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24226"/>
  <mc:AlternateContent xmlns:mc="http://schemas.openxmlformats.org/markup-compatibility/2006">
    <mc:Choice Requires="x15">
      <x15ac:absPath xmlns:x15ac="http://schemas.microsoft.com/office/spreadsheetml/2010/11/ac" url="E:\GIMS Registration\Trial\"/>
    </mc:Choice>
  </mc:AlternateContent>
  <xr:revisionPtr revIDLastSave="0" documentId="13_ncr:1_{AB82D556-B9E1-4FD2-B404-B518234F70D4}" xr6:coauthVersionLast="47" xr6:coauthVersionMax="47" xr10:uidLastSave="{00000000-0000-0000-0000-000000000000}"/>
  <bookViews>
    <workbookView xWindow="-108" yWindow="-108" windowWidth="23256" windowHeight="12456" xr2:uid="{00000000-000D-0000-FFFF-FFFF00000000}"/>
  </bookViews>
  <sheets>
    <sheet name="ITEM_MASTER" sheetId="9" r:id="rId1"/>
    <sheet name="Sheet6" sheetId="25" r:id="rId2"/>
    <sheet name="AsprovaBOM" sheetId="20" r:id="rId3"/>
    <sheet name="AXBOM" sheetId="23" r:id="rId4"/>
    <sheet name="GIMS" sheetId="18" r:id="rId5"/>
    <sheet name="Type details" sheetId="11" r:id="rId6"/>
    <sheet name="Sheet1" sheetId="12" r:id="rId7"/>
    <sheet name="RePack_PassThrough" sheetId="16" r:id="rId8"/>
    <sheet name="PackingStardard" sheetId="13" r:id="rId9"/>
    <sheet name="Sheet2" sheetId="19" r:id="rId10"/>
    <sheet name="Sheet5" sheetId="24" r:id="rId11"/>
    <sheet name="Sheet3" sheetId="21" r:id="rId12"/>
    <sheet name="Sheet4" sheetId="22" r:id="rId13"/>
  </sheets>
  <externalReferences>
    <externalReference r:id="rId14"/>
  </externalReferences>
  <definedNames>
    <definedName name="_xlnm._FilterDatabase" localSheetId="4" hidden="1">GIMS!$A$4:$BD$1289</definedName>
    <definedName name="_xlnm._FilterDatabase" localSheetId="0" hidden="1">ITEM_MASTER!$A$11:$FL$23</definedName>
    <definedName name="_xlnm._FilterDatabase" localSheetId="7" hidden="1">RePack_PassThrough!$A$1:$C$267</definedName>
    <definedName name="_xlnm._FilterDatabase" localSheetId="10" hidden="1">Sheet5!$A$1:$B$1977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J23" i="9" l="1"/>
  <c r="FJ22" i="9"/>
  <c r="FJ21" i="9"/>
  <c r="FJ20" i="9"/>
  <c r="FJ19" i="9"/>
  <c r="FJ18" i="9"/>
  <c r="FJ17" i="9"/>
  <c r="FJ16" i="9"/>
  <c r="FJ15" i="9"/>
  <c r="FJ14" i="9"/>
  <c r="FJ13" i="9"/>
  <c r="FJ12" i="9"/>
  <c r="B88" i="25" l="1"/>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51" i="25"/>
  <c r="A548" i="25"/>
  <c r="A547" i="25"/>
  <c r="A546" i="25"/>
  <c r="A545" i="25"/>
  <c r="A544" i="25"/>
  <c r="A543" i="25"/>
  <c r="A542" i="25"/>
  <c r="A541" i="25"/>
  <c r="A540" i="25"/>
  <c r="A539" i="25"/>
  <c r="A538" i="25"/>
  <c r="A537" i="25"/>
  <c r="A536" i="25"/>
  <c r="A535" i="25"/>
  <c r="A534" i="25"/>
  <c r="A533" i="25"/>
  <c r="A532" i="25"/>
  <c r="A531" i="25"/>
  <c r="A530" i="25"/>
  <c r="A529" i="25"/>
  <c r="A528" i="25"/>
  <c r="A527" i="25"/>
  <c r="A526" i="25"/>
  <c r="A525" i="25"/>
  <c r="A524" i="25"/>
  <c r="A463" i="25"/>
  <c r="A462" i="25"/>
  <c r="A461" i="25"/>
  <c r="A460" i="25"/>
  <c r="A459" i="25"/>
  <c r="A340" i="25"/>
  <c r="A339" i="25"/>
  <c r="A338" i="25"/>
  <c r="A337" i="25"/>
  <c r="B2" i="24" l="1"/>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B50" i="24"/>
  <c r="B51" i="24"/>
  <c r="B52" i="24"/>
  <c r="B53" i="24"/>
  <c r="B54" i="24"/>
  <c r="B55" i="24"/>
  <c r="B56" i="24"/>
  <c r="B57" i="24"/>
  <c r="B58" i="24"/>
  <c r="B59" i="24"/>
  <c r="B60"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B149" i="24"/>
  <c r="B150" i="24"/>
  <c r="B151" i="24"/>
  <c r="B152" i="24"/>
  <c r="B153" i="24"/>
  <c r="B154" i="24"/>
  <c r="B155" i="24"/>
  <c r="B156" i="24"/>
  <c r="B157" i="24"/>
  <c r="B158" i="24"/>
  <c r="B159" i="24"/>
  <c r="B160" i="24"/>
  <c r="B161" i="24"/>
  <c r="B162" i="24"/>
  <c r="B163" i="24"/>
  <c r="B164" i="24"/>
  <c r="B165" i="24"/>
  <c r="B166" i="24"/>
  <c r="B167" i="24"/>
  <c r="B168" i="24"/>
  <c r="B169" i="24"/>
  <c r="B170" i="24"/>
  <c r="B171" i="24"/>
  <c r="B172" i="24"/>
  <c r="B173" i="24"/>
  <c r="B174" i="24"/>
  <c r="B175" i="24"/>
  <c r="B176" i="24"/>
  <c r="B177" i="24"/>
  <c r="B178" i="24"/>
  <c r="B179" i="24"/>
  <c r="B180" i="24"/>
  <c r="B181" i="24"/>
  <c r="B182" i="24"/>
  <c r="B183" i="24"/>
  <c r="B184" i="24"/>
  <c r="B185" i="24"/>
  <c r="B186" i="24"/>
  <c r="B187" i="24"/>
  <c r="B188" i="24"/>
  <c r="B189" i="24"/>
  <c r="B190" i="24"/>
  <c r="B191" i="24"/>
  <c r="B192" i="24"/>
  <c r="B193" i="24"/>
  <c r="B194" i="24"/>
  <c r="B195" i="24"/>
  <c r="B196" i="24"/>
  <c r="B197" i="24"/>
  <c r="B198" i="24"/>
  <c r="B199" i="24"/>
  <c r="B200" i="24"/>
  <c r="B201" i="24"/>
  <c r="B202" i="24"/>
  <c r="B203" i="24"/>
  <c r="B204" i="24"/>
  <c r="B205" i="24"/>
  <c r="B206" i="24"/>
  <c r="B207" i="24"/>
  <c r="B208" i="24"/>
  <c r="B209" i="24"/>
  <c r="B210" i="24"/>
  <c r="B211" i="24"/>
  <c r="B212" i="24"/>
  <c r="B213" i="24"/>
  <c r="B214" i="24"/>
  <c r="B215" i="24"/>
  <c r="B216" i="24"/>
  <c r="B217" i="24"/>
  <c r="B218" i="24"/>
  <c r="B219" i="24"/>
  <c r="B220" i="24"/>
  <c r="B221" i="24"/>
  <c r="B222" i="24"/>
  <c r="B223" i="24"/>
  <c r="B224" i="24"/>
  <c r="B225" i="24"/>
  <c r="B226" i="24"/>
  <c r="B227" i="24"/>
  <c r="B228" i="24"/>
  <c r="B229" i="24"/>
  <c r="B230" i="24"/>
  <c r="B231" i="24"/>
  <c r="B232" i="24"/>
  <c r="B233" i="24"/>
  <c r="B234" i="24"/>
  <c r="B235" i="24"/>
  <c r="B236" i="24"/>
  <c r="B237" i="24"/>
  <c r="B238" i="24"/>
  <c r="B239" i="24"/>
  <c r="B240" i="24"/>
  <c r="B241" i="24"/>
  <c r="B242" i="24"/>
  <c r="B243" i="24"/>
  <c r="B244" i="24"/>
  <c r="B245" i="24"/>
  <c r="B246" i="24"/>
  <c r="B247" i="24"/>
  <c r="B248" i="24"/>
  <c r="B249" i="24"/>
  <c r="B250" i="24"/>
  <c r="B251" i="24"/>
  <c r="B252" i="24"/>
  <c r="B253" i="24"/>
  <c r="B254" i="24"/>
  <c r="B255" i="24"/>
  <c r="B256" i="24"/>
  <c r="B257" i="24"/>
  <c r="B258" i="24"/>
  <c r="B259" i="24"/>
  <c r="B260" i="24"/>
  <c r="B261" i="24"/>
  <c r="B262" i="24"/>
  <c r="B263" i="24"/>
  <c r="B264" i="24"/>
  <c r="B265" i="24"/>
  <c r="B266" i="24"/>
  <c r="B267" i="24"/>
  <c r="B268" i="24"/>
  <c r="B269" i="24"/>
  <c r="B270" i="24"/>
  <c r="B271" i="24"/>
  <c r="B272" i="24"/>
  <c r="B273" i="24"/>
  <c r="B274" i="24"/>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334" i="24"/>
  <c r="B335" i="24"/>
  <c r="B336" i="24"/>
  <c r="B337" i="24"/>
  <c r="B338" i="24"/>
  <c r="B339" i="24"/>
  <c r="B340" i="24"/>
  <c r="B341" i="24"/>
  <c r="B342" i="24"/>
  <c r="B343" i="24"/>
  <c r="B344" i="24"/>
  <c r="B345" i="24"/>
  <c r="B346" i="24"/>
  <c r="B347" i="24"/>
  <c r="B348" i="24"/>
  <c r="B349" i="24"/>
  <c r="B350" i="24"/>
  <c r="B351" i="24"/>
  <c r="B352" i="24"/>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380" i="24"/>
  <c r="B381" i="24"/>
  <c r="B382" i="24"/>
  <c r="B383" i="24"/>
  <c r="B384" i="24"/>
  <c r="B385" i="24"/>
  <c r="B386" i="24"/>
  <c r="B387" i="24"/>
  <c r="B388" i="24"/>
  <c r="B389" i="24"/>
  <c r="B390" i="24"/>
  <c r="B391" i="24"/>
  <c r="B392" i="24"/>
  <c r="B393" i="24"/>
  <c r="B394" i="24"/>
  <c r="B395" i="24"/>
  <c r="B396" i="24"/>
  <c r="B397" i="24"/>
  <c r="B398" i="24"/>
  <c r="B399" i="24"/>
  <c r="B400" i="24"/>
  <c r="B401" i="24"/>
  <c r="B402" i="24"/>
  <c r="B403" i="24"/>
  <c r="B404" i="24"/>
  <c r="B405" i="24"/>
  <c r="B406" i="24"/>
  <c r="B407" i="24"/>
  <c r="B408" i="24"/>
  <c r="B409" i="24"/>
  <c r="B410" i="24"/>
  <c r="B411" i="24"/>
  <c r="B412" i="24"/>
  <c r="B413" i="24"/>
  <c r="B414" i="24"/>
  <c r="B415" i="24"/>
  <c r="B416" i="24"/>
  <c r="B417" i="24"/>
  <c r="B418" i="24"/>
  <c r="B419" i="24"/>
  <c r="B420" i="24"/>
  <c r="B421" i="24"/>
  <c r="B422" i="24"/>
  <c r="B423" i="24"/>
  <c r="B424" i="24"/>
  <c r="B425" i="24"/>
  <c r="B426" i="24"/>
  <c r="B427" i="24"/>
  <c r="B428" i="24"/>
  <c r="B429" i="24"/>
  <c r="B430" i="24"/>
  <c r="B431" i="24"/>
  <c r="B432" i="24"/>
  <c r="B433" i="24"/>
  <c r="B434" i="24"/>
  <c r="B435" i="24"/>
  <c r="B436" i="24"/>
  <c r="B437" i="24"/>
  <c r="B438" i="24"/>
  <c r="B439" i="24"/>
  <c r="B440" i="24"/>
  <c r="B441" i="24"/>
  <c r="B442" i="24"/>
  <c r="B443" i="24"/>
  <c r="B444" i="24"/>
  <c r="B445" i="24"/>
  <c r="B446" i="24"/>
  <c r="B447" i="24"/>
  <c r="B448" i="24"/>
  <c r="B449" i="24"/>
  <c r="B450" i="24"/>
  <c r="B451" i="24"/>
  <c r="B452" i="24"/>
  <c r="B453" i="24"/>
  <c r="B454" i="24"/>
  <c r="B455" i="24"/>
  <c r="B456" i="24"/>
  <c r="B457" i="24"/>
  <c r="B458" i="24"/>
  <c r="B459" i="24"/>
  <c r="B460" i="24"/>
  <c r="B461" i="24"/>
  <c r="B462" i="24"/>
  <c r="B463" i="24"/>
  <c r="B464" i="24"/>
  <c r="B465" i="24"/>
  <c r="B466" i="24"/>
  <c r="B467" i="24"/>
  <c r="B468" i="24"/>
  <c r="B469" i="24"/>
  <c r="B470" i="24"/>
  <c r="B471" i="24"/>
  <c r="B472" i="24"/>
  <c r="B473" i="24"/>
  <c r="B474" i="24"/>
  <c r="B475" i="24"/>
  <c r="B476" i="24"/>
  <c r="B477" i="24"/>
  <c r="B478" i="24"/>
  <c r="B479" i="24"/>
  <c r="B480" i="24"/>
  <c r="B481" i="24"/>
  <c r="B482" i="24"/>
  <c r="B483" i="24"/>
  <c r="B484" i="24"/>
  <c r="B485" i="24"/>
  <c r="B486" i="24"/>
  <c r="B487" i="24"/>
  <c r="B488" i="24"/>
  <c r="B489" i="24"/>
  <c r="B490" i="24"/>
  <c r="B491" i="24"/>
  <c r="B492" i="24"/>
  <c r="B493" i="24"/>
  <c r="B494" i="24"/>
  <c r="B495" i="24"/>
  <c r="B496" i="24"/>
  <c r="B497" i="24"/>
  <c r="B498" i="24"/>
  <c r="B499" i="24"/>
  <c r="B500" i="24"/>
  <c r="B501" i="24"/>
  <c r="B502" i="24"/>
  <c r="B503" i="24"/>
  <c r="B504" i="24"/>
  <c r="B505" i="24"/>
  <c r="B506" i="24"/>
  <c r="B507" i="24"/>
  <c r="B508" i="24"/>
  <c r="B509" i="24"/>
  <c r="B510" i="24"/>
  <c r="B511" i="24"/>
  <c r="B512" i="24"/>
  <c r="B513" i="24"/>
  <c r="B514" i="24"/>
  <c r="B515" i="24"/>
  <c r="B516" i="24"/>
  <c r="B517" i="24"/>
  <c r="B518" i="24"/>
  <c r="B519" i="24"/>
  <c r="B520" i="24"/>
  <c r="B521" i="24"/>
  <c r="B522" i="24"/>
  <c r="B523" i="24"/>
  <c r="B524" i="24"/>
  <c r="B525" i="24"/>
  <c r="B526" i="24"/>
  <c r="B527" i="24"/>
  <c r="B528" i="24"/>
  <c r="B529" i="24"/>
  <c r="B530" i="24"/>
  <c r="B531" i="24"/>
  <c r="B532" i="24"/>
  <c r="B533" i="24"/>
  <c r="B534" i="24"/>
  <c r="B535" i="24"/>
  <c r="B536" i="24"/>
  <c r="B537" i="24"/>
  <c r="B538" i="24"/>
  <c r="B539" i="24"/>
  <c r="B540" i="24"/>
  <c r="B541" i="24"/>
  <c r="B542" i="24"/>
  <c r="B543" i="24"/>
  <c r="B544" i="24"/>
  <c r="B545" i="24"/>
  <c r="B546" i="24"/>
  <c r="B547" i="24"/>
  <c r="B548" i="24"/>
  <c r="B549" i="24"/>
  <c r="B550" i="24"/>
  <c r="B551" i="24"/>
  <c r="B552" i="24"/>
  <c r="B553" i="24"/>
  <c r="B554" i="24"/>
  <c r="B555" i="24"/>
  <c r="B556" i="24"/>
  <c r="B557" i="24"/>
  <c r="B558" i="24"/>
  <c r="B559" i="24"/>
  <c r="B560" i="24"/>
  <c r="B561" i="24"/>
  <c r="B562" i="24"/>
  <c r="B563" i="24"/>
  <c r="B564" i="24"/>
  <c r="B565" i="24"/>
  <c r="B566" i="24"/>
  <c r="B567" i="24"/>
  <c r="B568" i="24"/>
  <c r="B569" i="24"/>
  <c r="B570" i="24"/>
  <c r="B571" i="24"/>
  <c r="B572" i="24"/>
  <c r="B573" i="24"/>
  <c r="B574" i="24"/>
  <c r="B575" i="24"/>
  <c r="B576" i="24"/>
  <c r="B577" i="24"/>
  <c r="B578" i="24"/>
  <c r="B579" i="24"/>
  <c r="B580" i="24"/>
  <c r="B581" i="24"/>
  <c r="B582" i="24"/>
  <c r="B583" i="24"/>
  <c r="B584" i="24"/>
  <c r="B585" i="24"/>
  <c r="B586" i="24"/>
  <c r="B587" i="24"/>
  <c r="B588" i="24"/>
  <c r="B589" i="24"/>
  <c r="B590" i="24"/>
  <c r="B591" i="24"/>
  <c r="B592" i="24"/>
  <c r="B593" i="24"/>
  <c r="B594" i="24"/>
  <c r="B595" i="24"/>
  <c r="B596" i="24"/>
  <c r="B597" i="24"/>
  <c r="B598" i="24"/>
  <c r="B599" i="24"/>
  <c r="B600" i="24"/>
  <c r="B601" i="24"/>
  <c r="B602" i="24"/>
  <c r="B603" i="24"/>
  <c r="B604" i="24"/>
  <c r="B605" i="24"/>
  <c r="B606" i="24"/>
  <c r="B607" i="24"/>
  <c r="B608" i="24"/>
  <c r="B609" i="24"/>
  <c r="B610" i="24"/>
  <c r="B611" i="24"/>
  <c r="B612" i="24"/>
  <c r="B613" i="24"/>
  <c r="B614" i="24"/>
  <c r="B615" i="24"/>
  <c r="B616" i="24"/>
  <c r="B617" i="24"/>
  <c r="B618" i="24"/>
  <c r="B619" i="24"/>
  <c r="B620" i="24"/>
  <c r="B621" i="24"/>
  <c r="B622" i="24"/>
  <c r="B623" i="24"/>
  <c r="B624" i="24"/>
  <c r="B625" i="24"/>
  <c r="B626" i="24"/>
  <c r="B627" i="24"/>
  <c r="B628" i="24"/>
  <c r="B629" i="24"/>
  <c r="B630" i="24"/>
  <c r="B631" i="24"/>
  <c r="B632" i="24"/>
  <c r="B633" i="24"/>
  <c r="B634" i="24"/>
  <c r="B635" i="24"/>
  <c r="B636" i="24"/>
  <c r="B637" i="24"/>
  <c r="B638" i="24"/>
  <c r="B639" i="24"/>
  <c r="B640" i="24"/>
  <c r="B641" i="24"/>
  <c r="B642" i="24"/>
  <c r="B643" i="24"/>
  <c r="B644" i="24"/>
  <c r="B645" i="24"/>
  <c r="B646" i="24"/>
  <c r="B647" i="24"/>
  <c r="B648" i="24"/>
  <c r="B649" i="24"/>
  <c r="B650" i="24"/>
  <c r="B651" i="24"/>
  <c r="B652" i="24"/>
  <c r="B653" i="24"/>
  <c r="B654" i="24"/>
  <c r="B655" i="24"/>
  <c r="B656" i="24"/>
  <c r="B657" i="24"/>
  <c r="B658" i="24"/>
  <c r="B659" i="24"/>
  <c r="B660" i="24"/>
  <c r="B661" i="24"/>
  <c r="B662" i="24"/>
  <c r="B663" i="24"/>
  <c r="B664" i="24"/>
  <c r="B665" i="24"/>
  <c r="B666" i="24"/>
  <c r="B667" i="24"/>
  <c r="B668" i="24"/>
  <c r="B669" i="24"/>
  <c r="B670" i="24"/>
  <c r="B671" i="24"/>
  <c r="B672" i="24"/>
  <c r="B673" i="24"/>
  <c r="B674" i="24"/>
  <c r="B675" i="24"/>
  <c r="B676" i="24"/>
  <c r="B677" i="24"/>
  <c r="B678" i="24"/>
  <c r="B679" i="24"/>
  <c r="B680" i="24"/>
  <c r="B681" i="24"/>
  <c r="B682" i="24"/>
  <c r="B683" i="24"/>
  <c r="B684" i="24"/>
  <c r="B685" i="24"/>
  <c r="B686" i="24"/>
  <c r="B687" i="24"/>
  <c r="B688" i="24"/>
  <c r="B689" i="24"/>
  <c r="B690" i="24"/>
  <c r="B691" i="24"/>
  <c r="B692" i="24"/>
  <c r="B693" i="24"/>
  <c r="B694" i="24"/>
  <c r="B695" i="24"/>
  <c r="B696" i="24"/>
  <c r="B697" i="24"/>
  <c r="B698" i="24"/>
  <c r="B699" i="24"/>
  <c r="B700" i="24"/>
  <c r="B701" i="24"/>
  <c r="B702" i="24"/>
  <c r="B703" i="24"/>
  <c r="B704" i="24"/>
  <c r="B705" i="24"/>
  <c r="B706" i="24"/>
  <c r="B707" i="24"/>
  <c r="B708" i="24"/>
  <c r="B709" i="24"/>
  <c r="B710" i="24"/>
  <c r="B711" i="24"/>
  <c r="B712" i="24"/>
  <c r="B713" i="24"/>
  <c r="B714" i="24"/>
  <c r="B715" i="24"/>
  <c r="B716" i="24"/>
  <c r="B717" i="24"/>
  <c r="B718" i="24"/>
  <c r="B719" i="24"/>
  <c r="B720" i="24"/>
  <c r="B721" i="24"/>
  <c r="B722" i="24"/>
  <c r="B723" i="24"/>
  <c r="B724" i="24"/>
  <c r="B725" i="24"/>
  <c r="B726" i="24"/>
  <c r="B727" i="24"/>
  <c r="B728" i="24"/>
  <c r="B729" i="24"/>
  <c r="B730" i="24"/>
  <c r="B731" i="24"/>
  <c r="B732" i="24"/>
  <c r="B733" i="24"/>
  <c r="B734" i="24"/>
  <c r="B735" i="24"/>
  <c r="B736" i="24"/>
  <c r="B737" i="24"/>
  <c r="B738" i="24"/>
  <c r="B739" i="24"/>
  <c r="B740" i="24"/>
  <c r="B741" i="24"/>
  <c r="B742" i="24"/>
  <c r="B743" i="24"/>
  <c r="B744" i="24"/>
  <c r="B745" i="24"/>
  <c r="B746" i="24"/>
  <c r="B747" i="24"/>
  <c r="B748" i="24"/>
  <c r="B749" i="24"/>
  <c r="B750" i="24"/>
  <c r="B751" i="24"/>
  <c r="B752" i="24"/>
  <c r="B753" i="24"/>
  <c r="B754" i="24"/>
  <c r="B755" i="24"/>
  <c r="B756" i="24"/>
  <c r="B757" i="24"/>
  <c r="B758" i="24"/>
  <c r="B759" i="24"/>
  <c r="B760" i="24"/>
  <c r="B761" i="24"/>
  <c r="B762" i="24"/>
  <c r="B763" i="24"/>
  <c r="B764" i="24"/>
  <c r="B765" i="24"/>
  <c r="B766" i="24"/>
  <c r="B767" i="24"/>
  <c r="B768" i="24"/>
  <c r="B769" i="24"/>
  <c r="B770" i="24"/>
  <c r="B771" i="24"/>
  <c r="B772" i="24"/>
  <c r="B773" i="24"/>
  <c r="B774" i="24"/>
  <c r="B775" i="24"/>
  <c r="B776" i="24"/>
  <c r="B777" i="24"/>
  <c r="B778" i="24"/>
  <c r="B779" i="24"/>
  <c r="B780" i="24"/>
  <c r="B781" i="24"/>
  <c r="B782" i="24"/>
  <c r="B783" i="24"/>
  <c r="B784" i="24"/>
  <c r="B785" i="24"/>
  <c r="B786" i="24"/>
  <c r="B787" i="24"/>
  <c r="B788" i="24"/>
  <c r="B789" i="24"/>
  <c r="B790" i="24"/>
  <c r="B791" i="24"/>
  <c r="B792" i="24"/>
  <c r="B793" i="24"/>
  <c r="B794" i="24"/>
  <c r="B795" i="24"/>
  <c r="B796" i="24"/>
  <c r="B797" i="24"/>
  <c r="B798" i="24"/>
  <c r="B799" i="24"/>
  <c r="B800" i="24"/>
  <c r="B801" i="24"/>
  <c r="B802" i="24"/>
  <c r="B803" i="24"/>
  <c r="B804" i="24"/>
  <c r="B805" i="24"/>
  <c r="B806" i="24"/>
  <c r="B807" i="24"/>
  <c r="B808" i="24"/>
  <c r="B809" i="24"/>
  <c r="B810" i="24"/>
  <c r="B811" i="24"/>
  <c r="B812" i="24"/>
  <c r="B813" i="24"/>
  <c r="B814" i="24"/>
  <c r="B815" i="24"/>
  <c r="B816" i="24"/>
  <c r="B817" i="24"/>
  <c r="B818" i="24"/>
  <c r="B819" i="24"/>
  <c r="B820" i="24"/>
  <c r="B821" i="24"/>
  <c r="B822" i="24"/>
  <c r="B823" i="24"/>
  <c r="B824" i="24"/>
  <c r="B825" i="24"/>
  <c r="B826" i="24"/>
  <c r="B827" i="24"/>
  <c r="B828" i="24"/>
  <c r="B829" i="24"/>
  <c r="B830" i="24"/>
  <c r="B831" i="24"/>
  <c r="B832" i="24"/>
  <c r="B833" i="24"/>
  <c r="B834" i="24"/>
  <c r="B835" i="24"/>
  <c r="B836" i="24"/>
  <c r="B837" i="24"/>
  <c r="B838" i="24"/>
  <c r="B839" i="24"/>
  <c r="B840" i="24"/>
  <c r="B841" i="24"/>
  <c r="B842" i="24"/>
  <c r="B843" i="24"/>
  <c r="B844" i="24"/>
  <c r="B845" i="24"/>
  <c r="B846" i="24"/>
  <c r="B847" i="24"/>
  <c r="B848" i="24"/>
  <c r="B849" i="24"/>
  <c r="B850" i="24"/>
  <c r="B851" i="24"/>
  <c r="B852" i="24"/>
  <c r="B853" i="24"/>
  <c r="B854" i="24"/>
  <c r="B855" i="24"/>
  <c r="B856" i="24"/>
  <c r="B857" i="24"/>
  <c r="B858" i="24"/>
  <c r="B859" i="24"/>
  <c r="B860" i="24"/>
  <c r="B861" i="24"/>
  <c r="B862" i="24"/>
  <c r="B863" i="24"/>
  <c r="B864" i="24"/>
  <c r="B865" i="24"/>
  <c r="B866" i="24"/>
  <c r="B867" i="24"/>
  <c r="B868" i="24"/>
  <c r="B869" i="24"/>
  <c r="B870" i="24"/>
  <c r="B871" i="24"/>
  <c r="B872" i="24"/>
  <c r="B873" i="24"/>
  <c r="B874" i="24"/>
  <c r="B875" i="24"/>
  <c r="B876" i="24"/>
  <c r="B877" i="24"/>
  <c r="B878" i="24"/>
  <c r="B879" i="24"/>
  <c r="B880" i="24"/>
  <c r="B881" i="24"/>
  <c r="B882" i="24"/>
  <c r="B883" i="24"/>
  <c r="B884" i="24"/>
  <c r="B885" i="24"/>
  <c r="B886" i="24"/>
  <c r="B887" i="24"/>
  <c r="B888" i="24"/>
  <c r="B889" i="24"/>
  <c r="B890" i="24"/>
  <c r="B891" i="24"/>
  <c r="B892" i="24"/>
  <c r="B893" i="24"/>
  <c r="B894" i="24"/>
  <c r="B895" i="24"/>
  <c r="B896" i="24"/>
  <c r="B897" i="24"/>
  <c r="B898" i="24"/>
  <c r="B899" i="24"/>
  <c r="B900" i="24"/>
  <c r="B901" i="24"/>
  <c r="B902" i="24"/>
  <c r="B903" i="24"/>
  <c r="B904" i="24"/>
  <c r="B905" i="24"/>
  <c r="B906" i="24"/>
  <c r="B907" i="24"/>
  <c r="B908" i="24"/>
  <c r="B909" i="24"/>
  <c r="B910" i="24"/>
  <c r="B911" i="24"/>
  <c r="B912" i="24"/>
  <c r="B913" i="24"/>
  <c r="B914" i="24"/>
  <c r="B915" i="24"/>
  <c r="B916" i="24"/>
  <c r="B917" i="24"/>
  <c r="B918" i="24"/>
  <c r="B919" i="24"/>
  <c r="B920" i="24"/>
  <c r="B921" i="24"/>
  <c r="B922" i="24"/>
  <c r="B923" i="24"/>
  <c r="B924" i="24"/>
  <c r="B925" i="24"/>
  <c r="B926" i="24"/>
  <c r="B927" i="24"/>
  <c r="B928" i="24"/>
  <c r="B929" i="24"/>
  <c r="B930" i="24"/>
  <c r="B931" i="24"/>
  <c r="B932" i="24"/>
  <c r="B933" i="24"/>
  <c r="B934" i="24"/>
  <c r="B935" i="24"/>
  <c r="B936" i="24"/>
  <c r="B937" i="24"/>
  <c r="B938" i="24"/>
  <c r="B939" i="24"/>
  <c r="B940" i="24"/>
  <c r="B941" i="24"/>
  <c r="B942" i="24"/>
  <c r="B943" i="24"/>
  <c r="B944" i="24"/>
  <c r="B945" i="24"/>
  <c r="B946" i="24"/>
  <c r="B947" i="24"/>
  <c r="B948" i="24"/>
  <c r="B949" i="24"/>
  <c r="B950" i="24"/>
  <c r="B951" i="24"/>
  <c r="B952" i="24"/>
  <c r="B953" i="24"/>
  <c r="B954" i="24"/>
  <c r="B955" i="24"/>
  <c r="B956" i="24"/>
  <c r="B957" i="24"/>
  <c r="B958" i="24"/>
  <c r="B959" i="24"/>
  <c r="B960" i="24"/>
  <c r="B961" i="24"/>
  <c r="B962" i="24"/>
  <c r="B963" i="24"/>
  <c r="B964" i="24"/>
  <c r="B965" i="24"/>
  <c r="B966" i="24"/>
  <c r="B967" i="24"/>
  <c r="B968" i="24"/>
  <c r="B969" i="24"/>
  <c r="B970" i="24"/>
  <c r="B971" i="24"/>
  <c r="B972" i="24"/>
  <c r="B973" i="24"/>
  <c r="B974" i="24"/>
  <c r="B975" i="24"/>
  <c r="B976" i="24"/>
  <c r="B977" i="24"/>
  <c r="B978" i="24"/>
  <c r="B979" i="24"/>
  <c r="B980" i="24"/>
  <c r="B981" i="24"/>
  <c r="B982" i="24"/>
  <c r="B983" i="24"/>
  <c r="B984" i="24"/>
  <c r="B985" i="24"/>
  <c r="B986" i="24"/>
  <c r="B987" i="24"/>
  <c r="B988" i="24"/>
  <c r="B989" i="24"/>
  <c r="B990" i="24"/>
  <c r="B991" i="24"/>
  <c r="B992" i="24"/>
  <c r="B993" i="24"/>
  <c r="B994" i="24"/>
  <c r="B995" i="24"/>
  <c r="B996" i="24"/>
  <c r="B997" i="24"/>
  <c r="B998" i="24"/>
  <c r="B999" i="24"/>
  <c r="B1000" i="24"/>
  <c r="B1001" i="24"/>
  <c r="B1002" i="24"/>
  <c r="B1003" i="24"/>
  <c r="B1004" i="24"/>
  <c r="B1005" i="24"/>
  <c r="B1006" i="24"/>
  <c r="B1007" i="24"/>
  <c r="B1008" i="24"/>
  <c r="B1009" i="24"/>
  <c r="B1010" i="24"/>
  <c r="B1011" i="24"/>
  <c r="B1012" i="24"/>
  <c r="B1013" i="24"/>
  <c r="B1014" i="24"/>
  <c r="B1015" i="24"/>
  <c r="B1016" i="24"/>
  <c r="B1017" i="24"/>
  <c r="B1018" i="24"/>
  <c r="B1019" i="24"/>
  <c r="B1020" i="24"/>
  <c r="B1021" i="24"/>
  <c r="B1022" i="24"/>
  <c r="B1023" i="24"/>
  <c r="B1024" i="24"/>
  <c r="B1025" i="24"/>
  <c r="B1026" i="24"/>
  <c r="B1027" i="24"/>
  <c r="B1028" i="24"/>
  <c r="B1029" i="24"/>
  <c r="B1030" i="24"/>
  <c r="B1031" i="24"/>
  <c r="B1032" i="24"/>
  <c r="B1033" i="24"/>
  <c r="B1034" i="24"/>
  <c r="B1035" i="24"/>
  <c r="B1036" i="24"/>
  <c r="B1037" i="24"/>
  <c r="B1038" i="24"/>
  <c r="B1039" i="24"/>
  <c r="B1040" i="24"/>
  <c r="B1041" i="24"/>
  <c r="B1042" i="24"/>
  <c r="B1043" i="24"/>
  <c r="B1044" i="24"/>
  <c r="B1045" i="24"/>
  <c r="B1046" i="24"/>
  <c r="B1047" i="24"/>
  <c r="B1048" i="24"/>
  <c r="B1049" i="24"/>
  <c r="B1050" i="24"/>
  <c r="B1051" i="24"/>
  <c r="B1052" i="24"/>
  <c r="B1053" i="24"/>
  <c r="B1054" i="24"/>
  <c r="B1055" i="24"/>
  <c r="B1056" i="24"/>
  <c r="B1057" i="24"/>
  <c r="B1058" i="24"/>
  <c r="B1059" i="24"/>
  <c r="B1060" i="24"/>
  <c r="B1061" i="24"/>
  <c r="B1062" i="24"/>
  <c r="B1063" i="24"/>
  <c r="B1064" i="24"/>
  <c r="B1065" i="24"/>
  <c r="B1066" i="24"/>
  <c r="B1067" i="24"/>
  <c r="B1068" i="24"/>
  <c r="B1069" i="24"/>
  <c r="B1070" i="24"/>
  <c r="B1071" i="24"/>
  <c r="B1072" i="24"/>
  <c r="B1073" i="24"/>
  <c r="B1074" i="24"/>
  <c r="B1075" i="24"/>
  <c r="B1076" i="24"/>
  <c r="B1077" i="24"/>
  <c r="B1078" i="24"/>
  <c r="B1079" i="24"/>
  <c r="B1080" i="24"/>
  <c r="B1081" i="24"/>
  <c r="B1082" i="24"/>
  <c r="B1083" i="24"/>
  <c r="B1084" i="24"/>
  <c r="B1085" i="24"/>
  <c r="B1086" i="24"/>
  <c r="B1087" i="24"/>
  <c r="B1088" i="24"/>
  <c r="B1089" i="24"/>
  <c r="B1090" i="24"/>
  <c r="B1091" i="24"/>
  <c r="B1092" i="24"/>
  <c r="B1093" i="24"/>
  <c r="B1094" i="24"/>
  <c r="B1095" i="24"/>
  <c r="B1096" i="24"/>
  <c r="B1097" i="24"/>
  <c r="B1098" i="24"/>
  <c r="B1099" i="24"/>
  <c r="B1100" i="24"/>
  <c r="B1101" i="24"/>
  <c r="B1102" i="24"/>
  <c r="B1103" i="24"/>
  <c r="B1104" i="24"/>
  <c r="B1105" i="24"/>
  <c r="B1106" i="24"/>
  <c r="B1107" i="24"/>
  <c r="B1108" i="24"/>
  <c r="B1109" i="24"/>
  <c r="B1110" i="24"/>
  <c r="B1111" i="24"/>
  <c r="B1112" i="24"/>
  <c r="B1113" i="24"/>
  <c r="B1114" i="24"/>
  <c r="B1115" i="24"/>
  <c r="B1116" i="24"/>
  <c r="B1117" i="24"/>
  <c r="B1118" i="24"/>
  <c r="B1119" i="24"/>
  <c r="B1120" i="24"/>
  <c r="B1121" i="24"/>
  <c r="B1122" i="24"/>
  <c r="B1123" i="24"/>
  <c r="B1124" i="24"/>
  <c r="B1125" i="24"/>
  <c r="B1126" i="24"/>
  <c r="B1127" i="24"/>
  <c r="B1128" i="24"/>
  <c r="B1129" i="24"/>
  <c r="B1130" i="24"/>
  <c r="B1131" i="24"/>
  <c r="B1132" i="24"/>
  <c r="B1133" i="24"/>
  <c r="B1134" i="24"/>
  <c r="B1135" i="24"/>
  <c r="B1136" i="24"/>
  <c r="B1137" i="24"/>
  <c r="B1138" i="24"/>
  <c r="B1139" i="24"/>
  <c r="B1140" i="24"/>
  <c r="B1141" i="24"/>
  <c r="B1142" i="24"/>
  <c r="B1143" i="24"/>
  <c r="B1144" i="24"/>
  <c r="B1145" i="24"/>
  <c r="B1146" i="24"/>
  <c r="B1147" i="24"/>
  <c r="B1148" i="24"/>
  <c r="B1149" i="24"/>
  <c r="B1150" i="24"/>
  <c r="B1151" i="24"/>
  <c r="B1152" i="24"/>
  <c r="B1153" i="24"/>
  <c r="B1154" i="24"/>
  <c r="B1155" i="24"/>
  <c r="B1156" i="24"/>
  <c r="B1157" i="24"/>
  <c r="B1158" i="24"/>
  <c r="B1159" i="24"/>
  <c r="B1160" i="24"/>
  <c r="B1161" i="24"/>
  <c r="B1162" i="24"/>
  <c r="B1163" i="24"/>
  <c r="B1164" i="24"/>
  <c r="B1165" i="24"/>
  <c r="B1166" i="24"/>
  <c r="B1167" i="24"/>
  <c r="B1168" i="24"/>
  <c r="B1169" i="24"/>
  <c r="B1170" i="24"/>
  <c r="B1171" i="24"/>
  <c r="B1172" i="24"/>
  <c r="B1173" i="24"/>
  <c r="B1174" i="24"/>
  <c r="B1175" i="24"/>
  <c r="B1176" i="24"/>
  <c r="B1177" i="24"/>
  <c r="B1178" i="24"/>
  <c r="B1179" i="24"/>
  <c r="B1180" i="24"/>
  <c r="B1181" i="24"/>
  <c r="B1182" i="24"/>
  <c r="B1183" i="24"/>
  <c r="B1184" i="24"/>
  <c r="B1185" i="24"/>
  <c r="B1186" i="24"/>
  <c r="B1187" i="24"/>
  <c r="B1188" i="24"/>
  <c r="B1189" i="24"/>
  <c r="B1190" i="24"/>
  <c r="B1191" i="24"/>
  <c r="B1192" i="24"/>
  <c r="B1193" i="24"/>
  <c r="B1194" i="24"/>
  <c r="B1195" i="24"/>
  <c r="B1196" i="24"/>
  <c r="B1197" i="24"/>
  <c r="B1198" i="24"/>
  <c r="B1199" i="24"/>
  <c r="B1200" i="24"/>
  <c r="B1201" i="24"/>
  <c r="B1202" i="24"/>
  <c r="B1203" i="24"/>
  <c r="B1204" i="24"/>
  <c r="B1205" i="24"/>
  <c r="B1206" i="24"/>
  <c r="B1207" i="24"/>
  <c r="B1208" i="24"/>
  <c r="B1209" i="24"/>
  <c r="B1210" i="24"/>
  <c r="B1211" i="24"/>
  <c r="B1212" i="24"/>
  <c r="B1213" i="24"/>
  <c r="B1214" i="24"/>
  <c r="B1215" i="24"/>
  <c r="B1216" i="24"/>
  <c r="B1217" i="24"/>
  <c r="B1218" i="24"/>
  <c r="B1219" i="24"/>
  <c r="B1220" i="24"/>
  <c r="B1221" i="24"/>
  <c r="B1222" i="24"/>
  <c r="B1223" i="24"/>
  <c r="B1224" i="24"/>
  <c r="B1225" i="24"/>
  <c r="B1226" i="24"/>
  <c r="B1227" i="24"/>
  <c r="B1228" i="24"/>
  <c r="B1229" i="24"/>
  <c r="B1230" i="24"/>
  <c r="B1231" i="24"/>
  <c r="B1232" i="24"/>
  <c r="B1233" i="24"/>
  <c r="B1234" i="24"/>
  <c r="B1235" i="24"/>
  <c r="B1236" i="24"/>
  <c r="B1237" i="24"/>
  <c r="B1238" i="24"/>
  <c r="B1239" i="24"/>
  <c r="B1240" i="24"/>
  <c r="B1241" i="24"/>
  <c r="B1242" i="24"/>
  <c r="B1243" i="24"/>
  <c r="B1244" i="24"/>
  <c r="B1245" i="24"/>
  <c r="B1246" i="24"/>
  <c r="B1247" i="24"/>
  <c r="B1248" i="24"/>
  <c r="B1249" i="24"/>
  <c r="B1250" i="24"/>
  <c r="B1251" i="24"/>
  <c r="B1252" i="24"/>
  <c r="B1253" i="24"/>
  <c r="B1254" i="24"/>
  <c r="B1255" i="24"/>
  <c r="B1256" i="24"/>
  <c r="B1257" i="24"/>
  <c r="B1258" i="24"/>
  <c r="B1259" i="24"/>
  <c r="B1260" i="24"/>
  <c r="B1261" i="24"/>
  <c r="B1262" i="24"/>
  <c r="B1263" i="24"/>
  <c r="B1264" i="24"/>
  <c r="B1265" i="24"/>
  <c r="B1266" i="24"/>
  <c r="B1267" i="24"/>
  <c r="B1268" i="24"/>
  <c r="B1269" i="24"/>
  <c r="B1270" i="24"/>
  <c r="B1271" i="24"/>
  <c r="B1272" i="24"/>
  <c r="B1273" i="24"/>
  <c r="B1274" i="24"/>
  <c r="B1275" i="24"/>
  <c r="B1276" i="24"/>
  <c r="B1277" i="24"/>
  <c r="B1278" i="24"/>
  <c r="B1279" i="24"/>
  <c r="B1280" i="24"/>
  <c r="B1281" i="24"/>
  <c r="B1282" i="24"/>
  <c r="B1283" i="24"/>
  <c r="B1284" i="24"/>
  <c r="B1285" i="24"/>
  <c r="B1286" i="24"/>
  <c r="B1287" i="24"/>
  <c r="B1288" i="24"/>
  <c r="B1289" i="24"/>
  <c r="B1290" i="24"/>
  <c r="B1291" i="24"/>
  <c r="B1292" i="24"/>
  <c r="B1293" i="24"/>
  <c r="B1294" i="24"/>
  <c r="B1295" i="24"/>
  <c r="B1296" i="24"/>
  <c r="B1297" i="24"/>
  <c r="B1298" i="24"/>
  <c r="B1299" i="24"/>
  <c r="B1300" i="24"/>
  <c r="B1301" i="24"/>
  <c r="B1302" i="24"/>
  <c r="B1303" i="24"/>
  <c r="B1304" i="24"/>
  <c r="B1305" i="24"/>
  <c r="B1306" i="24"/>
  <c r="B1307" i="24"/>
  <c r="B1308" i="24"/>
  <c r="B1309" i="24"/>
  <c r="B1310" i="24"/>
  <c r="B1311" i="24"/>
  <c r="B1312" i="24"/>
  <c r="B1313" i="24"/>
  <c r="B1314" i="24"/>
  <c r="B1315" i="24"/>
  <c r="B1316" i="24"/>
  <c r="B1317" i="24"/>
  <c r="B1318" i="24"/>
  <c r="B1319" i="24"/>
  <c r="B1320" i="24"/>
  <c r="B1321" i="24"/>
  <c r="B1322" i="24"/>
  <c r="B1323" i="24"/>
  <c r="B1324" i="24"/>
  <c r="B1325" i="24"/>
  <c r="B1326" i="24"/>
  <c r="B1327" i="24"/>
  <c r="B1328" i="24"/>
  <c r="B1329" i="24"/>
  <c r="B1330" i="24"/>
  <c r="B1331" i="24"/>
  <c r="B1332" i="24"/>
  <c r="B1333" i="24"/>
  <c r="B1334" i="24"/>
  <c r="B1335" i="24"/>
  <c r="B1336" i="24"/>
  <c r="B1337" i="24"/>
  <c r="B1338" i="24"/>
  <c r="B1339" i="24"/>
  <c r="B1340" i="24"/>
  <c r="B1341" i="24"/>
  <c r="B1342" i="24"/>
  <c r="B1343" i="24"/>
  <c r="B1344" i="24"/>
  <c r="B1345" i="24"/>
  <c r="B1346" i="24"/>
  <c r="B1347" i="24"/>
  <c r="B1348" i="24"/>
  <c r="B1349" i="24"/>
  <c r="B1350" i="24"/>
  <c r="B1351" i="24"/>
  <c r="B1352" i="24"/>
  <c r="B1353" i="24"/>
  <c r="B1354" i="24"/>
  <c r="B1355" i="24"/>
  <c r="B1356" i="24"/>
  <c r="B1357" i="24"/>
  <c r="B1358" i="24"/>
  <c r="B1359" i="24"/>
  <c r="B1360" i="24"/>
  <c r="B1361" i="24"/>
  <c r="B1362" i="24"/>
  <c r="B1363" i="24"/>
  <c r="B1364" i="24"/>
  <c r="B1365" i="24"/>
  <c r="B1366" i="24"/>
  <c r="B1367" i="24"/>
  <c r="B1368" i="24"/>
  <c r="B1369" i="24"/>
  <c r="B1370" i="24"/>
  <c r="B1371" i="24"/>
  <c r="B1372" i="24"/>
  <c r="B1373" i="24"/>
  <c r="B1374" i="24"/>
  <c r="B1375" i="24"/>
  <c r="B1376" i="24"/>
  <c r="B1377" i="24"/>
  <c r="B1378" i="24"/>
  <c r="B1379" i="24"/>
  <c r="B1380" i="24"/>
  <c r="B1381" i="24"/>
  <c r="B1382" i="24"/>
  <c r="B1383" i="24"/>
  <c r="B1384" i="24"/>
  <c r="B1385" i="24"/>
  <c r="B1386" i="24"/>
  <c r="B1387" i="24"/>
  <c r="B1388" i="24"/>
  <c r="B1389" i="24"/>
  <c r="B1390" i="24"/>
  <c r="B1391" i="24"/>
  <c r="B1392" i="24"/>
  <c r="B1393" i="24"/>
  <c r="B1394" i="24"/>
  <c r="B1395" i="24"/>
  <c r="B1396" i="24"/>
  <c r="B1397" i="24"/>
  <c r="B1398" i="24"/>
  <c r="B1399" i="24"/>
  <c r="B1400" i="24"/>
  <c r="B1401" i="24"/>
  <c r="B1402" i="24"/>
  <c r="B1403" i="24"/>
  <c r="B1404" i="24"/>
  <c r="B1405" i="24"/>
  <c r="B1406" i="24"/>
  <c r="B1407" i="24"/>
  <c r="B1408" i="24"/>
  <c r="B1409" i="24"/>
  <c r="B1410" i="24"/>
  <c r="B1411" i="24"/>
  <c r="B1412" i="24"/>
  <c r="B1413" i="24"/>
  <c r="B1414" i="24"/>
  <c r="B1415" i="24"/>
  <c r="B1416" i="24"/>
  <c r="B1417" i="24"/>
  <c r="B1418" i="24"/>
  <c r="B1419" i="24"/>
  <c r="B1420" i="24"/>
  <c r="B1421" i="24"/>
  <c r="B1422" i="24"/>
  <c r="B1423" i="24"/>
  <c r="B1424" i="24"/>
  <c r="B1425" i="24"/>
  <c r="B1426" i="24"/>
  <c r="B1427" i="24"/>
  <c r="B1428" i="24"/>
  <c r="B1429" i="24"/>
  <c r="B1430" i="24"/>
  <c r="B1431" i="24"/>
  <c r="B1432" i="24"/>
  <c r="B1433" i="24"/>
  <c r="B1434" i="24"/>
  <c r="B1435" i="24"/>
  <c r="B1436" i="24"/>
  <c r="B1437" i="24"/>
  <c r="B1438" i="24"/>
  <c r="B1439" i="24"/>
  <c r="B1440" i="24"/>
  <c r="B1441" i="24"/>
  <c r="B1442" i="24"/>
  <c r="B1443" i="24"/>
  <c r="B1444" i="24"/>
  <c r="B1445" i="24"/>
  <c r="B1446" i="24"/>
  <c r="B1447" i="24"/>
  <c r="B1448" i="24"/>
  <c r="B1449" i="24"/>
  <c r="B1450" i="24"/>
  <c r="B1451" i="24"/>
  <c r="B1452" i="24"/>
  <c r="B1453" i="24"/>
  <c r="B1454" i="24"/>
  <c r="B1455" i="24"/>
  <c r="B1456" i="24"/>
  <c r="B1457" i="24"/>
  <c r="B1458" i="24"/>
  <c r="B1459" i="24"/>
  <c r="B1460" i="24"/>
  <c r="B1461" i="24"/>
  <c r="B1462" i="24"/>
  <c r="B1463" i="24"/>
  <c r="B1464" i="24"/>
  <c r="B1465" i="24"/>
  <c r="B1466" i="24"/>
  <c r="B1467" i="24"/>
  <c r="B1468" i="24"/>
  <c r="B1469" i="24"/>
  <c r="B1470" i="24"/>
  <c r="B1471" i="24"/>
  <c r="B1472" i="24"/>
  <c r="B1473" i="24"/>
  <c r="B1474" i="24"/>
  <c r="B1475" i="24"/>
  <c r="B1476" i="24"/>
  <c r="B1477" i="24"/>
  <c r="B1478" i="24"/>
  <c r="B1479" i="24"/>
  <c r="B1480" i="24"/>
  <c r="B1481" i="24"/>
  <c r="B1482" i="24"/>
  <c r="B1483" i="24"/>
  <c r="B1484" i="24"/>
  <c r="B1485" i="24"/>
  <c r="B1486" i="24"/>
  <c r="B1487" i="24"/>
  <c r="B1488" i="24"/>
  <c r="B1489" i="24"/>
  <c r="B1490" i="24"/>
  <c r="B1491" i="24"/>
  <c r="B1492" i="24"/>
  <c r="B1493" i="24"/>
  <c r="B1494" i="24"/>
  <c r="B1495" i="24"/>
  <c r="B1496" i="24"/>
  <c r="B1497" i="24"/>
  <c r="B1498" i="24"/>
  <c r="B1499" i="24"/>
  <c r="B1500" i="24"/>
  <c r="B1501" i="24"/>
  <c r="B1502" i="24"/>
  <c r="B1503" i="24"/>
  <c r="B1504" i="24"/>
  <c r="B1505" i="24"/>
  <c r="B1506" i="24"/>
  <c r="B1507" i="24"/>
  <c r="B1508" i="24"/>
  <c r="B1509" i="24"/>
  <c r="B1510" i="24"/>
  <c r="B1511" i="24"/>
  <c r="B1512" i="24"/>
  <c r="B1513" i="24"/>
  <c r="B1514" i="24"/>
  <c r="B1515" i="24"/>
  <c r="B1516" i="24"/>
  <c r="B1517" i="24"/>
  <c r="B1518" i="24"/>
  <c r="B1519" i="24"/>
  <c r="B1520" i="24"/>
  <c r="B1521" i="24"/>
  <c r="B1522" i="24"/>
  <c r="B1523" i="24"/>
  <c r="B1524" i="24"/>
  <c r="B1525" i="24"/>
  <c r="B1526" i="24"/>
  <c r="B1527" i="24"/>
  <c r="B1528" i="24"/>
  <c r="B1529" i="24"/>
  <c r="B1530" i="24"/>
  <c r="B1531" i="24"/>
  <c r="B1532" i="24"/>
  <c r="B1533" i="24"/>
  <c r="B1534" i="24"/>
  <c r="B1535" i="24"/>
  <c r="B1536" i="24"/>
  <c r="B1537" i="24"/>
  <c r="B1538" i="24"/>
  <c r="B1539" i="24"/>
  <c r="B1540" i="24"/>
  <c r="B1541" i="24"/>
  <c r="B1542" i="24"/>
  <c r="B1543" i="24"/>
  <c r="B1544" i="24"/>
  <c r="B1545" i="24"/>
  <c r="B1546" i="24"/>
  <c r="B1547" i="24"/>
  <c r="B1548" i="24"/>
  <c r="B1549" i="24"/>
  <c r="B1550" i="24"/>
  <c r="B1551" i="24"/>
  <c r="B1552" i="24"/>
  <c r="B1553" i="24"/>
  <c r="B1554" i="24"/>
  <c r="B1555" i="24"/>
  <c r="B1556" i="24"/>
  <c r="B1557" i="24"/>
  <c r="B1558" i="24"/>
  <c r="B1559" i="24"/>
  <c r="B1560" i="24"/>
  <c r="B1561" i="24"/>
  <c r="B1562" i="24"/>
  <c r="B1563" i="24"/>
  <c r="B1564" i="24"/>
  <c r="B1565" i="24"/>
  <c r="B1566" i="24"/>
  <c r="B1567" i="24"/>
  <c r="B1568" i="24"/>
  <c r="B1569" i="24"/>
  <c r="B1570" i="24"/>
  <c r="B1571" i="24"/>
  <c r="B1572" i="24"/>
  <c r="B1573" i="24"/>
  <c r="B1574" i="24"/>
  <c r="B1575" i="24"/>
  <c r="B1576" i="24"/>
  <c r="B1577" i="24"/>
  <c r="B1578" i="24"/>
  <c r="B1579" i="24"/>
  <c r="B1580" i="24"/>
  <c r="B1581" i="24"/>
  <c r="B1582" i="24"/>
  <c r="B1583" i="24"/>
  <c r="B1584" i="24"/>
  <c r="B1585" i="24"/>
  <c r="B1586" i="24"/>
  <c r="B1587" i="24"/>
  <c r="B1588" i="24"/>
  <c r="B1589" i="24"/>
  <c r="B1590" i="24"/>
  <c r="B1591" i="24"/>
  <c r="B1592" i="24"/>
  <c r="B1593" i="24"/>
  <c r="B1594" i="24"/>
  <c r="B1595" i="24"/>
  <c r="B1596" i="24"/>
  <c r="B1597" i="24"/>
  <c r="B1598" i="24"/>
  <c r="B1599" i="24"/>
  <c r="B1600" i="24"/>
  <c r="B1601" i="24"/>
  <c r="B1602" i="24"/>
  <c r="B1603" i="24"/>
  <c r="B1604" i="24"/>
  <c r="B1605" i="24"/>
  <c r="B1606" i="24"/>
  <c r="B1607" i="24"/>
  <c r="B1608" i="24"/>
  <c r="B1609" i="24"/>
  <c r="B1610" i="24"/>
  <c r="B1611" i="24"/>
  <c r="B1612" i="24"/>
  <c r="B1613" i="24"/>
  <c r="B1614" i="24"/>
  <c r="B1615" i="24"/>
  <c r="B1616" i="24"/>
  <c r="B1617" i="24"/>
  <c r="B1618" i="24"/>
  <c r="B1619" i="24"/>
  <c r="B1620" i="24"/>
  <c r="B1621" i="24"/>
  <c r="B1622" i="24"/>
  <c r="B1623" i="24"/>
  <c r="B1624" i="24"/>
  <c r="B1625" i="24"/>
  <c r="B1626" i="24"/>
  <c r="B1627" i="24"/>
  <c r="B1628" i="24"/>
  <c r="B1629" i="24"/>
  <c r="B1630" i="24"/>
  <c r="B1631" i="24"/>
  <c r="B1632" i="24"/>
  <c r="B1633" i="24"/>
  <c r="B1634" i="24"/>
  <c r="B1635" i="24"/>
  <c r="B1636" i="24"/>
  <c r="B1637" i="24"/>
  <c r="B1638" i="24"/>
  <c r="B1639" i="24"/>
  <c r="B1640" i="24"/>
  <c r="B1641" i="24"/>
  <c r="B1642" i="24"/>
  <c r="B1643" i="24"/>
  <c r="B1644" i="24"/>
  <c r="B1645" i="24"/>
  <c r="B1646" i="24"/>
  <c r="B1647" i="24"/>
  <c r="B1648" i="24"/>
  <c r="B1649" i="24"/>
  <c r="B1650" i="24"/>
  <c r="B1651" i="24"/>
  <c r="B1652" i="24"/>
  <c r="B1653" i="24"/>
  <c r="B1654" i="24"/>
  <c r="B1655" i="24"/>
  <c r="B1656" i="24"/>
  <c r="B1657" i="24"/>
  <c r="B1658" i="24"/>
  <c r="B1659" i="24"/>
  <c r="B1660" i="24"/>
  <c r="B1661" i="24"/>
  <c r="B1662" i="24"/>
  <c r="B1663" i="24"/>
  <c r="B1664" i="24"/>
  <c r="B1665" i="24"/>
  <c r="B1666" i="24"/>
  <c r="B1667" i="24"/>
  <c r="B1668" i="24"/>
  <c r="B1669" i="24"/>
  <c r="B1670" i="24"/>
  <c r="B1671" i="24"/>
  <c r="B1672" i="24"/>
  <c r="B1673" i="24"/>
  <c r="B1674" i="24"/>
  <c r="B1675" i="24"/>
  <c r="B1676" i="24"/>
  <c r="B1677" i="24"/>
  <c r="B1678" i="24"/>
  <c r="B1679" i="24"/>
  <c r="B1680" i="24"/>
  <c r="B1681" i="24"/>
  <c r="B1682" i="24"/>
  <c r="B1683" i="24"/>
  <c r="B1684" i="24"/>
  <c r="B1685" i="24"/>
  <c r="B1686" i="24"/>
  <c r="B1687" i="24"/>
  <c r="B1688" i="24"/>
  <c r="B1689" i="24"/>
  <c r="B1690" i="24"/>
  <c r="B1691" i="24"/>
  <c r="B1692" i="24"/>
  <c r="B1693" i="24"/>
  <c r="B1694" i="24"/>
  <c r="B1695" i="24"/>
  <c r="B1696" i="24"/>
  <c r="B1697" i="24"/>
  <c r="B1698" i="24"/>
  <c r="B1699" i="24"/>
  <c r="B1700" i="24"/>
  <c r="B1701" i="24"/>
  <c r="B1702" i="24"/>
  <c r="B1703" i="24"/>
  <c r="B1704" i="24"/>
  <c r="B1705" i="24"/>
  <c r="B1706" i="24"/>
  <c r="B1707" i="24"/>
  <c r="B1708" i="24"/>
  <c r="B1709" i="24"/>
  <c r="B1710" i="24"/>
  <c r="B1711" i="24"/>
  <c r="B1712" i="24"/>
  <c r="B1713" i="24"/>
  <c r="B1714" i="24"/>
  <c r="B1715" i="24"/>
  <c r="B1716" i="24"/>
  <c r="B1717" i="24"/>
  <c r="B1718" i="24"/>
  <c r="B1719" i="24"/>
  <c r="B1720" i="24"/>
  <c r="B1721" i="24"/>
  <c r="B1722" i="24"/>
  <c r="B1723" i="24"/>
  <c r="B1724" i="24"/>
  <c r="B1725" i="24"/>
  <c r="B1726" i="24"/>
  <c r="B1727" i="24"/>
  <c r="B1728" i="24"/>
  <c r="B1729" i="24"/>
  <c r="B1730" i="24"/>
  <c r="B1731" i="24"/>
  <c r="B1732" i="24"/>
  <c r="B1733" i="24"/>
  <c r="B1734" i="24"/>
  <c r="B1735" i="24"/>
  <c r="B1736" i="24"/>
  <c r="B1737" i="24"/>
  <c r="B1738" i="24"/>
  <c r="B1739" i="24"/>
  <c r="B1740" i="24"/>
  <c r="B1741" i="24"/>
  <c r="B1742" i="24"/>
  <c r="B1743" i="24"/>
  <c r="B1744" i="24"/>
  <c r="B1745" i="24"/>
  <c r="B1746" i="24"/>
  <c r="B1747" i="24"/>
  <c r="B1748" i="24"/>
  <c r="B1749" i="24"/>
  <c r="B1750" i="24"/>
  <c r="B1751" i="24"/>
  <c r="B1752" i="24"/>
  <c r="B1753" i="24"/>
  <c r="B1754" i="24"/>
  <c r="B1755" i="24"/>
  <c r="B1756" i="24"/>
  <c r="B1757" i="24"/>
  <c r="B1758" i="24"/>
  <c r="B1759" i="24"/>
  <c r="B1760" i="24"/>
  <c r="B1761" i="24"/>
  <c r="B1762" i="24"/>
  <c r="B1763" i="24"/>
  <c r="B1764" i="24"/>
  <c r="B1765" i="24"/>
  <c r="B1766" i="24"/>
  <c r="B1767" i="24"/>
  <c r="B1768" i="24"/>
  <c r="B1769" i="24"/>
  <c r="B1770" i="24"/>
  <c r="B1771" i="24"/>
  <c r="B1772" i="24"/>
  <c r="B1773" i="24"/>
  <c r="B1774" i="24"/>
  <c r="B1775" i="24"/>
  <c r="B1776" i="24"/>
  <c r="B1777" i="24"/>
  <c r="B1778" i="24"/>
  <c r="B1779" i="24"/>
  <c r="B1780" i="24"/>
  <c r="B1781" i="24"/>
  <c r="B1782" i="24"/>
  <c r="B1783" i="24"/>
  <c r="B1784" i="24"/>
  <c r="B1785" i="24"/>
  <c r="B1786" i="24"/>
  <c r="B1787" i="24"/>
  <c r="B1788" i="24"/>
  <c r="B1789" i="24"/>
  <c r="B1790" i="24"/>
  <c r="B1791" i="24"/>
  <c r="B1792" i="24"/>
  <c r="B1793" i="24"/>
  <c r="B1794" i="24"/>
  <c r="B1795" i="24"/>
  <c r="B1796" i="24"/>
  <c r="B1797" i="24"/>
  <c r="B1798" i="24"/>
  <c r="B1799" i="24"/>
  <c r="B1800" i="24"/>
  <c r="B1801" i="24"/>
  <c r="B1802" i="24"/>
  <c r="B1803" i="24"/>
  <c r="B1804" i="24"/>
  <c r="B1805" i="24"/>
  <c r="B1806" i="24"/>
  <c r="B1807" i="24"/>
  <c r="B1808" i="24"/>
  <c r="B1809" i="24"/>
  <c r="B1810" i="24"/>
  <c r="B1811" i="24"/>
  <c r="B1812" i="24"/>
  <c r="B1813" i="24"/>
  <c r="B1814" i="24"/>
  <c r="B1815" i="24"/>
  <c r="B1816" i="24"/>
  <c r="B1817" i="24"/>
  <c r="B1818" i="24"/>
  <c r="B1819" i="24"/>
  <c r="B1820" i="24"/>
  <c r="B1821" i="24"/>
  <c r="B1822" i="24"/>
  <c r="B1823" i="24"/>
  <c r="B1824" i="24"/>
  <c r="B1825" i="24"/>
  <c r="B1826" i="24"/>
  <c r="B1827" i="24"/>
  <c r="B1828" i="24"/>
  <c r="B1829" i="24"/>
  <c r="B1830" i="24"/>
  <c r="B1831" i="24"/>
  <c r="B1832" i="24"/>
  <c r="B1833" i="24"/>
  <c r="B1834" i="24"/>
  <c r="B1835" i="24"/>
  <c r="B1836" i="24"/>
  <c r="B1837" i="24"/>
  <c r="B1838" i="24"/>
  <c r="B1839" i="24"/>
  <c r="B1840" i="24"/>
  <c r="B1841" i="24"/>
  <c r="B1842" i="24"/>
  <c r="B1843" i="24"/>
  <c r="B1844" i="24"/>
  <c r="B1845" i="24"/>
  <c r="B1846" i="24"/>
  <c r="B1847" i="24"/>
  <c r="B1848" i="24"/>
  <c r="B1849" i="24"/>
  <c r="B1850" i="24"/>
  <c r="B1851" i="24"/>
  <c r="B1852" i="24"/>
  <c r="B1853" i="24"/>
  <c r="B1854" i="24"/>
  <c r="B1855" i="24"/>
  <c r="B1856" i="24"/>
  <c r="B1857" i="24"/>
  <c r="B1858" i="24"/>
  <c r="B1859" i="24"/>
  <c r="B1860" i="24"/>
  <c r="B1861" i="24"/>
  <c r="B1862" i="24"/>
  <c r="B1863" i="24"/>
  <c r="B1864" i="24"/>
  <c r="B1865" i="24"/>
  <c r="B1866" i="24"/>
  <c r="B1867" i="24"/>
  <c r="B1868" i="24"/>
  <c r="B1869" i="24"/>
  <c r="B1870" i="24"/>
  <c r="B1871" i="24"/>
  <c r="B1872" i="24"/>
  <c r="B1873" i="24"/>
  <c r="B1874" i="24"/>
  <c r="B1875" i="24"/>
  <c r="B1876" i="24"/>
  <c r="B1877" i="24"/>
  <c r="B1878" i="24"/>
  <c r="B1879" i="24"/>
  <c r="B1880" i="24"/>
  <c r="B1881" i="24"/>
  <c r="B1882" i="24"/>
  <c r="B1883" i="24"/>
  <c r="B1884" i="24"/>
  <c r="B1885" i="24"/>
  <c r="B1886" i="24"/>
  <c r="B1887" i="24"/>
  <c r="B1888" i="24"/>
  <c r="B1889" i="24"/>
  <c r="B1890" i="24"/>
  <c r="B1891" i="24"/>
  <c r="B1892" i="24"/>
  <c r="B1893" i="24"/>
  <c r="B1894" i="24"/>
  <c r="B1895" i="24"/>
  <c r="B1896" i="24"/>
  <c r="B1897" i="24"/>
  <c r="B1898" i="24"/>
  <c r="B1899" i="24"/>
  <c r="B1900" i="24"/>
  <c r="B1901" i="24"/>
  <c r="B1902" i="24"/>
  <c r="B1903" i="24"/>
  <c r="B1904" i="24"/>
  <c r="B1905" i="24"/>
  <c r="B1906" i="24"/>
  <c r="B1907" i="24"/>
  <c r="B1908" i="24"/>
  <c r="B1909" i="24"/>
  <c r="B1910" i="24"/>
  <c r="B1911" i="24"/>
  <c r="B1912" i="24"/>
  <c r="B1913" i="24"/>
  <c r="B1914" i="24"/>
  <c r="B1915" i="24"/>
  <c r="B1916" i="24"/>
  <c r="B1917" i="24"/>
  <c r="B1918" i="24"/>
  <c r="B1919" i="24"/>
  <c r="B1920" i="24"/>
  <c r="B1921" i="24"/>
  <c r="B1922" i="24"/>
  <c r="B1923" i="24"/>
  <c r="B1924" i="24"/>
  <c r="B1925" i="24"/>
  <c r="B1926" i="24"/>
  <c r="B1927" i="24"/>
  <c r="B1928" i="24"/>
  <c r="B1929" i="24"/>
  <c r="B1930" i="24"/>
  <c r="B1931" i="24"/>
  <c r="B1932" i="24"/>
  <c r="B1933" i="24"/>
  <c r="B1934" i="24"/>
  <c r="B1935" i="24"/>
  <c r="B1936" i="24"/>
  <c r="B1937" i="24"/>
  <c r="B1938" i="24"/>
  <c r="B1939" i="24"/>
  <c r="B1940" i="24"/>
  <c r="B1941" i="24"/>
  <c r="B1942" i="24"/>
  <c r="B1943" i="24"/>
  <c r="B1944" i="24"/>
  <c r="B1945" i="24"/>
  <c r="B1946" i="24"/>
  <c r="B1947" i="24"/>
  <c r="B1948" i="24"/>
  <c r="B1949" i="24"/>
  <c r="B1950" i="24"/>
  <c r="B1951" i="24"/>
  <c r="B1952" i="24"/>
  <c r="B1953" i="24"/>
  <c r="B1954" i="24"/>
  <c r="B1955" i="24"/>
  <c r="B1956" i="24"/>
  <c r="B1957" i="24"/>
  <c r="B1958" i="24"/>
  <c r="B1959" i="24"/>
  <c r="B1960" i="24"/>
  <c r="B1961" i="24"/>
  <c r="B1962" i="24"/>
  <c r="B1963" i="24"/>
  <c r="B1964" i="24"/>
  <c r="B1965" i="24"/>
  <c r="B1966" i="24"/>
  <c r="B1967" i="24"/>
  <c r="B1968" i="24"/>
  <c r="B1969" i="24"/>
  <c r="B1970" i="24"/>
  <c r="B1971" i="24"/>
  <c r="B1972" i="24"/>
  <c r="B1973" i="24"/>
  <c r="B1974" i="24"/>
  <c r="B1975" i="24"/>
  <c r="B1976" i="24"/>
  <c r="B1977" i="24"/>
  <c r="B1" i="24"/>
  <c r="FL13" i="9" l="1"/>
  <c r="FL14" i="9"/>
  <c r="FL15" i="9"/>
  <c r="FL16" i="9"/>
  <c r="FL17" i="9"/>
  <c r="FL18" i="9"/>
  <c r="FL19" i="9"/>
  <c r="FL20" i="9"/>
  <c r="FL21" i="9"/>
  <c r="FL22" i="9"/>
  <c r="FL23" i="9"/>
  <c r="FL12" i="9"/>
  <c r="FK13" i="9"/>
  <c r="FK14" i="9"/>
  <c r="FK15" i="9"/>
  <c r="FK16" i="9"/>
  <c r="FK17" i="9"/>
  <c r="FK18" i="9"/>
  <c r="FK19" i="9"/>
  <c r="FK20" i="9"/>
  <c r="FK21" i="9"/>
  <c r="FK22" i="9"/>
  <c r="FK23" i="9"/>
  <c r="FK12" i="9"/>
  <c r="FH12" i="9"/>
  <c r="B2" i="22" l="1"/>
  <c r="B3" i="22"/>
  <c r="B4" i="22"/>
  <c r="B5" i="22"/>
  <c r="B6" i="22"/>
  <c r="B7" i="22"/>
  <c r="B8" i="22"/>
  <c r="B9" i="22"/>
  <c r="B10" i="22"/>
  <c r="B11" i="22"/>
  <c r="B12" i="22"/>
  <c r="B13" i="22"/>
  <c r="B14" i="22"/>
  <c r="B15" i="22"/>
  <c r="B16" i="22"/>
  <c r="B17" i="22"/>
  <c r="B18" i="22"/>
  <c r="B19" i="22"/>
  <c r="B20" i="22"/>
  <c r="B21" i="22"/>
  <c r="B22" i="22"/>
  <c r="B23" i="22"/>
  <c r="B24" i="22"/>
  <c r="B25" i="22"/>
  <c r="B26" i="22"/>
  <c r="B27" i="22"/>
  <c r="B28" i="22"/>
  <c r="B29" i="22"/>
  <c r="B30" i="22"/>
  <c r="B31" i="22"/>
  <c r="B32" i="22"/>
  <c r="B33" i="22"/>
  <c r="B34" i="22"/>
  <c r="B35" i="22"/>
  <c r="B36" i="22"/>
  <c r="B37" i="22"/>
  <c r="B38" i="22"/>
  <c r="B39" i="22"/>
  <c r="B40" i="22"/>
  <c r="B41" i="22"/>
  <c r="B42" i="22"/>
  <c r="B43" i="22"/>
  <c r="B44" i="22"/>
  <c r="B45" i="22"/>
  <c r="B46" i="22"/>
  <c r="B47" i="22"/>
  <c r="B48" i="22"/>
  <c r="B49" i="22"/>
  <c r="B50" i="22"/>
  <c r="B51" i="22"/>
  <c r="B52" i="22"/>
  <c r="B53" i="22"/>
  <c r="B54" i="22"/>
  <c r="B55" i="22"/>
  <c r="B56" i="22"/>
  <c r="B57" i="22"/>
  <c r="B58" i="22"/>
  <c r="B59" i="22"/>
  <c r="B60" i="22"/>
  <c r="B61" i="22"/>
  <c r="B62" i="22"/>
  <c r="B63" i="22"/>
  <c r="B64" i="22"/>
  <c r="B65" i="22"/>
  <c r="B1" i="22"/>
  <c r="FI23" i="9" l="1"/>
  <c r="FH23" i="9"/>
  <c r="FI22" i="9"/>
  <c r="FH22" i="9"/>
  <c r="FI21" i="9"/>
  <c r="FH21" i="9"/>
  <c r="FI20" i="9"/>
  <c r="FH20" i="9"/>
  <c r="FI19" i="9"/>
  <c r="FH19" i="9"/>
  <c r="FI18" i="9"/>
  <c r="FH18" i="9"/>
  <c r="FI17" i="9"/>
  <c r="FH17" i="9"/>
  <c r="FI16" i="9"/>
  <c r="FH16" i="9"/>
  <c r="FI15" i="9"/>
  <c r="FH15" i="9"/>
  <c r="FI14" i="9"/>
  <c r="FH14" i="9"/>
  <c r="FI13" i="9"/>
  <c r="FH13" i="9"/>
  <c r="FI12" i="9"/>
  <c r="ET15" i="9" l="1"/>
  <c r="ET16" i="9"/>
  <c r="ET17" i="9"/>
  <c r="ET18" i="9"/>
  <c r="ET19" i="9"/>
  <c r="ET20" i="9"/>
  <c r="ET21" i="9"/>
  <c r="ET22" i="9"/>
  <c r="ET23" i="9"/>
  <c r="EU13" i="9"/>
  <c r="EU14" i="9"/>
  <c r="EU15" i="9"/>
  <c r="EU16" i="9"/>
  <c r="EU17" i="9"/>
  <c r="EU18" i="9"/>
  <c r="EU19" i="9"/>
  <c r="EU20" i="9"/>
  <c r="EU21" i="9"/>
  <c r="EU22" i="9"/>
  <c r="EU23" i="9"/>
  <c r="EU12" i="9"/>
  <c r="ET12" i="9"/>
  <c r="ET13" i="9"/>
  <c r="ET14" i="9"/>
  <c r="CR13" i="9"/>
  <c r="CR14" i="9"/>
  <c r="CR15" i="9"/>
  <c r="CR16" i="9"/>
  <c r="CR17" i="9"/>
  <c r="CR18" i="9"/>
  <c r="CR19" i="9"/>
  <c r="CR20" i="9"/>
  <c r="CR21" i="9"/>
  <c r="CR22" i="9"/>
  <c r="CR23" i="9"/>
  <c r="CR12" i="9"/>
  <c r="C267" i="16" l="1"/>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C6" i="16"/>
  <c r="C5" i="16"/>
  <c r="C4" i="16"/>
  <c r="C3" i="16"/>
  <c r="C2" i="16"/>
  <c r="P4" i="13" l="1"/>
  <c r="P5" i="13"/>
  <c r="P6" i="13"/>
  <c r="P7" i="13"/>
  <c r="P8" i="13"/>
  <c r="P9" i="13"/>
  <c r="P10" i="13"/>
  <c r="P11" i="13"/>
  <c r="P12" i="13"/>
  <c r="P13" i="13"/>
  <c r="P3" i="13"/>
  <c r="C4" i="13" l="1"/>
  <c r="D4" i="13"/>
  <c r="C5" i="13"/>
  <c r="D5" i="13"/>
  <c r="C6" i="13"/>
  <c r="D6" i="13"/>
  <c r="C7" i="13"/>
  <c r="D7" i="13"/>
  <c r="C8" i="13"/>
  <c r="D8" i="13"/>
  <c r="C9" i="13"/>
  <c r="D9" i="13"/>
  <c r="C10" i="13"/>
  <c r="D10" i="13"/>
  <c r="C11" i="13"/>
  <c r="D11" i="13"/>
  <c r="C12" i="13"/>
  <c r="D12" i="13"/>
  <c r="C13" i="13"/>
  <c r="D13" i="13"/>
  <c r="C14" i="13"/>
  <c r="D14" i="13"/>
  <c r="C15" i="13"/>
  <c r="D15" i="13"/>
  <c r="C16" i="13"/>
  <c r="D16" i="13"/>
  <c r="C17" i="13"/>
  <c r="D17" i="13"/>
  <c r="C18" i="13"/>
  <c r="D18" i="13"/>
  <c r="C19" i="13"/>
  <c r="D19" i="13"/>
  <c r="C20" i="13"/>
  <c r="D20" i="13"/>
  <c r="C21" i="13"/>
  <c r="D21" i="13"/>
  <c r="C22" i="13"/>
  <c r="D22" i="13"/>
  <c r="C23" i="13"/>
  <c r="D23" i="13"/>
  <c r="C24" i="13"/>
  <c r="D24" i="13"/>
  <c r="C25" i="13"/>
  <c r="D25" i="13"/>
  <c r="C26" i="13"/>
  <c r="D26" i="13"/>
  <c r="C27" i="13"/>
  <c r="D27" i="13"/>
  <c r="C28" i="13"/>
  <c r="D28" i="13"/>
  <c r="C29" i="13"/>
  <c r="D29" i="13"/>
  <c r="C30" i="13"/>
  <c r="D30" i="13"/>
  <c r="C31" i="13"/>
  <c r="D31" i="13"/>
  <c r="C32" i="13"/>
  <c r="D32" i="13"/>
  <c r="C33" i="13"/>
  <c r="D33" i="13"/>
  <c r="C34" i="13"/>
  <c r="D34" i="13"/>
  <c r="C35" i="13"/>
  <c r="D35" i="13"/>
  <c r="C36" i="13"/>
  <c r="D36" i="13"/>
  <c r="C37" i="13"/>
  <c r="D37" i="13"/>
  <c r="C38" i="13"/>
  <c r="D38" i="13"/>
  <c r="C39" i="13"/>
  <c r="D39" i="13"/>
  <c r="C40" i="13"/>
  <c r="D40" i="13"/>
  <c r="C41" i="13"/>
  <c r="D41" i="13"/>
  <c r="C42" i="13"/>
  <c r="D42" i="13"/>
  <c r="C43" i="13"/>
  <c r="D43" i="13"/>
  <c r="C44" i="13"/>
  <c r="D44" i="13"/>
  <c r="C45" i="13"/>
  <c r="D45" i="13"/>
  <c r="C46" i="13"/>
  <c r="D46" i="13"/>
  <c r="C47" i="13"/>
  <c r="D47" i="13"/>
  <c r="C48" i="13"/>
  <c r="D48" i="13"/>
  <c r="C49" i="13"/>
  <c r="D49" i="13"/>
  <c r="C50" i="13"/>
  <c r="D50" i="13"/>
  <c r="C51" i="13"/>
  <c r="D51" i="13"/>
  <c r="C52" i="13"/>
  <c r="D52" i="13"/>
  <c r="C53" i="13"/>
  <c r="D53" i="13"/>
  <c r="C54" i="13"/>
  <c r="D54" i="13"/>
  <c r="C55" i="13"/>
  <c r="D55" i="13"/>
  <c r="C56" i="13"/>
  <c r="D56" i="13"/>
  <c r="C57" i="13"/>
  <c r="D57" i="13"/>
  <c r="C58" i="13"/>
  <c r="D58" i="13"/>
  <c r="C59" i="13"/>
  <c r="D59" i="13"/>
  <c r="C60" i="13"/>
  <c r="D60" i="13"/>
  <c r="C61" i="13"/>
  <c r="D61" i="13"/>
  <c r="C62" i="13"/>
  <c r="D62" i="13"/>
  <c r="C63" i="13"/>
  <c r="D63" i="13"/>
  <c r="C64" i="13"/>
  <c r="D64" i="13"/>
  <c r="C65" i="13"/>
  <c r="D65" i="13"/>
  <c r="C66" i="13"/>
  <c r="D66" i="13"/>
  <c r="C67" i="13"/>
  <c r="D67" i="13"/>
  <c r="C68" i="13"/>
  <c r="D68" i="13"/>
  <c r="C69" i="13"/>
  <c r="D69" i="13"/>
  <c r="C70" i="13"/>
  <c r="D70" i="13"/>
  <c r="C71" i="13"/>
  <c r="D71" i="13"/>
  <c r="C72" i="13"/>
  <c r="D72" i="13"/>
  <c r="C73" i="13"/>
  <c r="D73" i="13"/>
  <c r="C74" i="13"/>
  <c r="D74" i="13"/>
  <c r="C75" i="13"/>
  <c r="D75" i="13"/>
  <c r="C76" i="13"/>
  <c r="D76" i="13"/>
  <c r="C77" i="13"/>
  <c r="D77" i="13"/>
  <c r="C78" i="13"/>
  <c r="D78" i="13"/>
  <c r="C79" i="13"/>
  <c r="D79" i="13"/>
  <c r="C80" i="13"/>
  <c r="D80" i="13"/>
  <c r="C81" i="13"/>
  <c r="D81" i="13"/>
  <c r="C82" i="13"/>
  <c r="D82" i="13"/>
  <c r="C83" i="13"/>
  <c r="D83" i="13"/>
  <c r="C84" i="13"/>
  <c r="D84" i="13"/>
  <c r="C85" i="13"/>
  <c r="D85" i="13"/>
  <c r="C86" i="13"/>
  <c r="D86" i="13"/>
  <c r="C87" i="13"/>
  <c r="D87" i="13"/>
  <c r="C88" i="13"/>
  <c r="D88" i="13"/>
  <c r="C89" i="13"/>
  <c r="D89" i="13"/>
  <c r="C90" i="13"/>
  <c r="D90" i="13"/>
  <c r="C91" i="13"/>
  <c r="D91" i="13"/>
  <c r="C92" i="13"/>
  <c r="D92" i="13"/>
  <c r="C93" i="13"/>
  <c r="D93" i="13"/>
  <c r="C94" i="13"/>
  <c r="D94" i="13"/>
  <c r="C95" i="13"/>
  <c r="D95" i="13"/>
  <c r="C96" i="13"/>
  <c r="D96" i="13"/>
  <c r="C97" i="13"/>
  <c r="D97" i="13"/>
  <c r="C98" i="13"/>
  <c r="D98" i="13"/>
  <c r="C99" i="13"/>
  <c r="D99" i="13"/>
  <c r="C100" i="13"/>
  <c r="D100" i="13"/>
  <c r="C101" i="13"/>
  <c r="D101" i="13"/>
  <c r="C102" i="13"/>
  <c r="D102" i="13"/>
  <c r="C103" i="13"/>
  <c r="D103" i="13"/>
  <c r="C104" i="13"/>
  <c r="D104" i="13"/>
  <c r="C105" i="13"/>
  <c r="D105" i="13"/>
  <c r="C106" i="13"/>
  <c r="D106" i="13"/>
  <c r="C107" i="13"/>
  <c r="D107" i="13"/>
  <c r="C108" i="13"/>
  <c r="D108" i="13"/>
  <c r="C109" i="13"/>
  <c r="D109" i="13"/>
  <c r="C110" i="13"/>
  <c r="D110" i="13"/>
  <c r="C111" i="13"/>
  <c r="D111" i="13"/>
  <c r="C112" i="13"/>
  <c r="D112" i="13"/>
  <c r="C113" i="13"/>
  <c r="D113" i="13"/>
  <c r="C114" i="13"/>
  <c r="D114" i="13"/>
  <c r="C115" i="13"/>
  <c r="D115" i="13"/>
  <c r="C116" i="13"/>
  <c r="D116" i="13"/>
  <c r="C117" i="13"/>
  <c r="D117" i="13"/>
  <c r="C118" i="13"/>
  <c r="D118" i="13"/>
  <c r="C119" i="13"/>
  <c r="D119" i="13"/>
  <c r="C120" i="13"/>
  <c r="D120" i="13"/>
  <c r="C121" i="13"/>
  <c r="D121" i="13"/>
  <c r="C122" i="13"/>
  <c r="D122" i="13"/>
  <c r="C123" i="13"/>
  <c r="D123" i="13"/>
  <c r="C124" i="13"/>
  <c r="D124" i="13"/>
  <c r="C125" i="13"/>
  <c r="D125" i="13"/>
  <c r="C126" i="13"/>
  <c r="D126" i="13"/>
  <c r="C127" i="13"/>
  <c r="D127" i="13"/>
  <c r="C128" i="13"/>
  <c r="D128" i="13"/>
  <c r="C129" i="13"/>
  <c r="D129" i="13"/>
  <c r="C130" i="13"/>
  <c r="D130" i="13"/>
  <c r="C131" i="13"/>
  <c r="D131" i="13"/>
  <c r="C132" i="13"/>
  <c r="D132" i="13"/>
  <c r="C133" i="13"/>
  <c r="D133" i="13"/>
  <c r="C134" i="13"/>
  <c r="D134" i="13"/>
  <c r="C135" i="13"/>
  <c r="D135" i="13"/>
  <c r="C136" i="13"/>
  <c r="D136" i="13"/>
  <c r="C137" i="13"/>
  <c r="D137" i="13"/>
  <c r="C138" i="13"/>
  <c r="D138" i="13"/>
  <c r="C139" i="13"/>
  <c r="D139" i="13"/>
  <c r="C140" i="13"/>
  <c r="D140" i="13"/>
  <c r="C141" i="13"/>
  <c r="D141" i="13"/>
  <c r="C142" i="13"/>
  <c r="D142" i="13"/>
  <c r="C143" i="13"/>
  <c r="D143" i="13"/>
  <c r="C144" i="13"/>
  <c r="D144" i="13"/>
  <c r="C145" i="13"/>
  <c r="D145" i="13"/>
  <c r="C146" i="13"/>
  <c r="D146" i="13"/>
  <c r="C147" i="13"/>
  <c r="D147" i="13"/>
  <c r="C148" i="13"/>
  <c r="D148" i="13"/>
  <c r="C149" i="13"/>
  <c r="D149" i="13"/>
  <c r="C150" i="13"/>
  <c r="D150" i="13"/>
  <c r="C151" i="13"/>
  <c r="D151" i="13"/>
  <c r="C152" i="13"/>
  <c r="D152" i="13"/>
  <c r="C153" i="13"/>
  <c r="D153" i="13"/>
  <c r="C154" i="13"/>
  <c r="D154" i="13"/>
  <c r="C155" i="13"/>
  <c r="D155" i="13"/>
  <c r="C156" i="13"/>
  <c r="D156" i="13"/>
  <c r="C157" i="13"/>
  <c r="D157" i="13"/>
  <c r="C158" i="13"/>
  <c r="D158" i="13"/>
  <c r="C159" i="13"/>
  <c r="D159" i="13"/>
  <c r="C160" i="13"/>
  <c r="D160" i="13"/>
  <c r="C161" i="13"/>
  <c r="D161" i="13"/>
  <c r="C162" i="13"/>
  <c r="D162" i="13"/>
  <c r="C163" i="13"/>
  <c r="D163" i="13"/>
  <c r="C164" i="13"/>
  <c r="D164" i="13"/>
  <c r="C165" i="13"/>
  <c r="D165" i="13"/>
  <c r="C166" i="13"/>
  <c r="D166" i="13"/>
  <c r="C167" i="13"/>
  <c r="D167" i="13"/>
  <c r="C168" i="13"/>
  <c r="D168" i="13"/>
  <c r="C169" i="13"/>
  <c r="D169" i="13"/>
  <c r="C170" i="13"/>
  <c r="D170" i="13"/>
  <c r="C171" i="13"/>
  <c r="D171" i="13"/>
  <c r="C172" i="13"/>
  <c r="D172" i="13"/>
  <c r="C173" i="13"/>
  <c r="D173" i="13"/>
  <c r="C174" i="13"/>
  <c r="D174" i="13"/>
  <c r="C175" i="13"/>
  <c r="D175" i="13"/>
  <c r="C176" i="13"/>
  <c r="D176" i="13"/>
  <c r="C177" i="13"/>
  <c r="D177" i="13"/>
  <c r="C178" i="13"/>
  <c r="D178" i="13"/>
  <c r="C179" i="13"/>
  <c r="D179" i="13"/>
  <c r="C180" i="13"/>
  <c r="D180" i="13"/>
  <c r="C181" i="13"/>
  <c r="D181" i="13"/>
  <c r="C182" i="13"/>
  <c r="D182" i="13"/>
  <c r="C183" i="13"/>
  <c r="D183" i="13"/>
  <c r="C184" i="13"/>
  <c r="D184" i="13"/>
  <c r="C185" i="13"/>
  <c r="D185" i="13"/>
  <c r="C186" i="13"/>
  <c r="D186" i="13"/>
  <c r="C187" i="13"/>
  <c r="D187" i="13"/>
  <c r="C188" i="13"/>
  <c r="D188" i="13"/>
  <c r="C189" i="13"/>
  <c r="D189" i="13"/>
  <c r="C190" i="13"/>
  <c r="D190" i="13"/>
  <c r="C191" i="13"/>
  <c r="D191" i="13"/>
  <c r="C192" i="13"/>
  <c r="D192" i="13"/>
  <c r="C193" i="13"/>
  <c r="D193" i="13"/>
  <c r="C194" i="13"/>
  <c r="D194" i="13"/>
  <c r="C195" i="13"/>
  <c r="D195" i="13"/>
  <c r="C196" i="13"/>
  <c r="D196" i="13"/>
  <c r="C197" i="13"/>
  <c r="D197" i="13"/>
  <c r="C198" i="13"/>
  <c r="D198" i="13"/>
  <c r="C199" i="13"/>
  <c r="D199" i="13"/>
  <c r="C200" i="13"/>
  <c r="D200" i="13"/>
  <c r="C201" i="13"/>
  <c r="D201" i="13"/>
  <c r="C202" i="13"/>
  <c r="D202" i="13"/>
  <c r="C203" i="13"/>
  <c r="D203" i="13"/>
  <c r="C204" i="13"/>
  <c r="D204" i="13"/>
  <c r="C205" i="13"/>
  <c r="D205" i="13"/>
  <c r="C206" i="13"/>
  <c r="D206" i="13"/>
  <c r="C207" i="13"/>
  <c r="D207" i="13"/>
  <c r="C208" i="13"/>
  <c r="D208" i="13"/>
  <c r="C209" i="13"/>
  <c r="D209" i="13"/>
  <c r="C210" i="13"/>
  <c r="D210" i="13"/>
  <c r="C211" i="13"/>
  <c r="D211" i="13"/>
  <c r="C212" i="13"/>
  <c r="D212" i="13"/>
  <c r="C213" i="13"/>
  <c r="D213" i="13"/>
  <c r="C214" i="13"/>
  <c r="D214" i="13"/>
  <c r="C215" i="13"/>
  <c r="D215" i="13"/>
  <c r="C216" i="13"/>
  <c r="D216" i="13"/>
  <c r="C217" i="13"/>
  <c r="D217" i="13"/>
  <c r="C218" i="13"/>
  <c r="D218" i="13"/>
  <c r="C219" i="13"/>
  <c r="D219" i="13"/>
  <c r="C220" i="13"/>
  <c r="D220" i="13"/>
  <c r="C221" i="13"/>
  <c r="D221" i="13"/>
  <c r="C222" i="13"/>
  <c r="D222" i="13"/>
  <c r="C223" i="13"/>
  <c r="D223" i="13"/>
  <c r="C224" i="13"/>
  <c r="D224" i="13"/>
  <c r="C225" i="13"/>
  <c r="D225" i="13"/>
  <c r="C226" i="13"/>
  <c r="D226" i="13"/>
  <c r="C227" i="13"/>
  <c r="D227" i="13"/>
  <c r="C228" i="13"/>
  <c r="D228" i="13"/>
  <c r="C229" i="13"/>
  <c r="D229" i="13"/>
  <c r="C230" i="13"/>
  <c r="D230" i="13"/>
  <c r="C231" i="13"/>
  <c r="D231" i="13"/>
  <c r="C232" i="13"/>
  <c r="D232" i="13"/>
  <c r="C233" i="13"/>
  <c r="D233" i="13"/>
  <c r="C234" i="13"/>
  <c r="D234" i="13"/>
  <c r="C235" i="13"/>
  <c r="D235" i="13"/>
  <c r="C236" i="13"/>
  <c r="D236" i="13"/>
  <c r="C237" i="13"/>
  <c r="D237" i="13"/>
  <c r="C238" i="13"/>
  <c r="D238" i="13"/>
  <c r="C239" i="13"/>
  <c r="D239" i="13"/>
  <c r="C240" i="13"/>
  <c r="D240" i="13"/>
  <c r="C241" i="13"/>
  <c r="D241" i="13"/>
  <c r="C242" i="13"/>
  <c r="D242" i="13"/>
  <c r="C243" i="13"/>
  <c r="D243" i="13"/>
  <c r="C244" i="13"/>
  <c r="D244" i="13"/>
  <c r="C245" i="13"/>
  <c r="D245" i="13"/>
  <c r="C246" i="13"/>
  <c r="D246" i="13"/>
  <c r="C247" i="13"/>
  <c r="D247" i="13"/>
  <c r="C248" i="13"/>
  <c r="D248" i="13"/>
  <c r="C249" i="13"/>
  <c r="D249" i="13"/>
  <c r="C250" i="13"/>
  <c r="D250" i="13"/>
  <c r="C251" i="13"/>
  <c r="D251" i="13"/>
  <c r="C252" i="13"/>
  <c r="D252" i="13"/>
  <c r="C253" i="13"/>
  <c r="D253" i="13"/>
  <c r="C254" i="13"/>
  <c r="D254" i="13"/>
  <c r="C255" i="13"/>
  <c r="D255" i="13"/>
  <c r="C256" i="13"/>
  <c r="D256" i="13"/>
  <c r="C257" i="13"/>
  <c r="D257" i="13"/>
  <c r="C258" i="13"/>
  <c r="D258" i="13"/>
  <c r="C259" i="13"/>
  <c r="D259" i="13"/>
  <c r="C260" i="13"/>
  <c r="D260" i="13"/>
  <c r="C261" i="13"/>
  <c r="D261" i="13"/>
  <c r="C262" i="13"/>
  <c r="D262" i="13"/>
  <c r="C263" i="13"/>
  <c r="D263" i="13"/>
  <c r="C264" i="13"/>
  <c r="D264" i="13"/>
  <c r="C265" i="13"/>
  <c r="D265" i="13"/>
  <c r="C266" i="13"/>
  <c r="D266" i="13"/>
  <c r="C267" i="13"/>
  <c r="D267" i="13"/>
  <c r="C268" i="13"/>
  <c r="D268" i="13"/>
  <c r="C269" i="13"/>
  <c r="D269" i="13"/>
  <c r="C270" i="13"/>
  <c r="D270" i="13"/>
  <c r="C271" i="13"/>
  <c r="D271" i="13"/>
  <c r="C272" i="13"/>
  <c r="D272" i="13"/>
  <c r="C273" i="13"/>
  <c r="D273" i="13"/>
  <c r="C274" i="13"/>
  <c r="D274" i="13"/>
  <c r="C275" i="13"/>
  <c r="D275" i="13"/>
  <c r="C276" i="13"/>
  <c r="D276" i="13"/>
  <c r="C277" i="13"/>
  <c r="D277" i="13"/>
  <c r="C278" i="13"/>
  <c r="D278" i="13"/>
  <c r="C279" i="13"/>
  <c r="D279" i="13"/>
  <c r="C280" i="13"/>
  <c r="D280" i="13"/>
  <c r="C281" i="13"/>
  <c r="D281" i="13"/>
  <c r="C282" i="13"/>
  <c r="D282" i="13"/>
  <c r="C283" i="13"/>
  <c r="D283" i="13"/>
  <c r="C284" i="13"/>
  <c r="D284" i="13"/>
  <c r="C285" i="13"/>
  <c r="D285" i="13"/>
  <c r="C286" i="13"/>
  <c r="D286" i="13"/>
  <c r="C287" i="13"/>
  <c r="D287" i="13"/>
  <c r="C288" i="13"/>
  <c r="D288" i="13"/>
  <c r="C289" i="13"/>
  <c r="D289" i="13"/>
  <c r="C290" i="13"/>
  <c r="D290" i="13"/>
  <c r="C291" i="13"/>
  <c r="D291" i="13"/>
  <c r="C292" i="13"/>
  <c r="D292" i="13"/>
  <c r="C293" i="13"/>
  <c r="D293" i="13"/>
  <c r="C294" i="13"/>
  <c r="D294" i="13"/>
  <c r="C295" i="13"/>
  <c r="D295" i="13"/>
  <c r="C296" i="13"/>
  <c r="D296" i="13"/>
  <c r="C297" i="13"/>
  <c r="D297" i="13"/>
  <c r="C298" i="13"/>
  <c r="D298" i="13"/>
  <c r="C299" i="13"/>
  <c r="D299" i="13"/>
  <c r="C300" i="13"/>
  <c r="D300" i="13"/>
  <c r="C301" i="13"/>
  <c r="D301" i="13"/>
  <c r="C302" i="13"/>
  <c r="D302" i="13"/>
  <c r="C303" i="13"/>
  <c r="D303" i="13"/>
  <c r="C304" i="13"/>
  <c r="D304" i="13"/>
  <c r="C305" i="13"/>
  <c r="D305" i="13"/>
  <c r="C306" i="13"/>
  <c r="D306" i="13"/>
  <c r="C307" i="13"/>
  <c r="D307" i="13"/>
  <c r="C308" i="13"/>
  <c r="D308" i="13"/>
  <c r="C309" i="13"/>
  <c r="D309" i="13"/>
  <c r="C310" i="13"/>
  <c r="D310" i="13"/>
  <c r="C311" i="13"/>
  <c r="D311" i="13"/>
  <c r="C312" i="13"/>
  <c r="D312" i="13"/>
  <c r="C313" i="13"/>
  <c r="D313" i="13"/>
  <c r="C314" i="13"/>
  <c r="D314" i="13"/>
  <c r="C315" i="13"/>
  <c r="D315" i="13"/>
  <c r="C316" i="13"/>
  <c r="D316" i="13"/>
  <c r="C317" i="13"/>
  <c r="D317" i="13"/>
  <c r="C318" i="13"/>
  <c r="D318" i="13"/>
  <c r="C319" i="13"/>
  <c r="D319" i="13"/>
  <c r="C320" i="13"/>
  <c r="D320" i="13"/>
  <c r="C321" i="13"/>
  <c r="D321" i="13"/>
  <c r="C322" i="13"/>
  <c r="D322" i="13"/>
  <c r="C323" i="13"/>
  <c r="D323" i="13"/>
  <c r="C324" i="13"/>
  <c r="D324" i="13"/>
  <c r="C325" i="13"/>
  <c r="D325" i="13"/>
  <c r="C326" i="13"/>
  <c r="D326" i="13"/>
  <c r="C327" i="13"/>
  <c r="D327" i="13"/>
  <c r="C328" i="13"/>
  <c r="D328" i="13"/>
  <c r="C329" i="13"/>
  <c r="D329" i="13"/>
  <c r="C330" i="13"/>
  <c r="D330" i="13"/>
  <c r="C331" i="13"/>
  <c r="D331" i="13"/>
  <c r="C332" i="13"/>
  <c r="D332" i="13"/>
  <c r="C333" i="13"/>
  <c r="D333" i="13"/>
  <c r="C334" i="13"/>
  <c r="D334" i="13"/>
  <c r="C335" i="13"/>
  <c r="D335" i="13"/>
  <c r="C336" i="13"/>
  <c r="D336" i="13"/>
  <c r="C337" i="13"/>
  <c r="D337" i="13"/>
  <c r="C338" i="13"/>
  <c r="D338" i="13"/>
  <c r="C339" i="13"/>
  <c r="D339" i="13"/>
  <c r="C340" i="13"/>
  <c r="D340" i="13"/>
  <c r="C341" i="13"/>
  <c r="D341" i="13"/>
  <c r="C342" i="13"/>
  <c r="D342" i="13"/>
  <c r="C343" i="13"/>
  <c r="D343" i="13"/>
  <c r="C344" i="13"/>
  <c r="D344" i="13"/>
  <c r="C345" i="13"/>
  <c r="D345" i="13"/>
  <c r="C346" i="13"/>
  <c r="D346" i="13"/>
  <c r="C347" i="13"/>
  <c r="D347" i="13"/>
  <c r="C348" i="13"/>
  <c r="D348" i="13"/>
  <c r="C349" i="13"/>
  <c r="D349" i="13"/>
  <c r="C350" i="13"/>
  <c r="D350" i="13"/>
  <c r="C351" i="13"/>
  <c r="D351" i="13"/>
  <c r="C352" i="13"/>
  <c r="D352" i="13"/>
  <c r="C353" i="13"/>
  <c r="D353" i="13"/>
  <c r="C354" i="13"/>
  <c r="D354" i="13"/>
  <c r="C355" i="13"/>
  <c r="D355" i="13"/>
  <c r="C356" i="13"/>
  <c r="D356" i="13"/>
  <c r="C357" i="13"/>
  <c r="D357" i="13"/>
  <c r="C358" i="13"/>
  <c r="D358" i="13"/>
  <c r="C359" i="13"/>
  <c r="D359" i="13"/>
  <c r="C360" i="13"/>
  <c r="D360" i="13"/>
  <c r="C361" i="13"/>
  <c r="D361" i="13"/>
  <c r="C362" i="13"/>
  <c r="D362" i="13"/>
  <c r="C363" i="13"/>
  <c r="D363" i="13"/>
  <c r="C364" i="13"/>
  <c r="D364" i="13"/>
  <c r="C365" i="13"/>
  <c r="D365" i="13"/>
  <c r="C366" i="13"/>
  <c r="D366" i="13"/>
  <c r="C367" i="13"/>
  <c r="D367" i="13"/>
  <c r="C368" i="13"/>
  <c r="D368" i="13"/>
  <c r="C369" i="13"/>
  <c r="D369" i="13"/>
  <c r="C370" i="13"/>
  <c r="D370" i="13"/>
  <c r="C371" i="13"/>
  <c r="D371" i="13"/>
  <c r="C372" i="13"/>
  <c r="D372" i="13"/>
  <c r="C373" i="13"/>
  <c r="D373" i="13"/>
  <c r="C374" i="13"/>
  <c r="D374" i="13"/>
  <c r="C375" i="13"/>
  <c r="D375" i="13"/>
  <c r="C376" i="13"/>
  <c r="D376" i="13"/>
  <c r="C377" i="13"/>
  <c r="D377" i="13"/>
  <c r="C378" i="13"/>
  <c r="D378" i="13"/>
  <c r="C379" i="13"/>
  <c r="D379" i="13"/>
  <c r="C380" i="13"/>
  <c r="D380" i="13"/>
  <c r="C381" i="13"/>
  <c r="D381" i="13"/>
  <c r="C382" i="13"/>
  <c r="D382" i="13"/>
  <c r="C383" i="13"/>
  <c r="D383" i="13"/>
  <c r="C384" i="13"/>
  <c r="D384" i="13"/>
  <c r="C385" i="13"/>
  <c r="D385" i="13"/>
  <c r="C386" i="13"/>
  <c r="D386" i="13"/>
  <c r="C387" i="13"/>
  <c r="D387" i="13"/>
  <c r="C388" i="13"/>
  <c r="D388" i="13"/>
  <c r="C389" i="13"/>
  <c r="D389" i="13"/>
  <c r="C390" i="13"/>
  <c r="D390" i="13"/>
  <c r="C391" i="13"/>
  <c r="D391" i="13"/>
  <c r="C392" i="13"/>
  <c r="D392" i="13"/>
  <c r="C393" i="13"/>
  <c r="D393" i="13"/>
  <c r="C394" i="13"/>
  <c r="D394" i="13"/>
  <c r="C395" i="13"/>
  <c r="D395" i="13"/>
  <c r="C396" i="13"/>
  <c r="D396" i="13"/>
  <c r="C397" i="13"/>
  <c r="D397" i="13"/>
  <c r="C398" i="13"/>
  <c r="D398" i="13"/>
  <c r="C399" i="13"/>
  <c r="D399" i="13"/>
  <c r="C400" i="13"/>
  <c r="D400" i="13"/>
  <c r="C401" i="13"/>
  <c r="D401" i="13"/>
  <c r="C402" i="13"/>
  <c r="D402" i="13"/>
  <c r="C403" i="13"/>
  <c r="D403" i="13"/>
  <c r="C404" i="13"/>
  <c r="D404" i="13"/>
  <c r="C405" i="13"/>
  <c r="D405" i="13"/>
  <c r="C406" i="13"/>
  <c r="D406" i="13"/>
  <c r="C407" i="13"/>
  <c r="D407" i="13"/>
  <c r="C408" i="13"/>
  <c r="D408" i="13"/>
  <c r="C409" i="13"/>
  <c r="D409" i="13"/>
  <c r="C410" i="13"/>
  <c r="D410" i="13"/>
  <c r="C411" i="13"/>
  <c r="D411" i="13"/>
  <c r="C412" i="13"/>
  <c r="D412" i="13"/>
  <c r="C413" i="13"/>
  <c r="D413" i="13"/>
  <c r="C414" i="13"/>
  <c r="D414" i="13"/>
  <c r="C415" i="13"/>
  <c r="D415" i="13"/>
  <c r="C416" i="13"/>
  <c r="D416" i="13"/>
  <c r="C417" i="13"/>
  <c r="D417" i="13"/>
  <c r="C418" i="13"/>
  <c r="D418" i="13"/>
  <c r="C419" i="13"/>
  <c r="D419" i="13"/>
  <c r="C420" i="13"/>
  <c r="D420" i="13"/>
  <c r="C421" i="13"/>
  <c r="D421" i="13"/>
  <c r="C422" i="13"/>
  <c r="D422" i="13"/>
  <c r="C423" i="13"/>
  <c r="D423" i="13"/>
  <c r="C424" i="13"/>
  <c r="D424" i="13"/>
  <c r="C425" i="13"/>
  <c r="D425" i="13"/>
  <c r="C426" i="13"/>
  <c r="D426" i="13"/>
  <c r="C427" i="13"/>
  <c r="D427" i="13"/>
  <c r="C428" i="13"/>
  <c r="D428" i="13"/>
  <c r="C429" i="13"/>
  <c r="D429" i="13"/>
  <c r="C430" i="13"/>
  <c r="D430" i="13"/>
  <c r="C431" i="13"/>
  <c r="D431" i="13"/>
  <c r="C432" i="13"/>
  <c r="D432" i="13"/>
  <c r="C433" i="13"/>
  <c r="D433" i="13"/>
  <c r="C434" i="13"/>
  <c r="D434" i="13"/>
  <c r="C435" i="13"/>
  <c r="D435" i="13"/>
  <c r="C436" i="13"/>
  <c r="D436" i="13"/>
  <c r="C437" i="13"/>
  <c r="D437" i="13"/>
  <c r="C438" i="13"/>
  <c r="D438" i="13"/>
  <c r="C439" i="13"/>
  <c r="D439" i="13"/>
  <c r="C440" i="13"/>
  <c r="D440" i="13"/>
  <c r="C441" i="13"/>
  <c r="D441" i="13"/>
  <c r="C442" i="13"/>
  <c r="D442" i="13"/>
  <c r="C443" i="13"/>
  <c r="D443" i="13"/>
  <c r="C444" i="13"/>
  <c r="D444" i="13"/>
  <c r="C445" i="13"/>
  <c r="D445" i="13"/>
  <c r="C446" i="13"/>
  <c r="D446" i="13"/>
  <c r="C447" i="13"/>
  <c r="D447" i="13"/>
  <c r="C448" i="13"/>
  <c r="D448" i="13"/>
  <c r="C449" i="13"/>
  <c r="D449" i="13"/>
  <c r="C450" i="13"/>
  <c r="D450" i="13"/>
  <c r="C451" i="13"/>
  <c r="D451" i="13"/>
  <c r="C452" i="13"/>
  <c r="D452" i="13"/>
  <c r="C453" i="13"/>
  <c r="D453" i="13"/>
  <c r="C454" i="13"/>
  <c r="D454" i="13"/>
  <c r="C455" i="13"/>
  <c r="D455" i="13"/>
  <c r="C456" i="13"/>
  <c r="D456" i="13"/>
  <c r="C457" i="13"/>
  <c r="D457" i="13"/>
  <c r="C458" i="13"/>
  <c r="D458" i="13"/>
  <c r="C459" i="13"/>
  <c r="D459" i="13"/>
  <c r="C460" i="13"/>
  <c r="D460" i="13"/>
  <c r="C461" i="13"/>
  <c r="D461" i="13"/>
  <c r="C462" i="13"/>
  <c r="D462" i="13"/>
  <c r="C463" i="13"/>
  <c r="D463" i="13"/>
  <c r="C464" i="13"/>
  <c r="D464" i="13"/>
  <c r="C465" i="13"/>
  <c r="D465" i="13"/>
  <c r="C466" i="13"/>
  <c r="D466" i="13"/>
  <c r="C467" i="13"/>
  <c r="D467" i="13"/>
  <c r="C468" i="13"/>
  <c r="D468" i="13"/>
  <c r="C469" i="13"/>
  <c r="D469" i="13"/>
  <c r="C470" i="13"/>
  <c r="D470" i="13"/>
  <c r="C471" i="13"/>
  <c r="D471" i="13"/>
  <c r="C472" i="13"/>
  <c r="D472" i="13"/>
  <c r="C473" i="13"/>
  <c r="D473" i="13"/>
  <c r="C474" i="13"/>
  <c r="D474" i="13"/>
  <c r="C475" i="13"/>
  <c r="D475" i="13"/>
  <c r="C476" i="13"/>
  <c r="D476" i="13"/>
  <c r="C477" i="13"/>
  <c r="D477" i="13"/>
  <c r="C478" i="13"/>
  <c r="D478" i="13"/>
  <c r="C479" i="13"/>
  <c r="D479" i="13"/>
  <c r="C480" i="13"/>
  <c r="D480" i="13"/>
  <c r="C481" i="13"/>
  <c r="D481" i="13"/>
  <c r="C482" i="13"/>
  <c r="D482" i="13"/>
  <c r="C483" i="13"/>
  <c r="D483" i="13"/>
  <c r="C484" i="13"/>
  <c r="D484" i="13"/>
  <c r="C485" i="13"/>
  <c r="D485" i="13"/>
  <c r="C486" i="13"/>
  <c r="D486" i="13"/>
  <c r="C487" i="13"/>
  <c r="D487" i="13"/>
  <c r="C488" i="13"/>
  <c r="D488" i="13"/>
  <c r="C489" i="13"/>
  <c r="D489" i="13"/>
  <c r="C490" i="13"/>
  <c r="D490" i="13"/>
  <c r="C491" i="13"/>
  <c r="D491" i="13"/>
  <c r="C492" i="13"/>
  <c r="D492" i="13"/>
  <c r="C493" i="13"/>
  <c r="D493" i="13"/>
  <c r="C494" i="13"/>
  <c r="D494" i="13"/>
  <c r="C495" i="13"/>
  <c r="D495" i="13"/>
  <c r="C496" i="13"/>
  <c r="D496" i="13"/>
  <c r="C497" i="13"/>
  <c r="D497" i="13"/>
  <c r="C498" i="13"/>
  <c r="D498" i="13"/>
  <c r="C499" i="13"/>
  <c r="D499" i="13"/>
  <c r="C500" i="13"/>
  <c r="D500" i="13"/>
  <c r="C501" i="13"/>
  <c r="D501" i="13"/>
  <c r="C502" i="13"/>
  <c r="D502" i="13"/>
  <c r="C503" i="13"/>
  <c r="D503" i="13"/>
  <c r="C504" i="13"/>
  <c r="D504" i="13"/>
  <c r="C505" i="13"/>
  <c r="D505" i="13"/>
  <c r="C506" i="13"/>
  <c r="D506" i="13"/>
  <c r="C507" i="13"/>
  <c r="D507" i="13"/>
  <c r="C508" i="13"/>
  <c r="D508" i="13"/>
  <c r="C509" i="13"/>
  <c r="D509" i="13"/>
  <c r="C510" i="13"/>
  <c r="D510" i="13"/>
  <c r="C511" i="13"/>
  <c r="D511" i="13"/>
  <c r="C512" i="13"/>
  <c r="D512" i="13"/>
  <c r="C513" i="13"/>
  <c r="D513" i="13"/>
  <c r="C514" i="13"/>
  <c r="D514" i="13"/>
  <c r="C515" i="13"/>
  <c r="D515" i="13"/>
  <c r="C516" i="13"/>
  <c r="D516" i="13"/>
  <c r="C517" i="13"/>
  <c r="D517" i="13"/>
  <c r="C518" i="13"/>
  <c r="D518" i="13"/>
  <c r="C519" i="13"/>
  <c r="D519" i="13"/>
  <c r="C520" i="13"/>
  <c r="D520" i="13"/>
  <c r="C521" i="13"/>
  <c r="D521" i="13"/>
  <c r="C522" i="13"/>
  <c r="D522" i="13"/>
  <c r="C523" i="13"/>
  <c r="D523" i="13"/>
  <c r="C524" i="13"/>
  <c r="D524" i="13"/>
  <c r="C525" i="13"/>
  <c r="D525" i="13"/>
  <c r="C526" i="13"/>
  <c r="D526" i="13"/>
  <c r="C527" i="13"/>
  <c r="D527" i="13"/>
  <c r="C528" i="13"/>
  <c r="D528" i="13"/>
  <c r="C529" i="13"/>
  <c r="D529" i="13"/>
  <c r="C530" i="13"/>
  <c r="D530" i="13"/>
  <c r="C531" i="13"/>
  <c r="D531" i="13"/>
  <c r="C532" i="13"/>
  <c r="D532" i="13"/>
  <c r="C533" i="13"/>
  <c r="D533" i="13"/>
  <c r="C534" i="13"/>
  <c r="D534" i="13"/>
  <c r="C535" i="13"/>
  <c r="D535" i="13"/>
  <c r="C536" i="13"/>
  <c r="D536" i="13"/>
  <c r="C537" i="13"/>
  <c r="D537" i="13"/>
  <c r="C538" i="13"/>
  <c r="D538" i="13"/>
  <c r="C539" i="13"/>
  <c r="D539" i="13"/>
  <c r="C540" i="13"/>
  <c r="D540" i="13"/>
  <c r="C541" i="13"/>
  <c r="D541" i="13"/>
  <c r="C542" i="13"/>
  <c r="D542" i="13"/>
  <c r="C543" i="13"/>
  <c r="D543" i="13"/>
  <c r="C544" i="13"/>
  <c r="D544" i="13"/>
  <c r="C545" i="13"/>
  <c r="D545" i="13"/>
  <c r="C546" i="13"/>
  <c r="D546" i="13"/>
  <c r="C547" i="13"/>
  <c r="D547" i="13"/>
  <c r="C548" i="13"/>
  <c r="D548" i="13"/>
  <c r="C549" i="13"/>
  <c r="D549" i="13"/>
  <c r="C550" i="13"/>
  <c r="D550" i="13"/>
  <c r="C551" i="13"/>
  <c r="D551" i="13"/>
  <c r="C552" i="13"/>
  <c r="D552" i="13"/>
  <c r="C553" i="13"/>
  <c r="D553" i="13"/>
  <c r="C554" i="13"/>
  <c r="D554" i="13"/>
  <c r="C555" i="13"/>
  <c r="D555" i="13"/>
  <c r="C556" i="13"/>
  <c r="D556" i="13"/>
  <c r="C557" i="13"/>
  <c r="D557" i="13"/>
  <c r="C558" i="13"/>
  <c r="D558" i="13"/>
  <c r="C559" i="13"/>
  <c r="D559" i="13"/>
  <c r="C560" i="13"/>
  <c r="D560" i="13"/>
  <c r="C561" i="13"/>
  <c r="D561" i="13"/>
  <c r="C562" i="13"/>
  <c r="D562" i="13"/>
  <c r="C563" i="13"/>
  <c r="D563" i="13"/>
  <c r="C564" i="13"/>
  <c r="D564" i="13"/>
  <c r="C565" i="13"/>
  <c r="D565" i="13"/>
  <c r="C566" i="13"/>
  <c r="D566" i="13"/>
  <c r="C567" i="13"/>
  <c r="D567" i="13"/>
  <c r="C568" i="13"/>
  <c r="D568" i="13"/>
  <c r="C569" i="13"/>
  <c r="D569" i="13"/>
  <c r="C570" i="13"/>
  <c r="D570" i="13"/>
  <c r="C571" i="13"/>
  <c r="D571" i="13"/>
  <c r="C572" i="13"/>
  <c r="D572" i="13"/>
  <c r="C573" i="13"/>
  <c r="D573" i="13"/>
  <c r="C574" i="13"/>
  <c r="D574" i="13"/>
  <c r="C575" i="13"/>
  <c r="D575" i="13"/>
  <c r="C576" i="13"/>
  <c r="D576" i="13"/>
  <c r="C577" i="13"/>
  <c r="D577" i="13"/>
  <c r="C578" i="13"/>
  <c r="D578" i="13"/>
  <c r="C579" i="13"/>
  <c r="D579" i="13"/>
  <c r="C580" i="13"/>
  <c r="D580" i="13"/>
  <c r="C581" i="13"/>
  <c r="D581" i="13"/>
  <c r="C582" i="13"/>
  <c r="D582" i="13"/>
  <c r="C583" i="13"/>
  <c r="D583" i="13"/>
  <c r="C584" i="13"/>
  <c r="D584" i="13"/>
  <c r="C585" i="13"/>
  <c r="D585" i="13"/>
  <c r="C586" i="13"/>
  <c r="D586" i="13"/>
  <c r="C587" i="13"/>
  <c r="D587" i="13"/>
  <c r="C588" i="13"/>
  <c r="D588" i="13"/>
  <c r="C589" i="13"/>
  <c r="D589" i="13"/>
  <c r="C590" i="13"/>
  <c r="D590" i="13"/>
  <c r="C591" i="13"/>
  <c r="D591" i="13"/>
  <c r="C592" i="13"/>
  <c r="D592" i="13"/>
  <c r="C593" i="13"/>
  <c r="D593" i="13"/>
  <c r="C594" i="13"/>
  <c r="D594" i="13"/>
  <c r="C595" i="13"/>
  <c r="D595" i="13"/>
  <c r="C596" i="13"/>
  <c r="D596" i="13"/>
  <c r="C597" i="13"/>
  <c r="D597" i="13"/>
  <c r="C598" i="13"/>
  <c r="D598" i="13"/>
  <c r="C599" i="13"/>
  <c r="D599" i="13"/>
  <c r="C600" i="13"/>
  <c r="D600" i="13"/>
  <c r="C601" i="13"/>
  <c r="D601" i="13"/>
  <c r="C602" i="13"/>
  <c r="D602" i="13"/>
  <c r="C603" i="13"/>
  <c r="D603" i="13"/>
  <c r="C604" i="13"/>
  <c r="D604" i="13"/>
  <c r="C605" i="13"/>
  <c r="D605" i="13"/>
  <c r="C606" i="13"/>
  <c r="D606" i="13"/>
  <c r="C607" i="13"/>
  <c r="D607" i="13"/>
  <c r="C608" i="13"/>
  <c r="D608" i="13"/>
  <c r="C609" i="13"/>
  <c r="D609" i="13"/>
  <c r="C610" i="13"/>
  <c r="D610" i="13"/>
  <c r="C611" i="13"/>
  <c r="D611" i="13"/>
  <c r="C612" i="13"/>
  <c r="D612" i="13"/>
  <c r="C613" i="13"/>
  <c r="D613" i="13"/>
  <c r="C614" i="13"/>
  <c r="D614" i="13"/>
  <c r="C615" i="13"/>
  <c r="D615" i="13"/>
  <c r="C616" i="13"/>
  <c r="D616" i="13"/>
  <c r="C617" i="13"/>
  <c r="D617" i="13"/>
  <c r="C618" i="13"/>
  <c r="D618" i="13"/>
  <c r="C619" i="13"/>
  <c r="D619" i="13"/>
  <c r="C620" i="13"/>
  <c r="D620" i="13"/>
  <c r="C621" i="13"/>
  <c r="D621" i="13"/>
  <c r="C622" i="13"/>
  <c r="D622" i="13"/>
  <c r="C623" i="13"/>
  <c r="D623" i="13"/>
  <c r="C624" i="13"/>
  <c r="D624" i="13"/>
  <c r="C625" i="13"/>
  <c r="D625" i="13"/>
  <c r="C626" i="13"/>
  <c r="D626" i="13"/>
  <c r="C627" i="13"/>
  <c r="D627" i="13"/>
  <c r="C628" i="13"/>
  <c r="D628" i="13"/>
  <c r="C629" i="13"/>
  <c r="D629" i="13"/>
  <c r="C630" i="13"/>
  <c r="D630" i="13"/>
  <c r="C631" i="13"/>
  <c r="D631" i="13"/>
  <c r="C632" i="13"/>
  <c r="D632" i="13"/>
  <c r="C633" i="13"/>
  <c r="D633" i="13"/>
  <c r="C634" i="13"/>
  <c r="D634" i="13"/>
  <c r="C635" i="13"/>
  <c r="D635" i="13"/>
  <c r="C636" i="13"/>
  <c r="D636" i="13"/>
  <c r="C637" i="13"/>
  <c r="D637" i="13"/>
  <c r="C638" i="13"/>
  <c r="D638" i="13"/>
  <c r="C639" i="13"/>
  <c r="D639" i="13"/>
  <c r="C640" i="13"/>
  <c r="D640" i="13"/>
  <c r="D3" i="13"/>
  <c r="C3" i="13"/>
  <c r="AD15" i="9" l="1"/>
  <c r="AD16" i="9"/>
  <c r="AD17" i="9"/>
  <c r="AD18" i="9"/>
  <c r="AD19" i="9"/>
  <c r="AD20" i="9"/>
  <c r="AD21" i="9"/>
  <c r="AD22" i="9"/>
  <c r="AD23" i="9"/>
  <c r="AD14" i="9"/>
</calcChain>
</file>

<file path=xl/sharedStrings.xml><?xml version="1.0" encoding="utf-8"?>
<sst xmlns="http://schemas.openxmlformats.org/spreadsheetml/2006/main" count="90586" uniqueCount="7106">
  <si>
    <t>Field name</t>
  </si>
  <si>
    <t>Product name</t>
  </si>
  <si>
    <t>Product group code</t>
  </si>
  <si>
    <t>Product  Type</t>
  </si>
  <si>
    <t>Product priority</t>
  </si>
  <si>
    <t>Unit price</t>
  </si>
  <si>
    <t>Automatic replenish flag</t>
  </si>
  <si>
    <t>Spec 1code</t>
  </si>
  <si>
    <t>Spec 2code</t>
  </si>
  <si>
    <t>Spec 3code</t>
  </si>
  <si>
    <t>Production Qty Max</t>
  </si>
  <si>
    <t>Production Qty Unit</t>
  </si>
  <si>
    <t xml:space="preserve">ERP Plant </t>
  </si>
  <si>
    <t>ERP MRP admin group</t>
  </si>
  <si>
    <t>Type</t>
  </si>
  <si>
    <t>Condition formula for Linking</t>
  </si>
  <si>
    <t>Production method</t>
  </si>
  <si>
    <t>Package spec</t>
  </si>
  <si>
    <t>Shipment Destination</t>
  </si>
  <si>
    <t>Direction Type</t>
  </si>
  <si>
    <t>Model D/S</t>
  </si>
  <si>
    <t>Production country</t>
  </si>
  <si>
    <t xml:space="preserve">Product type </t>
  </si>
  <si>
    <t>Basic Qty unit</t>
  </si>
  <si>
    <t>Lot control section</t>
  </si>
  <si>
    <t>Drawing P/No.(Catalogue P/No.)</t>
  </si>
  <si>
    <t>Drawing No.</t>
  </si>
  <si>
    <t>Status category</t>
  </si>
  <si>
    <t>Customer parts No.</t>
  </si>
  <si>
    <t>Parts No. specified by Customer</t>
  </si>
  <si>
    <t>Stock No.</t>
  </si>
  <si>
    <t>Obslolete package code</t>
  </si>
  <si>
    <t>Item type</t>
  </si>
  <si>
    <t>Production lead time</t>
  </si>
  <si>
    <t>Delivery lead time</t>
  </si>
  <si>
    <t>Supply lead time</t>
  </si>
  <si>
    <t>Safety stock days</t>
  </si>
  <si>
    <t>unit of order</t>
  </si>
  <si>
    <t>Conversion coefficient</t>
  </si>
  <si>
    <t>Minimum order size</t>
  </si>
  <si>
    <t>ordering unit size</t>
  </si>
  <si>
    <t>Usage</t>
  </si>
  <si>
    <t>Reqiured Planning</t>
  </si>
  <si>
    <t>Required MES</t>
  </si>
  <si>
    <t>Input rule</t>
  </si>
  <si>
    <t>18-digit byte alphanumeric</t>
  </si>
  <si>
    <t>255-digit byte alphanumeric</t>
  </si>
  <si>
    <t>3-digit integer</t>
  </si>
  <si>
    <t>12.3-digit numeric</t>
  </si>
  <si>
    <t>10-digit byte alphanumeric</t>
  </si>
  <si>
    <t>1-digit byte alphanumeric</t>
  </si>
  <si>
    <t>4-digit byte alphanumeric</t>
  </si>
  <si>
    <t>20-digit byte alphanumeric</t>
  </si>
  <si>
    <t>4000-digit byte alphanumeric</t>
  </si>
  <si>
    <t>3-digit byte alphanumeric</t>
  </si>
  <si>
    <t>15-digit byte alphanumeric</t>
  </si>
  <si>
    <t>2-digit byte alphanumeric</t>
  </si>
  <si>
    <t>35-digit byte alphanumeric</t>
  </si>
  <si>
    <t>5-digit byte alphanumeric</t>
  </si>
  <si>
    <t>13-digit byte alphanumeric</t>
  </si>
  <si>
    <t>2 digits byte alphanumeric</t>
  </si>
  <si>
    <t>tens place &amp; three decimal places</t>
  </si>
  <si>
    <t>255 digits byte alphanumeric</t>
  </si>
  <si>
    <t>AAAAAAAAAAAAAAAAAA</t>
  </si>
  <si>
    <t>A</t>
  </si>
  <si>
    <t>a</t>
  </si>
  <si>
    <t>AA</t>
  </si>
  <si>
    <t>0</t>
  </si>
  <si>
    <t>AAAAAAAAAA</t>
  </si>
  <si>
    <t>AAAA</t>
  </si>
  <si>
    <t>AAAAAAAAAAAAAAAAAAAA</t>
  </si>
  <si>
    <t>111</t>
  </si>
  <si>
    <t>AAAAAAAAAAAAAAAAAAA</t>
  </si>
  <si>
    <t>AAA</t>
  </si>
  <si>
    <t>AAAAAAAAAAAAAAA</t>
  </si>
  <si>
    <t>AAAAAAAAAAAAAAAAAAAAAAAAAAAAAAAAAAA</t>
  </si>
  <si>
    <t>AAAAA</t>
  </si>
  <si>
    <t>AAAAAAAAAAAAA</t>
  </si>
  <si>
    <t>Name of product</t>
  </si>
  <si>
    <t>Product group to which this Product belongs</t>
  </si>
  <si>
    <t xml:space="preserve">Set the price for unit amount.
No influences on schedules.
</t>
  </si>
  <si>
    <t>Segment as to whether to manage the lot for product.
Control: X
Not control: NULL</t>
  </si>
  <si>
    <t>The unit is time.</t>
  </si>
  <si>
    <t>The unit is the number of days.</t>
  </si>
  <si>
    <t>Specifies the code that corresponds to Product Type.</t>
  </si>
  <si>
    <t>"0"for packaging material &amp; raw material.
"1"for except the packaging material &amp; raw material.</t>
  </si>
  <si>
    <t>enter minimum quantity which can be produced.</t>
  </si>
  <si>
    <t>enter maximum amount for 1 lot.</t>
  </si>
  <si>
    <t>"PLUG" only</t>
  </si>
  <si>
    <t xml:space="preserve"> </t>
  </si>
  <si>
    <t>When there is outsource in the processes,
the outsourced process are set "90", and the Internal processes are set "0".</t>
  </si>
  <si>
    <t>"0"for packaging material &amp; raw material.
"1"for except the packaging material raw material.</t>
  </si>
  <si>
    <t xml:space="preserve"> "0" is set to finished product of the domestic shipment,
And  "1" is set to the overseas shipment..</t>
  </si>
  <si>
    <t>Select the layout of Direction Sheet.
"1"for Metai shell process &amp; Small part process &amp; QA.
"2"for Assembly process.</t>
  </si>
  <si>
    <t xml:space="preserve">Direction type enters in case of "1"&amp;"2".
It use for the model name display by the Direction sheet.
</t>
  </si>
  <si>
    <t>When capturing a forecast in ProductionPlanArangemet,
 it specifies the item which does a check.</t>
  </si>
  <si>
    <t>It applies to all articles.</t>
  </si>
  <si>
    <t>Fill in inventory control unit for production item</t>
  </si>
  <si>
    <t>Inventory control unit=for no conversion, set 1.</t>
  </si>
  <si>
    <t>purchase item.</t>
  </si>
  <si>
    <t>purchase item.
enter quantity for inventory unit.</t>
  </si>
  <si>
    <t/>
  </si>
  <si>
    <t>PC</t>
  </si>
  <si>
    <t>A</t>
    <phoneticPr fontId="8"/>
  </si>
  <si>
    <t>0</t>
    <phoneticPr fontId="8"/>
  </si>
  <si>
    <t>0:No
1:Yes  (Product Type = H)
(P,H,U)</t>
  </si>
  <si>
    <t xml:space="preserve">
Other than a CBU
(P,H)</t>
  </si>
  <si>
    <t>Expansion item
(P,H,U)</t>
  </si>
  <si>
    <t>Expansion item
Set the type to display in the function of  production volume leveling.
(P,H,U)</t>
  </si>
  <si>
    <t xml:space="preserve">
0:Don't  transfer ASP
1:Transfer ASP
(P,H,U)</t>
  </si>
  <si>
    <t>1:Layout 1
2:Layout 2 (Assembly)
Other than a CBU
(P,H)</t>
  </si>
  <si>
    <t xml:space="preserve">
Other than a CBU
(P,H)</t>
  </si>
  <si>
    <t xml:space="preserve">
(P,H,U)</t>
  </si>
  <si>
    <t>Qty unit for managing inventory of prodcut.
(P,H,U)</t>
  </si>
  <si>
    <t>Ordering unit mark
PC (piece)
MM (millimeter)
M (meter)
MG (milligram)
G (gram)
CAN (can)
(P,H,U)</t>
  </si>
  <si>
    <t xml:space="preserve">Fill in the minimum value of the purchase order.
</t>
  </si>
  <si>
    <t xml:space="preserve">Fill in the unit size for purchase order.
</t>
  </si>
  <si>
    <t>Fill in the minimum value of the purchase order.
(P[CBU],U)</t>
  </si>
  <si>
    <t>Fill in the unit size for purchase order.
(P[CBU],U)</t>
  </si>
  <si>
    <t xml:space="preserve"> If accessary process exists, set the product code of accessary.
This is used for the summary on the weekly leveling table of  S/D arrangement.</t>
    <phoneticPr fontId="8"/>
  </si>
  <si>
    <t>If accessary process exists, set the piece time.
This is used for the summary on the weekly leveling table of  S/D arrangement.</t>
    <phoneticPr fontId="8"/>
  </si>
  <si>
    <t>Set the numver of rings.
This is used for the summary on the weekly leveling table of  S/D arrangement.</t>
    <phoneticPr fontId="8"/>
  </si>
  <si>
    <t>Set only for the product.
If accessary process doesn't exit., leave blank.</t>
    <phoneticPr fontId="8"/>
  </si>
  <si>
    <t>Set only for the product.
If accessay process doesn't exist, set 0.</t>
    <phoneticPr fontId="8"/>
  </si>
  <si>
    <t>Prod.No at
accessory</t>
  </si>
  <si>
    <t>PT at accessory(sec.)</t>
  </si>
  <si>
    <t>Quantity of the fasten ring</t>
  </si>
  <si>
    <t>1 Digit 4 Decimals</t>
    <phoneticPr fontId="27"/>
  </si>
  <si>
    <t>A.AAAA</t>
    <phoneticPr fontId="27"/>
  </si>
  <si>
    <t xml:space="preserve">enter standard lot size.
same as the Production Qty Min.
</t>
    <phoneticPr fontId="27"/>
  </si>
  <si>
    <t>Check S/D</t>
    <phoneticPr fontId="27"/>
  </si>
  <si>
    <t>品目コード</t>
  </si>
  <si>
    <t>品目名</t>
  </si>
  <si>
    <t>品目グループコード</t>
  </si>
  <si>
    <t>品目種別</t>
  </si>
  <si>
    <t>品目優先度</t>
  </si>
  <si>
    <t>単価</t>
  </si>
  <si>
    <t>自動補充フラグ</t>
  </si>
  <si>
    <t>仕様１</t>
  </si>
  <si>
    <t>仕様２</t>
  </si>
  <si>
    <t>仕様３</t>
  </si>
  <si>
    <t>Display Order</t>
  </si>
  <si>
    <t>表示順</t>
  </si>
  <si>
    <t>ProductNo = 1
Dummy Item &gt;= 99</t>
  </si>
  <si>
    <t>Sort number of Production Schedule Report</t>
  </si>
  <si>
    <t>Set Production Item</t>
  </si>
  <si>
    <t>セット生産品</t>
  </si>
  <si>
    <t>0:Normal Product
10:Set Prodctuion Item</t>
  </si>
  <si>
    <t>Only small parts</t>
  </si>
  <si>
    <t>Process Code</t>
  </si>
  <si>
    <t>工程コード</t>
  </si>
  <si>
    <t>Neckel Item Text</t>
  </si>
  <si>
    <t>ﾆｯｹﾙ品目ﾃｷｽﾄ</t>
  </si>
  <si>
    <t>包装ブランド</t>
  </si>
  <si>
    <t>出荷区分</t>
  </si>
  <si>
    <t>Asprova転送フラグ</t>
  </si>
  <si>
    <t>生産方式</t>
  </si>
  <si>
    <t>w/r品の場合、ﾆｯｹﾙ品目ﾃｷｽﾄを登録する。</t>
  </si>
  <si>
    <t>製品タイプ</t>
  </si>
  <si>
    <t>商売タイプ</t>
  </si>
  <si>
    <t>MRP管理者</t>
  </si>
  <si>
    <t>ﾌﾟﾗﾝﾄｺｰﾄﾞ</t>
  </si>
  <si>
    <t>原材料制約ﾌﾗｸﾞ</t>
  </si>
  <si>
    <t>製造ロットサイズMax</t>
  </si>
  <si>
    <t>製造ロットサイズMin</t>
  </si>
  <si>
    <t>製造ロット単位</t>
  </si>
  <si>
    <t>紐付け条件式</t>
  </si>
  <si>
    <t>モデル</t>
  </si>
  <si>
    <t>製品種別</t>
  </si>
  <si>
    <t>不良率</t>
  </si>
  <si>
    <t>包装国</t>
  </si>
  <si>
    <t>単位</t>
  </si>
  <si>
    <t>発注単位</t>
  </si>
  <si>
    <t>変換係数</t>
  </si>
  <si>
    <t>発注オーダMin</t>
  </si>
  <si>
    <t>ASP</t>
  </si>
  <si>
    <t>MES</t>
  </si>
  <si>
    <t>PURCHASE</t>
  </si>
  <si>
    <t>Directionﾚｲｱｳﾄ</t>
  </si>
  <si>
    <t xml:space="preserve">Don’t use but data have been already filled, then delete.
</t>
    <phoneticPr fontId="27"/>
  </si>
  <si>
    <t>Product category (Major classification）</t>
  </si>
  <si>
    <t>Products category（Middle classification）</t>
  </si>
  <si>
    <t>Products category（Minor classification）</t>
  </si>
  <si>
    <t>ＳＤ code</t>
  </si>
  <si>
    <t>在庫保有週</t>
  </si>
  <si>
    <t>最大ロットサイズ</t>
  </si>
  <si>
    <t>●</t>
  </si>
  <si>
    <t>数字9桁</t>
  </si>
  <si>
    <t>数字12,3桁</t>
  </si>
  <si>
    <t>型チェック列</t>
  </si>
  <si>
    <t xml:space="preserve">U（Parchese Parts)
H（Product Intermadiate）
P（Finished product）
</t>
  </si>
  <si>
    <t>GIMS.商売タイプ
(Automatic
Entry)</t>
  </si>
  <si>
    <t>Expansion item. 
Set the linking between the order
0：No  link
1：Link on Qty
2：Link on Delivery</t>
  </si>
  <si>
    <t>Expansion item. 
  0：Internal
90：Outsource</t>
  </si>
  <si>
    <t>GIMS.包装ブランド
(Automatic
Entry)</t>
  </si>
  <si>
    <t>Expansion item. 
The unit which adjusts by production volume leveling.
0：Domestic
1：Export</t>
  </si>
  <si>
    <t>GIMS.包装国
(Automatic
Entry)</t>
  </si>
  <si>
    <t>Business type / package brand / package type
Ex）"000/00000/000"</t>
  </si>
  <si>
    <t>Conversion coefficient from inventory unit to ordiring unit
e.g.) inventory control unit: G
=&gt; ordering unit: CAN
If 1CAN=30000Gｆ, conversion coefficient is 30000.
(P,H,U)</t>
  </si>
  <si>
    <t>受注何週間分の在庫をほゆうさせるか計算する為の週数を記入。</t>
  </si>
  <si>
    <t>生産ロットサイズの最大値を記入。</t>
  </si>
  <si>
    <t>Finished goods（includes CBU.）</t>
  </si>
  <si>
    <t>purchase item（excludes CBU.）</t>
  </si>
  <si>
    <t>生産品の場合にのみ記入。
生産品以外は0を記入。</t>
  </si>
  <si>
    <t>生産品の場合にのみ記入。
最大ロット&gt;=最小ロットとなるように記入。
生産品以外は0を記入。</t>
  </si>
  <si>
    <t>Item type
01:Part
02:KD Part
03:In-Process Part
04:CBU Part
05:Finished &amp; Finished KD Part
(P,H,U)</t>
  </si>
  <si>
    <t>ITF</t>
  </si>
  <si>
    <t>単重</t>
    <rPh sb="0" eb="1">
      <t>タン</t>
    </rPh>
    <rPh sb="1" eb="2">
      <t>シゲル</t>
    </rPh>
    <phoneticPr fontId="8"/>
  </si>
  <si>
    <t>Inventory Constraint flag</t>
    <phoneticPr fontId="27"/>
  </si>
  <si>
    <t>Transfer ASP</t>
    <phoneticPr fontId="27"/>
  </si>
  <si>
    <t>80-digit em / byte alphanumeric</t>
  </si>
  <si>
    <t>AAAAAAAAAAAAAAAAAAAAAAAAAAAAAAAAAAAAAAAAAAAAAAAAAAAAAAAAAAAAAAAAAAAAAAAAAAAAAAAA</t>
  </si>
  <si>
    <t>Production Control Code</t>
  </si>
  <si>
    <t>Product Name</t>
  </si>
  <si>
    <t>Search Name</t>
  </si>
  <si>
    <t>Description</t>
  </si>
  <si>
    <t>Storage Dimension</t>
  </si>
  <si>
    <t>Tracking Dimension</t>
  </si>
  <si>
    <t>Item Group</t>
  </si>
  <si>
    <t>Product Segment</t>
  </si>
  <si>
    <t>PUR/MFG</t>
  </si>
  <si>
    <t>Division</t>
  </si>
  <si>
    <t>Item Model Group</t>
  </si>
  <si>
    <t>Brand</t>
  </si>
  <si>
    <t>Engine Category</t>
  </si>
  <si>
    <t>Packaging Country</t>
  </si>
  <si>
    <t>Net Weight (change to Unit Weight)</t>
  </si>
  <si>
    <t>S.P terminal spec</t>
  </si>
  <si>
    <t>Safety Qty.</t>
  </si>
  <si>
    <t>Sales Unit</t>
  </si>
  <si>
    <t>Product Type</t>
  </si>
  <si>
    <t>Country Name</t>
  </si>
  <si>
    <t>Purchase Overdelivery</t>
  </si>
  <si>
    <t>Purchase Underdelivery</t>
  </si>
  <si>
    <t>Purchase Item sales tax group</t>
  </si>
  <si>
    <t>Sale Overdelivery</t>
  </si>
  <si>
    <t>Sale Underdelivery</t>
  </si>
  <si>
    <t>Sale Item sales tax group</t>
  </si>
  <si>
    <t>Cost Group</t>
  </si>
  <si>
    <t>Product Category</t>
  </si>
  <si>
    <t>Section Code</t>
  </si>
  <si>
    <t>Section Category</t>
  </si>
  <si>
    <t>BOI</t>
  </si>
  <si>
    <t>Business Type</t>
    <phoneticPr fontId="8"/>
  </si>
  <si>
    <t>Project</t>
  </si>
  <si>
    <t>10.4-digit numeric</t>
    <phoneticPr fontId="8"/>
  </si>
  <si>
    <t>7-digit byte alphanumeric</t>
    <phoneticPr fontId="8"/>
  </si>
  <si>
    <t>14-digit byte alphanumeric</t>
    <phoneticPr fontId="8"/>
  </si>
  <si>
    <t>7-digit byte alphanumeric</t>
  </si>
  <si>
    <t>AAAAAAA</t>
    <phoneticPr fontId="8"/>
  </si>
  <si>
    <t>AAAAAAAAAAAAAA</t>
    <phoneticPr fontId="8"/>
  </si>
  <si>
    <t>AA</t>
    <phoneticPr fontId="8"/>
  </si>
  <si>
    <t>AAAAAAAAAAAAAAAAAAAA</t>
    <phoneticPr fontId="8"/>
  </si>
  <si>
    <t>Enter the weight of the product alone . ( Unit: g)</t>
    <phoneticPr fontId="8"/>
  </si>
  <si>
    <t>Item to be used in the plug .</t>
    <phoneticPr fontId="8"/>
  </si>
  <si>
    <t>Use for Label program when Carton label is printed</t>
  </si>
  <si>
    <t>The Qty of  carton</t>
  </si>
  <si>
    <t>The dimension of  carton
Set when packing order is made</t>
  </si>
  <si>
    <t>The Qty of transportation Pallet</t>
  </si>
  <si>
    <t>梱包指示作成時に使用
Set when packing order is made</t>
  </si>
  <si>
    <t>AX</t>
    <phoneticPr fontId="8"/>
  </si>
  <si>
    <t>MES</t>
    <phoneticPr fontId="8"/>
  </si>
  <si>
    <t>Product code</t>
    <phoneticPr fontId="8"/>
  </si>
  <si>
    <t>Single Net Weight</t>
  </si>
  <si>
    <t>Carton Label Type</t>
  </si>
  <si>
    <t>Transportation Case/Bulk Pkg Qty</t>
  </si>
  <si>
    <t>Transportation Case/Bulk Pkg Dimension</t>
  </si>
  <si>
    <t xml:space="preserve">Transportation Pallet Qty </t>
  </si>
  <si>
    <t>Transportation Pallet Dimension</t>
  </si>
  <si>
    <t>Single Net Weight in the loaded GIMS file will be entered.
GIMS: (21) Single Net Weight
[Local product]
Blank</t>
  </si>
  <si>
    <t>Production Control Code in the loaded GIMS file will be entered.
GIMS: (18) Production Control Code
[Local product]
Blank</t>
  </si>
  <si>
    <t>Transportation Case/Bulk ITF Code in the loaded GIMS file will be entered.
GIMS: (39) Transportation Case/Bulk ITF Code
[Local product]
Blank</t>
  </si>
  <si>
    <t>Quantity per inner carton
Unit: same as Base Unit of Measure
Transportation Case/Bulk Pkg Qty in the loaded GIMS file will be entered.
GIMS: (44) Transportation Case/Bulk Pkg Qty
[Local product]
Blank</t>
  </si>
  <si>
    <t>Package dimension of inner carton. It is used to make packing instructions.
Transportation Case/Bulk Pkg Dimension in the loaded GIMS file will be entered.
GIMS: (45) Transportation Case/Bulk Pkg Dimension
[Local product]
Blank</t>
  </si>
  <si>
    <t>Quantity per outer carton
Unit: same as Base Unit of Measure
Transportation Pallet Qty. in the loaded GIMS file will be entered.
GIMS: (46) Transportation Pallet Qty
[Local product]
Blank</t>
  </si>
  <si>
    <t>Package dimension of outer carton. It is used to make packing instructions.
Transportation Pallet Dimension in the loaded GIMS file will be entered.
GIMS: (47) Transportation Pallet Dimension
[Local product]
Blank</t>
  </si>
  <si>
    <t>ロット管理区分</t>
  </si>
  <si>
    <t>図面品番（カタログ品番）</t>
  </si>
  <si>
    <t>図面番号</t>
  </si>
  <si>
    <t>状態カテゴリー</t>
  </si>
  <si>
    <t>品目カテゴリー（大分類）</t>
  </si>
  <si>
    <t>品目カテゴリー（中分類）</t>
  </si>
  <si>
    <t>品目カテゴリー（小分類）</t>
  </si>
  <si>
    <t>客先部品番号</t>
  </si>
  <si>
    <t>客先指定部品品番</t>
  </si>
  <si>
    <t>ストック№</t>
  </si>
  <si>
    <t>旧包装コード</t>
  </si>
  <si>
    <t>ＳＤコード</t>
  </si>
  <si>
    <t>To sort out materials for lot management. 
Enter "X".
* X is Capital</t>
  </si>
  <si>
    <t>Drawing Number in the loaded GIMS file will be entered. It will not be entered for empty fields.
GIMS: (6) Drawing Number
[Local product]
Blank</t>
  </si>
  <si>
    <t>Material Category(Large) in the loaded GIMS file will be entered.
GIMS: (10) Material Category 
(Large)
[Local product]
Select a large category from the List of Material Category</t>
  </si>
  <si>
    <t xml:space="preserve">Material Category(Medium) in the loaded GIMS file will be entered.
GIMS: (11) Material Category 
(Medium)
[Local product]
Select a medium category from the List of Material Category
</t>
  </si>
  <si>
    <t>Material Category(Small) in the loaded GIMS file will be entered.
GIMS: (12) Material Category 
(Small)
[Local product]
Select a small category from the List of Material Category</t>
  </si>
  <si>
    <t>Customer Parts Number in the loaded GIMS file will be entered.
GIMS: (14) Customer Parts Number
[Local product]
Blank</t>
  </si>
  <si>
    <t>Customer Specified Parts Number in the loaded GIMS file will be entered.
GIMS: (15) Customer Specified Parts Number
[Local product]
Blank</t>
  </si>
  <si>
    <t>Stock Number in the loaded GIMS file will be entered.
GIMS: (17) Stock Number
[Local product]
Blank</t>
  </si>
  <si>
    <t>Packaging Code in the loaded GIMS file will be entered.
GIMS: (22) Packaging Code
[Local product]
Blank</t>
  </si>
  <si>
    <t>Status Category in the loaded GIMS file will be entered.
GIMS: (9) Status Category
[Local product]
Enter "ZL"
* Refer to Example (Local_ Item_Master(MES)</t>
    <phoneticPr fontId="8"/>
  </si>
  <si>
    <t xml:space="preserve">[GIMS master]
Drawing Number (Catalog Code) in the loaded GIMS file will be entered. It will not be entered for empty fields.
GIMS: (5) Drawing Number (Catalog Code)
[Local product]
Blank
</t>
    <phoneticPr fontId="8"/>
  </si>
  <si>
    <t>Enter the type of inner carton label to be issued. (only for products to be shipped)
"11" or "12"or"13"
Enter the following codes   
based on the first of SD code in the 97 rows.
AMP:12
OEM:11
OES:11 
KD product:13</t>
  </si>
  <si>
    <t>製品分類</t>
    <rPh sb="0" eb="2">
      <t>セイヒン</t>
    </rPh>
    <rPh sb="2" eb="4">
      <t>ブンルイ</t>
    </rPh>
    <phoneticPr fontId="8"/>
  </si>
  <si>
    <t>FG category</t>
  </si>
  <si>
    <t>Only for
ProductType="P"
Spec 1code="PLUG"</t>
    <phoneticPr fontId="8"/>
  </si>
  <si>
    <t>PC</t>
    <phoneticPr fontId="27"/>
  </si>
  <si>
    <t>PLUG</t>
    <phoneticPr fontId="27"/>
  </si>
  <si>
    <t>仕様４</t>
    <phoneticPr fontId="27"/>
  </si>
  <si>
    <t>Spec 4code</t>
  </si>
  <si>
    <t xml:space="preserve">W PT ：W
S PT ：S
Ni ：N
</t>
    <phoneticPr fontId="8"/>
  </si>
  <si>
    <t>生産管理コード</t>
    <rPh sb="0" eb="2">
      <t>セイサン</t>
    </rPh>
    <rPh sb="2" eb="4">
      <t>カンリ</t>
    </rPh>
    <phoneticPr fontId="8"/>
  </si>
  <si>
    <t>カートンラベル種</t>
  </si>
  <si>
    <t>輸送用一次包装 入数</t>
  </si>
  <si>
    <t>輸送用一次包装 寸法</t>
  </si>
  <si>
    <t>輸送用二次包装 入数</t>
  </si>
  <si>
    <t>輸送用二次包装 寸法</t>
  </si>
  <si>
    <t>AS.BM6A/01</t>
  </si>
  <si>
    <t>AS-BM6A</t>
  </si>
  <si>
    <t>AS.BM6A/02</t>
  </si>
  <si>
    <t>AS-BM6A OEM</t>
  </si>
  <si>
    <t>AS-B8ES/10</t>
  </si>
  <si>
    <t>AS-B8ES</t>
  </si>
  <si>
    <t>AS-B8HS/12</t>
  </si>
  <si>
    <t>AS-B8HS</t>
  </si>
  <si>
    <t>AS-BCPR5E/07</t>
  </si>
  <si>
    <t>AS-BCPR5E</t>
  </si>
  <si>
    <t>AS-BCPR6E/08</t>
  </si>
  <si>
    <t>AS-BCPR6E</t>
  </si>
  <si>
    <t>AS-BK5E/07</t>
  </si>
  <si>
    <t>AS-BK5E</t>
  </si>
  <si>
    <t>AS-BK6E/07</t>
  </si>
  <si>
    <t>AS-BK6E</t>
  </si>
  <si>
    <t>AS-BKR5E/15</t>
  </si>
  <si>
    <t>AS-BKR5E</t>
  </si>
  <si>
    <t>AS-BKR6E/19</t>
  </si>
  <si>
    <t>AS-BKR6E</t>
  </si>
  <si>
    <t>AS-BP4HS/09</t>
  </si>
  <si>
    <t>AS-BP4HS</t>
  </si>
  <si>
    <t>AS-BP5ES/30</t>
  </si>
  <si>
    <t>AS-BP5ES</t>
  </si>
  <si>
    <t>AS-BP5EY/07</t>
  </si>
  <si>
    <t>AS-BP5EY</t>
  </si>
  <si>
    <t>AS-BP5HS/06</t>
  </si>
  <si>
    <t>AS-BP5HS</t>
  </si>
  <si>
    <t>AS-BP6ES/34</t>
  </si>
  <si>
    <t>AS-BP6ES</t>
  </si>
  <si>
    <t>AS-BP6EY/09</t>
  </si>
  <si>
    <t>AS-BP6EY</t>
  </si>
  <si>
    <t>AS-BP6HS/11</t>
  </si>
  <si>
    <t>AS-BP6HS</t>
  </si>
  <si>
    <t>AS-BP7ES/10</t>
  </si>
  <si>
    <t>AS-BP7ES</t>
  </si>
  <si>
    <t>AS-BP7H/05</t>
  </si>
  <si>
    <t>AS-BP7H</t>
  </si>
  <si>
    <t>AS-BP7H/14</t>
  </si>
  <si>
    <t>AS-BP7HS/10</t>
  </si>
  <si>
    <t>AS-BP7HS</t>
  </si>
  <si>
    <t>AS-BP8ES/08</t>
  </si>
  <si>
    <t>AS-BP8ES</t>
  </si>
  <si>
    <t>AS-BP8HS/07</t>
  </si>
  <si>
    <t>AS-BP8HS</t>
  </si>
  <si>
    <t>AS-BPR5ES/17</t>
  </si>
  <si>
    <t>AS-BPR5ES</t>
  </si>
  <si>
    <t>AS-BPR5EY/08</t>
  </si>
  <si>
    <t>AS-BPR5EY</t>
  </si>
  <si>
    <t>AS-BPR6ES/18</t>
  </si>
  <si>
    <t>AS-BPR6ES</t>
  </si>
  <si>
    <t>AS-BPR6EY/10</t>
  </si>
  <si>
    <t>AS-BPR6EY</t>
  </si>
  <si>
    <t>AS-BPR8HS/04</t>
  </si>
  <si>
    <t>AS-BPR8HS</t>
  </si>
  <si>
    <t>AS-C6HSA/12</t>
  </si>
  <si>
    <t>AS-C6HSA</t>
  </si>
  <si>
    <t>AS-C7HSA/15</t>
  </si>
  <si>
    <t>AS-C7HSA</t>
  </si>
  <si>
    <t>AS-CPR6EA/07</t>
  </si>
  <si>
    <t>AS-CPR7EA/05</t>
  </si>
  <si>
    <t>AS-CPR7EA</t>
  </si>
  <si>
    <t>AS-CPR8EA/06</t>
  </si>
  <si>
    <t>AS-CPR9EA/03</t>
  </si>
  <si>
    <t>AS-CPR9EA</t>
  </si>
  <si>
    <t>AS-CR6HSA/05</t>
  </si>
  <si>
    <t>AS-CR6HSA</t>
  </si>
  <si>
    <t>AS-CR7E/04</t>
  </si>
  <si>
    <t>AS-CR7E</t>
  </si>
  <si>
    <t>AS-CR7HSA/04</t>
  </si>
  <si>
    <t>AS-CR7HSA</t>
  </si>
  <si>
    <t>AS-CR8E/08</t>
  </si>
  <si>
    <t>AS-CR8E</t>
  </si>
  <si>
    <t>AS-CR9E/06</t>
  </si>
  <si>
    <t>AS-CR9E</t>
  </si>
  <si>
    <t>AS-D6HS/06</t>
  </si>
  <si>
    <t>AS-D6HS</t>
  </si>
  <si>
    <t>AS-D8EA/09</t>
  </si>
  <si>
    <t>AS-D8EA</t>
  </si>
  <si>
    <t>AS-DP8EA/05</t>
  </si>
  <si>
    <t>AS-MR8E/02</t>
  </si>
  <si>
    <t>AS-MR8E</t>
  </si>
  <si>
    <t>AS-MR8K/02</t>
  </si>
  <si>
    <t>AS-MR8K</t>
  </si>
  <si>
    <t>AS-MR9C-N/01</t>
  </si>
  <si>
    <t>AS-T5710/02</t>
  </si>
  <si>
    <t>AS-T5710</t>
  </si>
  <si>
    <t>AS-T5999/02</t>
  </si>
  <si>
    <t>AS-T5999</t>
  </si>
  <si>
    <t>AS-T6000/02</t>
  </si>
  <si>
    <t>AS-T6000</t>
  </si>
  <si>
    <t>AS-ZFR5F/17</t>
  </si>
  <si>
    <t>AS-ZFR5F</t>
  </si>
  <si>
    <t>AZD0101-SU002/22</t>
  </si>
  <si>
    <t>AZD4001-HG018</t>
  </si>
  <si>
    <t>AZD4001-HG018/02</t>
  </si>
  <si>
    <t>AZD4003-HG024</t>
  </si>
  <si>
    <t>B6HS/86</t>
  </si>
  <si>
    <t>B6HS YL</t>
  </si>
  <si>
    <t>BOX CONTAINER</t>
  </si>
  <si>
    <t>B6S/34</t>
  </si>
  <si>
    <t>B7HS/86</t>
  </si>
  <si>
    <t>B7HS YL</t>
  </si>
  <si>
    <t>B7HS-10/49</t>
  </si>
  <si>
    <t>B7HS-10 S</t>
  </si>
  <si>
    <t>B7HS-10/50</t>
  </si>
  <si>
    <t>B7HS-10 YL</t>
  </si>
  <si>
    <t>B7HVX/02</t>
  </si>
  <si>
    <t>B8ECS YL</t>
  </si>
  <si>
    <t>B8ECS/05</t>
  </si>
  <si>
    <t>B8ECS</t>
  </si>
  <si>
    <t>B8ECS/06</t>
  </si>
  <si>
    <t>B8ES/61</t>
  </si>
  <si>
    <t>B8ES YL</t>
  </si>
  <si>
    <t>B8HS/70</t>
  </si>
  <si>
    <t>B8HS YL</t>
  </si>
  <si>
    <t>B8HS-10/47</t>
  </si>
  <si>
    <t>B8HS-10 S</t>
  </si>
  <si>
    <t>B8HS-10/48</t>
  </si>
  <si>
    <t>B8HS-10 YL</t>
  </si>
  <si>
    <t>B9ECS YL</t>
  </si>
  <si>
    <t>B9ECS/12</t>
  </si>
  <si>
    <t>B9ECS</t>
  </si>
  <si>
    <t>B9ECS/16</t>
  </si>
  <si>
    <t>B9ES/44</t>
  </si>
  <si>
    <t>B9ES YL</t>
  </si>
  <si>
    <t>B9EVX/08</t>
  </si>
  <si>
    <t>B9HS/24</t>
  </si>
  <si>
    <t>BCPR5E-11/15</t>
  </si>
  <si>
    <t>BCPR5E-11 H</t>
  </si>
  <si>
    <t>BCPR5E-11/16</t>
  </si>
  <si>
    <t>BCPR5E-11 YL</t>
  </si>
  <si>
    <t>BCPR5EGP GP</t>
  </si>
  <si>
    <t>BCPR5EGP/05</t>
  </si>
  <si>
    <t>BCPR5EGP</t>
  </si>
  <si>
    <t>BCPR5EGP/07</t>
  </si>
  <si>
    <t>BCPR5EIX-11/01</t>
  </si>
  <si>
    <t>BCPR5EIX-11</t>
  </si>
  <si>
    <t>BCPR5EIX-11 IX</t>
  </si>
  <si>
    <t>BCPR5EIX-11/09</t>
  </si>
  <si>
    <t>BCPR6E/19</t>
  </si>
  <si>
    <t>BCPR6E/20</t>
  </si>
  <si>
    <t>BCPR6E YL</t>
  </si>
  <si>
    <t>BCPR6E-11/31</t>
  </si>
  <si>
    <t>BCPR6E-11 YL</t>
  </si>
  <si>
    <t>BCPR6EGP GP</t>
  </si>
  <si>
    <t>BCPR6EGP/04</t>
  </si>
  <si>
    <t>BCPR6EGP</t>
  </si>
  <si>
    <t>BCPR6EGP/06</t>
  </si>
  <si>
    <t>BCPR6EIX-11/04</t>
  </si>
  <si>
    <t>BE529Y-11 YL</t>
  </si>
  <si>
    <t>BE529Y-11/05</t>
  </si>
  <si>
    <t>BE529Y-11</t>
  </si>
  <si>
    <t>BE529Y-11/09</t>
  </si>
  <si>
    <t>BK5E/19</t>
  </si>
  <si>
    <t>BK5E MT</t>
  </si>
  <si>
    <t>BK5E/20</t>
  </si>
  <si>
    <t>BK5E YL</t>
  </si>
  <si>
    <t>BK6E/28</t>
  </si>
  <si>
    <t>BK6E D</t>
  </si>
  <si>
    <t>BK6E/29</t>
  </si>
  <si>
    <t>BK6E MT</t>
  </si>
  <si>
    <t>BK6E/30</t>
  </si>
  <si>
    <t>BK6E/31</t>
  </si>
  <si>
    <t>BK6E YL</t>
  </si>
  <si>
    <t>BK6E/34</t>
  </si>
  <si>
    <t>BKR5E/95</t>
  </si>
  <si>
    <t>BKR5E MT</t>
  </si>
  <si>
    <t>BKR5E/96</t>
  </si>
  <si>
    <t>BKR5E YL</t>
  </si>
  <si>
    <t>BKR5E-11/D0</t>
  </si>
  <si>
    <t>BKR5E-11 D</t>
  </si>
  <si>
    <t>BKR5E-11/D1</t>
  </si>
  <si>
    <t>BKR5E-11 H</t>
  </si>
  <si>
    <t>BKR5E-11/D2</t>
  </si>
  <si>
    <t>BKR5E-11 OEM-100</t>
  </si>
  <si>
    <t>BKR5E-11/D3</t>
  </si>
  <si>
    <t>BKR5E-11 TY</t>
  </si>
  <si>
    <t>BKR5E-11/D4</t>
  </si>
  <si>
    <t>BKR5E-11 YL</t>
  </si>
  <si>
    <t>BKR5EGP/01</t>
  </si>
  <si>
    <t>BKR5EGP</t>
  </si>
  <si>
    <t>BKR5EGP GP</t>
  </si>
  <si>
    <t>BKR5EGP/09</t>
  </si>
  <si>
    <t>BKR5EGP/15</t>
  </si>
  <si>
    <t>BKR5EIX/01</t>
  </si>
  <si>
    <t>BKR5EIX</t>
  </si>
  <si>
    <t>BKR5EIX IX</t>
  </si>
  <si>
    <t>BKR5EIX/11</t>
  </si>
  <si>
    <t>BKR5EIX-11/01</t>
  </si>
  <si>
    <t>BKR5EIX-11</t>
  </si>
  <si>
    <t>BKR5EIX-11 IX</t>
  </si>
  <si>
    <t>BKR5EIX-11/13</t>
  </si>
  <si>
    <t>BKR5EYA-11/03</t>
  </si>
  <si>
    <t>BKR5EYA-11 YL</t>
  </si>
  <si>
    <t>BKR6E/A1</t>
  </si>
  <si>
    <t>BKR6E D</t>
  </si>
  <si>
    <t>BKR6E/A2</t>
  </si>
  <si>
    <t>BKR6E MT</t>
  </si>
  <si>
    <t>BKR6E/A3</t>
  </si>
  <si>
    <t>BKR6E OEM-96</t>
  </si>
  <si>
    <t>BKR6E/A4</t>
  </si>
  <si>
    <t>BKR6E S</t>
  </si>
  <si>
    <t>BKR6E/A5</t>
  </si>
  <si>
    <t>BKR6E TY</t>
  </si>
  <si>
    <t>BKR6E/A6</t>
  </si>
  <si>
    <t>BKR6E YL</t>
  </si>
  <si>
    <t>BKR6E-11/E4</t>
  </si>
  <si>
    <t>BKR6E-11/E6</t>
  </si>
  <si>
    <t>BKR6E-11 D</t>
  </si>
  <si>
    <t>BKR6E-11/E7</t>
  </si>
  <si>
    <t>BKR6E-11 H</t>
  </si>
  <si>
    <t>BKR6E-11/E8</t>
  </si>
  <si>
    <t>BKR6E-11 OEM-60</t>
  </si>
  <si>
    <t>BKR6E-11/F0</t>
  </si>
  <si>
    <t>BKR6E-11 S</t>
  </si>
  <si>
    <t>BKR6E-11/F1</t>
  </si>
  <si>
    <t>BKR6E-11 TY</t>
  </si>
  <si>
    <t>BKR6E-11/F2</t>
  </si>
  <si>
    <t>BKR6E-11 YL</t>
  </si>
  <si>
    <t>BKR6EGP GP</t>
  </si>
  <si>
    <t>BKR6EGP</t>
  </si>
  <si>
    <t>BKR6EGP/11</t>
  </si>
  <si>
    <t>BKR6EGP/15</t>
  </si>
  <si>
    <t>BKR6EIX/01</t>
  </si>
  <si>
    <t>BKR6EIX</t>
  </si>
  <si>
    <t>BKR6EIX IX</t>
  </si>
  <si>
    <t>BKR6EIX/11</t>
  </si>
  <si>
    <t>BKR6EIX-11 IX</t>
  </si>
  <si>
    <t>BKR6EIX-11/08</t>
  </si>
  <si>
    <t>BKR6EIX-11</t>
  </si>
  <si>
    <t>BKR6EIX-11/14</t>
  </si>
  <si>
    <t>BKR6EK/01</t>
  </si>
  <si>
    <t>BKR6EK</t>
  </si>
  <si>
    <t>BKR6EK YL</t>
  </si>
  <si>
    <t>BKR6EK/25</t>
  </si>
  <si>
    <t>BKR6E-N-11/19</t>
  </si>
  <si>
    <t>BKR6EN-11 H</t>
  </si>
  <si>
    <t>BKR6E-N-11/20</t>
  </si>
  <si>
    <t>BKR6EN-11 YL</t>
  </si>
  <si>
    <t>BKR6EQUP/07</t>
  </si>
  <si>
    <t>BKR6EQUP PL</t>
  </si>
  <si>
    <t>BKR7EIX-11 IX</t>
  </si>
  <si>
    <t>BKR7EIX-11/09</t>
  </si>
  <si>
    <t>BKR7EIX-11</t>
  </si>
  <si>
    <t>BKR7EIX-11/10</t>
  </si>
  <si>
    <t>BKR8EIX/06</t>
  </si>
  <si>
    <t>BKR8EIX IX</t>
  </si>
  <si>
    <t>BKUR6EK YL</t>
  </si>
  <si>
    <t>BKUR6EK/06</t>
  </si>
  <si>
    <t>BKUR6EK</t>
  </si>
  <si>
    <t>BKUR6EK/15</t>
  </si>
  <si>
    <t>BKUR6EK D</t>
  </si>
  <si>
    <t>BKUR6EK/16</t>
  </si>
  <si>
    <t>BKUR6ET-10/29</t>
  </si>
  <si>
    <t>BM6A/61</t>
  </si>
  <si>
    <t>BM6A OEM-100</t>
  </si>
  <si>
    <t>BP4HS/46</t>
  </si>
  <si>
    <t>BP4HS/50</t>
  </si>
  <si>
    <t>BP4HS YL</t>
  </si>
  <si>
    <t>BP5EA-L/14</t>
  </si>
  <si>
    <t>BP5ES/E0</t>
  </si>
  <si>
    <t>BP5ES MT</t>
  </si>
  <si>
    <t>BP5ES/E1</t>
  </si>
  <si>
    <t>BP5ES S</t>
  </si>
  <si>
    <t>BP5ES/E2</t>
  </si>
  <si>
    <t>BP5ES YL</t>
  </si>
  <si>
    <t>BP5ES-11/62</t>
  </si>
  <si>
    <t>BP5ES-11 MT</t>
  </si>
  <si>
    <t>BP5ES-11/63</t>
  </si>
  <si>
    <t>BP5ES-11 OEM-96</t>
  </si>
  <si>
    <t>BP5ES-11/64</t>
  </si>
  <si>
    <t>BP5ES-11 YL</t>
  </si>
  <si>
    <t>BP5EY/52</t>
  </si>
  <si>
    <t>BP5EY D</t>
  </si>
  <si>
    <t>BP5EY/53</t>
  </si>
  <si>
    <t>BP5EY/54</t>
  </si>
  <si>
    <t>BP5EY TY</t>
  </si>
  <si>
    <t>BP5EY/55</t>
  </si>
  <si>
    <t>BP5EY YL</t>
  </si>
  <si>
    <t>BP5EY/56</t>
  </si>
  <si>
    <t>BP5EY HG</t>
  </si>
  <si>
    <t>HANGER CONTAINER</t>
  </si>
  <si>
    <t>BP5EY-11/18</t>
  </si>
  <si>
    <t>BP5EY-11 H</t>
  </si>
  <si>
    <t>BP5EY-11/19</t>
  </si>
  <si>
    <t>BP5EY-11 YL</t>
  </si>
  <si>
    <t>BP5HS/42</t>
  </si>
  <si>
    <t>BP5HS YL</t>
  </si>
  <si>
    <t>BP6ES/F5</t>
  </si>
  <si>
    <t>BP6ES MT</t>
  </si>
  <si>
    <t>BP6ES/F6</t>
  </si>
  <si>
    <t>BP6ES S</t>
  </si>
  <si>
    <t>BP6ES/F7</t>
  </si>
  <si>
    <t>BP6ES YL</t>
  </si>
  <si>
    <t>BP6ES/F9</t>
  </si>
  <si>
    <t>BP6ES HPPI</t>
  </si>
  <si>
    <t>BP6EY/37</t>
  </si>
  <si>
    <t>BP6EY YL</t>
  </si>
  <si>
    <t>BP6EY-11/08</t>
  </si>
  <si>
    <t>BP6EY-11 YL</t>
  </si>
  <si>
    <t>BP6HS/89</t>
  </si>
  <si>
    <t>BP6HS YL</t>
  </si>
  <si>
    <t>BP7ES/51</t>
  </si>
  <si>
    <t>BP7ES MT</t>
  </si>
  <si>
    <t>BP7ES/52</t>
  </si>
  <si>
    <t>BP7ES YL</t>
  </si>
  <si>
    <t>BP7H/01</t>
  </si>
  <si>
    <t>BP7H HG</t>
  </si>
  <si>
    <t>BP7HS/59</t>
  </si>
  <si>
    <t>BP7HS S</t>
  </si>
  <si>
    <t>BP7HS/60</t>
  </si>
  <si>
    <t>BP7HS YL</t>
  </si>
  <si>
    <t>BP7HS/62</t>
  </si>
  <si>
    <t>BP7HS YM-POD</t>
  </si>
  <si>
    <t>BP7HS-10/20</t>
  </si>
  <si>
    <t>BP7HS-10 YL</t>
  </si>
  <si>
    <t>BP7HS-10/22</t>
  </si>
  <si>
    <t>BP7HS-10 YM-POD</t>
  </si>
  <si>
    <t>BP8ES/42</t>
  </si>
  <si>
    <t>BP8ES S</t>
  </si>
  <si>
    <t>BP8ES/43</t>
  </si>
  <si>
    <t>BP8ES YL</t>
  </si>
  <si>
    <t>BP8ES/45</t>
  </si>
  <si>
    <t>BP8ES YM-POD</t>
  </si>
  <si>
    <t>BP8HS/23</t>
  </si>
  <si>
    <t>BP8HS S</t>
  </si>
  <si>
    <t>BP8HS/24</t>
  </si>
  <si>
    <t>BP8HS YL</t>
  </si>
  <si>
    <t>BP8HS/26</t>
  </si>
  <si>
    <t>BP8HS YM-POD</t>
  </si>
  <si>
    <t>BP8HS-10/11</t>
  </si>
  <si>
    <t>BP8HS-10 YL</t>
  </si>
  <si>
    <t>BP8HS-10/13</t>
  </si>
  <si>
    <t>BP8HS-10 YM-POD</t>
  </si>
  <si>
    <t>BPM6A/35</t>
  </si>
  <si>
    <t>BPM6A YL</t>
  </si>
  <si>
    <t>BPMR7A YL</t>
  </si>
  <si>
    <t>BPMR7A/19</t>
  </si>
  <si>
    <t>BPMR7A</t>
  </si>
  <si>
    <t>BPMR7A/50</t>
  </si>
  <si>
    <t>BPR4ES YL</t>
  </si>
  <si>
    <t>BPR4ES/21</t>
  </si>
  <si>
    <t>BPR4ES</t>
  </si>
  <si>
    <t>BPR4ES/55</t>
  </si>
  <si>
    <t>BPR5EGP/01</t>
  </si>
  <si>
    <t>BPR5EGP</t>
  </si>
  <si>
    <t>BPR5EGP GP</t>
  </si>
  <si>
    <t>BPR5EGP/09</t>
  </si>
  <si>
    <t>BPR5EIX/01</t>
  </si>
  <si>
    <t>BPR5EIX</t>
  </si>
  <si>
    <t>BPR5EIX IX</t>
  </si>
  <si>
    <t>BPR5EIX/10</t>
  </si>
  <si>
    <t>BPR5EIX-11/01</t>
  </si>
  <si>
    <t>BPR5EIX-11</t>
  </si>
  <si>
    <t>BPR5EIX-11 IX</t>
  </si>
  <si>
    <t>BPR5EIX-11/10</t>
  </si>
  <si>
    <t>BPR5ES/G3</t>
  </si>
  <si>
    <t>BPR5ES YL</t>
  </si>
  <si>
    <t>BPR5EY/59</t>
  </si>
  <si>
    <t>BPR5EY TY</t>
  </si>
  <si>
    <t>BPR5EY/60</t>
  </si>
  <si>
    <t>BPR5EY YL</t>
  </si>
  <si>
    <t>BPR5EY-11/44</t>
  </si>
  <si>
    <t>BPR5EY-11 YL</t>
  </si>
  <si>
    <t>BPR5EY-11/45</t>
  </si>
  <si>
    <t>BPR6EF-11 YL</t>
  </si>
  <si>
    <t>BPR6EF-11/02</t>
  </si>
  <si>
    <t>BPR6EF-11</t>
  </si>
  <si>
    <t>BPR6EF-11/06</t>
  </si>
  <si>
    <t>BPR6EGP/01</t>
  </si>
  <si>
    <t>BPR6EGP</t>
  </si>
  <si>
    <t>BPR6EGP GP</t>
  </si>
  <si>
    <t>BPR6EGP/08</t>
  </si>
  <si>
    <t>BPR6EIX/01</t>
  </si>
  <si>
    <t>BPR6EIX</t>
  </si>
  <si>
    <t>BPR6EIX IX</t>
  </si>
  <si>
    <t>BPR6EIX/10</t>
  </si>
  <si>
    <t>BPR6EIX-11 IX</t>
  </si>
  <si>
    <t>BPR6EIX-11/03</t>
  </si>
  <si>
    <t>BPR6EIX-11</t>
  </si>
  <si>
    <t>BPR6EIX-11/11</t>
  </si>
  <si>
    <t>BPR6ES/F1</t>
  </si>
  <si>
    <t>BPR6ES OEM-96</t>
  </si>
  <si>
    <t>BPR6ES/F2</t>
  </si>
  <si>
    <t>BPR6ES HPPI</t>
  </si>
  <si>
    <t>BPR6ES/F3</t>
  </si>
  <si>
    <t>BPR6ES S</t>
  </si>
  <si>
    <t>BPR6ES/F4</t>
  </si>
  <si>
    <t>BPR6ES YL</t>
  </si>
  <si>
    <t>BPR6EY/36</t>
  </si>
  <si>
    <t>BPR6EY YL</t>
  </si>
  <si>
    <t>BPR6EY-11/28</t>
  </si>
  <si>
    <t>BPR6EY-11 YL</t>
  </si>
  <si>
    <t>BPR7EIX IX</t>
  </si>
  <si>
    <t>BPR7EIX/09</t>
  </si>
  <si>
    <t>BPR7EIX</t>
  </si>
  <si>
    <t>BPR7EIX/12</t>
  </si>
  <si>
    <t>BPR7HGP/01</t>
  </si>
  <si>
    <t>BPR7HGP</t>
  </si>
  <si>
    <t>BPR7HGP GP</t>
  </si>
  <si>
    <t>BPR7HGP/05</t>
  </si>
  <si>
    <t>BPR7HIX/01</t>
  </si>
  <si>
    <t>BPR7HIX</t>
  </si>
  <si>
    <t>BPR7HIX IX</t>
  </si>
  <si>
    <t>BPR7HIX/08</t>
  </si>
  <si>
    <t>BPR8EIX IX</t>
  </si>
  <si>
    <t>BPR8EIX/08</t>
  </si>
  <si>
    <t>BPR8EIX</t>
  </si>
  <si>
    <t>BPR8EIX/09</t>
  </si>
  <si>
    <t>BPR8HIX IX</t>
  </si>
  <si>
    <t>BPR8HIX/05</t>
  </si>
  <si>
    <t>BPR8HIX</t>
  </si>
  <si>
    <t>BPR8HIX/06</t>
  </si>
  <si>
    <t>BPR8HS-10/04</t>
  </si>
  <si>
    <t>BPR8HS-10 YL</t>
  </si>
  <si>
    <t>BPR8HS-10/06</t>
  </si>
  <si>
    <t>BPR8HS-10 YM-POD</t>
  </si>
  <si>
    <t>BR10ECS YL</t>
  </si>
  <si>
    <t>BR10ECS/09</t>
  </si>
  <si>
    <t>BR10ECS</t>
  </si>
  <si>
    <t>BR10ECS/13</t>
  </si>
  <si>
    <t>BR7EGP/03</t>
  </si>
  <si>
    <t>BR7ES/03</t>
  </si>
  <si>
    <t>BR7HGP GP</t>
  </si>
  <si>
    <t>BR7HGP/02</t>
  </si>
  <si>
    <t>BR7HGP</t>
  </si>
  <si>
    <t>BR7HGP/03</t>
  </si>
  <si>
    <t>BR7HIX/03</t>
  </si>
  <si>
    <t>BR7HIX IX</t>
  </si>
  <si>
    <t>BR7HIX/06</t>
  </si>
  <si>
    <t>BR7HS/02</t>
  </si>
  <si>
    <t>BR7HS YL</t>
  </si>
  <si>
    <t>BR7HS/50</t>
  </si>
  <si>
    <t>BR7HS</t>
  </si>
  <si>
    <t>BR7HS-10/01</t>
  </si>
  <si>
    <t>BR7HS-10 YL</t>
  </si>
  <si>
    <t>BR7HS-10/34</t>
  </si>
  <si>
    <t>BR7HS-10</t>
  </si>
  <si>
    <t>BR8EGP GP</t>
  </si>
  <si>
    <t>BR8EGP/02</t>
  </si>
  <si>
    <t>BR8EGP</t>
  </si>
  <si>
    <t>BR8EGP/05</t>
  </si>
  <si>
    <t>BR8EIX IX</t>
  </si>
  <si>
    <t>BR8EIX/13</t>
  </si>
  <si>
    <t>BR8EIX</t>
  </si>
  <si>
    <t>BR8EIX/16</t>
  </si>
  <si>
    <t>BR8ES YL</t>
  </si>
  <si>
    <t>BR8ES/34</t>
  </si>
  <si>
    <t>BR8ES</t>
  </si>
  <si>
    <t>BR8ES/A6</t>
  </si>
  <si>
    <t>BR8HIX IX</t>
  </si>
  <si>
    <t>BR8HIX/05</t>
  </si>
  <si>
    <t>BR8HIX</t>
  </si>
  <si>
    <t>BR8HIX/06</t>
  </si>
  <si>
    <t>BR8HS YL</t>
  </si>
  <si>
    <t>BR8HS/49</t>
  </si>
  <si>
    <t>BR8HS</t>
  </si>
  <si>
    <t>BR8HS-10/16</t>
  </si>
  <si>
    <t>BR8HS-10</t>
  </si>
  <si>
    <t>BR9EIX IX</t>
  </si>
  <si>
    <t>BR9EIX/09</t>
  </si>
  <si>
    <t>BR9EIX</t>
  </si>
  <si>
    <t>BR9EIX/18</t>
  </si>
  <si>
    <t>BR9HIX IX</t>
  </si>
  <si>
    <t>BR9HIX/05</t>
  </si>
  <si>
    <t>BR9HIX</t>
  </si>
  <si>
    <t>BR9HIX/06</t>
  </si>
  <si>
    <t>C6HSA/59</t>
  </si>
  <si>
    <t>C6HSA VN</t>
  </si>
  <si>
    <t>C6HSA/60</t>
  </si>
  <si>
    <t>C6HSA YM-VN</t>
  </si>
  <si>
    <t>C6HSA/66</t>
  </si>
  <si>
    <t>C6HSA OEM-100</t>
  </si>
  <si>
    <t>C6HSA/68</t>
  </si>
  <si>
    <t>C6HSA OEM-50</t>
  </si>
  <si>
    <t>C6HSA/70</t>
  </si>
  <si>
    <t>C6HSA S</t>
  </si>
  <si>
    <t>C6HSA/71</t>
  </si>
  <si>
    <t>C6HSA YL</t>
  </si>
  <si>
    <t>C6HSA/74</t>
  </si>
  <si>
    <t>C6HSA YM-POD</t>
  </si>
  <si>
    <t>C6HSA/76</t>
  </si>
  <si>
    <t>C6HSA HG</t>
  </si>
  <si>
    <t>C7HSA/64</t>
  </si>
  <si>
    <t>C7HSA HG AHM</t>
  </si>
  <si>
    <t>C7HSA/65</t>
  </si>
  <si>
    <t>C7HSA OEM-50</t>
  </si>
  <si>
    <t>C7HSA/66</t>
  </si>
  <si>
    <t>C7HSA YL</t>
  </si>
  <si>
    <t>C7HSA/68</t>
  </si>
  <si>
    <t>C7HSA YM-POD</t>
  </si>
  <si>
    <t>C7HVX/02</t>
  </si>
  <si>
    <t>CMR5H YL</t>
  </si>
  <si>
    <t>CMR5H/05</t>
  </si>
  <si>
    <t>CMR5H</t>
  </si>
  <si>
    <t>CMR5H/18</t>
  </si>
  <si>
    <t>CMR5H HPPI</t>
  </si>
  <si>
    <t>CMR5H/19</t>
  </si>
  <si>
    <t>CMR6A YL</t>
  </si>
  <si>
    <t>CMR6A/12</t>
  </si>
  <si>
    <t>CMR6A</t>
  </si>
  <si>
    <t>CMR6A/13</t>
  </si>
  <si>
    <t>CMR7A/01</t>
  </si>
  <si>
    <t>CMR7A</t>
  </si>
  <si>
    <t>CMR7A/08</t>
  </si>
  <si>
    <t>CMR7A YL</t>
  </si>
  <si>
    <t>CPR6EA-9/41</t>
  </si>
  <si>
    <t>CPR6EA-9 HG AHM</t>
  </si>
  <si>
    <t>CPR6EA-9/42</t>
  </si>
  <si>
    <t>CPR6EA-9 OEM-100</t>
  </si>
  <si>
    <t>CPR6EA-9/43</t>
  </si>
  <si>
    <t>CPR6EA-9 S</t>
  </si>
  <si>
    <t>CPR6EA-9/44</t>
  </si>
  <si>
    <t>CPR6EA-9 YL</t>
  </si>
  <si>
    <t>CPR6EA-9/55</t>
  </si>
  <si>
    <t>CPR6EA-9 SZ</t>
  </si>
  <si>
    <t>CPR6EA-9S/15</t>
  </si>
  <si>
    <t>CPR6EA-9S HG AHM</t>
  </si>
  <si>
    <t>CPR6EA-9S/16</t>
  </si>
  <si>
    <t>CPR6EA-9S OEM-100</t>
  </si>
  <si>
    <t>CPR6EA-9S/17</t>
  </si>
  <si>
    <t>CPR6EA-9S YL</t>
  </si>
  <si>
    <t>CPR6EAGP-9/01</t>
  </si>
  <si>
    <t>CPR6EAGP-9</t>
  </si>
  <si>
    <t>CPR6EAGP-9 GP</t>
  </si>
  <si>
    <t>CPR6EAGP-9/05</t>
  </si>
  <si>
    <t>CPR6EAIX-9S/03</t>
  </si>
  <si>
    <t>CPR6EAIX-9S</t>
  </si>
  <si>
    <t>CPR6EAIX-9S/04</t>
  </si>
  <si>
    <t>CPR6EAIX-9S IX</t>
  </si>
  <si>
    <t>CPR7EA-9/41</t>
  </si>
  <si>
    <t>CPR7EA-9 HG AHM</t>
  </si>
  <si>
    <t>CPR7EA-9/42</t>
  </si>
  <si>
    <t>CPR7EA-9 OEM-30</t>
  </si>
  <si>
    <t>CPR7EA-9/43</t>
  </si>
  <si>
    <t>CPR7EA-9 OEM-60</t>
  </si>
  <si>
    <t>CPR7EA-9/45</t>
  </si>
  <si>
    <t>CPR7EA-9 SZ</t>
  </si>
  <si>
    <t>CPR7EA-9/46</t>
  </si>
  <si>
    <t>CPR7EA-9 YL</t>
  </si>
  <si>
    <t>CPR7EAGP-9/01</t>
  </si>
  <si>
    <t>CPR7EAGP-9</t>
  </si>
  <si>
    <t>CPR7EAGP-9/04</t>
  </si>
  <si>
    <t>CPR7EAGP-9 GP</t>
  </si>
  <si>
    <t>CPR7EAIX-9/01</t>
  </si>
  <si>
    <t>CPR7EAIX-9</t>
  </si>
  <si>
    <t>CPR7EAIX-9 IX</t>
  </si>
  <si>
    <t>CPR7EAIX-9/07</t>
  </si>
  <si>
    <t>CPR8EA-9/45</t>
  </si>
  <si>
    <t>CPR8EA-9 VN</t>
  </si>
  <si>
    <t>CPR8EA-9/46</t>
  </si>
  <si>
    <t>CPR8EA-9 YM-VN</t>
  </si>
  <si>
    <t>CPR8EA-9/53</t>
  </si>
  <si>
    <t>CPR8EA-9 HG AHM</t>
  </si>
  <si>
    <t>CPR8EA-9/54</t>
  </si>
  <si>
    <t>CPR8EA-9 OEM-100</t>
  </si>
  <si>
    <t>CPR8EA-9/55</t>
  </si>
  <si>
    <t>CPR8EA-9 OEM-40</t>
  </si>
  <si>
    <t>CPR8EA-9/58</t>
  </si>
  <si>
    <t>CPR8EA-9 SZ</t>
  </si>
  <si>
    <t>CPR8EA-9/59</t>
  </si>
  <si>
    <t>CPR8EA-9 YL</t>
  </si>
  <si>
    <t>CPR8EA-9/61</t>
  </si>
  <si>
    <t>CPR8EA-9 YM-POD</t>
  </si>
  <si>
    <t>CPR8EAGP-9/01</t>
  </si>
  <si>
    <t>CPR8EAGP-9</t>
  </si>
  <si>
    <t>CPR8EAGP-9 GP</t>
  </si>
  <si>
    <t>CPR8EAGP-9/06</t>
  </si>
  <si>
    <t>CPR8EAGP-9/07</t>
  </si>
  <si>
    <t>CPR8EAGP-9 YM-POD</t>
  </si>
  <si>
    <t>CPR8EAIX-9/02</t>
  </si>
  <si>
    <t>CPR8EAIX-9</t>
  </si>
  <si>
    <t>CPR8EAIX-9 IX</t>
  </si>
  <si>
    <t>CPR8EAIX-9/05</t>
  </si>
  <si>
    <t>CPR8EAIX-9/06</t>
  </si>
  <si>
    <t>CPR8EAIX-9 YM-POD</t>
  </si>
  <si>
    <t>CPR9EA-9/14</t>
  </si>
  <si>
    <t>CPR9EA-9 HG AHM</t>
  </si>
  <si>
    <t>CPR9EA-9/15</t>
  </si>
  <si>
    <t>CPR9EA-9 OEM-100</t>
  </si>
  <si>
    <t>CPR9EA-9/16</t>
  </si>
  <si>
    <t>CPR9EA-9 YL</t>
  </si>
  <si>
    <t>CPR9EAGP-9 GP</t>
  </si>
  <si>
    <t>CPR9EAGP-9/02</t>
  </si>
  <si>
    <t>CPR9EAGP-9</t>
  </si>
  <si>
    <t>CPR9EAGP-9/03</t>
  </si>
  <si>
    <t>CPR9EAIX-9 IX</t>
  </si>
  <si>
    <t>CPR9EAIX-9/02</t>
  </si>
  <si>
    <t>CPR9EAIX-9</t>
  </si>
  <si>
    <t>CPR9EAIX-9/03</t>
  </si>
  <si>
    <t>CPR9EAIX-9/04</t>
  </si>
  <si>
    <t>CPR9EAIX-9 IX AHM</t>
  </si>
  <si>
    <t>CR5EH-9/03</t>
  </si>
  <si>
    <t>CR5EH-9</t>
  </si>
  <si>
    <t>CR5EH-9/08</t>
  </si>
  <si>
    <t>CR5EH-9 HPPI</t>
  </si>
  <si>
    <t>CR5HSB/12</t>
  </si>
  <si>
    <t>CR5HSB</t>
  </si>
  <si>
    <t>CR6HGP/01</t>
  </si>
  <si>
    <t>CR6HGP</t>
  </si>
  <si>
    <t>CR6HGP GP</t>
  </si>
  <si>
    <t>CR6HGP/08</t>
  </si>
  <si>
    <t>CR6HGP/09</t>
  </si>
  <si>
    <t>CR6HGP YM-POD</t>
  </si>
  <si>
    <t>CR6HIX/01</t>
  </si>
  <si>
    <t>CR6HIX</t>
  </si>
  <si>
    <t>CR6HIX IX</t>
  </si>
  <si>
    <t>CR6HIX/08</t>
  </si>
  <si>
    <t>CR6HSA/60</t>
  </si>
  <si>
    <t>CR6HSA VN</t>
  </si>
  <si>
    <t>CR6HSA/61</t>
  </si>
  <si>
    <t>CR6HSA YM-VN</t>
  </si>
  <si>
    <t>CR6HSA/70</t>
  </si>
  <si>
    <t>CR6HSA OEM-100</t>
  </si>
  <si>
    <t>CR6HSA/71</t>
  </si>
  <si>
    <t>CR6HSA OEM-50</t>
  </si>
  <si>
    <t>CR6HSA/72</t>
  </si>
  <si>
    <t>CR6HSA S</t>
  </si>
  <si>
    <t>CR6HSA/73</t>
  </si>
  <si>
    <t>CR6HSA YL</t>
  </si>
  <si>
    <t>CR6HSA/75</t>
  </si>
  <si>
    <t>CR6HSA YM-POD</t>
  </si>
  <si>
    <t>CR6HSA/98</t>
  </si>
  <si>
    <t>CR6HSA OEM-40</t>
  </si>
  <si>
    <t>CR7E/50</t>
  </si>
  <si>
    <t>CR7E OEM-100</t>
  </si>
  <si>
    <t>CR7E/51</t>
  </si>
  <si>
    <t>CR7E YL</t>
  </si>
  <si>
    <t>CR7E/53</t>
  </si>
  <si>
    <t>CR7E YM-POD</t>
  </si>
  <si>
    <t>CR7EB/01</t>
  </si>
  <si>
    <t>CR7EB YL</t>
  </si>
  <si>
    <t>CR7EB/15</t>
  </si>
  <si>
    <t>CR7EGP/02</t>
  </si>
  <si>
    <t>CR7EGP GP</t>
  </si>
  <si>
    <t>CR7EGP/04</t>
  </si>
  <si>
    <t>CR7EH-9/17</t>
  </si>
  <si>
    <t>CR7EH-9 HG AHM</t>
  </si>
  <si>
    <t>CR7EH-9/20</t>
  </si>
  <si>
    <t>CR7EH-9 YL</t>
  </si>
  <si>
    <t>CR7EIX IX</t>
  </si>
  <si>
    <t>CR7EIX/07</t>
  </si>
  <si>
    <t>CR7EIX</t>
  </si>
  <si>
    <t>CR7EIX/08</t>
  </si>
  <si>
    <t>CR7HGP/01</t>
  </si>
  <si>
    <t>CR7HGP</t>
  </si>
  <si>
    <t>CR7HGP GP</t>
  </si>
  <si>
    <t>CR7HGP/07</t>
  </si>
  <si>
    <t>CR7HGP/08</t>
  </si>
  <si>
    <t>CR7HGP YM-POD</t>
  </si>
  <si>
    <t>CR7HIX/01</t>
  </si>
  <si>
    <t>CR7HIX</t>
  </si>
  <si>
    <t>CR7HIX IX</t>
  </si>
  <si>
    <t>CR7HIX/08</t>
  </si>
  <si>
    <t>CR7HSA/54</t>
  </si>
  <si>
    <t>CR7HSA OEM-100</t>
  </si>
  <si>
    <t>CR7HSA/55</t>
  </si>
  <si>
    <t>CR7HSA YL</t>
  </si>
  <si>
    <t>CR7HSA/57</t>
  </si>
  <si>
    <t>CR7HSA/58</t>
  </si>
  <si>
    <t>CR7HSA YM-POD</t>
  </si>
  <si>
    <t>CR8E/71</t>
  </si>
  <si>
    <t>CR8E VN</t>
  </si>
  <si>
    <t>CR8E/72</t>
  </si>
  <si>
    <t>CR8E YM-VN</t>
  </si>
  <si>
    <t>CR8E/77</t>
  </si>
  <si>
    <t>CR8E OEM-100</t>
  </si>
  <si>
    <t>CR8E/78</t>
  </si>
  <si>
    <t>CR8E OEM-30</t>
  </si>
  <si>
    <t>CR8E/79</t>
  </si>
  <si>
    <t>CR8E OEM-40</t>
  </si>
  <si>
    <t>CR8E/80</t>
  </si>
  <si>
    <t>CR8E OEM-60</t>
  </si>
  <si>
    <t>CR8E/81</t>
  </si>
  <si>
    <t>CR8E OEM-80</t>
  </si>
  <si>
    <t>CR8E/82</t>
  </si>
  <si>
    <t>CR8E S</t>
  </si>
  <si>
    <t>CR8E/83</t>
  </si>
  <si>
    <t>CR8E YL</t>
  </si>
  <si>
    <t>CR8E/84</t>
  </si>
  <si>
    <t>CR8E KMI</t>
  </si>
  <si>
    <t>CR8E/86</t>
  </si>
  <si>
    <t>CR8E YM-POD</t>
  </si>
  <si>
    <t>CR8EB/16</t>
  </si>
  <si>
    <t>CR8EGP/01</t>
  </si>
  <si>
    <t>CR8EGP</t>
  </si>
  <si>
    <t>CR8EGP GP</t>
  </si>
  <si>
    <t>CR8EGP/07</t>
  </si>
  <si>
    <t>CR8EGP/08</t>
  </si>
  <si>
    <t>CR8EGP YM-POD</t>
  </si>
  <si>
    <t>CR8EHIX-9/04</t>
  </si>
  <si>
    <t>CR8EHIX-9 IX</t>
  </si>
  <si>
    <t>CR8EHIX-9/09</t>
  </si>
  <si>
    <t>CR8EIX IX</t>
  </si>
  <si>
    <t>CR8EIX/12</t>
  </si>
  <si>
    <t>CR8EIX</t>
  </si>
  <si>
    <t>CR8EIX/13</t>
  </si>
  <si>
    <t>CR8EIX/14</t>
  </si>
  <si>
    <t>CR8EIX YM-POD</t>
  </si>
  <si>
    <t>CR8HIX IX</t>
  </si>
  <si>
    <t>CR8HIX/06</t>
  </si>
  <si>
    <t>CR8HIX</t>
  </si>
  <si>
    <t>CR8HIX/07</t>
  </si>
  <si>
    <t>CR9E/52</t>
  </si>
  <si>
    <t>CR9E OEM-100</t>
  </si>
  <si>
    <t>CR9E/53</t>
  </si>
  <si>
    <t>CR9E OEM-80</t>
  </si>
  <si>
    <t>CR9E/54</t>
  </si>
  <si>
    <t>CR9E YL</t>
  </si>
  <si>
    <t>CR9E/55</t>
  </si>
  <si>
    <t>CR9E YM-POD</t>
  </si>
  <si>
    <t>CR9EH-9/05</t>
  </si>
  <si>
    <t>CR9EH-9 YL</t>
  </si>
  <si>
    <t>CR9EHIX-9/04</t>
  </si>
  <si>
    <t>CR9EHIX-9 IX</t>
  </si>
  <si>
    <t>CR9EIX IX</t>
  </si>
  <si>
    <t>CR9EIX/11</t>
  </si>
  <si>
    <t>CR9EIX</t>
  </si>
  <si>
    <t>CR9EIX/14</t>
  </si>
  <si>
    <t>CR9EIX/15</t>
  </si>
  <si>
    <t>CR9EIX YM-POD</t>
  </si>
  <si>
    <t>CR9EK/04</t>
  </si>
  <si>
    <t>CR9EK</t>
  </si>
  <si>
    <t>CR9HIX/02</t>
  </si>
  <si>
    <t>CR9HIX IX</t>
  </si>
  <si>
    <t>CR9HIX/04</t>
  </si>
  <si>
    <t>CR9HIX</t>
  </si>
  <si>
    <t>CR9HIX/05</t>
  </si>
  <si>
    <t>BODY COMPONENT</t>
  </si>
  <si>
    <t>D6HS/08</t>
  </si>
  <si>
    <t>D6HS YL</t>
  </si>
  <si>
    <t>D8EA/59</t>
  </si>
  <si>
    <t>D8EA S</t>
  </si>
  <si>
    <t>D8EA/60</t>
  </si>
  <si>
    <t>D8EA YL</t>
  </si>
  <si>
    <t>D8EA/62</t>
  </si>
  <si>
    <t>D8EA YM-POD</t>
  </si>
  <si>
    <t>DCPR6EIX IX</t>
  </si>
  <si>
    <t>DCPR6EIX/06</t>
  </si>
  <si>
    <t>DCPR6EIX</t>
  </si>
  <si>
    <t>DCPR6EIX/07</t>
  </si>
  <si>
    <t>DCPR7E/04</t>
  </si>
  <si>
    <t>DCPR7E</t>
  </si>
  <si>
    <t>DCPR7E/49</t>
  </si>
  <si>
    <t>DCPR7E S</t>
  </si>
  <si>
    <t>DCPR7E/50</t>
  </si>
  <si>
    <t>DCPR7E YL</t>
  </si>
  <si>
    <t>DCPR7EA-9/15</t>
  </si>
  <si>
    <t>DCPR7EA-9 D</t>
  </si>
  <si>
    <t>DCPR7EA-9/16</t>
  </si>
  <si>
    <t>DCPR7EA-9 OEM-100</t>
  </si>
  <si>
    <t>DCPR7EA-9/17</t>
  </si>
  <si>
    <t>DCPR7EA-9 TY</t>
  </si>
  <si>
    <t>DCPR7EA-9/18</t>
  </si>
  <si>
    <t>DCPR7EA-9 YL</t>
  </si>
  <si>
    <t>DCPR7EGP/01</t>
  </si>
  <si>
    <t>DCPR7EGP</t>
  </si>
  <si>
    <t>DCPR7EGP GP</t>
  </si>
  <si>
    <t>DCPR7EGP/05</t>
  </si>
  <si>
    <t>DCPR7EIX IX</t>
  </si>
  <si>
    <t>DCPR7EIX/11</t>
  </si>
  <si>
    <t>DCPR7EIX</t>
  </si>
  <si>
    <t>DCPR7EIX/14</t>
  </si>
  <si>
    <t>DCPR8E YL</t>
  </si>
  <si>
    <t>DCPR8E/02</t>
  </si>
  <si>
    <t>DCPR8E</t>
  </si>
  <si>
    <t>DCPR8E/36</t>
  </si>
  <si>
    <t>DCPR8EIX/01</t>
  </si>
  <si>
    <t>DCPR8EIX IX</t>
  </si>
  <si>
    <t>DCPR8EIX/03</t>
  </si>
  <si>
    <t>DCPR9EIX/03</t>
  </si>
  <si>
    <t>DF6H-11A</t>
  </si>
  <si>
    <t>DF6H-11A/02</t>
  </si>
  <si>
    <t>DF6H-11A/03</t>
  </si>
  <si>
    <t>DF6H-11B</t>
  </si>
  <si>
    <t>DF6H-11B/03</t>
  </si>
  <si>
    <t>DILFR5A-11D/08</t>
  </si>
  <si>
    <t>DILFR5A-11D</t>
  </si>
  <si>
    <t>DILKAR6A11/11</t>
  </si>
  <si>
    <t>DILKAR6A-11 IL</t>
  </si>
  <si>
    <t>DILKR8B6/03</t>
  </si>
  <si>
    <t>DILZKAR6A-11 IL</t>
  </si>
  <si>
    <t>DILZKAR6A11/12</t>
  </si>
  <si>
    <t>DILZKAR6A11/16</t>
  </si>
  <si>
    <t>DP8EA-9/22</t>
  </si>
  <si>
    <t>DP8EA-9 HG AHM</t>
  </si>
  <si>
    <t>DP8EA-9/23</t>
  </si>
  <si>
    <t>DP8EA-9 YL</t>
  </si>
  <si>
    <t>DP8EA-9/25</t>
  </si>
  <si>
    <t>DP8EA-9 YM-POD</t>
  </si>
  <si>
    <t>DPR8EGP-9/01</t>
  </si>
  <si>
    <t>DPR8EGP-9</t>
  </si>
  <si>
    <t>DPR8EGP-9 GP</t>
  </si>
  <si>
    <t>DPR8EGP-9/04</t>
  </si>
  <si>
    <t>DPR8EIX-9 IX</t>
  </si>
  <si>
    <t>DPR8EIX-9/11</t>
  </si>
  <si>
    <t>DPR8EIX-9</t>
  </si>
  <si>
    <t>DPR8EIX-9/14</t>
  </si>
  <si>
    <t>DR7EA/28</t>
  </si>
  <si>
    <t>DR7EA YL</t>
  </si>
  <si>
    <t>DR7EB/04</t>
  </si>
  <si>
    <t>DR7EB</t>
  </si>
  <si>
    <t>DR7EB/05</t>
  </si>
  <si>
    <t>DR7EB HPPI</t>
  </si>
  <si>
    <t>DR8EGP/01</t>
  </si>
  <si>
    <t>DR8EGP</t>
  </si>
  <si>
    <t>DR8EGP GP</t>
  </si>
  <si>
    <t>DR8EGP/04</t>
  </si>
  <si>
    <t>DR8EIX IX</t>
  </si>
  <si>
    <t>DR8EIX/08</t>
  </si>
  <si>
    <t>DR8EIX</t>
  </si>
  <si>
    <t>DR8EIX/10</t>
  </si>
  <si>
    <t>F.B6HS/01</t>
  </si>
  <si>
    <t>F.B8ES/02</t>
  </si>
  <si>
    <t>F.B8ES/07</t>
  </si>
  <si>
    <t>F.BM6A/01</t>
  </si>
  <si>
    <t>F.BM6A/06</t>
  </si>
  <si>
    <t>F.BP4HS/03</t>
  </si>
  <si>
    <t>F.BP5HS/01</t>
  </si>
  <si>
    <t>F.BPM6A/01</t>
  </si>
  <si>
    <t>F.BPM6A/03</t>
  </si>
  <si>
    <t>F.BPR8HS10/02</t>
  </si>
  <si>
    <t>F.C6HSA/01</t>
  </si>
  <si>
    <t>F.C7HSA/17</t>
  </si>
  <si>
    <t>F-C7HSA</t>
  </si>
  <si>
    <t>F.C7HSA/19</t>
  </si>
  <si>
    <t>F.C7HSA/21</t>
  </si>
  <si>
    <t>F.CPR6EA9/09</t>
  </si>
  <si>
    <t>F.CPR6EA9/12</t>
  </si>
  <si>
    <t>F.CPR6EA9/13</t>
  </si>
  <si>
    <t>F.CPR6EA9/14</t>
  </si>
  <si>
    <t>F.CPR6EA9/16</t>
  </si>
  <si>
    <t>F.CPR6EA9/17</t>
  </si>
  <si>
    <t>F.CPR6EA9/19</t>
  </si>
  <si>
    <t>F.CPR6EA9S/04</t>
  </si>
  <si>
    <t>F.CPR6EA9S/06</t>
  </si>
  <si>
    <t>F.CPR7EA9/06</t>
  </si>
  <si>
    <t>F.CPR7EA9/07</t>
  </si>
  <si>
    <t>F.CPR7EA9/11</t>
  </si>
  <si>
    <t>F.CPR7EA9/14</t>
  </si>
  <si>
    <t>F.CPR7EA9/15</t>
  </si>
  <si>
    <t>F.CPR8EA9/06</t>
  </si>
  <si>
    <t>F.CPR8EA9/07</t>
  </si>
  <si>
    <t>F.CPR8EA9/11</t>
  </si>
  <si>
    <t>F.CPR8EA9/12</t>
  </si>
  <si>
    <t>F.CPR8EA9/14</t>
  </si>
  <si>
    <t>F.CPR8EA9/16</t>
  </si>
  <si>
    <t>F.CPR8EA9/18</t>
  </si>
  <si>
    <t>F.CPR9EA9/03</t>
  </si>
  <si>
    <t>F.CPR9EA9/04</t>
  </si>
  <si>
    <t>F.CPR9EA9/07</t>
  </si>
  <si>
    <t>F.CPR9EA9/08</t>
  </si>
  <si>
    <t>F.CPR9EA9/10</t>
  </si>
  <si>
    <t>F.CR6HSA/03</t>
  </si>
  <si>
    <t>F.CR6HSA/04</t>
  </si>
  <si>
    <t>F.CR6HSA/08</t>
  </si>
  <si>
    <t>F.CR6HSA/09</t>
  </si>
  <si>
    <t>F.CR6HSA/11</t>
  </si>
  <si>
    <t>F.CR6HSA/14</t>
  </si>
  <si>
    <t>F.CR6HSA/16</t>
  </si>
  <si>
    <t>F.CR7E/05</t>
  </si>
  <si>
    <t>F.CR7E/06</t>
  </si>
  <si>
    <t>F.CR7EH9/08</t>
  </si>
  <si>
    <t>F.CR7HSA/05</t>
  </si>
  <si>
    <t>F.CR7HSA/06</t>
  </si>
  <si>
    <t>F.CR7HSA/14</t>
  </si>
  <si>
    <t>F.CR7HSA/15</t>
  </si>
  <si>
    <t>F.CR7HSA/16</t>
  </si>
  <si>
    <t>F.CR8E/08</t>
  </si>
  <si>
    <t>F.CR8E/09</t>
  </si>
  <si>
    <t>F.CR8E/11</t>
  </si>
  <si>
    <t>F.CR8E/16</t>
  </si>
  <si>
    <t>F.CR8E/18</t>
  </si>
  <si>
    <t>F.CR8E/19</t>
  </si>
  <si>
    <t>F.CR8E/21</t>
  </si>
  <si>
    <t>F.CR9E/04</t>
  </si>
  <si>
    <t>F.CR9E/05</t>
  </si>
  <si>
    <t>F.D6HS/01</t>
  </si>
  <si>
    <t>F.D6HS/04</t>
  </si>
  <si>
    <t>F.D8EA/04</t>
  </si>
  <si>
    <t>F.D8EA/08</t>
  </si>
  <si>
    <t>F.D8EA/09</t>
  </si>
  <si>
    <t>F.D8EA/10</t>
  </si>
  <si>
    <t>F.D8EA/11</t>
  </si>
  <si>
    <t>F.DP8EA9/01</t>
  </si>
  <si>
    <t>F.DP8EA9/03</t>
  </si>
  <si>
    <t>F.DP8EA9/06</t>
  </si>
  <si>
    <t>F.DP8EA9/07</t>
  </si>
  <si>
    <t>F.DP8EA9/08</t>
  </si>
  <si>
    <t>F.MR8E9/01</t>
  </si>
  <si>
    <t>F.MR8E9/02</t>
  </si>
  <si>
    <t>F.MR8K9/01</t>
  </si>
  <si>
    <t>F.MR9C9N/02</t>
  </si>
  <si>
    <t>F.MR9C9N/03</t>
  </si>
  <si>
    <t>F.T5710/02</t>
  </si>
  <si>
    <t>F.T5999/02</t>
  </si>
  <si>
    <t>F.T6000/01</t>
  </si>
  <si>
    <t>F.T6000/03</t>
  </si>
  <si>
    <t>F-B7HS/04</t>
  </si>
  <si>
    <t>F-B7HS</t>
  </si>
  <si>
    <t>F-B7HS10/02</t>
  </si>
  <si>
    <t>F-B8HS/04</t>
  </si>
  <si>
    <t>F-B8HS</t>
  </si>
  <si>
    <t>F-B8HS10/02</t>
  </si>
  <si>
    <t>F-BP5ES/02</t>
  </si>
  <si>
    <t>F-BP5ES</t>
  </si>
  <si>
    <t>F-BP6ES/04</t>
  </si>
  <si>
    <t>F-BP6ES</t>
  </si>
  <si>
    <t>F-BP6HS/06</t>
  </si>
  <si>
    <t>F-BP6HS</t>
  </si>
  <si>
    <t>F-BP7ES/01</t>
  </si>
  <si>
    <t>F-BP7ES</t>
  </si>
  <si>
    <t>F-BP7H/01</t>
  </si>
  <si>
    <t>F-BP7H</t>
  </si>
  <si>
    <t>F-BP7HS/04</t>
  </si>
  <si>
    <t>F-BP7HS</t>
  </si>
  <si>
    <t>F-BP7HS/06</t>
  </si>
  <si>
    <t>F-BP7HS10/02</t>
  </si>
  <si>
    <t>F-BP8ES/03</t>
  </si>
  <si>
    <t>F-BP8ES</t>
  </si>
  <si>
    <t>F-BP8HS/01</t>
  </si>
  <si>
    <t>F-BP8HS</t>
  </si>
  <si>
    <t>F-BP8HS10/01</t>
  </si>
  <si>
    <t>F-C6HSA/02</t>
  </si>
  <si>
    <t>F-C6HSA</t>
  </si>
  <si>
    <t>F-C7HSA/14</t>
  </si>
  <si>
    <t>FR6F-11K/03</t>
  </si>
  <si>
    <t>FR6F-11K H</t>
  </si>
  <si>
    <t>FR6F-11K/04</t>
  </si>
  <si>
    <t>FR6F-11K OEM-100</t>
  </si>
  <si>
    <t>FR6F-11K/05</t>
  </si>
  <si>
    <t>FR6F-11K OEM-60</t>
  </si>
  <si>
    <t>FR6F-11K/06</t>
  </si>
  <si>
    <t>FR6F-11K YL</t>
  </si>
  <si>
    <t>G.B9ES/01</t>
  </si>
  <si>
    <t>G.B9ES/02</t>
  </si>
  <si>
    <t>G.B9ES/05</t>
  </si>
  <si>
    <t>G.B9ES/06</t>
  </si>
  <si>
    <t>G.BCPR5E11/01</t>
  </si>
  <si>
    <t>G.BCPR6E/01</t>
  </si>
  <si>
    <t>G.BCPR6E11/01</t>
  </si>
  <si>
    <t>G.BK5E/01</t>
  </si>
  <si>
    <t>G.BK5E/03</t>
  </si>
  <si>
    <t>G.BK5E/04</t>
  </si>
  <si>
    <t>G.BK6E/01</t>
  </si>
  <si>
    <t>G.BK6E/06</t>
  </si>
  <si>
    <t>G.BK6E/07</t>
  </si>
  <si>
    <t>G.BKR5E/02</t>
  </si>
  <si>
    <t>G.BKR5E/06</t>
  </si>
  <si>
    <t>G.BKR5E/07</t>
  </si>
  <si>
    <t>G.BKR5E/09</t>
  </si>
  <si>
    <t>G.BKR5E11/02</t>
  </si>
  <si>
    <t>G.BKR5E11/09</t>
  </si>
  <si>
    <t>G.BKR5E11/16</t>
  </si>
  <si>
    <t>G.BKR5E11/22</t>
  </si>
  <si>
    <t>G.BKR6E/04</t>
  </si>
  <si>
    <t>G.BKR6E/09</t>
  </si>
  <si>
    <t>G.BKR6E/12</t>
  </si>
  <si>
    <t>G.BKR6E11/01</t>
  </si>
  <si>
    <t>G.BKR6E11/07</t>
  </si>
  <si>
    <t>G.BKR6E11/12</t>
  </si>
  <si>
    <t>G.BKR6E11/16</t>
  </si>
  <si>
    <t>G.BKR6E-N11/01</t>
  </si>
  <si>
    <t>G.BKR6E-N11/03</t>
  </si>
  <si>
    <t>G.BKR6E-N11/04</t>
  </si>
  <si>
    <t>G.BP5ES11/01</t>
  </si>
  <si>
    <t>G.BP5ES11/02</t>
  </si>
  <si>
    <t>G.BP5ES11/05</t>
  </si>
  <si>
    <t>G.BP5EY/01</t>
  </si>
  <si>
    <t>G.BP5EY/03</t>
  </si>
  <si>
    <t>G.BP5EY11/01</t>
  </si>
  <si>
    <t>G.BP5EY11/03</t>
  </si>
  <si>
    <t>G.BP6EY/01</t>
  </si>
  <si>
    <t>G.BP6EY/02</t>
  </si>
  <si>
    <t>G.BP6EY11/01</t>
  </si>
  <si>
    <t>G.BPR5ES/01</t>
  </si>
  <si>
    <t>G.BPR5ES/10</t>
  </si>
  <si>
    <t>G.BPR5EY/02</t>
  </si>
  <si>
    <t>G.BPR5EY11/02</t>
  </si>
  <si>
    <t>G.BPR6ES/02</t>
  </si>
  <si>
    <t>G.BPR6ES/04</t>
  </si>
  <si>
    <t>G.BPR6EY/01</t>
  </si>
  <si>
    <t>G.BPR6EY11/01</t>
  </si>
  <si>
    <t>G.DCPR7EA9/03</t>
  </si>
  <si>
    <t>G.DCPR7EA9/04</t>
  </si>
  <si>
    <t>G.FR6F11K/01</t>
  </si>
  <si>
    <t>G.FR6F11K/02</t>
  </si>
  <si>
    <t>G.FR6F11K/05</t>
  </si>
  <si>
    <t>G.KR6A10/01</t>
  </si>
  <si>
    <t>G.KR6A10/02</t>
  </si>
  <si>
    <t>G.KR6A10/06</t>
  </si>
  <si>
    <t>G.KR6A10/07</t>
  </si>
  <si>
    <t>G.LFR5A11/01</t>
  </si>
  <si>
    <t>G.LFR5A11/04</t>
  </si>
  <si>
    <t>G.LFR6C11/01</t>
  </si>
  <si>
    <t>G.LFR6C11/04</t>
  </si>
  <si>
    <t>G.LKR6C/01</t>
  </si>
  <si>
    <t>G.LKR6C/02</t>
  </si>
  <si>
    <t>G.LKR6C/05</t>
  </si>
  <si>
    <t>G.LKR6C/06</t>
  </si>
  <si>
    <t>G.LKR6D-10E/02</t>
  </si>
  <si>
    <t>G.LKR6F10/02</t>
  </si>
  <si>
    <t>G.LKR6F10/03</t>
  </si>
  <si>
    <t>G.LKR7C/01</t>
  </si>
  <si>
    <t>G.LZKAR6C11/01</t>
  </si>
  <si>
    <t>G.LZKAR6C11/03</t>
  </si>
  <si>
    <t>G.LZKAR6C9/01</t>
  </si>
  <si>
    <t>G.LZKAR6C9/03</t>
  </si>
  <si>
    <t>G.LZKAR6C9/04</t>
  </si>
  <si>
    <t>G.LZKAR6C9/05</t>
  </si>
  <si>
    <t>G.LZKR6B-10E/03</t>
  </si>
  <si>
    <t>G.ZFR5F11/01</t>
  </si>
  <si>
    <t>G.ZFR5F11/11</t>
  </si>
  <si>
    <t>G.ZFR6K11/02</t>
  </si>
  <si>
    <t>G.ZFR6K11/09</t>
  </si>
  <si>
    <t>G.ZFR6K11E/01</t>
  </si>
  <si>
    <t>HS.BCP5ES/01</t>
  </si>
  <si>
    <t>HS-BCP5ES</t>
  </si>
  <si>
    <t>HS.BCP6ES/01</t>
  </si>
  <si>
    <t>HS-BCP6ES</t>
  </si>
  <si>
    <t>HS-BKR5EY</t>
  </si>
  <si>
    <t>HS-B7HS/06</t>
  </si>
  <si>
    <t>HS-B7HS</t>
  </si>
  <si>
    <t>HS-B8HS/05</t>
  </si>
  <si>
    <t>HS-B8HS</t>
  </si>
  <si>
    <t>HS-BKR6E/13</t>
  </si>
  <si>
    <t>HS-BKR6E</t>
  </si>
  <si>
    <t>HS-BP2HS/03</t>
  </si>
  <si>
    <t>HS-BP2HS</t>
  </si>
  <si>
    <t>HS-BP4EY/02</t>
  </si>
  <si>
    <t>HS-BP4EY</t>
  </si>
  <si>
    <t>HS-BP5EVX/05</t>
  </si>
  <si>
    <t>HS-BP5EVX</t>
  </si>
  <si>
    <t>HS-BP5HS/02</t>
  </si>
  <si>
    <t>HS-BP5HS</t>
  </si>
  <si>
    <t>HS-BP6ES/14</t>
  </si>
  <si>
    <t>HS-BP6ES</t>
  </si>
  <si>
    <t>HS-BP6HS/04</t>
  </si>
  <si>
    <t>HS-BP6HS</t>
  </si>
  <si>
    <t>HS-BP7HS/05</t>
  </si>
  <si>
    <t>HS-BP7HS</t>
  </si>
  <si>
    <t>HS-BP8ES/03</t>
  </si>
  <si>
    <t>HS-BP8ES</t>
  </si>
  <si>
    <t>HS-BP8HS/02</t>
  </si>
  <si>
    <t>HS-BP8HS</t>
  </si>
  <si>
    <t>HS-BPR5EA-L/04</t>
  </si>
  <si>
    <t>HS-BPR5EA-L</t>
  </si>
  <si>
    <t>HS-BPR7ES/03</t>
  </si>
  <si>
    <t>HS-BPR7ES</t>
  </si>
  <si>
    <t>HS-C6HA/05</t>
  </si>
  <si>
    <t>HS-C6HA</t>
  </si>
  <si>
    <t>HS-C7HA/05</t>
  </si>
  <si>
    <t>HS-C7HA</t>
  </si>
  <si>
    <t>HS-C9E/06</t>
  </si>
  <si>
    <t>HS-C9E</t>
  </si>
  <si>
    <t>HS-CPR6EA/04</t>
  </si>
  <si>
    <t>HS-CPR6EA</t>
  </si>
  <si>
    <t>HS-CPR7EA/04</t>
  </si>
  <si>
    <t>HS-CPR7EA</t>
  </si>
  <si>
    <t>HS-CPR8EA/04</t>
  </si>
  <si>
    <t>HS-CPR8EA</t>
  </si>
  <si>
    <t>HS-CPR9EA/02</t>
  </si>
  <si>
    <t>HS-CPR9EA</t>
  </si>
  <si>
    <t>HS-CR6HSA/03</t>
  </si>
  <si>
    <t>HS-CR6HSA</t>
  </si>
  <si>
    <t>HS-CR7EK/05</t>
  </si>
  <si>
    <t>HS-CR7EK</t>
  </si>
  <si>
    <t>HS-CR7HSA/03</t>
  </si>
  <si>
    <t>HS-CR7HSA</t>
  </si>
  <si>
    <t>HS-CR8E/05</t>
  </si>
  <si>
    <t>HS-CR8E</t>
  </si>
  <si>
    <t>HS-D6HS/03</t>
  </si>
  <si>
    <t>HS-D6HS</t>
  </si>
  <si>
    <t>HS-D8EA/06</t>
  </si>
  <si>
    <t>HS-D8EA</t>
  </si>
  <si>
    <t>HS-DPR8EA/08</t>
  </si>
  <si>
    <t>HS-DPR8EA</t>
  </si>
  <si>
    <t>HS-MR8C-N/03</t>
  </si>
  <si>
    <t>HS-MR8C-N</t>
  </si>
  <si>
    <t>HS-MR8F/02</t>
  </si>
  <si>
    <t>HS-MR8F</t>
  </si>
  <si>
    <t>HS-MR9C-N/02</t>
  </si>
  <si>
    <t>HS-MR9C-N</t>
  </si>
  <si>
    <t>HS-PFR5B/08</t>
  </si>
  <si>
    <t>HS-PFR5B</t>
  </si>
  <si>
    <t>IFR6T-11 IL</t>
  </si>
  <si>
    <t>IFR6T11/13</t>
  </si>
  <si>
    <t>IFR7F-4D IL</t>
  </si>
  <si>
    <t>IFR7F-4D/11</t>
  </si>
  <si>
    <t>IFR7F-4D</t>
  </si>
  <si>
    <t>IFR7F-4D/14</t>
  </si>
  <si>
    <t>IKR6G11/03</t>
  </si>
  <si>
    <t>IKR6G-11 YL</t>
  </si>
  <si>
    <t>ILKAR7B11/02</t>
  </si>
  <si>
    <t>ILKAR7B-11 IL</t>
  </si>
  <si>
    <t>ILKAR7B11/05</t>
  </si>
  <si>
    <t>ILKAR7K11S/07</t>
  </si>
  <si>
    <t>ILKAR7K11S IL</t>
  </si>
  <si>
    <t>ILTR5A-13G/01</t>
  </si>
  <si>
    <t>ILTR5A-13G IL</t>
  </si>
  <si>
    <t>ILTR5A-13G/23</t>
  </si>
  <si>
    <t>ILZKAR8J8SY/08</t>
  </si>
  <si>
    <t>ILZKAR8J8SY/09</t>
  </si>
  <si>
    <t>ILZKAR8J8SY/14</t>
  </si>
  <si>
    <t>ILZKAR8J8SY H</t>
  </si>
  <si>
    <t>ILZKAR8J8SY/18</t>
  </si>
  <si>
    <t>ILZKR7B-11S/05</t>
  </si>
  <si>
    <t>ILZKR7B-11S</t>
  </si>
  <si>
    <t>ILZKR7B-11S/19</t>
  </si>
  <si>
    <t>ILZKR7B-11S H</t>
  </si>
  <si>
    <t>ILZKR7B-11S/20</t>
  </si>
  <si>
    <t>ILZKR7B-11S/22</t>
  </si>
  <si>
    <t>ILZKR7B-11S IL</t>
  </si>
  <si>
    <t>ILZKR7B-11S/24</t>
  </si>
  <si>
    <t>ILZKR7B-11S HI</t>
  </si>
  <si>
    <t>ILZKR7B-11S/25</t>
  </si>
  <si>
    <t>IRIWAY9/03</t>
  </si>
  <si>
    <t>ITR6F13/07</t>
  </si>
  <si>
    <t>ITR6F13</t>
  </si>
  <si>
    <t>ITR6F13/19</t>
  </si>
  <si>
    <t>ITR6F-13 IL</t>
  </si>
  <si>
    <t>IZFR6K11/01</t>
  </si>
  <si>
    <t>IZFR6K11</t>
  </si>
  <si>
    <t>IZFR6K11/31</t>
  </si>
  <si>
    <t>IZFR6K-11 IL</t>
  </si>
  <si>
    <t>IZFR6K-11E/04</t>
  </si>
  <si>
    <t>IZFR6K-11E</t>
  </si>
  <si>
    <t>IZFR6K-11E/05</t>
  </si>
  <si>
    <t>IZFR6K-11E HPPI</t>
  </si>
  <si>
    <t>IZFR6K-11S/01</t>
  </si>
  <si>
    <t>IZFR6K-11S</t>
  </si>
  <si>
    <t>IZFR6K-11S IL</t>
  </si>
  <si>
    <t>IZFR6K-11S/30</t>
  </si>
  <si>
    <t>IZFR6K-11S H</t>
  </si>
  <si>
    <t>IZFR6K-11S/31</t>
  </si>
  <si>
    <t>IZFR6K-11S/34</t>
  </si>
  <si>
    <t>IZFR6K-11S/35</t>
  </si>
  <si>
    <t>IZFR6K-11S HI</t>
  </si>
  <si>
    <t>IZFR6K-13 IL</t>
  </si>
  <si>
    <t>IZFR6K13/26</t>
  </si>
  <si>
    <t>IZFR6K13/38</t>
  </si>
  <si>
    <t>IZFR6K-13 H</t>
  </si>
  <si>
    <t>IZFR6K13/39</t>
  </si>
  <si>
    <t>CONTACT SPRING</t>
  </si>
  <si>
    <t>KNE48</t>
  </si>
  <si>
    <t>KNE48/08</t>
  </si>
  <si>
    <t>KNE51</t>
  </si>
  <si>
    <t>KNE51/02</t>
  </si>
  <si>
    <t>KR6A-10/17</t>
  </si>
  <si>
    <t>KR6A-10 OEM-100</t>
  </si>
  <si>
    <t>KR6A-10/18</t>
  </si>
  <si>
    <t>KR6A-10 OEM-48</t>
  </si>
  <si>
    <t>KR6A-10/19</t>
  </si>
  <si>
    <t>KR6A-10 OEM-96</t>
  </si>
  <si>
    <t>KR6A-10/20</t>
  </si>
  <si>
    <t>KR6A-10 S</t>
  </si>
  <si>
    <t>KR6A-10/21</t>
  </si>
  <si>
    <t>KR6A-10 YL</t>
  </si>
  <si>
    <t>KS-B6HS07/13</t>
  </si>
  <si>
    <t>KS-B7HS07/14</t>
  </si>
  <si>
    <t>KS-B7HS07</t>
  </si>
  <si>
    <t>KS-B7HS10/11</t>
  </si>
  <si>
    <t>KS-B7HS10</t>
  </si>
  <si>
    <t>KS-B8ES08/12</t>
  </si>
  <si>
    <t>KS-B8ES08</t>
  </si>
  <si>
    <t>KS-B8HS07/15</t>
  </si>
  <si>
    <t>KS-B8HS07</t>
  </si>
  <si>
    <t>KS-B8HS10/11</t>
  </si>
  <si>
    <t>KS-B8HS10</t>
  </si>
  <si>
    <t>KS-BCPR5E09/06</t>
  </si>
  <si>
    <t>KS-BCPR5E09</t>
  </si>
  <si>
    <t>KS-BCPR6E09/07</t>
  </si>
  <si>
    <t>KS-BCPR6E09</t>
  </si>
  <si>
    <t>KS-BK5E09/09</t>
  </si>
  <si>
    <t>KS-BK5E09</t>
  </si>
  <si>
    <t>KS-BK6E09/10</t>
  </si>
  <si>
    <t>KS-BK6E09</t>
  </si>
  <si>
    <t>KS-BKR5E09/14</t>
  </si>
  <si>
    <t>KS-BKR5E09</t>
  </si>
  <si>
    <t>KS-BKR6E09/19</t>
  </si>
  <si>
    <t>KS-BKR6E09</t>
  </si>
  <si>
    <t>KS-BM6A07/10</t>
  </si>
  <si>
    <t>KS-BM6A07</t>
  </si>
  <si>
    <t>KS-BP4HS07/12</t>
  </si>
  <si>
    <t>KS-BP4HS07</t>
  </si>
  <si>
    <t>KS-BP5ES09/17</t>
  </si>
  <si>
    <t>KS-BP5ES09</t>
  </si>
  <si>
    <t>KS-BP5ES11/12</t>
  </si>
  <si>
    <t>KS-BP5ES11</t>
  </si>
  <si>
    <t>KS-BP5EY09/07</t>
  </si>
  <si>
    <t>KS-BP5EY09</t>
  </si>
  <si>
    <t>KS-BP5EY11/06</t>
  </si>
  <si>
    <t>KS-BP5EY11</t>
  </si>
  <si>
    <t>KS-BP5HS07/07</t>
  </si>
  <si>
    <t>KS-BP5HS07</t>
  </si>
  <si>
    <t>KS-BP6ES09/19</t>
  </si>
  <si>
    <t>KS-BP6ES09</t>
  </si>
  <si>
    <t>KS-BP6EY09/08</t>
  </si>
  <si>
    <t>KS-BP6EY09</t>
  </si>
  <si>
    <t>KS-BP6EY11/06</t>
  </si>
  <si>
    <t>KS-BP6EY11</t>
  </si>
  <si>
    <t>KS-BP6HS07/14</t>
  </si>
  <si>
    <t>KS-BP6HS07</t>
  </si>
  <si>
    <t>KS-BP7ES08/11</t>
  </si>
  <si>
    <t>KS-BP7ES08</t>
  </si>
  <si>
    <t>KS-BP7H07/04</t>
  </si>
  <si>
    <t>KS-BP7H07</t>
  </si>
  <si>
    <t>KS-BP7HS07/13</t>
  </si>
  <si>
    <t>KS-BP7HS07</t>
  </si>
  <si>
    <t>KS-BP7HS10/09</t>
  </si>
  <si>
    <t>KS-BP7HS10</t>
  </si>
  <si>
    <t>KS-BP8ES08/09</t>
  </si>
  <si>
    <t>KS-BP8ES08</t>
  </si>
  <si>
    <t>KS-BP8HS07/08</t>
  </si>
  <si>
    <t>KS-BP8HS07</t>
  </si>
  <si>
    <t>KS-BP8HS10/05</t>
  </si>
  <si>
    <t>KS-BP8HS10</t>
  </si>
  <si>
    <t>KS-BPM6A07/06</t>
  </si>
  <si>
    <t>KS-BPM6A07</t>
  </si>
  <si>
    <t>KS-BPR5ES09/08</t>
  </si>
  <si>
    <t>KS-BPR5ES09</t>
  </si>
  <si>
    <t>KS-BPR5EY09/08</t>
  </si>
  <si>
    <t>KS-BPR5EY09</t>
  </si>
  <si>
    <t>KS-BPR5EY11/09</t>
  </si>
  <si>
    <t>KS-BPR5EY11</t>
  </si>
  <si>
    <t>KS-BPR6ES09/09</t>
  </si>
  <si>
    <t>KS-BPR6ES09</t>
  </si>
  <si>
    <t>KS-BPR6EY09/05</t>
  </si>
  <si>
    <t>KS-BPR6EY09</t>
  </si>
  <si>
    <t>KS-BPR6EY11/08</t>
  </si>
  <si>
    <t>KS-BPR6EY11</t>
  </si>
  <si>
    <t>KS-BPR8HS10/03</t>
  </si>
  <si>
    <t>KS-BPR8HS10</t>
  </si>
  <si>
    <t>KS-C6HSA07/11</t>
  </si>
  <si>
    <t>KS-C6HSA07</t>
  </si>
  <si>
    <t>KS-C7HSA07/13</t>
  </si>
  <si>
    <t>KS-C7HSA07</t>
  </si>
  <si>
    <t>KS-CPR6EA09/09</t>
  </si>
  <si>
    <t>KS-CPR6EA09</t>
  </si>
  <si>
    <t>KS-CPR7EA09/06</t>
  </si>
  <si>
    <t>KS-CPR7EA09</t>
  </si>
  <si>
    <t>KS-CPR8EA09/08</t>
  </si>
  <si>
    <t>KS-CPR8EA09</t>
  </si>
  <si>
    <t>KS-CPR9EA09/04</t>
  </si>
  <si>
    <t>KS-CPR9EA09</t>
  </si>
  <si>
    <t>KS-CR6HSA07/09</t>
  </si>
  <si>
    <t>KS-CR6HSA07</t>
  </si>
  <si>
    <t>KS-CR7E08/07</t>
  </si>
  <si>
    <t>KS-CR7E08</t>
  </si>
  <si>
    <t>KS-CR7HSA07/05</t>
  </si>
  <si>
    <t>KS-CR7HSA07</t>
  </si>
  <si>
    <t>KS-CR8E08/11</t>
  </si>
  <si>
    <t>KS-CR8E08</t>
  </si>
  <si>
    <t>KS-CR9E08/07</t>
  </si>
  <si>
    <t>KS-CR9E08</t>
  </si>
  <si>
    <t>KS-D6HS07/09</t>
  </si>
  <si>
    <t>KS-D6HS07</t>
  </si>
  <si>
    <t>KS-D8EA07/17</t>
  </si>
  <si>
    <t>KS-D8EA07</t>
  </si>
  <si>
    <t>KS-DP8EA09/08</t>
  </si>
  <si>
    <t>KS-DP8EA09</t>
  </si>
  <si>
    <t>KS-MR8E09/03</t>
  </si>
  <si>
    <t>KS-MR8E09</t>
  </si>
  <si>
    <t>KS-MR8K09/05</t>
  </si>
  <si>
    <t>KS-MR8K09</t>
  </si>
  <si>
    <t>KS-MR9C-N09/03</t>
  </si>
  <si>
    <t>KS-MR9C-N09</t>
  </si>
  <si>
    <t>KS-T571007/02</t>
  </si>
  <si>
    <t>KS-T571007</t>
  </si>
  <si>
    <t>KS-T599907/02</t>
  </si>
  <si>
    <t>KS-T599907</t>
  </si>
  <si>
    <t>KS-T600009/02</t>
  </si>
  <si>
    <t>KS-T600009</t>
  </si>
  <si>
    <t>KS-ZFR5F11/16</t>
  </si>
  <si>
    <t>KS-ZFR5F11</t>
  </si>
  <si>
    <t>L0501/02</t>
  </si>
  <si>
    <t>L0501</t>
  </si>
  <si>
    <t>L05FT/08</t>
  </si>
  <si>
    <t>FG-PLUG CAP</t>
  </si>
  <si>
    <t>L05FT/10</t>
  </si>
  <si>
    <t>L05FT/11</t>
  </si>
  <si>
    <t>L05FT S</t>
  </si>
  <si>
    <t>L05FT/13</t>
  </si>
  <si>
    <t>L05FT AM</t>
  </si>
  <si>
    <t>L0601A/03</t>
  </si>
  <si>
    <t>L0601A</t>
  </si>
  <si>
    <t>SCREW</t>
  </si>
  <si>
    <t>L0701A</t>
  </si>
  <si>
    <t>L0701A/04</t>
  </si>
  <si>
    <t>L0701C</t>
  </si>
  <si>
    <t>L0701C/04</t>
  </si>
  <si>
    <t>L0803/05</t>
  </si>
  <si>
    <t>RUBBER-WP</t>
  </si>
  <si>
    <t>L0803/06</t>
  </si>
  <si>
    <t>L0803 BR</t>
  </si>
  <si>
    <t>L0813/03</t>
  </si>
  <si>
    <t>L0813</t>
  </si>
  <si>
    <t>L0911/01</t>
  </si>
  <si>
    <t>L0911</t>
  </si>
  <si>
    <t>RUBBER-SEAL</t>
  </si>
  <si>
    <t>L0915/01</t>
  </si>
  <si>
    <t>L0915IK/01</t>
  </si>
  <si>
    <t>L0915IK</t>
  </si>
  <si>
    <t>L0915TK/04</t>
  </si>
  <si>
    <t>L0915TK</t>
  </si>
  <si>
    <t>L0923ES/01</t>
  </si>
  <si>
    <t>L0923ES</t>
  </si>
  <si>
    <t>L0925/02</t>
  </si>
  <si>
    <t>L0925</t>
  </si>
  <si>
    <t>L0930/04</t>
  </si>
  <si>
    <t>L0930</t>
  </si>
  <si>
    <t>BODY ASSY</t>
  </si>
  <si>
    <t>L1054I-1/01</t>
  </si>
  <si>
    <t>L1054I-2/01</t>
  </si>
  <si>
    <t>LB05EZ/07</t>
  </si>
  <si>
    <t>LB05EZ AM</t>
  </si>
  <si>
    <t>LB05EZ/10</t>
  </si>
  <si>
    <t>LB05EZ/11</t>
  </si>
  <si>
    <t>LB05FHA/01</t>
  </si>
  <si>
    <t>LB05FHA/02</t>
  </si>
  <si>
    <t>LB05FHA AM</t>
  </si>
  <si>
    <t>LB05FHA/03</t>
  </si>
  <si>
    <t>LD05FEK/05</t>
  </si>
  <si>
    <t>LD05FEK/06</t>
  </si>
  <si>
    <t>LD05FEK OEM-EX</t>
  </si>
  <si>
    <t>LD05FEK/07</t>
  </si>
  <si>
    <t>LD05FGA/06</t>
  </si>
  <si>
    <t>LD05FGA/07</t>
  </si>
  <si>
    <t>LD05FGA OEM-EX</t>
  </si>
  <si>
    <t>LD05FGA/08</t>
  </si>
  <si>
    <t>LD05FGA/09</t>
  </si>
  <si>
    <t>LD05FGA AM</t>
  </si>
  <si>
    <t>LD05FTAK/03</t>
  </si>
  <si>
    <t>LD05FTAK/04</t>
  </si>
  <si>
    <t>LD05FTAK/05</t>
  </si>
  <si>
    <t>LD05FTAK AM</t>
  </si>
  <si>
    <t>LD05FTBK/04</t>
  </si>
  <si>
    <t>LD05FTBK/05</t>
  </si>
  <si>
    <t>LD05FTGK/04</t>
  </si>
  <si>
    <t>LD05FTGK/05</t>
  </si>
  <si>
    <t>LD05FTHK/05</t>
  </si>
  <si>
    <t>LD05FTHK/06</t>
  </si>
  <si>
    <t>LD05FTHK/07</t>
  </si>
  <si>
    <t>LD05FTHK AM</t>
  </si>
  <si>
    <t>LD05FTIK/05</t>
  </si>
  <si>
    <t>LD05FTIK/06</t>
  </si>
  <si>
    <t>LD05FTJK/01</t>
  </si>
  <si>
    <t>LD05FTJK/02</t>
  </si>
  <si>
    <t>LD05FTJK EUR</t>
  </si>
  <si>
    <t>LD05FTJK/03</t>
  </si>
  <si>
    <t>LD05FTJK/04</t>
  </si>
  <si>
    <t>LD05FTJK EUR-OES</t>
  </si>
  <si>
    <t>LD05FTK/06</t>
  </si>
  <si>
    <t>LD05FTK/07</t>
  </si>
  <si>
    <t>LD05FTK S</t>
  </si>
  <si>
    <t>LD10FHA/01</t>
  </si>
  <si>
    <t>LD10FHA/02</t>
  </si>
  <si>
    <t>LD10FHA/03</t>
  </si>
  <si>
    <t>LD10FHA AM</t>
  </si>
  <si>
    <t>LD10FHAK/05</t>
  </si>
  <si>
    <t>LD10FHAK/06</t>
  </si>
  <si>
    <t>LD10FHAK OEM-EX</t>
  </si>
  <si>
    <t>LD10FHAK/07</t>
  </si>
  <si>
    <t>LD10FHAK/08</t>
  </si>
  <si>
    <t>LD10FHAK AM</t>
  </si>
  <si>
    <t>LD10FHAK/09</t>
  </si>
  <si>
    <t>LD10FHAK VN</t>
  </si>
  <si>
    <t>LD10FHAK/10</t>
  </si>
  <si>
    <t>LD10FHAK YM-VN</t>
  </si>
  <si>
    <t>LFR5A-11/58</t>
  </si>
  <si>
    <t>LFR5A-11 YL</t>
  </si>
  <si>
    <t>LFR5AGP/05</t>
  </si>
  <si>
    <t>LFR5AGP</t>
  </si>
  <si>
    <t>LFR5AGP/06</t>
  </si>
  <si>
    <t>LFR5AGP GP</t>
  </si>
  <si>
    <t>LFR5AIX-11 IX</t>
  </si>
  <si>
    <t>LFR5AIX-11/06</t>
  </si>
  <si>
    <t>LFR5AIX-11</t>
  </si>
  <si>
    <t>LFR5AIX-11/11</t>
  </si>
  <si>
    <t>LFR6AIX-11/01</t>
  </si>
  <si>
    <t>LFR6AIX-11</t>
  </si>
  <si>
    <t>LFR6AIX-11 IX</t>
  </si>
  <si>
    <t>LFR6AIX-11/11</t>
  </si>
  <si>
    <t>LFR6C-11/16</t>
  </si>
  <si>
    <t>LFR6C-11 TY</t>
  </si>
  <si>
    <t>LFR6C-11/18</t>
  </si>
  <si>
    <t>LFR6C-11 HG</t>
  </si>
  <si>
    <t>LFR6C-11/28</t>
  </si>
  <si>
    <t>LFR7AIX/04</t>
  </si>
  <si>
    <t>LKR6AGP GP</t>
  </si>
  <si>
    <t>LKR6AGP/02</t>
  </si>
  <si>
    <t>LKR6AGP</t>
  </si>
  <si>
    <t>LKR6AGP/03</t>
  </si>
  <si>
    <t>LKR6AIX IX</t>
  </si>
  <si>
    <t>LKR6AIX/02</t>
  </si>
  <si>
    <t>LKR6AIX</t>
  </si>
  <si>
    <t>LKR6AIX/03</t>
  </si>
  <si>
    <t>LKR6C/10</t>
  </si>
  <si>
    <t>LKR6C D</t>
  </si>
  <si>
    <t>LKR6C/11</t>
  </si>
  <si>
    <t>LKR6C OEM-99</t>
  </si>
  <si>
    <t>LKR6C/12</t>
  </si>
  <si>
    <t>LKR6C/13</t>
  </si>
  <si>
    <t>LKR6C TY-AM</t>
  </si>
  <si>
    <t>LKR6C/14</t>
  </si>
  <si>
    <t>LKR6C YL</t>
  </si>
  <si>
    <t>LKR6D-10E/20</t>
  </si>
  <si>
    <t>LKR6D-10E YL</t>
  </si>
  <si>
    <t>LKR6F-10/09</t>
  </si>
  <si>
    <t>LKR6F-10 OEM-100</t>
  </si>
  <si>
    <t>LKR6F-10/10</t>
  </si>
  <si>
    <t>LKR6F-10 S</t>
  </si>
  <si>
    <t>LKR6F-10/16</t>
  </si>
  <si>
    <t>LKR6F-10 YL</t>
  </si>
  <si>
    <t>LKR7C/03</t>
  </si>
  <si>
    <t>LMAR8A-9/11</t>
  </si>
  <si>
    <t>LMAR8A-9/19</t>
  </si>
  <si>
    <t>LMAR8A-9 OEM-40</t>
  </si>
  <si>
    <t>LMAR8A-9/22</t>
  </si>
  <si>
    <t>LMAR8A-9 YM-POD</t>
  </si>
  <si>
    <t>LMAR8A-9/24</t>
  </si>
  <si>
    <t>LMAR8A-9 YL</t>
  </si>
  <si>
    <t>LMAR8GI-8/01</t>
  </si>
  <si>
    <t>LTR5IX-11/01</t>
  </si>
  <si>
    <t>LTR5IX-11</t>
  </si>
  <si>
    <t>LTR5IX-11 IX</t>
  </si>
  <si>
    <t>LTR5IX-11/07</t>
  </si>
  <si>
    <t>LZFH/06</t>
  </si>
  <si>
    <t>LZFH/07</t>
  </si>
  <si>
    <t>LZFH HG</t>
  </si>
  <si>
    <t>LZFH/08</t>
  </si>
  <si>
    <t>LZFHA/01</t>
  </si>
  <si>
    <t>LZFHA/04</t>
  </si>
  <si>
    <t>LZFR5BI-11/03</t>
  </si>
  <si>
    <t>LZFR6AI/05</t>
  </si>
  <si>
    <t>LZFR6AI IL</t>
  </si>
  <si>
    <t>LZFR6AI/12</t>
  </si>
  <si>
    <t>LZKAR5AP-11 PL</t>
  </si>
  <si>
    <t>LZKAR5AP-11/07</t>
  </si>
  <si>
    <t>LZKAR5AP-11</t>
  </si>
  <si>
    <t>LZKAR5AP-11/10</t>
  </si>
  <si>
    <t>LZKAR6AP-11 PL</t>
  </si>
  <si>
    <t>LZKAR6AP-11/20</t>
  </si>
  <si>
    <t>LZKAR6AP-11</t>
  </si>
  <si>
    <t>LZKAR6AP-11/36</t>
  </si>
  <si>
    <t>LZKAR6C-11/07</t>
  </si>
  <si>
    <t>LZKAR6C-11 YL</t>
  </si>
  <si>
    <t>LZKAR6C-9/02</t>
  </si>
  <si>
    <t>LZKAR6C-9 OEM-100</t>
  </si>
  <si>
    <t>LZKAR6C-9/05</t>
  </si>
  <si>
    <t>LZKAR6C-9 YL</t>
  </si>
  <si>
    <t>LZKAR7A/07</t>
  </si>
  <si>
    <t>LZKAR7A</t>
  </si>
  <si>
    <t>LZKR6B-10E/25</t>
  </si>
  <si>
    <t>LZKR6B-10E YL</t>
  </si>
  <si>
    <t>MR8E-9/07</t>
  </si>
  <si>
    <t>MR8E-9 OEM-60</t>
  </si>
  <si>
    <t>MR8E-9/08</t>
  </si>
  <si>
    <t>MR8E-9 S</t>
  </si>
  <si>
    <t>MR8E-9/09</t>
  </si>
  <si>
    <t>MR8E-9 OEM-100</t>
  </si>
  <si>
    <t>MR8E-9/10</t>
  </si>
  <si>
    <t>MR8E-9 YL</t>
  </si>
  <si>
    <t>MR8E-9/12</t>
  </si>
  <si>
    <t>MR8E-9 YM-POD</t>
  </si>
  <si>
    <t>MR8K-9/03</t>
  </si>
  <si>
    <t>MR8K-9 OEM-100</t>
  </si>
  <si>
    <t>MR8K-9/07</t>
  </si>
  <si>
    <t>MR8K-9 HG AHM</t>
  </si>
  <si>
    <t>MR9C-9N/04</t>
  </si>
  <si>
    <t>MR9C-9N HG AHM</t>
  </si>
  <si>
    <t>MR9C-9N/05</t>
  </si>
  <si>
    <t>MR9C-9N OEM-100</t>
  </si>
  <si>
    <t>MR9C-9N/09</t>
  </si>
  <si>
    <t>MR9C-9N YL</t>
  </si>
  <si>
    <t>N05FT/07</t>
  </si>
  <si>
    <t>N05FT/08</t>
  </si>
  <si>
    <t>N0602/03</t>
  </si>
  <si>
    <t>N0602</t>
  </si>
  <si>
    <t>N0904/02</t>
  </si>
  <si>
    <t>N0904 TH</t>
  </si>
  <si>
    <t>N0904/03</t>
  </si>
  <si>
    <t>N1059-1/04</t>
  </si>
  <si>
    <t>N1059-1-1/03</t>
  </si>
  <si>
    <t>N1059-1-1</t>
  </si>
  <si>
    <t>N1059-2-2/02</t>
  </si>
  <si>
    <t>N1059-2-2 BR</t>
  </si>
  <si>
    <t>NC.2022-01/01</t>
  </si>
  <si>
    <t>NC.2023-01/02</t>
  </si>
  <si>
    <t>NC.2504/01</t>
  </si>
  <si>
    <t>NC.2513-02/01</t>
  </si>
  <si>
    <t>NC.2513-02/02</t>
  </si>
  <si>
    <t>NC.2514-02/01</t>
  </si>
  <si>
    <t>NC.2514-02/02</t>
  </si>
  <si>
    <t>NC.2518-01/01</t>
  </si>
  <si>
    <t>NC.2518-01/02</t>
  </si>
  <si>
    <t>NC.2519-01/01</t>
  </si>
  <si>
    <t>NC.2519-01/02</t>
  </si>
  <si>
    <t>NC.2520-01/01</t>
  </si>
  <si>
    <t>NC.2520-03/01</t>
  </si>
  <si>
    <t>NC.2533-01/01</t>
  </si>
  <si>
    <t>NC.2535-01/01</t>
  </si>
  <si>
    <t>ND05F/04</t>
  </si>
  <si>
    <t>ND05F/05</t>
  </si>
  <si>
    <t>ND05FA/04</t>
  </si>
  <si>
    <t>ND05FA/05</t>
  </si>
  <si>
    <t>ND05FA/06</t>
  </si>
  <si>
    <t>ND05FA AM</t>
  </si>
  <si>
    <t>ND05FB/03</t>
  </si>
  <si>
    <t>ND05FB/05</t>
  </si>
  <si>
    <t>ND05FG/07</t>
  </si>
  <si>
    <t>ND05FG/08</t>
  </si>
  <si>
    <t>ND05FG/09</t>
  </si>
  <si>
    <t>ND05FGA/06</t>
  </si>
  <si>
    <t>ND05FGA/07</t>
  </si>
  <si>
    <t>ND05FGA/08</t>
  </si>
  <si>
    <t>ND05FGB/02</t>
  </si>
  <si>
    <t>ND05FGB/09</t>
  </si>
  <si>
    <t>ND05FGB OEM-EX</t>
  </si>
  <si>
    <t>ND05FGB/11</t>
  </si>
  <si>
    <t>ND05FGB/13</t>
  </si>
  <si>
    <t>ND05FGB AM</t>
  </si>
  <si>
    <t>NE.4161/01</t>
  </si>
  <si>
    <t>NE.4168/01</t>
  </si>
  <si>
    <t>NG.1008/03</t>
  </si>
  <si>
    <t>NG.1010/02</t>
  </si>
  <si>
    <t>NG.1012/02</t>
  </si>
  <si>
    <t>NG.1208/01</t>
  </si>
  <si>
    <t>NG.1413/05</t>
  </si>
  <si>
    <t>NK18-01/07</t>
  </si>
  <si>
    <t>TALC RING</t>
  </si>
  <si>
    <t>NK18-02/07</t>
  </si>
  <si>
    <t>NK18-03/09</t>
  </si>
  <si>
    <t>NK18-06/05</t>
  </si>
  <si>
    <t>NP.06405204F/02</t>
  </si>
  <si>
    <t>NP.06405204F/04</t>
  </si>
  <si>
    <t>NP.07306004F/02</t>
  </si>
  <si>
    <t>NP.07306204F/01</t>
  </si>
  <si>
    <t>NP.09307505F/02</t>
  </si>
  <si>
    <t>NP.09307905F/04</t>
  </si>
  <si>
    <t>NP.15111505F/02</t>
  </si>
  <si>
    <t>NP.15112505F/02</t>
  </si>
  <si>
    <t>NT.4245/01</t>
  </si>
  <si>
    <t>NW.11008F/01</t>
  </si>
  <si>
    <t>NW.12612F/04</t>
  </si>
  <si>
    <t>NW.12810F/02</t>
  </si>
  <si>
    <t>NW.15112F/02</t>
  </si>
  <si>
    <t>OZA0002-DH001</t>
  </si>
  <si>
    <t>OZA0002-DH001/06</t>
  </si>
  <si>
    <t>OZA0002-DH001/07</t>
  </si>
  <si>
    <t>OZA0002-DH002</t>
  </si>
  <si>
    <t>OZA0002-DH002/05</t>
  </si>
  <si>
    <t>OZA0002-DH002/06</t>
  </si>
  <si>
    <t>OZA601-H9</t>
  </si>
  <si>
    <t>OZA601-H9/04</t>
  </si>
  <si>
    <t>OZA635-H1</t>
  </si>
  <si>
    <t>OZA635-H1/36</t>
  </si>
  <si>
    <t>OZA644-HG40</t>
  </si>
  <si>
    <t>OZA644-HG40/24</t>
  </si>
  <si>
    <t>OZA644-HG42</t>
  </si>
  <si>
    <t>OZA644-HG42/10</t>
  </si>
  <si>
    <t>OZA714-HG13</t>
  </si>
  <si>
    <t>OZA714-HG13/08</t>
  </si>
  <si>
    <t>OZA714-HG9</t>
  </si>
  <si>
    <t>OZA714-HG9/13</t>
  </si>
  <si>
    <t>OZA715-HG9</t>
  </si>
  <si>
    <t>OZA715-HG9/17</t>
  </si>
  <si>
    <t>OZA719-HG3</t>
  </si>
  <si>
    <t>OZA719-HG3/13</t>
  </si>
  <si>
    <t>OZA719-HG4</t>
  </si>
  <si>
    <t>P.B7HS/01</t>
  </si>
  <si>
    <t>P.B7HS10/01</t>
  </si>
  <si>
    <t>P.B8HS/01</t>
  </si>
  <si>
    <t>P.B8HS10/01</t>
  </si>
  <si>
    <t>P.BP5ES/02</t>
  </si>
  <si>
    <t>P.BP6ES/01</t>
  </si>
  <si>
    <t>P.BP6HS/01</t>
  </si>
  <si>
    <t>P.BP7ES/01</t>
  </si>
  <si>
    <t>P.BP7H/01</t>
  </si>
  <si>
    <t>P.BP7HS/01</t>
  </si>
  <si>
    <t>P.BP7HS/02</t>
  </si>
  <si>
    <t>P.BP7HS10/01</t>
  </si>
  <si>
    <t>P.BP8ES/01</t>
  </si>
  <si>
    <t>P.BP8HS/01</t>
  </si>
  <si>
    <t>P.BP8HS10/01</t>
  </si>
  <si>
    <t>P.C6HSA/01</t>
  </si>
  <si>
    <t>P.C6HSA/04</t>
  </si>
  <si>
    <t>P.C7HSA/06</t>
  </si>
  <si>
    <t>P.C7HSA/07</t>
  </si>
  <si>
    <t>P.C7HSA/08</t>
  </si>
  <si>
    <t>PFR6N-11 PL</t>
  </si>
  <si>
    <t>PFR6N-11/21</t>
  </si>
  <si>
    <t>PFR6N-11</t>
  </si>
  <si>
    <t>PFR6N-11/33</t>
  </si>
  <si>
    <t>PLKR7A PL</t>
  </si>
  <si>
    <t>PLKR7A/06</t>
  </si>
  <si>
    <t>PLKR7A</t>
  </si>
  <si>
    <t>PLKR7A/09</t>
  </si>
  <si>
    <t>QIDPKPC-0300001</t>
  </si>
  <si>
    <t>BP-15-100 P</t>
  </si>
  <si>
    <t>CORRUGATED BOX</t>
  </si>
  <si>
    <t>QIDPKPC-0300002</t>
  </si>
  <si>
    <t>POLOS ISI 200</t>
  </si>
  <si>
    <t>QIDPKPC-0300003</t>
  </si>
  <si>
    <t>TUTUP BUSI 50 PCS</t>
  </si>
  <si>
    <t>QIDPKPC-0300004</t>
  </si>
  <si>
    <t>BOX ISI 25 PCS HG</t>
  </si>
  <si>
    <t>QIDPKPC-0314001</t>
  </si>
  <si>
    <t>BOX OEM-EX</t>
  </si>
  <si>
    <t>QIDPKSP-0101001</t>
  </si>
  <si>
    <t>QIDPKSP-0101002</t>
  </si>
  <si>
    <t>QIDPKSP-0101003</t>
  </si>
  <si>
    <t>QIDPKSP-0101004</t>
  </si>
  <si>
    <t>QIDPKSP-0101005</t>
  </si>
  <si>
    <t>QIDPKSP-0101006</t>
  </si>
  <si>
    <t>QIDPKSP-0101007</t>
  </si>
  <si>
    <t>QIDPKSP-0101008</t>
  </si>
  <si>
    <t>QIDPKSP-0101009</t>
  </si>
  <si>
    <t>QIDPKSP-0101010</t>
  </si>
  <si>
    <t>QIDPKSP-0101011</t>
  </si>
  <si>
    <t>QIDPKSP-0101012</t>
  </si>
  <si>
    <t>QIDPKSP-0101013</t>
  </si>
  <si>
    <t>QIDPKSP-0101014</t>
  </si>
  <si>
    <t>QIDPKSP-0101015</t>
  </si>
  <si>
    <t>QIDPKSP-0101016</t>
  </si>
  <si>
    <t>QIDPKSP-0101017</t>
  </si>
  <si>
    <t>QIDPKSP-0101018</t>
  </si>
  <si>
    <t>QIDPKSP-0101019</t>
  </si>
  <si>
    <t>QIDPKSP-0101020</t>
  </si>
  <si>
    <t>QIDPKSP-0101021</t>
  </si>
  <si>
    <t>QIDPKSP-0101022</t>
  </si>
  <si>
    <t>QIDPKSP-0101023</t>
  </si>
  <si>
    <t>QIDPKSP-0101024</t>
  </si>
  <si>
    <t>QIDPKSP-0101025</t>
  </si>
  <si>
    <t>QIDPKSP-0101026</t>
  </si>
  <si>
    <t>QIDPKSP-0101027</t>
  </si>
  <si>
    <t>QIDPKSP-0101028</t>
  </si>
  <si>
    <t>QIDPKSP-0101029</t>
  </si>
  <si>
    <t>QIDPKSP-0101030</t>
  </si>
  <si>
    <t>QIDPKSP-0101031</t>
  </si>
  <si>
    <t>QIDPKSP-0101032</t>
  </si>
  <si>
    <t>QIDPKSP-0101033</t>
  </si>
  <si>
    <t>QIDPKSP-0101034</t>
  </si>
  <si>
    <t>QIDPKSP-0101035</t>
  </si>
  <si>
    <t>QIDPKSP-0101036</t>
  </si>
  <si>
    <t>QIDPKSP-0101037</t>
  </si>
  <si>
    <t>QIDPKSP-0101038</t>
  </si>
  <si>
    <t>QIDPKSP-0101039</t>
  </si>
  <si>
    <t>QIDPKSP-0101040</t>
  </si>
  <si>
    <t>QIDPKSP-0101041</t>
  </si>
  <si>
    <t>QIDPKSP-0101042</t>
  </si>
  <si>
    <t>QIDPKSP-0101043</t>
  </si>
  <si>
    <t>QIDPKSP-0101044</t>
  </si>
  <si>
    <t>QIDPKSP-0101045</t>
  </si>
  <si>
    <t>QIDPKSP-0101046</t>
  </si>
  <si>
    <t>QIDPKSP-0101047</t>
  </si>
  <si>
    <t>QIDPKSP-0101048</t>
  </si>
  <si>
    <t>QIDPKSP-0101049</t>
  </si>
  <si>
    <t>QIDPKSP-0101050</t>
  </si>
  <si>
    <t>QIDPKSP-0101051</t>
  </si>
  <si>
    <t>QIDPKSP-0101052</t>
  </si>
  <si>
    <t>QIDPKSP-0101053</t>
  </si>
  <si>
    <t>QIDPKSP-0101054</t>
  </si>
  <si>
    <t>QIDPKSP-0101055</t>
  </si>
  <si>
    <t>QIDPKSP-0101056</t>
  </si>
  <si>
    <t>QIDPKSP-0101057</t>
  </si>
  <si>
    <t>QIDPKSP-0101058</t>
  </si>
  <si>
    <t>QIDPKSP-0101059</t>
  </si>
  <si>
    <t>QIDPKSP-0101060</t>
  </si>
  <si>
    <t>QIDPKSP-0101061</t>
  </si>
  <si>
    <t>QIDPKSP-0101062</t>
  </si>
  <si>
    <t>QIDPKSP-0101063</t>
  </si>
  <si>
    <t>QIDPKSP-0101064</t>
  </si>
  <si>
    <t>QIDPKSP-0101065</t>
  </si>
  <si>
    <t>QIDPKSP-0101066</t>
  </si>
  <si>
    <t>QIDPKSP-0101067</t>
  </si>
  <si>
    <t>QIDPKSP-0101068</t>
  </si>
  <si>
    <t>QIDPKSP-0101069</t>
  </si>
  <si>
    <t>QIDPKSP-0101070</t>
  </si>
  <si>
    <t>QIDPKSP-0102001</t>
  </si>
  <si>
    <t>QIDPKSP-0102002</t>
  </si>
  <si>
    <t>QIDPKSP-0102003</t>
  </si>
  <si>
    <t>QIDPKSP-0102004</t>
  </si>
  <si>
    <t>QIDPKSP-0102005</t>
  </si>
  <si>
    <t>QIDPKSP-0102006</t>
  </si>
  <si>
    <t>QIDPKSP-0102007</t>
  </si>
  <si>
    <t>QIDPKSP-0102008</t>
  </si>
  <si>
    <t>QIDPKSP-0102009</t>
  </si>
  <si>
    <t>QIDPKSP-0102010</t>
  </si>
  <si>
    <t>QIDPKSP-0102011</t>
  </si>
  <si>
    <t>QIDPKSP-0102012</t>
  </si>
  <si>
    <t>QIDPKSP-0102013</t>
  </si>
  <si>
    <t>QIDPKSP-0102014</t>
  </si>
  <si>
    <t>QIDPKSP-0102015</t>
  </si>
  <si>
    <t>QIDPKSP-0102016</t>
  </si>
  <si>
    <t>QIDPKSP-0102017</t>
  </si>
  <si>
    <t>QIDPKSP-0102018</t>
  </si>
  <si>
    <t>QIDPKSP-0102019</t>
  </si>
  <si>
    <t>QIDPKSP-0102020</t>
  </si>
  <si>
    <t>QIDPKSP-0102021</t>
  </si>
  <si>
    <t>QIDPKSP-0102022</t>
  </si>
  <si>
    <t>QIDPKSP-0102023</t>
  </si>
  <si>
    <t>QIDPKSP-0103001</t>
  </si>
  <si>
    <t>QIDPKSP-0103002</t>
  </si>
  <si>
    <t>QIDPKSP-0103003</t>
  </si>
  <si>
    <t>QIDPKSP-0103004</t>
  </si>
  <si>
    <t>QIDPKSP-0103005</t>
  </si>
  <si>
    <t>QIDPKSP-0103006</t>
  </si>
  <si>
    <t>QIDPKSP-0103007</t>
  </si>
  <si>
    <t>QIDPKSP-0103008</t>
  </si>
  <si>
    <t>QIDPKSP-0103009</t>
  </si>
  <si>
    <t>QIDPKSP-0103010</t>
  </si>
  <si>
    <t>QIDPKSP-0103011</t>
  </si>
  <si>
    <t>QIDPKSP-0103012</t>
  </si>
  <si>
    <t>QIDPKSP-0103013</t>
  </si>
  <si>
    <t>QIDPKSP-0103014</t>
  </si>
  <si>
    <t>QIDPKSP-0103015</t>
  </si>
  <si>
    <t>QIDPKSP-0103016</t>
  </si>
  <si>
    <t>QIDPKSP-0103017</t>
  </si>
  <si>
    <t>QIDPKSP-0103018</t>
  </si>
  <si>
    <t>QIDPKSP-0103019</t>
  </si>
  <si>
    <t>QIDPKSP-0103020</t>
  </si>
  <si>
    <t>QIDPKSP-0103021</t>
  </si>
  <si>
    <t>QIDPKSP-0103022</t>
  </si>
  <si>
    <t>QIDPKSP-0104001</t>
  </si>
  <si>
    <t>QIDPKSP-0104002</t>
  </si>
  <si>
    <t>QIDPKSP-0104003</t>
  </si>
  <si>
    <t>QIDPKSP-0104004</t>
  </si>
  <si>
    <t>QIDPKSP-0104005</t>
  </si>
  <si>
    <t>QIDPKSP-0104006</t>
  </si>
  <si>
    <t>QIDPKSP-0104007</t>
  </si>
  <si>
    <t>QIDPKSP-0104008</t>
  </si>
  <si>
    <t>QIDPKSP-0106001</t>
  </si>
  <si>
    <t>QIDPKSP-0106002</t>
  </si>
  <si>
    <t>QIDPKSP-0106003</t>
  </si>
  <si>
    <t>QIDPKSP-0106004</t>
  </si>
  <si>
    <t>QIDPKSP-0106005</t>
  </si>
  <si>
    <t>QIDPKSP-0106006</t>
  </si>
  <si>
    <t>QIDPKSP-0106007</t>
  </si>
  <si>
    <t>QIDPKSP-0106008</t>
  </si>
  <si>
    <t>QIDPKSP-0107001</t>
  </si>
  <si>
    <t>QIDPKSP-0107002</t>
  </si>
  <si>
    <t>QIDPKSP-0107003</t>
  </si>
  <si>
    <t>QIDPKSP-0107004</t>
  </si>
  <si>
    <t>QIDPKSP-0107005</t>
  </si>
  <si>
    <t>QIDPKSP-0107006</t>
  </si>
  <si>
    <t>QIDPKSP-0107007</t>
  </si>
  <si>
    <t>QIDPKSP-0107008</t>
  </si>
  <si>
    <t>QIDPKSP-0107009</t>
  </si>
  <si>
    <t>QIDPKSP-0107010</t>
  </si>
  <si>
    <t>QIDPKSP-0107011</t>
  </si>
  <si>
    <t>QIDPKSP-0107012</t>
  </si>
  <si>
    <t>QIDPKSP-0107013</t>
  </si>
  <si>
    <t>QIDPKSP-0108001</t>
  </si>
  <si>
    <t>QIDPKSP-0108002</t>
  </si>
  <si>
    <t>QIDPKSP-0108003</t>
  </si>
  <si>
    <t>QIDPKSP-0108004</t>
  </si>
  <si>
    <t>QIDPKSP-0108005</t>
  </si>
  <si>
    <t>QIDPKSP-0108006</t>
  </si>
  <si>
    <t>QIDPKSP-0108007</t>
  </si>
  <si>
    <t>QIDPKSP-0109001</t>
  </si>
  <si>
    <t>QIDPKSP-0109002</t>
  </si>
  <si>
    <t>QIDPKSP-0109003</t>
  </si>
  <si>
    <t>QIDPKSP-0109004</t>
  </si>
  <si>
    <t>QIDPKSP-0109005</t>
  </si>
  <si>
    <t>QIDPKSP-0109006</t>
  </si>
  <si>
    <t>QIDPKSP-0109007</t>
  </si>
  <si>
    <t>QIDPKSP-0110001</t>
  </si>
  <si>
    <t>QIDPKSP-0110002</t>
  </si>
  <si>
    <t>QIDPKSP-0110003</t>
  </si>
  <si>
    <t>QIDPKSP-0110004</t>
  </si>
  <si>
    <t>QIDPKSP-0110005</t>
  </si>
  <si>
    <t>QIDPKSP-0110006</t>
  </si>
  <si>
    <t>QIDPKSP-0110007</t>
  </si>
  <si>
    <t>QIDPKSP-0110008</t>
  </si>
  <si>
    <t>QIDPKSP-0110009</t>
  </si>
  <si>
    <t>QIDPKSP-0110010</t>
  </si>
  <si>
    <t>QIDPKSP-0110011</t>
  </si>
  <si>
    <t>QIDPKSP-0110012</t>
  </si>
  <si>
    <t>QIDPKSP-0110013</t>
  </si>
  <si>
    <t>QIDPKSP-0110014</t>
  </si>
  <si>
    <t>QIDPKSP-0110015</t>
  </si>
  <si>
    <t>QIDPKSP-0110016</t>
  </si>
  <si>
    <t>QIDPKSP-0111001</t>
  </si>
  <si>
    <t>QIDPKSP-0111002</t>
  </si>
  <si>
    <t>QIDPKSP-0111004</t>
  </si>
  <si>
    <t>QIDPKSP-0111005</t>
  </si>
  <si>
    <t>QIDPKSP-0111006</t>
  </si>
  <si>
    <t>QIDPKSP-0111007</t>
  </si>
  <si>
    <t>QIDPKSP-0111008</t>
  </si>
  <si>
    <t>QIDPKSP-0111009</t>
  </si>
  <si>
    <t>QIDPKSP-0111010</t>
  </si>
  <si>
    <t>QIDPKSP-0111011</t>
  </si>
  <si>
    <t>QIDPKSP-0111012</t>
  </si>
  <si>
    <t>QIDPKSP-0111013</t>
  </si>
  <si>
    <t>QIDPKSP-0111014</t>
  </si>
  <si>
    <t>QIDPKSP-0111024</t>
  </si>
  <si>
    <t>QIDPKSP-0112001</t>
  </si>
  <si>
    <t>QIDPKSP-0112002</t>
  </si>
  <si>
    <t>QIDPKSP-0113001</t>
  </si>
  <si>
    <t>QIDPKSP-0113002</t>
  </si>
  <si>
    <t>QIDPKSP-0113003</t>
  </si>
  <si>
    <t>QIDPKSP-0113004</t>
  </si>
  <si>
    <t>QIDPKSP-0113005</t>
  </si>
  <si>
    <t>QIDPKSP-0113006</t>
  </si>
  <si>
    <t>QIDPKSP-0113007</t>
  </si>
  <si>
    <t>QIDPKSP-0113008</t>
  </si>
  <si>
    <t>QIDPKSP-0113009</t>
  </si>
  <si>
    <t>QIDPKSP-0113010</t>
  </si>
  <si>
    <t>QIDPKSP-0113011</t>
  </si>
  <si>
    <t>QIDPKSP-0113012</t>
  </si>
  <si>
    <t>QIDPKSP-0113013</t>
  </si>
  <si>
    <t>QIDPKSP-0201001</t>
  </si>
  <si>
    <t>QIDPKSP-0201002</t>
  </si>
  <si>
    <t>QIDPKSP-0201003</t>
  </si>
  <si>
    <t>QIDPKSP-0201004</t>
  </si>
  <si>
    <t>QIDPKSP-0201005</t>
  </si>
  <si>
    <t>QIDPKSP-0201006</t>
  </si>
  <si>
    <t>QIDPKSP-0201007</t>
  </si>
  <si>
    <t>QIDPKSP-0201008</t>
  </si>
  <si>
    <t>QIDPKSP-0201009</t>
  </si>
  <si>
    <t>QIDPKSP-0201010</t>
  </si>
  <si>
    <t>QIDPKSP-0201011</t>
  </si>
  <si>
    <t>QIDPKSP-0201012</t>
  </si>
  <si>
    <t>QIDPKSP-0201013</t>
  </si>
  <si>
    <t>QIDPKSP-0201014</t>
  </si>
  <si>
    <t>QIDPKSP-0201015</t>
  </si>
  <si>
    <t>QIDPKSP-0201016</t>
  </si>
  <si>
    <t>QIDPKSP-0201017</t>
  </si>
  <si>
    <t>QIDPKSP-0201018</t>
  </si>
  <si>
    <t>QIDPKSP-0201019</t>
  </si>
  <si>
    <t>QIDPKSP-0201020</t>
  </si>
  <si>
    <t>QIDPKSP-0201021</t>
  </si>
  <si>
    <t>QIDPKSP-0201022</t>
  </si>
  <si>
    <t>QIDPKSP-0201023</t>
  </si>
  <si>
    <t>QIDPKSP-0201024</t>
  </si>
  <si>
    <t>QIDPKSP-0201025</t>
  </si>
  <si>
    <t>QIDPKSP-0201026</t>
  </si>
  <si>
    <t>QIDPKSP-0201027</t>
  </si>
  <si>
    <t>QIDPKSP-0201028</t>
  </si>
  <si>
    <t>QIDPKSP-0201029</t>
  </si>
  <si>
    <t>QIDPKSP-0201030</t>
  </si>
  <si>
    <t>QIDPKSP-0201031</t>
  </si>
  <si>
    <t>QIDPKSP-0201032</t>
  </si>
  <si>
    <t>QIDPKSP-0201033</t>
  </si>
  <si>
    <t>QIDPKSP-0201034</t>
  </si>
  <si>
    <t>QIDPKSP-0201035</t>
  </si>
  <si>
    <t>QIDPKSP-0201036</t>
  </si>
  <si>
    <t>QIDPKSP-0201037</t>
  </si>
  <si>
    <t>QIDPKSP-0201038</t>
  </si>
  <si>
    <t>QIDPKSP-0201039</t>
  </si>
  <si>
    <t>QIDPKSP-0201040</t>
  </si>
  <si>
    <t>QIDPKSP-0201041</t>
  </si>
  <si>
    <t>QIDPKSP-0201042</t>
  </si>
  <si>
    <t>QIDPKSP-0201043</t>
  </si>
  <si>
    <t>QIDPKSP-0201044</t>
  </si>
  <si>
    <t>QIDPKSP-0201045</t>
  </si>
  <si>
    <t>QIDPKSP-0201046</t>
  </si>
  <si>
    <t>QIDPKSP-0201047</t>
  </si>
  <si>
    <t>QIDPKSP-0201048</t>
  </si>
  <si>
    <t>QIDPKSP-0201049</t>
  </si>
  <si>
    <t>QIDPKSP-0201050</t>
  </si>
  <si>
    <t>QIDPKSP-0201051</t>
  </si>
  <si>
    <t>QIDPKSP-0201052</t>
  </si>
  <si>
    <t>QIDPKSP-0201053</t>
  </si>
  <si>
    <t>QIDPKSP-0201054</t>
  </si>
  <si>
    <t>QIDPKSP-0201055</t>
  </si>
  <si>
    <t>QIDPKSP-0201056</t>
  </si>
  <si>
    <t>QIDPKSP-0201057</t>
  </si>
  <si>
    <t>QIDPKSP-0201058</t>
  </si>
  <si>
    <t>QIDPKSP-0201059</t>
  </si>
  <si>
    <t>QIDPKSP-0201060</t>
  </si>
  <si>
    <t>QIDPKSP-0201061</t>
  </si>
  <si>
    <t>QIDPKSP-0201062</t>
  </si>
  <si>
    <t>QIDPKSP-0201063</t>
  </si>
  <si>
    <t>QIDPKSP-0201064</t>
  </si>
  <si>
    <t>QIDPKSP-0201065</t>
  </si>
  <si>
    <t>QIDPKSP-0201066</t>
  </si>
  <si>
    <t>QIDPKSP-0201067</t>
  </si>
  <si>
    <t>QIDPKSP-0201068</t>
  </si>
  <si>
    <t>QIDPKSP-0201070</t>
  </si>
  <si>
    <t>QIDPKSP-0202001</t>
  </si>
  <si>
    <t>QIDPKSP-0202002</t>
  </si>
  <si>
    <t>QIDPKSP-0202003</t>
  </si>
  <si>
    <t>QIDPKSP-0202004</t>
  </si>
  <si>
    <t>QIDPKSP-0202005</t>
  </si>
  <si>
    <t>QIDPKSP-0202006</t>
  </si>
  <si>
    <t>QIDPKSP-0202007</t>
  </si>
  <si>
    <t>QIDPKSP-0202008</t>
  </si>
  <si>
    <t>QIDPKSP-0202009</t>
  </si>
  <si>
    <t>QIDPKSP-0202010</t>
  </si>
  <si>
    <t>QIDPKSP-0202011</t>
  </si>
  <si>
    <t>QIDPKSP-0202012</t>
  </si>
  <si>
    <t>QIDPKSP-0202013</t>
  </si>
  <si>
    <t>QIDPKSP-0202014</t>
  </si>
  <si>
    <t>QIDPKSP-0202015</t>
  </si>
  <si>
    <t>QIDPKSP-0202016</t>
  </si>
  <si>
    <t>QIDPKSP-0202017</t>
  </si>
  <si>
    <t>QIDPKSP-0202018</t>
  </si>
  <si>
    <t>QIDPKSP-0202019</t>
  </si>
  <si>
    <t>QIDPKSP-0202020</t>
  </si>
  <si>
    <t>QIDPKSP-0202021</t>
  </si>
  <si>
    <t>QIDPKSP-0202022</t>
  </si>
  <si>
    <t>QIDPKSP-0202023</t>
  </si>
  <si>
    <t>QIDPKSP-0203001</t>
  </si>
  <si>
    <t>QIDPKSP-0203002</t>
  </si>
  <si>
    <t>QIDPKSP-0203003</t>
  </si>
  <si>
    <t>QIDPKSP-0203004</t>
  </si>
  <si>
    <t>QIDPKSP-0203005</t>
  </si>
  <si>
    <t>QIDPKSP-0203006</t>
  </si>
  <si>
    <t>QIDPKSP-0203007</t>
  </si>
  <si>
    <t>QIDPKSP-0203008</t>
  </si>
  <si>
    <t>QIDPKSP-0203009</t>
  </si>
  <si>
    <t>QIDPKSP-0203010</t>
  </si>
  <si>
    <t>QIDPKSP-0203011</t>
  </si>
  <si>
    <t>QIDPKSP-0203012</t>
  </si>
  <si>
    <t>QIDPKSP-0203013</t>
  </si>
  <si>
    <t>QIDPKSP-0203014</t>
  </si>
  <si>
    <t>QIDPKSP-0203015</t>
  </si>
  <si>
    <t>QIDPKSP-0203016</t>
  </si>
  <si>
    <t>QIDPKSP-0203017</t>
  </si>
  <si>
    <t>QIDPKSP-0203018</t>
  </si>
  <si>
    <t>QIDPKSP-0203019</t>
  </si>
  <si>
    <t>QIDPKSP-0203020</t>
  </si>
  <si>
    <t>QIDPKSP-0203021</t>
  </si>
  <si>
    <t>QIDPKSP-0203022</t>
  </si>
  <si>
    <t>QIDPKSP-0204001</t>
  </si>
  <si>
    <t>QIDPKSP-0204002</t>
  </si>
  <si>
    <t>QIDPKSP-0204003</t>
  </si>
  <si>
    <t>QIDPKSP-0204004</t>
  </si>
  <si>
    <t>QIDPKSP-0204005</t>
  </si>
  <si>
    <t>QIDPKSP-0204006</t>
  </si>
  <si>
    <t>QIDPKSP-0204007</t>
  </si>
  <si>
    <t>QIDPKSP-0204008</t>
  </si>
  <si>
    <t>QIDPKSP-0206001</t>
  </si>
  <si>
    <t>QIDPKSP-0206002</t>
  </si>
  <si>
    <t>QIDPKSP-0206003</t>
  </si>
  <si>
    <t>QIDPKSP-0206004</t>
  </si>
  <si>
    <t>QIDPKSP-0206005</t>
  </si>
  <si>
    <t>QIDPKSP-0206006</t>
  </si>
  <si>
    <t>QIDPKSP-0206007</t>
  </si>
  <si>
    <t>QIDPKSP-0206008</t>
  </si>
  <si>
    <t>QIDPKSP-0207001</t>
  </si>
  <si>
    <t>QIDPKSP-0207002</t>
  </si>
  <si>
    <t>QIDPKSP-0207003</t>
  </si>
  <si>
    <t>QIDPKSP-0207004</t>
  </si>
  <si>
    <t>QIDPKSP-0207005</t>
  </si>
  <si>
    <t>QIDPKSP-0207006</t>
  </si>
  <si>
    <t>QIDPKSP-0207007</t>
  </si>
  <si>
    <t>QIDPKSP-0207008</t>
  </si>
  <si>
    <t>QIDPKSP-0207009</t>
  </si>
  <si>
    <t>QIDPKSP-0207010</t>
  </si>
  <si>
    <t>QIDPKSP-0207011</t>
  </si>
  <si>
    <t>QIDPKSP-0207012</t>
  </si>
  <si>
    <t>QIDPKSP-0207013</t>
  </si>
  <si>
    <t>QIDPKSP-0208001</t>
  </si>
  <si>
    <t>QIDPKSP-0208002</t>
  </si>
  <si>
    <t>QIDPKSP-0208003</t>
  </si>
  <si>
    <t>QIDPKSP-0208004</t>
  </si>
  <si>
    <t>QIDPKSP-0208005</t>
  </si>
  <si>
    <t>QIDPKSP-0208006</t>
  </si>
  <si>
    <t>QIDPKSP-0208007</t>
  </si>
  <si>
    <t>QIDPKSP-0209001</t>
  </si>
  <si>
    <t>QIDPKSP-0209002</t>
  </si>
  <si>
    <t>QIDPKSP-0209003</t>
  </si>
  <si>
    <t>QIDPKSP-0209004</t>
  </si>
  <si>
    <t>QIDPKSP-0209005</t>
  </si>
  <si>
    <t>QIDPKSP-0209006</t>
  </si>
  <si>
    <t>QIDPKSP-0209007</t>
  </si>
  <si>
    <t>QIDPKSP-0210001</t>
  </si>
  <si>
    <t>QIDPKSP-0210002</t>
  </si>
  <si>
    <t>QIDPKSP-0210003</t>
  </si>
  <si>
    <t>QIDPKSP-0210004</t>
  </si>
  <si>
    <t>QIDPKSP-0210005</t>
  </si>
  <si>
    <t>QIDPKSP-0210006</t>
  </si>
  <si>
    <t>QIDPKSP-0210007</t>
  </si>
  <si>
    <t>QIDPKSP-0210008</t>
  </si>
  <si>
    <t>QIDPKSP-0210009</t>
  </si>
  <si>
    <t>QIDPKSP-0210010</t>
  </si>
  <si>
    <t>QIDPKSP-0210011</t>
  </si>
  <si>
    <t>QIDPKSP-0210012</t>
  </si>
  <si>
    <t>QIDPKSP-0210013</t>
  </si>
  <si>
    <t>QIDPKSP-0210014</t>
  </si>
  <si>
    <t>QIDPKSP-0210015</t>
  </si>
  <si>
    <t>QIDPKSP-0210016</t>
  </si>
  <si>
    <t>QIDPKSP-0211001</t>
  </si>
  <si>
    <t>QIDPKSP-0211002</t>
  </si>
  <si>
    <t>QIDPKSP-0211004</t>
  </si>
  <si>
    <t>QIDPKSP-0211005</t>
  </si>
  <si>
    <t>QIDPKSP-0211006</t>
  </si>
  <si>
    <t>QIDPKSP-0211007</t>
  </si>
  <si>
    <t>QIDPKSP-0211008</t>
  </si>
  <si>
    <t>QIDPKSP-0211009</t>
  </si>
  <si>
    <t>QIDPKSP-0211010</t>
  </si>
  <si>
    <t>QIDPKSP-0211011</t>
  </si>
  <si>
    <t>QIDPKSP-0211012</t>
  </si>
  <si>
    <t>QIDPKSP-0211013</t>
  </si>
  <si>
    <t>QIDPKSP-0211014</t>
  </si>
  <si>
    <t>QIDPKSP-0211024</t>
  </si>
  <si>
    <t>QIDPKSP-0212001</t>
  </si>
  <si>
    <t>QIDPKSP-0212002</t>
  </si>
  <si>
    <t>QIDPKSP-0213001</t>
  </si>
  <si>
    <t>QIDPKSP-0213002</t>
  </si>
  <si>
    <t>QIDPKSP-0213003</t>
  </si>
  <si>
    <t>QIDPKSP-0213004</t>
  </si>
  <si>
    <t>QIDPKSP-0213005</t>
  </si>
  <si>
    <t>QIDPKSP-0213006</t>
  </si>
  <si>
    <t>QIDPKSP-0213007</t>
  </si>
  <si>
    <t>QIDPKSP-0213008</t>
  </si>
  <si>
    <t>QIDPKSP-0213009</t>
  </si>
  <si>
    <t>QIDPKSP-0213010</t>
  </si>
  <si>
    <t>QIDPKSP-0213011</t>
  </si>
  <si>
    <t>QIDPKSP-0213012</t>
  </si>
  <si>
    <t>QIDPKSP-0213013</t>
  </si>
  <si>
    <t>QIDPKSP-0213014</t>
  </si>
  <si>
    <t>QIDPKSP-0300003</t>
  </si>
  <si>
    <t>BP-15-100 BP</t>
  </si>
  <si>
    <t>QIDPKSP-0300004</t>
  </si>
  <si>
    <t>BP-15-120 BP</t>
  </si>
  <si>
    <t>QIDPKSP-0300005</t>
  </si>
  <si>
    <t>BP-15-120 GP</t>
  </si>
  <si>
    <t>QIDPKSP-0300006</t>
  </si>
  <si>
    <t>BP-15-120 I-IX</t>
  </si>
  <si>
    <t>QIDPKSP-0300007</t>
  </si>
  <si>
    <t>BP-15-120 IL</t>
  </si>
  <si>
    <t>QIDPKSP-0300008</t>
  </si>
  <si>
    <t>BP-15-120 PL</t>
  </si>
  <si>
    <t>QIDPKSP-0300009</t>
  </si>
  <si>
    <t>BP-15-120 TY</t>
  </si>
  <si>
    <t>QIDPKSP-0300010</t>
  </si>
  <si>
    <t>BP-15-120-T5710</t>
  </si>
  <si>
    <t>QIDPKSP-0300011</t>
  </si>
  <si>
    <t>BP-15-200 DH</t>
  </si>
  <si>
    <t>QIDPKSP-0300012</t>
  </si>
  <si>
    <t>BP-15-200 S</t>
  </si>
  <si>
    <t>QIDPKSP-0300013</t>
  </si>
  <si>
    <t>BP-15-200 SP</t>
  </si>
  <si>
    <t>QIDPKSP-0300014</t>
  </si>
  <si>
    <t>BP-15-50 BP</t>
  </si>
  <si>
    <t>QIDPKSP-0300015</t>
  </si>
  <si>
    <t>BP-15-50 C</t>
  </si>
  <si>
    <t>QIDPKSP-0300016</t>
  </si>
  <si>
    <t>D-12-100 C</t>
  </si>
  <si>
    <t>QIDPKSP-0300017</t>
  </si>
  <si>
    <t>D-12-200 S</t>
  </si>
  <si>
    <t>QIDPKSP-0300018</t>
  </si>
  <si>
    <t>D-12-200 SP</t>
  </si>
  <si>
    <t>QIDPKSP-0300019</t>
  </si>
  <si>
    <t>MB 600 EXPORT</t>
  </si>
  <si>
    <t>QIDPKSP-0312001</t>
  </si>
  <si>
    <t>BP-15-120 I-DF</t>
  </si>
  <si>
    <t>QIDPKSP-0401001</t>
  </si>
  <si>
    <t>QIDPKSP-0401002</t>
  </si>
  <si>
    <t>QIDPKSP-0401003</t>
  </si>
  <si>
    <t>QIDPKSP-0401004</t>
  </si>
  <si>
    <t>QIDPKSP-0401005</t>
  </si>
  <si>
    <t>QIDPKSP-0401006</t>
  </si>
  <si>
    <t>QIDPKSP-0401007</t>
  </si>
  <si>
    <t>QIDPKSP-0405001</t>
  </si>
  <si>
    <t>QIDPKSP-0405002</t>
  </si>
  <si>
    <t>QIDPKSP-0405003</t>
  </si>
  <si>
    <t>QIDPKSP-0405004</t>
  </si>
  <si>
    <t>QIDPKSP-0405005</t>
  </si>
  <si>
    <t>QIDPKSP-0405006</t>
  </si>
  <si>
    <t>QIDPKSP-0405007</t>
  </si>
  <si>
    <t>QIDPKSP-0405008</t>
  </si>
  <si>
    <t>QIDPKSP-0405009</t>
  </si>
  <si>
    <t>QIDPKSP-0405010</t>
  </si>
  <si>
    <t>QIDPKSP-0405011</t>
  </si>
  <si>
    <t>QIDPKSP-0405012</t>
  </si>
  <si>
    <t>QIDPKSP-0514001</t>
  </si>
  <si>
    <t>QIDPKSP-0514002</t>
  </si>
  <si>
    <t>QIDPKSP-0514003</t>
  </si>
  <si>
    <t>QIDPKSP-0514004</t>
  </si>
  <si>
    <t>QIDPKSP-0605001</t>
  </si>
  <si>
    <t>QIDPKSP-0605002</t>
  </si>
  <si>
    <t>QIDPKSP-0605003</t>
  </si>
  <si>
    <t>QIDPKSP-0605004</t>
  </si>
  <si>
    <t>QIDPKSP-0605005</t>
  </si>
  <si>
    <t>QIDPKSP-0605006</t>
  </si>
  <si>
    <t>QIDPKSP-0605007</t>
  </si>
  <si>
    <t>QIDPKSP-0605008</t>
  </si>
  <si>
    <t>QIDPKSP-0605009</t>
  </si>
  <si>
    <t>QIDPKSP-0605010</t>
  </si>
  <si>
    <t>QIDPKSP-0605011</t>
  </si>
  <si>
    <t>QIDPKSP-0605012</t>
  </si>
  <si>
    <t>QIDPKSP-0700001</t>
  </si>
  <si>
    <t>QIDPKSP-0805012</t>
  </si>
  <si>
    <t>QIDPKSP-0805013</t>
  </si>
  <si>
    <t>QIDPKSP-0805014</t>
  </si>
  <si>
    <t>QIDPKSP-0814001</t>
  </si>
  <si>
    <t>QIDPKSP-0814002</t>
  </si>
  <si>
    <t>QIDPKSP-0816001</t>
  </si>
  <si>
    <t>QIDPKSP-0816002</t>
  </si>
  <si>
    <t>QIDPKSP-0816003</t>
  </si>
  <si>
    <t>QIDPKSP-0816004</t>
  </si>
  <si>
    <t>QIDPKSP-0816005</t>
  </si>
  <si>
    <t>QIDPKSP-0900001</t>
  </si>
  <si>
    <t>QIDPKSP-0900003</t>
  </si>
  <si>
    <t>QIDPKSP-0900004</t>
  </si>
  <si>
    <t>QIDPKSP-0900005</t>
  </si>
  <si>
    <t>QIDRMSP-0000001</t>
  </si>
  <si>
    <t>QIDRMSP-0000002</t>
  </si>
  <si>
    <t>QIDSMSP-0000001</t>
  </si>
  <si>
    <t>R0045Q-10/01</t>
  </si>
  <si>
    <t>RM-7100190</t>
  </si>
  <si>
    <t>RM-7117510</t>
  </si>
  <si>
    <t>RM-7117530</t>
  </si>
  <si>
    <t>RM-7300074</t>
  </si>
  <si>
    <t>RM-7300292</t>
  </si>
  <si>
    <t>RM-7300352</t>
  </si>
  <si>
    <t>RM-7300417</t>
  </si>
  <si>
    <t>RM-7304678</t>
  </si>
  <si>
    <t>RM-7304686</t>
  </si>
  <si>
    <t>RM-7304694</t>
  </si>
  <si>
    <t>RM-7304702</t>
  </si>
  <si>
    <t>RM-7304710</t>
  </si>
  <si>
    <t>RM-7313210</t>
  </si>
  <si>
    <t>RM-7313800</t>
  </si>
  <si>
    <t>RM-9006743</t>
  </si>
  <si>
    <t>RM-9085200</t>
  </si>
  <si>
    <t>RM-9085218</t>
  </si>
  <si>
    <t>RM-9085226</t>
  </si>
  <si>
    <t>RM-9085242</t>
  </si>
  <si>
    <t>RM-9085259</t>
  </si>
  <si>
    <t>RM-9085408</t>
  </si>
  <si>
    <t>S.B9ES08/01</t>
  </si>
  <si>
    <t>METAL SHELL</t>
  </si>
  <si>
    <t>S.B9ES08/03</t>
  </si>
  <si>
    <t>S.BKR6E-N10/01</t>
  </si>
  <si>
    <t>S.CR7EH09/05</t>
  </si>
  <si>
    <t>S.CR7EH09/06</t>
  </si>
  <si>
    <t>S.DCPR7EA09/01</t>
  </si>
  <si>
    <t>S.DCPR7EA09/03</t>
  </si>
  <si>
    <t>S.DCPR7EA09/05</t>
  </si>
  <si>
    <t>S.DCPR7EA09/07</t>
  </si>
  <si>
    <t>S.FR6F-K11/01</t>
  </si>
  <si>
    <t>S.FR6F-K11/03</t>
  </si>
  <si>
    <t>S.KR6A10/01</t>
  </si>
  <si>
    <t>S.KR6A10/02</t>
  </si>
  <si>
    <t>S.LFR5A11/02</t>
  </si>
  <si>
    <t>S.LFR6C11/01</t>
  </si>
  <si>
    <t>S.LKR6C09/01</t>
  </si>
  <si>
    <t>S.LKR6C09/02</t>
  </si>
  <si>
    <t>S.LKR6C09/03</t>
  </si>
  <si>
    <t>S.LKR6C09/06</t>
  </si>
  <si>
    <t>S.LKR6D-E10/02</t>
  </si>
  <si>
    <t>S.LKR6F10/02</t>
  </si>
  <si>
    <t>S.LKR6F10/03</t>
  </si>
  <si>
    <t>S.LKR6F10/07</t>
  </si>
  <si>
    <t>S.LKR6F10/09</t>
  </si>
  <si>
    <t>S.LZKAR6C09/01</t>
  </si>
  <si>
    <t>S.LZKAR6C09/02</t>
  </si>
  <si>
    <t>S.LZKAR6C11/01</t>
  </si>
  <si>
    <t>S.LZKR6B-E10/02</t>
  </si>
  <si>
    <t>S.ZFR6K11/02</t>
  </si>
  <si>
    <t>S0502/02</t>
  </si>
  <si>
    <t>S0502</t>
  </si>
  <si>
    <t>S0504/02</t>
  </si>
  <si>
    <t>S0504</t>
  </si>
  <si>
    <t>S1019-1/02</t>
  </si>
  <si>
    <t>S1020/01</t>
  </si>
  <si>
    <t>S1020</t>
  </si>
  <si>
    <t>S1021-1/01</t>
  </si>
  <si>
    <t>S1021-1</t>
  </si>
  <si>
    <t>S-B6HS07/13</t>
  </si>
  <si>
    <t>S-B7HS07/14</t>
  </si>
  <si>
    <t>S-B7HS10/11</t>
  </si>
  <si>
    <t>S-B8ES08/12</t>
  </si>
  <si>
    <t>S-B8HS07/15</t>
  </si>
  <si>
    <t>S-B8HS10/11</t>
  </si>
  <si>
    <t>S-BCPR5E09/06</t>
  </si>
  <si>
    <t>S-BCPR6E09/07</t>
  </si>
  <si>
    <t>S-BK5E09/09</t>
  </si>
  <si>
    <t>S-BK6E09/10</t>
  </si>
  <si>
    <t>S-BKR5E09/14</t>
  </si>
  <si>
    <t>S-BKR6E09/19</t>
  </si>
  <si>
    <t>S-BM6A07/10</t>
  </si>
  <si>
    <t>S-BP4HS07/12</t>
  </si>
  <si>
    <t>S-BP5ES09/17</t>
  </si>
  <si>
    <t>S-BP5ES11/12</t>
  </si>
  <si>
    <t>S-BP5EY09/07</t>
  </si>
  <si>
    <t>S-BP5EY11/06</t>
  </si>
  <si>
    <t>S-BP5HS07/07</t>
  </si>
  <si>
    <t>S-BP6ES09/19</t>
  </si>
  <si>
    <t>S-BP6EY09/08</t>
  </si>
  <si>
    <t>S-BP6EY11/06</t>
  </si>
  <si>
    <t>S-BP6HS07/14</t>
  </si>
  <si>
    <t>S-BP7ES08/11</t>
  </si>
  <si>
    <t>S-BP7H07/04</t>
  </si>
  <si>
    <t>S-BP7HS07/13</t>
  </si>
  <si>
    <t>S-BP7HS10/09</t>
  </si>
  <si>
    <t>S-BP8ES08/09</t>
  </si>
  <si>
    <t>S-BP8HS07/08</t>
  </si>
  <si>
    <t>S-BP8HS10/05</t>
  </si>
  <si>
    <t>S-BPM6A07/06</t>
  </si>
  <si>
    <t>S-BPR5ES09/08</t>
  </si>
  <si>
    <t>S-BPR5EY09/08</t>
  </si>
  <si>
    <t>S-BPR5EY11/09</t>
  </si>
  <si>
    <t>S-BPR6ES09/09</t>
  </si>
  <si>
    <t>S-BPR6EY09/05</t>
  </si>
  <si>
    <t>S-BPR6EY11/08</t>
  </si>
  <si>
    <t>S-BPR8HS10/03</t>
  </si>
  <si>
    <t>S-C6HSA07/11</t>
  </si>
  <si>
    <t>S-C7HSA07/13</t>
  </si>
  <si>
    <t>S-CPR6EA09/09</t>
  </si>
  <si>
    <t>S-CPR7EA09/06</t>
  </si>
  <si>
    <t>S-CPR8EA09/08</t>
  </si>
  <si>
    <t>S-CPR9EA09/04</t>
  </si>
  <si>
    <t>S-CR6HSA07/09</t>
  </si>
  <si>
    <t>S-CR7E08/07</t>
  </si>
  <si>
    <t>S-CR7HSA07/05</t>
  </si>
  <si>
    <t>S-CR8E08/11</t>
  </si>
  <si>
    <t>S-CR9E08/07</t>
  </si>
  <si>
    <t>SD05FBK/07</t>
  </si>
  <si>
    <t>SD05FBK YM-VN</t>
  </si>
  <si>
    <t>SD05FBK/08</t>
  </si>
  <si>
    <t>SD05FBK/09</t>
  </si>
  <si>
    <t>SD05FBK OEM-EX</t>
  </si>
  <si>
    <t>SD05FBK/10</t>
  </si>
  <si>
    <t>SD05FBK MY &amp; TH</t>
  </si>
  <si>
    <t>SD05FBK/11</t>
  </si>
  <si>
    <t>SD05FBK/12</t>
  </si>
  <si>
    <t>SD05FBK AM</t>
  </si>
  <si>
    <t>SD05FEK/02</t>
  </si>
  <si>
    <t>SD05FEK VN &amp; YM-VN</t>
  </si>
  <si>
    <t>SD05FEK/03</t>
  </si>
  <si>
    <t>SD05FEK/04</t>
  </si>
  <si>
    <t>SD05FEK OEM-EX</t>
  </si>
  <si>
    <t>SD05FEK/06</t>
  </si>
  <si>
    <t>SD05FEK TH</t>
  </si>
  <si>
    <t>SD05FEK/08</t>
  </si>
  <si>
    <t>SD05FFK/02</t>
  </si>
  <si>
    <t>SD05FFK/03</t>
  </si>
  <si>
    <t>SD05FFK/04</t>
  </si>
  <si>
    <t>SD05FFK/07</t>
  </si>
  <si>
    <t>SD05FFK OEM-EX</t>
  </si>
  <si>
    <t>S-D6HS07/09</t>
  </si>
  <si>
    <t>S-D8EA07/17</t>
  </si>
  <si>
    <t>S-DP8EA09/08</t>
  </si>
  <si>
    <t>SF05FAK/01</t>
  </si>
  <si>
    <t>SF05FAK/03</t>
  </si>
  <si>
    <t>SILFR6A11/04</t>
  </si>
  <si>
    <t>SILFR6A-11 IL</t>
  </si>
  <si>
    <t>SILFR6A11/10</t>
  </si>
  <si>
    <t>SILMAR8C9/03</t>
  </si>
  <si>
    <t>SILMAR8C9/04</t>
  </si>
  <si>
    <t>SILMAR8C-9 OEM-100</t>
  </si>
  <si>
    <t>SILMAR8C9/07</t>
  </si>
  <si>
    <t>SILMAR8C-9 HG AHM</t>
  </si>
  <si>
    <t>SILMAR9C9/03</t>
  </si>
  <si>
    <t>SILZKAR7B11/03</t>
  </si>
  <si>
    <t>SILZKAR7B-11 IL</t>
  </si>
  <si>
    <t>SILZKAR7B11/10</t>
  </si>
  <si>
    <t>SILZKR7C11S/06</t>
  </si>
  <si>
    <t>SILZKR7C11S/22</t>
  </si>
  <si>
    <t>SILZKR7C-11S H</t>
  </si>
  <si>
    <t>SILZKR7C11S/23</t>
  </si>
  <si>
    <t>SILZKR7C11S/24</t>
  </si>
  <si>
    <t>SILZKR7C-11S YL</t>
  </si>
  <si>
    <t>SILZKR7C11S/30</t>
  </si>
  <si>
    <t>SILZKR7C-11S HI</t>
  </si>
  <si>
    <t>SIMR8A9/01</t>
  </si>
  <si>
    <t>SIMR8A9/13</t>
  </si>
  <si>
    <t>SIMR8A-9 HG AHM</t>
  </si>
  <si>
    <t>SIMR8A9/14</t>
  </si>
  <si>
    <t>SIMR8A-9 YL</t>
  </si>
  <si>
    <t>S-MR8E09/03</t>
  </si>
  <si>
    <t>S-MR8K09/05</t>
  </si>
  <si>
    <t>S-MR8K09</t>
  </si>
  <si>
    <t>S-MR9C-N09/03</t>
  </si>
  <si>
    <t>S-MR9C-N09</t>
  </si>
  <si>
    <t>SS.B6HS07/03</t>
  </si>
  <si>
    <t>CHUCKERED WITH SE</t>
  </si>
  <si>
    <t>SS.B7HS07/02</t>
  </si>
  <si>
    <t>SS.B7HS</t>
  </si>
  <si>
    <t>SS.B7HS10/01</t>
  </si>
  <si>
    <t>SS.B7HS-10</t>
  </si>
  <si>
    <t>SS.B8ES08/03</t>
  </si>
  <si>
    <t>SS.B8ES</t>
  </si>
  <si>
    <t>SS.B8HS07/03</t>
  </si>
  <si>
    <t>SS.B8HS</t>
  </si>
  <si>
    <t>SS.B8HS10/01</t>
  </si>
  <si>
    <t>SS.B8HS-10</t>
  </si>
  <si>
    <t>SS.BK5E09/04</t>
  </si>
  <si>
    <t>SS.BK5E</t>
  </si>
  <si>
    <t>SS.BK6E09/03</t>
  </si>
  <si>
    <t>SS.BK6E</t>
  </si>
  <si>
    <t>SS.BKR5E09/04</t>
  </si>
  <si>
    <t>SS.BKR5E</t>
  </si>
  <si>
    <t>SS.BKR6E09/07</t>
  </si>
  <si>
    <t>SS.BKR6E</t>
  </si>
  <si>
    <t>SS.BP5ES09/04</t>
  </si>
  <si>
    <t>SS.BP5ES</t>
  </si>
  <si>
    <t>SS.BP5ES11/03</t>
  </si>
  <si>
    <t>SS.BP5ES-11</t>
  </si>
  <si>
    <t>SS.BP6ES09/05</t>
  </si>
  <si>
    <t>SS.BP6ES</t>
  </si>
  <si>
    <t>SS.BP6HS07/02</t>
  </si>
  <si>
    <t>SS.BP6HS</t>
  </si>
  <si>
    <t>SS.BP7HS07/02</t>
  </si>
  <si>
    <t>SS.BP7HS</t>
  </si>
  <si>
    <t>SS.BP7HS10/02</t>
  </si>
  <si>
    <t>SS.BP7HS-10</t>
  </si>
  <si>
    <t>SS.BP8ES08/01</t>
  </si>
  <si>
    <t>SS.BP8ES</t>
  </si>
  <si>
    <t>SS.C6HSA07/03</t>
  </si>
  <si>
    <t>SS.C6HSA</t>
  </si>
  <si>
    <t>SS.C7HSA07/05</t>
  </si>
  <si>
    <t>SS.C7HSA</t>
  </si>
  <si>
    <t>SS-B7HS07/14</t>
  </si>
  <si>
    <t>SS-B7HS</t>
  </si>
  <si>
    <t>SS-B7HS10/11</t>
  </si>
  <si>
    <t>SS-B7HS-10</t>
  </si>
  <si>
    <t>SS-B8ES08/10</t>
  </si>
  <si>
    <t>SS-B8ES</t>
  </si>
  <si>
    <t>SS-B8HS07/14</t>
  </si>
  <si>
    <t>SS-B8HS</t>
  </si>
  <si>
    <t>SS-B8HS10/10</t>
  </si>
  <si>
    <t>SS-B8HS-10</t>
  </si>
  <si>
    <t>SS-BCPR5E09/09</t>
  </si>
  <si>
    <t>SS-BCPR5E</t>
  </si>
  <si>
    <t>SS-BCPR6E09/10</t>
  </si>
  <si>
    <t>SS-BCPR6E</t>
  </si>
  <si>
    <t>SS-BK5E091</t>
  </si>
  <si>
    <t>SS-BK5E</t>
  </si>
  <si>
    <t>SS-BK6E09/10</t>
  </si>
  <si>
    <t>SS-BK6E</t>
  </si>
  <si>
    <t>SS-BKR5E09/18</t>
  </si>
  <si>
    <t>SS-BKR5E</t>
  </si>
  <si>
    <t>SS-BKR6E09/21</t>
  </si>
  <si>
    <t>SS-BKR6E</t>
  </si>
  <si>
    <t>SS-BM6A07/10</t>
  </si>
  <si>
    <t>SS-BM6A</t>
  </si>
  <si>
    <t>SS-BP4HS07/11</t>
  </si>
  <si>
    <t>SS-BP4HS</t>
  </si>
  <si>
    <t>SS-BP5ES09/32</t>
  </si>
  <si>
    <t>SS-BP5ES</t>
  </si>
  <si>
    <t>SS-BP5ES11/21</t>
  </si>
  <si>
    <t>SS-BP5ES-11</t>
  </si>
  <si>
    <t>SS-BP5EY09/07</t>
  </si>
  <si>
    <t>SS-BP5EY</t>
  </si>
  <si>
    <t>SS-BP5EY11/06</t>
  </si>
  <si>
    <t>SS-BP5EY-11</t>
  </si>
  <si>
    <t>SS-BP5HS07/07</t>
  </si>
  <si>
    <t>SS-BP5HS</t>
  </si>
  <si>
    <t>SS-BP6ES09/35</t>
  </si>
  <si>
    <t>SS-BP6ES</t>
  </si>
  <si>
    <t>SS-BP6EY091</t>
  </si>
  <si>
    <t>SS-BP6EY</t>
  </si>
  <si>
    <t>SS-BP6EY11/08</t>
  </si>
  <si>
    <t>SS-BP6EY-11</t>
  </si>
  <si>
    <t>SS-BP6HS07/13</t>
  </si>
  <si>
    <t>SS-BP6HS</t>
  </si>
  <si>
    <t>SS-BP7ES08/10</t>
  </si>
  <si>
    <t>SS-BP7ES</t>
  </si>
  <si>
    <t>SS-BP7H07/05</t>
  </si>
  <si>
    <t>SS-BP7H</t>
  </si>
  <si>
    <t>SS-BP7HS07/12</t>
  </si>
  <si>
    <t>SS-BP7HS</t>
  </si>
  <si>
    <t>SS-BP7HS10/08</t>
  </si>
  <si>
    <t>SS-BP7HS-10</t>
  </si>
  <si>
    <t>SS-BP8ES08/08</t>
  </si>
  <si>
    <t>SS-BP8ES</t>
  </si>
  <si>
    <t>SS-BP8HS07/07</t>
  </si>
  <si>
    <t>SS-BP8HS</t>
  </si>
  <si>
    <t>SS-BP8HS10/05</t>
  </si>
  <si>
    <t>SS-BP8HS-10</t>
  </si>
  <si>
    <t>SS-BPM6A07/05</t>
  </si>
  <si>
    <t>SS-BPM6A</t>
  </si>
  <si>
    <t>SS-BPR5ES09/17</t>
  </si>
  <si>
    <t>SS-BPR5ES</t>
  </si>
  <si>
    <t>SS-BPR5EY09/08</t>
  </si>
  <si>
    <t>SS-BPR5EY</t>
  </si>
  <si>
    <t>SS-BPR5EY11/08</t>
  </si>
  <si>
    <t>SS-BPR5EY-11</t>
  </si>
  <si>
    <t>SS-BPR6ES09/17</t>
  </si>
  <si>
    <t>SS-BPR6ES</t>
  </si>
  <si>
    <t>SS-BPR6EY09/07</t>
  </si>
  <si>
    <t>SS-BPR6EY</t>
  </si>
  <si>
    <t>SS-BPR6EY11/10</t>
  </si>
  <si>
    <t>SS-BPR6EY-11</t>
  </si>
  <si>
    <t>SS-BPR8HS10/03</t>
  </si>
  <si>
    <t>SS-BPR8HS-10</t>
  </si>
  <si>
    <t>SS-C6HSA07/15</t>
  </si>
  <si>
    <t>SS-C6HSA</t>
  </si>
  <si>
    <t>SS-C7HSA07/18</t>
  </si>
  <si>
    <t>SS-C7HSA</t>
  </si>
  <si>
    <t>SS-CPR6EA09/07</t>
  </si>
  <si>
    <t>SS-CPR6EA-9</t>
  </si>
  <si>
    <t>SS-CPR7EA09/06</t>
  </si>
  <si>
    <t>SS-CPR7EA</t>
  </si>
  <si>
    <t>SS-CPR8EA09/06</t>
  </si>
  <si>
    <t>SS-CPR8EA-9</t>
  </si>
  <si>
    <t>SS-CPR9EA09/04</t>
  </si>
  <si>
    <t>SS-CPR9EA</t>
  </si>
  <si>
    <t>SS-CR6HSA07/05</t>
  </si>
  <si>
    <t>SS-CR6HSA</t>
  </si>
  <si>
    <t>SS-CR7E08/06</t>
  </si>
  <si>
    <t>SS-CR7E</t>
  </si>
  <si>
    <t>SS-CR7HSA07/04</t>
  </si>
  <si>
    <t>SS-CR7HSA</t>
  </si>
  <si>
    <t>SS-CR8E08/08</t>
  </si>
  <si>
    <t>SS-CR8E (L)</t>
  </si>
  <si>
    <t>SS-CR9E08</t>
  </si>
  <si>
    <t>SS-CR9E</t>
  </si>
  <si>
    <t>SS-D6HS07/10</t>
  </si>
  <si>
    <t>SS-D6HS</t>
  </si>
  <si>
    <t>SS-D8EA07/15</t>
  </si>
  <si>
    <t>SS-D8EA</t>
  </si>
  <si>
    <t>SS-DP8EA09/09</t>
  </si>
  <si>
    <t>SS-DP8EA-9</t>
  </si>
  <si>
    <t>SS-MR8E09/03</t>
  </si>
  <si>
    <t>SS-MR8E-09</t>
  </si>
  <si>
    <t>SS-MR8K09/05</t>
  </si>
  <si>
    <t>SS-MR8K09</t>
  </si>
  <si>
    <t>SS-MR9C-N09/03</t>
  </si>
  <si>
    <t>SS-MR9C-N09</t>
  </si>
  <si>
    <t>SS-T571007/02</t>
  </si>
  <si>
    <t>SS-T5710</t>
  </si>
  <si>
    <t>SS-T599907/02</t>
  </si>
  <si>
    <t>SS-T5999</t>
  </si>
  <si>
    <t>SS-T600009/02</t>
  </si>
  <si>
    <t>SS-T6000</t>
  </si>
  <si>
    <t>SS-ZFR5F11/21</t>
  </si>
  <si>
    <t>SS-ZFR5F-11</t>
  </si>
  <si>
    <t>S-T571007/02</t>
  </si>
  <si>
    <t>S-T599907/02</t>
  </si>
  <si>
    <t>S-T600009/02</t>
  </si>
  <si>
    <t>S-ZFR5F11/16</t>
  </si>
  <si>
    <t>T5710/01</t>
  </si>
  <si>
    <t>T5710 HG</t>
  </si>
  <si>
    <t>T5999/01</t>
  </si>
  <si>
    <t>T5999 HG</t>
  </si>
  <si>
    <t>T6000/01</t>
  </si>
  <si>
    <t>T6000 HG</t>
  </si>
  <si>
    <t>TALC-POWDER.10/01</t>
  </si>
  <si>
    <t>TALC-POWDER.18/02</t>
  </si>
  <si>
    <t>TR55GP GP</t>
  </si>
  <si>
    <t>TR55GP/02</t>
  </si>
  <si>
    <t>TR55GP</t>
  </si>
  <si>
    <t>TR55GP/08</t>
  </si>
  <si>
    <t>TR5A-10 YL</t>
  </si>
  <si>
    <t>TR5A-10/05</t>
  </si>
  <si>
    <t>TR5A-10</t>
  </si>
  <si>
    <t>TR5A-10/07</t>
  </si>
  <si>
    <t>TR5B-13/18</t>
  </si>
  <si>
    <t>TR6GP/01</t>
  </si>
  <si>
    <t>TR6GP</t>
  </si>
  <si>
    <t>TR6GP/06</t>
  </si>
  <si>
    <t>TR6GP GP</t>
  </si>
  <si>
    <t>UAA3001-HG010</t>
  </si>
  <si>
    <t>V0801T/04</t>
  </si>
  <si>
    <t>V0801T</t>
  </si>
  <si>
    <t>V0811/03</t>
  </si>
  <si>
    <t>V0811</t>
  </si>
  <si>
    <t>V0910TK/04</t>
  </si>
  <si>
    <t>V0910TK</t>
  </si>
  <si>
    <t>V0918/02</t>
  </si>
  <si>
    <t>V0918</t>
  </si>
  <si>
    <t>V0919/03</t>
  </si>
  <si>
    <t>V0919</t>
  </si>
  <si>
    <t>V0920/03</t>
  </si>
  <si>
    <t>V0920</t>
  </si>
  <si>
    <t>V0921/03</t>
  </si>
  <si>
    <t>V0921</t>
  </si>
  <si>
    <t>V0925/01</t>
  </si>
  <si>
    <t>V0925</t>
  </si>
  <si>
    <t>V0926/01</t>
  </si>
  <si>
    <t>V0926</t>
  </si>
  <si>
    <t>V10561-1/01</t>
  </si>
  <si>
    <t>V1074-1/01</t>
  </si>
  <si>
    <t>V1074-1 TH</t>
  </si>
  <si>
    <t>V1074-1/02</t>
  </si>
  <si>
    <t>V1074-1</t>
  </si>
  <si>
    <t>VD05FA/01</t>
  </si>
  <si>
    <t>VD05FA/02</t>
  </si>
  <si>
    <t>VD05FA/03</t>
  </si>
  <si>
    <t>VD05FA AM</t>
  </si>
  <si>
    <t>VD05FAAK/04</t>
  </si>
  <si>
    <t>VD05FAAK AM</t>
  </si>
  <si>
    <t>VD05FAAK/06</t>
  </si>
  <si>
    <t>VD05FAAK/07</t>
  </si>
  <si>
    <t>VD05FDK/04</t>
  </si>
  <si>
    <t>VD05FDK/06</t>
  </si>
  <si>
    <t>VD05FEK/01</t>
  </si>
  <si>
    <t>VD05FEK/02</t>
  </si>
  <si>
    <t>VD05FEK/05</t>
  </si>
  <si>
    <t>VD05FEK MY</t>
  </si>
  <si>
    <t>VD05FEK/06</t>
  </si>
  <si>
    <t>VD05FMHBK/02</t>
  </si>
  <si>
    <t>VD05FMHBK/03</t>
  </si>
  <si>
    <t>VD05FMHBK/04</t>
  </si>
  <si>
    <t>VD05FMHBK AM</t>
  </si>
  <si>
    <t>VD10FHK/05</t>
  </si>
  <si>
    <t>VD10FHK/06</t>
  </si>
  <si>
    <t>VD10FHK S</t>
  </si>
  <si>
    <t>VD10FHK/07</t>
  </si>
  <si>
    <t>VD10FHK AM</t>
  </si>
  <si>
    <t>VD10FHKA/02</t>
  </si>
  <si>
    <t>VD10FHKA/03</t>
  </si>
  <si>
    <t>VD10FHKA S</t>
  </si>
  <si>
    <t>VD10FHKA/04</t>
  </si>
  <si>
    <t>VD10FHKA AM</t>
  </si>
  <si>
    <t>VF05FAK/01</t>
  </si>
  <si>
    <t>VF05FAK/02</t>
  </si>
  <si>
    <t>X0504/02</t>
  </si>
  <si>
    <t>X0504</t>
  </si>
  <si>
    <t>X0515/01</t>
  </si>
  <si>
    <t>X0515</t>
  </si>
  <si>
    <t>X0907ES/01</t>
  </si>
  <si>
    <t>X0907ES</t>
  </si>
  <si>
    <t>X0907KS/03</t>
  </si>
  <si>
    <t>X0907KS</t>
  </si>
  <si>
    <t>X0-B6HS/86</t>
  </si>
  <si>
    <t>X0-B6HS YL</t>
  </si>
  <si>
    <t>X0-B7HS/86</t>
  </si>
  <si>
    <t>X0-B7HS YL</t>
  </si>
  <si>
    <t>X0-B7HS-10/49</t>
  </si>
  <si>
    <t>X0-B7HS-10 S</t>
  </si>
  <si>
    <t>X0-B7HS-10/50</t>
  </si>
  <si>
    <t>X0-B7HS-10 YL</t>
  </si>
  <si>
    <t>X0-B8ES/61</t>
  </si>
  <si>
    <t>X0-B8ES YL</t>
  </si>
  <si>
    <t>X0-B8HS/70</t>
  </si>
  <si>
    <t>X0-B8HS YL</t>
  </si>
  <si>
    <t>X0-B8HS-10/47</t>
  </si>
  <si>
    <t>X0-B8HS-10 S</t>
  </si>
  <si>
    <t>X0-B8HS-10/48</t>
  </si>
  <si>
    <t>X0-B8HS-10 YL</t>
  </si>
  <si>
    <t>X0-B9ES/44</t>
  </si>
  <si>
    <t>X0-B9ES YL</t>
  </si>
  <si>
    <t>X0-BCPR5E-11/15</t>
  </si>
  <si>
    <t>X0-BCPR5E-11 H</t>
  </si>
  <si>
    <t>X0-BCPR5E-11/16</t>
  </si>
  <si>
    <t>X0-BCPR5E-11 YL</t>
  </si>
  <si>
    <t>X0-BCPR6E/20</t>
  </si>
  <si>
    <t>X0-BCPR6E YL</t>
  </si>
  <si>
    <t>X0-BCPR6E-11/31</t>
  </si>
  <si>
    <t>X0-BCPR6E-11 YL</t>
  </si>
  <si>
    <t>X0-BK5E/19</t>
  </si>
  <si>
    <t>X0-BK5E MT</t>
  </si>
  <si>
    <t>X0-BK5E/20</t>
  </si>
  <si>
    <t>X0-BK5E YL</t>
  </si>
  <si>
    <t>X0-BK6E/28</t>
  </si>
  <si>
    <t>X0-BK6E D</t>
  </si>
  <si>
    <t>X0-BK6E/29</t>
  </si>
  <si>
    <t>X0-BK6E MT</t>
  </si>
  <si>
    <t>X0-BK6E/31</t>
  </si>
  <si>
    <t>X0-BK6E YL</t>
  </si>
  <si>
    <t>X0-BKR5E/95</t>
  </si>
  <si>
    <t>X0-BKR5E MT</t>
  </si>
  <si>
    <t>X0-BKR5E/96</t>
  </si>
  <si>
    <t>X0-BKR5E YL</t>
  </si>
  <si>
    <t>X0-BKR5E-11/D0</t>
  </si>
  <si>
    <t>X0-BKR5E-11 D</t>
  </si>
  <si>
    <t>X0-BKR5E-11/D1</t>
  </si>
  <si>
    <t>X0-BKR5E-11 H</t>
  </si>
  <si>
    <t>X0-BKR5E-11/D2</t>
  </si>
  <si>
    <t>X0-BKR5E-11 OEM-100</t>
  </si>
  <si>
    <t>X0-BKR5E-11/D3</t>
  </si>
  <si>
    <t>X0-BKR5E-11 TY</t>
  </si>
  <si>
    <t>X0-BKR5E-11/D4</t>
  </si>
  <si>
    <t>X0-BKR5E-11 YL</t>
  </si>
  <si>
    <t>X0-BKR6E/A1</t>
  </si>
  <si>
    <t>X0-BKR6E D</t>
  </si>
  <si>
    <t>X0-BKR6E/A2</t>
  </si>
  <si>
    <t>X0-BKR6E MT</t>
  </si>
  <si>
    <t>X0-BKR6E/A3</t>
  </si>
  <si>
    <t>X0-BKR6E OEM-96</t>
  </si>
  <si>
    <t>X0-BKR6E/A4</t>
  </si>
  <si>
    <t>X0-BKR6E S</t>
  </si>
  <si>
    <t>X0-BKR6E/A5</t>
  </si>
  <si>
    <t>X0-BKR6E TY</t>
  </si>
  <si>
    <t>X0-BKR6E/A6</t>
  </si>
  <si>
    <t>X0-BKR6E YL</t>
  </si>
  <si>
    <t>X0-BKR6E-11/E6</t>
  </si>
  <si>
    <t>X0-BKR6E-11 D</t>
  </si>
  <si>
    <t>X0-BKR6E-11/E7</t>
  </si>
  <si>
    <t>X0-BKR6E-11 H</t>
  </si>
  <si>
    <t>X0-BKR6E-11/E8</t>
  </si>
  <si>
    <t>X0-BKR6E-11 OEM-60</t>
  </si>
  <si>
    <t>X0-BKR6E-11/F0</t>
  </si>
  <si>
    <t>X0-BKR6E-11 S</t>
  </si>
  <si>
    <t>X0-BKR6E-11/F1</t>
  </si>
  <si>
    <t>X0-BKR6E-11 TY</t>
  </si>
  <si>
    <t>X0-BKR6E-11/F2</t>
  </si>
  <si>
    <t>X0-BKR6E-11 YL</t>
  </si>
  <si>
    <t>X0-BKR6E-N-11/19</t>
  </si>
  <si>
    <t>X0-BKR6E-N-11H</t>
  </si>
  <si>
    <t>X0-BKR6E-N-11/20</t>
  </si>
  <si>
    <t>X0-BKR6E-N-11YL</t>
  </si>
  <si>
    <t>X0-BM6A/61</t>
  </si>
  <si>
    <t>X0-BM6A OEM-100</t>
  </si>
  <si>
    <t>X0-BP4HS/50</t>
  </si>
  <si>
    <t>X0-BP4HS YL</t>
  </si>
  <si>
    <t>X0-BP5ES/E0</t>
  </si>
  <si>
    <t>X0-BP5ES MT</t>
  </si>
  <si>
    <t>X0-BP5ES/E1</t>
  </si>
  <si>
    <t>X0-BP5ES S</t>
  </si>
  <si>
    <t>X0-BP5ES/E2</t>
  </si>
  <si>
    <t>X0-BP5ES YL</t>
  </si>
  <si>
    <t>X0-BP5ES-11/62</t>
  </si>
  <si>
    <t>X0-BP5ES-11 MT</t>
  </si>
  <si>
    <t>X0-BP5ES-11/63</t>
  </si>
  <si>
    <t>X0-BP5ES-11 OEM-96</t>
  </si>
  <si>
    <t>X0-BP5ES-11/64</t>
  </si>
  <si>
    <t>X0-BP5ES-11 YL</t>
  </si>
  <si>
    <t>X0-BP5EY/52</t>
  </si>
  <si>
    <t>X0-BP5EY D</t>
  </si>
  <si>
    <t>X0-BP5EY/54</t>
  </si>
  <si>
    <t>X0-BP5EY TY</t>
  </si>
  <si>
    <t>X0-BP5EY/55</t>
  </si>
  <si>
    <t>X0-BP5EY YL</t>
  </si>
  <si>
    <t>X0-BP5EY/56</t>
  </si>
  <si>
    <t>X0-BP5EY HG</t>
  </si>
  <si>
    <t>X0-BP5EY-11/18</t>
  </si>
  <si>
    <t>X0-BP5EY-11 H</t>
  </si>
  <si>
    <t>X0-BP5EY-11/19</t>
  </si>
  <si>
    <t>X0-BP5EY-11 YL</t>
  </si>
  <si>
    <t>X0-BP5HS/42</t>
  </si>
  <si>
    <t>X0-BP5HS YL</t>
  </si>
  <si>
    <t>X0-BP6ES/F5</t>
  </si>
  <si>
    <t>X0-BP6ES MT</t>
  </si>
  <si>
    <t>X0-BP6ES/F6</t>
  </si>
  <si>
    <t>X0-BP6ES S</t>
  </si>
  <si>
    <t>X0-BP6ES/F7</t>
  </si>
  <si>
    <t>X0-BP6ES YL</t>
  </si>
  <si>
    <t>X0-BP6ES/F9</t>
  </si>
  <si>
    <t>X0-BP6ES HPPI</t>
  </si>
  <si>
    <t>X0-BP6EY/37</t>
  </si>
  <si>
    <t>X0-BP6EY YL</t>
  </si>
  <si>
    <t>X0-BP6EY-11/08</t>
  </si>
  <si>
    <t>X0-BP6EY-11 YL</t>
  </si>
  <si>
    <t>X0-BP6HS/89</t>
  </si>
  <si>
    <t>X0-BP6HS YL</t>
  </si>
  <si>
    <t>X0-BP7ES/51</t>
  </si>
  <si>
    <t>X0-BP7ES MT</t>
  </si>
  <si>
    <t>X0-BP7ES/52</t>
  </si>
  <si>
    <t>X0-BP7ES YL</t>
  </si>
  <si>
    <t>X0-BP7H/01</t>
  </si>
  <si>
    <t>X0-BP7H HG</t>
  </si>
  <si>
    <t>X0-BP7HS/59</t>
  </si>
  <si>
    <t>X0-BP7HS S</t>
  </si>
  <si>
    <t>X0-BP7HS/60</t>
  </si>
  <si>
    <t>X0-BP7HS YL</t>
  </si>
  <si>
    <t>X0-BP7HS/62</t>
  </si>
  <si>
    <t>X0-BP7HS YM-POD</t>
  </si>
  <si>
    <t>X0-BP7HS-10/20</t>
  </si>
  <si>
    <t>X0-BP7HS-10 YL</t>
  </si>
  <si>
    <t>X0-BP7HS-10/22</t>
  </si>
  <si>
    <t>X0-BP7HS-10 YM-POD</t>
  </si>
  <si>
    <t>X0-BP8ES/42</t>
  </si>
  <si>
    <t>X0-BP8ES S</t>
  </si>
  <si>
    <t>X0-BP8ES/43</t>
  </si>
  <si>
    <t>X0-BP8ES YL</t>
  </si>
  <si>
    <t>X0-BP8ES/45</t>
  </si>
  <si>
    <t>X0-BP8ES YM-POD</t>
  </si>
  <si>
    <t>X0-BP8HS/23</t>
  </si>
  <si>
    <t>X0-BP8HS S</t>
  </si>
  <si>
    <t>X0-BP8HS/24</t>
  </si>
  <si>
    <t>X0-BP8HS YL</t>
  </si>
  <si>
    <t>X0-BP8HS/26</t>
  </si>
  <si>
    <t>X0-BP8HS YM-POD</t>
  </si>
  <si>
    <t>X0-BP8HS-10/11</t>
  </si>
  <si>
    <t>X0-BP8HS-10 YL</t>
  </si>
  <si>
    <t>X0-BP8HS-10/13</t>
  </si>
  <si>
    <t>X0-BP8HS-10 YM-POD</t>
  </si>
  <si>
    <t>X0-BPM6A/35</t>
  </si>
  <si>
    <t>X0-BPM6A YL</t>
  </si>
  <si>
    <t>X0-BPR5ES/G3</t>
  </si>
  <si>
    <t>X0-BPR5ES YL</t>
  </si>
  <si>
    <t>X0-BPR5EY/59</t>
  </si>
  <si>
    <t>X0-BPR5EY TY</t>
  </si>
  <si>
    <t>X0-BPR5EY/60</t>
  </si>
  <si>
    <t>X0-BPR5EY YL</t>
  </si>
  <si>
    <t>X0-BPR5EY-11/44</t>
  </si>
  <si>
    <t>X0-BPR5EY-11 YL</t>
  </si>
  <si>
    <t>X0-BPR6ES/F1</t>
  </si>
  <si>
    <t>X0-BPR6ES OEM-96</t>
  </si>
  <si>
    <t>X0-BPR6ES/F2</t>
  </si>
  <si>
    <t>X0-BPR6ES HPPI</t>
  </si>
  <si>
    <t>X0-BPR6ES/F3</t>
  </si>
  <si>
    <t>X0-BPR6ES S</t>
  </si>
  <si>
    <t>X0-BPR6ES/F4</t>
  </si>
  <si>
    <t>X0-BPR6ES YL</t>
  </si>
  <si>
    <t>X0-BPR6EY/36</t>
  </si>
  <si>
    <t>X0-BPR6EY YL</t>
  </si>
  <si>
    <t>X0-BPR6EY-11/28</t>
  </si>
  <si>
    <t>X0-BPR6EY-11 YL</t>
  </si>
  <si>
    <t>X0-BPR8HS-10/04</t>
  </si>
  <si>
    <t>X0-BPR8HS-10 YL</t>
  </si>
  <si>
    <t>X0-BPR8HS-10/06</t>
  </si>
  <si>
    <t>X0-BPR8HS-10 YM-POD</t>
  </si>
  <si>
    <t>X0-C6HSA/59</t>
  </si>
  <si>
    <t>X0-C6HSA VN</t>
  </si>
  <si>
    <t>X0-C6HSA/60</t>
  </si>
  <si>
    <t>X0-C6HSA YM-VN</t>
  </si>
  <si>
    <t>X0-C6HSA/66</t>
  </si>
  <si>
    <t>X0-C6HSA OEM-100</t>
  </si>
  <si>
    <t>X0-C6HSA/68</t>
  </si>
  <si>
    <t>X0-C6HSA OEM-50</t>
  </si>
  <si>
    <t>X0-C6HSA/70</t>
  </si>
  <si>
    <t>X0-C6HSA S</t>
  </si>
  <si>
    <t>X0-C6HSA/71</t>
  </si>
  <si>
    <t>X0-C6HSA YL</t>
  </si>
  <si>
    <t>X0-C6HSA/74</t>
  </si>
  <si>
    <t>X0-C6HSA YM-POD</t>
  </si>
  <si>
    <t>X0-C6HSA/76</t>
  </si>
  <si>
    <t>X0-C6HSA HG</t>
  </si>
  <si>
    <t>X0-C7HSA/64</t>
  </si>
  <si>
    <t>X0-C7HSA HG AHM</t>
  </si>
  <si>
    <t>X0-C7HSA/65</t>
  </si>
  <si>
    <t>X0-C7HSA OEM-50</t>
  </si>
  <si>
    <t>X0-C7HSA/66</t>
  </si>
  <si>
    <t>X0-C7HSA/68</t>
  </si>
  <si>
    <t>X0-C7HSA YM-POD</t>
  </si>
  <si>
    <t>X0-CPR6EA-9/41</t>
  </si>
  <si>
    <t>X0-CPR6EA-9 HG AHM</t>
  </si>
  <si>
    <t>X0-CPR6EA-9/42</t>
  </si>
  <si>
    <t>X0-CPR6EA-9 OEM-100</t>
  </si>
  <si>
    <t>X0-CPR6EA-9/43</t>
  </si>
  <si>
    <t>X0-CPR6EA-9 S</t>
  </si>
  <si>
    <t>X0-CPR6EA-9/44</t>
  </si>
  <si>
    <t>X0-CPR6EA-9 YL</t>
  </si>
  <si>
    <t>X0-CPR6EA-9/55</t>
  </si>
  <si>
    <t>X0-CPR6EA-9 SZ</t>
  </si>
  <si>
    <t>X0-CPR6EA-9S/15</t>
  </si>
  <si>
    <t>X0-CPR6EA-9S HG AHM</t>
  </si>
  <si>
    <t>X0-CPR6EA-9S/16</t>
  </si>
  <si>
    <t>X0-CPR6EA-9S OEM-100</t>
  </si>
  <si>
    <t>X0-CPR6EA-9S/17</t>
  </si>
  <si>
    <t>X0-CPR6EA-9S YL</t>
  </si>
  <si>
    <t>X0-CPR7EA-9/41</t>
  </si>
  <si>
    <t>X0-CPR7EA-9 HG AHM</t>
  </si>
  <si>
    <t>X0-CPR7EA-9/42</t>
  </si>
  <si>
    <t>X0-CPR7EA-9 OEM-30</t>
  </si>
  <si>
    <t>X0-CPR7EA-9/43</t>
  </si>
  <si>
    <t>X0-CPR7EA-9 OEM-60</t>
  </si>
  <si>
    <t>X0-CPR7EA-9/45</t>
  </si>
  <si>
    <t>X0-CPR7EA-9 SZ</t>
  </si>
  <si>
    <t>X0-CPR7EA-9/46</t>
  </si>
  <si>
    <t>X0-CPR7EA-9 YL</t>
  </si>
  <si>
    <t>X0-CPR8EA-9/45</t>
  </si>
  <si>
    <t>X0-CPR8EA-9 VN</t>
  </si>
  <si>
    <t>X0-CPR8EA-9/46</t>
  </si>
  <si>
    <t>X0-CPR8EA-9 YM-VN</t>
  </si>
  <si>
    <t>X0-CPR8EA-9/53</t>
  </si>
  <si>
    <t>X0-CPR8EA-9 HG AHM</t>
  </si>
  <si>
    <t>X0-CPR8EA-9/54</t>
  </si>
  <si>
    <t>X0-CPR8EA-9 OEM-100</t>
  </si>
  <si>
    <t>X0-CPR8EA-9/55</t>
  </si>
  <si>
    <t>X0-CPR8EA-9 OEM-40</t>
  </si>
  <si>
    <t>X0-CPR8EA-9/58</t>
  </si>
  <si>
    <t>X0-CPR8EA-9 SZ</t>
  </si>
  <si>
    <t>X0-CPR8EA-9/59</t>
  </si>
  <si>
    <t>X0-CPR8EA-9 YL</t>
  </si>
  <si>
    <t>X0-CPR8EA-9/61</t>
  </si>
  <si>
    <t>X0-CPR8EA-9 YM-POD</t>
  </si>
  <si>
    <t>X0-CPR9EA-9/14</t>
  </si>
  <si>
    <t>X0-CPR9EA-9 HG AHM</t>
  </si>
  <si>
    <t>X0-CPR9EA-9/15</t>
  </si>
  <si>
    <t>X0-CPR9EA-9 OEM-100</t>
  </si>
  <si>
    <t>X0-CPR9EA-9/16</t>
  </si>
  <si>
    <t>X0-CPR9EA-9 YL</t>
  </si>
  <si>
    <t>X0-CR6HSA/60</t>
  </si>
  <si>
    <t>X0-CR6HSA VN</t>
  </si>
  <si>
    <t>X0-CR6HSA/61</t>
  </si>
  <si>
    <t>X0-CR6HSA YM-VN</t>
  </si>
  <si>
    <t>X0-CR6HSA/70</t>
  </si>
  <si>
    <t>X0-CR6HSA OEM-100</t>
  </si>
  <si>
    <t>X0-CR6HSA/71</t>
  </si>
  <si>
    <t>X0-CR6HSA OEM-50</t>
  </si>
  <si>
    <t>X0-CR6HSA/72</t>
  </si>
  <si>
    <t>X0-CR6HSA S</t>
  </si>
  <si>
    <t>X0-CR6HSA/73</t>
  </si>
  <si>
    <t>X0-CR6HSA YL</t>
  </si>
  <si>
    <t>X0-CR6HSA/75</t>
  </si>
  <si>
    <t>X0-CR6HSA YM-POD</t>
  </si>
  <si>
    <t>X0-CR6HSA/98</t>
  </si>
  <si>
    <t>X0-CR6HSA OEM-40</t>
  </si>
  <si>
    <t>X0-CR7E/50</t>
  </si>
  <si>
    <t>X0-CR7E OEM-100</t>
  </si>
  <si>
    <t>X0-CR7E/51</t>
  </si>
  <si>
    <t>X0-CR7E YL</t>
  </si>
  <si>
    <t>X0-CR7E/53</t>
  </si>
  <si>
    <t>X0-CR7E YM-POD</t>
  </si>
  <si>
    <t>X0-CR7EH-9/17</t>
  </si>
  <si>
    <t>X0-CR7EH-9 HG AHM</t>
  </si>
  <si>
    <t>X0-CR7EH-9/20</t>
  </si>
  <si>
    <t>X0-CR7EH-9 YL</t>
  </si>
  <si>
    <t>X0-CR7HSA/54</t>
  </si>
  <si>
    <t>X0-CR7HSA OEM-100</t>
  </si>
  <si>
    <t>X0-CR7HSA/55</t>
  </si>
  <si>
    <t>X0-CR7HSA YL</t>
  </si>
  <si>
    <t>X0-CR7HSA/58</t>
  </si>
  <si>
    <t>X0-CR7HSA YM-POD</t>
  </si>
  <si>
    <t>X0-CR8E/71</t>
  </si>
  <si>
    <t>X0-CR8E VN</t>
  </si>
  <si>
    <t>X0-CR8E/72</t>
  </si>
  <si>
    <t>X0-CR8E YM-VN</t>
  </si>
  <si>
    <t>X0-CR8E/77</t>
  </si>
  <si>
    <t>X0-CR8E OEM-100</t>
  </si>
  <si>
    <t>X0-CR8E/78</t>
  </si>
  <si>
    <t>X0-CR8E OEM-30</t>
  </si>
  <si>
    <t>X0-CR8E/79</t>
  </si>
  <si>
    <t>X0-CR8E OEM-40</t>
  </si>
  <si>
    <t>X0-CR8E/80</t>
  </si>
  <si>
    <t>X0-CR8E OEM-60</t>
  </si>
  <si>
    <t>X0-CR8E/81</t>
  </si>
  <si>
    <t>X0-CR8E OEM-80</t>
  </si>
  <si>
    <t>X0-CR8E/82</t>
  </si>
  <si>
    <t>X0-CR8E S</t>
  </si>
  <si>
    <t>X0-CR8E/83</t>
  </si>
  <si>
    <t>X0-CR8E YL</t>
  </si>
  <si>
    <t>X0-CR8E/84</t>
  </si>
  <si>
    <t>X0-CR8E KMI</t>
  </si>
  <si>
    <t>X0-CR8E/86</t>
  </si>
  <si>
    <t>X0-CR8E YM-POD</t>
  </si>
  <si>
    <t>X0-CR9E/52</t>
  </si>
  <si>
    <t>X0-CR9E OEM-100</t>
  </si>
  <si>
    <t>X0-CR9E/53</t>
  </si>
  <si>
    <t>X0-CR9E OEM-80</t>
  </si>
  <si>
    <t>X0-CR9E/54</t>
  </si>
  <si>
    <t>X0-CR9E YL</t>
  </si>
  <si>
    <t>X0-CR9E/55</t>
  </si>
  <si>
    <t>X0-CR9E YM-POD</t>
  </si>
  <si>
    <t>X0-D6HS/08</t>
  </si>
  <si>
    <t>X0-D6HS YL</t>
  </si>
  <si>
    <t>X0-D8EA/59</t>
  </si>
  <si>
    <t>X0-D8EA S</t>
  </si>
  <si>
    <t>X0-D8EA/60</t>
  </si>
  <si>
    <t>X0-D8EA YL</t>
  </si>
  <si>
    <t>X0-D8EA/62</t>
  </si>
  <si>
    <t>X0-D8EA YM-POD</t>
  </si>
  <si>
    <t>X0-DCPR7EA-9/15</t>
  </si>
  <si>
    <t>X0-DCPR7EA-9 D</t>
  </si>
  <si>
    <t>X0-DCPR7EA-9/16</t>
  </si>
  <si>
    <t>X0-DCPR7EA-9 OEM-100</t>
  </si>
  <si>
    <t>X0-DCPR7EA-9/17</t>
  </si>
  <si>
    <t>X0-DCPR7EA-9 TY</t>
  </si>
  <si>
    <t>X0-DCPR7EA-9/18</t>
  </si>
  <si>
    <t>X0-DCPR7EA-9 YL</t>
  </si>
  <si>
    <t>X0-DP8EA-9/22</t>
  </si>
  <si>
    <t>X0-DP8EA-9 HG AHM</t>
  </si>
  <si>
    <t>X0-DP8EA-9/23</t>
  </si>
  <si>
    <t>X0-DP8EA-9 YL</t>
  </si>
  <si>
    <t>X0-DP8EA-9/25</t>
  </si>
  <si>
    <t>X0-DP8EA-9 YM-POD</t>
  </si>
  <si>
    <t>X0-FR6F-11K/03</t>
  </si>
  <si>
    <t>X0-FR6F-11K H</t>
  </si>
  <si>
    <t>X0-FR6F-11K/04</t>
  </si>
  <si>
    <t>X0-FR6F-11K OEM-100</t>
  </si>
  <si>
    <t>X0-FR6F-11K/05</t>
  </si>
  <si>
    <t>X0-FR6F-11K OEM-60</t>
  </si>
  <si>
    <t>X0-FR6F-11K/06</t>
  </si>
  <si>
    <t>X0-FR6F-11K YL</t>
  </si>
  <si>
    <t>X0-KR6A-10/17</t>
  </si>
  <si>
    <t>X0-KR6A-10 OEM-100</t>
  </si>
  <si>
    <t>X0-KR6A-10/18</t>
  </si>
  <si>
    <t>X0-KR6A-10 OEM-48</t>
  </si>
  <si>
    <t>X0-KR6A-10/19</t>
  </si>
  <si>
    <t>X0-KR6A-10 OEM-96</t>
  </si>
  <si>
    <t>X0-KR6A-10/20</t>
  </si>
  <si>
    <t>X0-KR6A-10 S</t>
  </si>
  <si>
    <t>X0-KR6A-10/21</t>
  </si>
  <si>
    <t>X0-KR6A-10 YL</t>
  </si>
  <si>
    <t>X0-LFR5A-11/58</t>
  </si>
  <si>
    <t>X0-LFR5A-11 YL</t>
  </si>
  <si>
    <t>X0-LFR6C-11/16</t>
  </si>
  <si>
    <t>X0-LFR6C-11 TY</t>
  </si>
  <si>
    <t>X0-LFR6C-11/18</t>
  </si>
  <si>
    <t>X0-LFR6C-11 HG</t>
  </si>
  <si>
    <t>X0-LKR6C/10</t>
  </si>
  <si>
    <t>X0-LKR6C D</t>
  </si>
  <si>
    <t>X0-LKR6C/11</t>
  </si>
  <si>
    <t>X0-LKR6C OEM-99</t>
  </si>
  <si>
    <t>X0-LKR6C/13</t>
  </si>
  <si>
    <t>X0-LKR6C TY-AM</t>
  </si>
  <si>
    <t>X0-LKR6C/14</t>
  </si>
  <si>
    <t>X0-LKR6C YL</t>
  </si>
  <si>
    <t>X0-LKR6D-10E/20</t>
  </si>
  <si>
    <t>X0-LKR6D-10E YL</t>
  </si>
  <si>
    <t>X0-LKR6F-10/09</t>
  </si>
  <si>
    <t>X0-LKR6F-10 OEM-100</t>
  </si>
  <si>
    <t>X0-LKR6F-10/10</t>
  </si>
  <si>
    <t>X0-LKR6F-10 S</t>
  </si>
  <si>
    <t>X0-LKR6F-10/16</t>
  </si>
  <si>
    <t>X0-LKR6F-10 YL</t>
  </si>
  <si>
    <t>X0-LZKAR6C-11/07</t>
  </si>
  <si>
    <t>X0-LZKAR6C-11 YL</t>
  </si>
  <si>
    <t>X0-LZKAR6C-9/02</t>
  </si>
  <si>
    <t>X0-LZKAR6C-9 OEM-100</t>
  </si>
  <si>
    <t>X0-LZKAR6C-9/05</t>
  </si>
  <si>
    <t>X0-LZKAR6C-9 YL</t>
  </si>
  <si>
    <t>X0-LZKR6B-10E/25</t>
  </si>
  <si>
    <t>X0-LZKR6B-10E YL</t>
  </si>
  <si>
    <t>X0-MR8E-9/07</t>
  </si>
  <si>
    <t>X0-MR8E-9 OEM-60</t>
  </si>
  <si>
    <t>X0-MR8E-9/08</t>
  </si>
  <si>
    <t>X0-MR8E-9 S</t>
  </si>
  <si>
    <t>X0-MR8E-9/09</t>
  </si>
  <si>
    <t>X0-MR8E-9 OEM-100</t>
  </si>
  <si>
    <t>X0-MR8E-9/10</t>
  </si>
  <si>
    <t>X0-MR8E-9 YL</t>
  </si>
  <si>
    <t>X0-MR8E-9/12</t>
  </si>
  <si>
    <t>X0-MR8E-9 YM-POD</t>
  </si>
  <si>
    <t>X0-MR8K-9/03</t>
  </si>
  <si>
    <t>X0-MR8K-9 OEM-100</t>
  </si>
  <si>
    <t>X0-MR8K-9/07</t>
  </si>
  <si>
    <t>X0-MR8K-9 HG AHM</t>
  </si>
  <si>
    <t>X0-MR9C-9N/04</t>
  </si>
  <si>
    <t>X0-MR9C-9N HG AHM</t>
  </si>
  <si>
    <t>X0-MR9C-9N/05</t>
  </si>
  <si>
    <t>X0-MR9C-9N OEM-100</t>
  </si>
  <si>
    <t>X0-MR9C-9N/09</t>
  </si>
  <si>
    <t>X0-MR9C-9N YL</t>
  </si>
  <si>
    <t>X0-T5710/01</t>
  </si>
  <si>
    <t>X0-T5710 HG</t>
  </si>
  <si>
    <t>X0-T5999/01</t>
  </si>
  <si>
    <t>X0-T5999 HG</t>
  </si>
  <si>
    <t>X0-T6000/01</t>
  </si>
  <si>
    <t>X0-T6000 HG</t>
  </si>
  <si>
    <t>X0-ZFR5F-11/79</t>
  </si>
  <si>
    <t>X0-ZFR5F-11 H</t>
  </si>
  <si>
    <t>X0-ZFR5F-11/80</t>
  </si>
  <si>
    <t>X0-ZFR5F-11 YL</t>
  </si>
  <si>
    <t>X0-ZFR6K-11/49</t>
  </si>
  <si>
    <t>X0-ZFR6K-11 H</t>
  </si>
  <si>
    <t>X0-ZFR6K-11/50</t>
  </si>
  <si>
    <t>X0-ZFR6K-11 YL</t>
  </si>
  <si>
    <t>X0-ZFR6K-11E/05</t>
  </si>
  <si>
    <t>X0-ZFR6K-11E HPPI</t>
  </si>
  <si>
    <t>BODY TERMINAL</t>
  </si>
  <si>
    <t>X2016KS/02</t>
  </si>
  <si>
    <t>X2016KS</t>
  </si>
  <si>
    <t>X2062/02</t>
  </si>
  <si>
    <t>X2062</t>
  </si>
  <si>
    <t>X2066/01</t>
  </si>
  <si>
    <t>X2066</t>
  </si>
  <si>
    <t>X7-B6HS/86</t>
  </si>
  <si>
    <t>X7-B6HS YL</t>
  </si>
  <si>
    <t>X7-B7HS/86</t>
  </si>
  <si>
    <t>X7-B7HS YL</t>
  </si>
  <si>
    <t>X7-B7HS-10/49</t>
  </si>
  <si>
    <t>X7-B7HS-10 S</t>
  </si>
  <si>
    <t>X7-B7HS-10/50</t>
  </si>
  <si>
    <t>X7-B7HS-10 YL</t>
  </si>
  <si>
    <t>X7-B8ES/61</t>
  </si>
  <si>
    <t>X7-B8ES YL</t>
  </si>
  <si>
    <t>X7-B8HS/70</t>
  </si>
  <si>
    <t>X7-B8HS YL</t>
  </si>
  <si>
    <t>X7-B8HS-10/47</t>
  </si>
  <si>
    <t>X7-B8HS-10 S</t>
  </si>
  <si>
    <t>X7-B8HS-10/48</t>
  </si>
  <si>
    <t>X7-B8HS-10 YL</t>
  </si>
  <si>
    <t>X7-B9ES/44</t>
  </si>
  <si>
    <t>X7-B9ES YL</t>
  </si>
  <si>
    <t>X7-BCPR5E-11/15</t>
  </si>
  <si>
    <t>X7-BCPR5E-11 H</t>
  </si>
  <si>
    <t>X7-BCPR5E-11/16</t>
  </si>
  <si>
    <t>X7-BCPR5E-11 YL</t>
  </si>
  <si>
    <t>X7-BCPR6E/20</t>
  </si>
  <si>
    <t>X7-BCPR6E YL</t>
  </si>
  <si>
    <t>X7-BCPR6E-11/31</t>
  </si>
  <si>
    <t>X7-BCPR6E-11 YL</t>
  </si>
  <si>
    <t>X7-BK5E/19</t>
  </si>
  <si>
    <t>X7-BK5E MT</t>
  </si>
  <si>
    <t>X7-BK5E/20</t>
  </si>
  <si>
    <t>X7-BK5E YL</t>
  </si>
  <si>
    <t>X7-BK6E/28</t>
  </si>
  <si>
    <t>X7-BK6E D</t>
  </si>
  <si>
    <t>X7-BK6E/29</t>
  </si>
  <si>
    <t>X7-BK6E MT</t>
  </si>
  <si>
    <t>X7-BK6E/31</t>
  </si>
  <si>
    <t>X7-BK6E YL</t>
  </si>
  <si>
    <t>X7-BKR5E/95</t>
  </si>
  <si>
    <t>X7-BKR5E MT</t>
  </si>
  <si>
    <t>X7-BKR5E/96</t>
  </si>
  <si>
    <t>X7-BKR5E YL</t>
  </si>
  <si>
    <t>X7-BKR5E-11/D0</t>
  </si>
  <si>
    <t>X7-BKR5E-11 D</t>
  </si>
  <si>
    <t>X7-BKR5E-11/D1</t>
  </si>
  <si>
    <t>X7-BKR5E-11 H</t>
  </si>
  <si>
    <t>X7-BKR5E-11/D2</t>
  </si>
  <si>
    <t>X7-BKR5E-11 OEM-100</t>
  </si>
  <si>
    <t>X7-BKR5E-11/D3</t>
  </si>
  <si>
    <t>X7-BKR5E-11 TY</t>
  </si>
  <si>
    <t>X7-BKR5E-11/D4</t>
  </si>
  <si>
    <t>X7-BKR5E-11 YL</t>
  </si>
  <si>
    <t>X7-BKR6E/A1</t>
  </si>
  <si>
    <t>X7-BKR6E D</t>
  </si>
  <si>
    <t>X7-BKR6E/A2</t>
  </si>
  <si>
    <t>X7-BKR6E MT</t>
  </si>
  <si>
    <t>X7-BKR6E/A3</t>
  </si>
  <si>
    <t>X7-BKR6E OEM-96</t>
  </si>
  <si>
    <t>X7-BKR6E/A4</t>
  </si>
  <si>
    <t>X7-BKR6E S</t>
  </si>
  <si>
    <t>X7-BKR6E/A5</t>
  </si>
  <si>
    <t>X7-BKR6E TY</t>
  </si>
  <si>
    <t>X7-BKR6E/A6</t>
  </si>
  <si>
    <t>X7-BKR6E YL</t>
  </si>
  <si>
    <t>X7-BKR6E-11/E6</t>
  </si>
  <si>
    <t>X7-BKR6E-11 D</t>
  </si>
  <si>
    <t>X7-BKR6E-11/E7</t>
  </si>
  <si>
    <t>X7-BKR6E-11 H</t>
  </si>
  <si>
    <t>X7-BKR6E-11/E8</t>
  </si>
  <si>
    <t>X7-BKR6E-11 OEM-60</t>
  </si>
  <si>
    <t>X7-BKR6E-11/F0</t>
  </si>
  <si>
    <t>X7-BKR6E-11 S</t>
  </si>
  <si>
    <t>X7-BKR6E-11/F1</t>
  </si>
  <si>
    <t>X7-BKR6E-11 TY</t>
  </si>
  <si>
    <t>X7-BKR6E-11/F2</t>
  </si>
  <si>
    <t>X7-BKR6E-11 YL</t>
  </si>
  <si>
    <t>X7-BKR6E-N-11/19</t>
  </si>
  <si>
    <t>X7-BKR6E-N-11H</t>
  </si>
  <si>
    <t>X7-BKR6E-N-11/20</t>
  </si>
  <si>
    <t>X7-BKR6E-N-11YL</t>
  </si>
  <si>
    <t>X7-BM6A/61</t>
  </si>
  <si>
    <t>X7-BM6A OEM-100</t>
  </si>
  <si>
    <t>X7-BP4HS/50</t>
  </si>
  <si>
    <t>X7-BP4HS YL</t>
  </si>
  <si>
    <t>X7-BP5ES/E0</t>
  </si>
  <si>
    <t>X7-BP5ES MT</t>
  </si>
  <si>
    <t>X7-BP5ES/E1</t>
  </si>
  <si>
    <t>X7-BP5ES S</t>
  </si>
  <si>
    <t>X7-BP5ES/E2</t>
  </si>
  <si>
    <t>X7-BP5ES YL</t>
  </si>
  <si>
    <t>X7-BP5ES-11/62</t>
  </si>
  <si>
    <t>X7-BP5ES-11 MT</t>
  </si>
  <si>
    <t>X7-BP5ES-11/63</t>
  </si>
  <si>
    <t>X7-BP5ES-11 OEM-96</t>
  </si>
  <si>
    <t>X7-BP5ES-11/64</t>
  </si>
  <si>
    <t>X7-BP5ES-11 YL</t>
  </si>
  <si>
    <t>X7-BP5EY/52</t>
  </si>
  <si>
    <t>X7-BP5EY D</t>
  </si>
  <si>
    <t>X7-BP5EY/54</t>
  </si>
  <si>
    <t>X7-BP5EY TY</t>
  </si>
  <si>
    <t>X7-BP5EY/55</t>
  </si>
  <si>
    <t>X7-BP5EY YL</t>
  </si>
  <si>
    <t>X7-BP5EY/56</t>
  </si>
  <si>
    <t>X7-BP5EY HG</t>
  </si>
  <si>
    <t>X7-BP5EY-11/18</t>
  </si>
  <si>
    <t>X7-BP5EY-11 H</t>
  </si>
  <si>
    <t>X7-BP5EY-11/19</t>
  </si>
  <si>
    <t>X7-BP5EY-11 YL</t>
  </si>
  <si>
    <t>X7-BP5HS/42</t>
  </si>
  <si>
    <t>X7-BP5HS YL</t>
  </si>
  <si>
    <t>X7-BP6ES/F5</t>
  </si>
  <si>
    <t>X7-BP6ES MT</t>
  </si>
  <si>
    <t>X7-BP6ES/F6</t>
  </si>
  <si>
    <t>X7-BP6ES S</t>
  </si>
  <si>
    <t>X7-BP6ES/F7</t>
  </si>
  <si>
    <t>X7-BP6ES YL</t>
  </si>
  <si>
    <t>X7-BP6ES/F9</t>
  </si>
  <si>
    <t>X7-BP6ES HPPI</t>
  </si>
  <si>
    <t>X7-BP6EY/37</t>
  </si>
  <si>
    <t>X7-BP6EY YL</t>
  </si>
  <si>
    <t>X7-BP6EY-11/08</t>
  </si>
  <si>
    <t>X7-BP6EY-11 YL</t>
  </si>
  <si>
    <t>X7-BP6HS/89</t>
  </si>
  <si>
    <t>X7-BP6HS YL</t>
  </si>
  <si>
    <t>X7-BP7ES/51</t>
  </si>
  <si>
    <t>X7-BP7ES MT</t>
  </si>
  <si>
    <t>X7-BP7ES/52</t>
  </si>
  <si>
    <t>X7-BP7ES YL</t>
  </si>
  <si>
    <t>X7-BP7H/01</t>
  </si>
  <si>
    <t>X7-BP7H HG</t>
  </si>
  <si>
    <t>X7-BP7HS/59</t>
  </si>
  <si>
    <t>X7-BP7HS S</t>
  </si>
  <si>
    <t>X7-BP7HS/60</t>
  </si>
  <si>
    <t>X7-BP7HS YL</t>
  </si>
  <si>
    <t>X7-BP7HS/62</t>
  </si>
  <si>
    <t>X7-BP7HS YM-POD</t>
  </si>
  <si>
    <t>X7-BP7HS-10/20</t>
  </si>
  <si>
    <t>X7-BP7HS-10 YL</t>
  </si>
  <si>
    <t>X7-BP7HS-10/22</t>
  </si>
  <si>
    <t>X7-BP7HS-10 YM-POD</t>
  </si>
  <si>
    <t>X7-BP8ES/42</t>
  </si>
  <si>
    <t>X7-BP8ES S</t>
  </si>
  <si>
    <t>X7-BP8ES/43</t>
  </si>
  <si>
    <t>X7-BP8ES YL</t>
  </si>
  <si>
    <t>X7-BP8ES/45</t>
  </si>
  <si>
    <t>X7-BP8ES YM-POD</t>
  </si>
  <si>
    <t>X7-BP8HS/23</t>
  </si>
  <si>
    <t>X7-BP8HS S</t>
  </si>
  <si>
    <t>X7-BP8HS/24</t>
  </si>
  <si>
    <t>X7-BP8HS YL</t>
  </si>
  <si>
    <t>X7-BP8HS/26</t>
  </si>
  <si>
    <t>X7-BP8HS YM-POD</t>
  </si>
  <si>
    <t>X7-BP8HS-10/11</t>
  </si>
  <si>
    <t>X7-BP8HS-10 YL</t>
  </si>
  <si>
    <t>X7-BP8HS-10/13</t>
  </si>
  <si>
    <t>X7-BP8HS-10 YM-POD</t>
  </si>
  <si>
    <t>X7-BPM6A/35</t>
  </si>
  <si>
    <t>X7-BPM6A YL</t>
  </si>
  <si>
    <t>X7-BPR5ES/G3</t>
  </si>
  <si>
    <t>X7-BPR5ES YL</t>
  </si>
  <si>
    <t>X7-BPR5EY/59</t>
  </si>
  <si>
    <t>X7-BPR5EY TY</t>
  </si>
  <si>
    <t>X7-BPR5EY/60</t>
  </si>
  <si>
    <t>X7-BPR5EY YL</t>
  </si>
  <si>
    <t>X7-BPR5EY-11/44</t>
  </si>
  <si>
    <t>X7-BPR5EY-11 YL</t>
  </si>
  <si>
    <t>X7-BPR6ES/F1</t>
  </si>
  <si>
    <t>X7-BPR6ES OEM-96</t>
  </si>
  <si>
    <t>X7-BPR6ES/F2</t>
  </si>
  <si>
    <t>X7-BPR6ES HPPI</t>
  </si>
  <si>
    <t>X7-BPR6ES/F3</t>
  </si>
  <si>
    <t>X7-BPR6ES S</t>
  </si>
  <si>
    <t>X7-BPR6ES/F4</t>
  </si>
  <si>
    <t>X7-BPR6ES YL</t>
  </si>
  <si>
    <t>X7-BPR6EY/36</t>
  </si>
  <si>
    <t>X7-BPR6EY YL</t>
  </si>
  <si>
    <t>X7-BPR6EY-11/28</t>
  </si>
  <si>
    <t>X7-BPR6EY-11 YL</t>
  </si>
  <si>
    <t>X7-BPR8HS-10/04</t>
  </si>
  <si>
    <t>X7-BPR8HS-10 YL</t>
  </si>
  <si>
    <t>X7-BPR8HS-10/06</t>
  </si>
  <si>
    <t>X7-BPR8HS-10 YM-POD</t>
  </si>
  <si>
    <t>X7-C6HSA/59</t>
  </si>
  <si>
    <t>X7-C6HSA VN</t>
  </si>
  <si>
    <t>X7-C6HSA/60</t>
  </si>
  <si>
    <t>X7-C6HSA YM-VN</t>
  </si>
  <si>
    <t>X7-C6HSA/66</t>
  </si>
  <si>
    <t>X7-C6HSA OEM-100</t>
  </si>
  <si>
    <t>X7-C6HSA/68</t>
  </si>
  <si>
    <t>X7-C6HSA OEM-50</t>
  </si>
  <si>
    <t>X7-C6HSA/70</t>
  </si>
  <si>
    <t>X7-C6HSA S</t>
  </si>
  <si>
    <t>X7-C6HSA/71</t>
  </si>
  <si>
    <t>X7-C6HSA YL</t>
  </si>
  <si>
    <t>X7-C6HSA/74</t>
  </si>
  <si>
    <t>X7-C6HSA YM-POD</t>
  </si>
  <si>
    <t>X7-C6HSA/76</t>
  </si>
  <si>
    <t>X7-C6HSA HG</t>
  </si>
  <si>
    <t>X7-C7HSA/64</t>
  </si>
  <si>
    <t>X7-C7HSA HG AHM</t>
  </si>
  <si>
    <t>X7-C7HSA/65</t>
  </si>
  <si>
    <t>X7-C7HSA OEM-50</t>
  </si>
  <si>
    <t>X7-C7HSA/66</t>
  </si>
  <si>
    <t>X7-C7HSA/68</t>
  </si>
  <si>
    <t>X7-C7HSA YM-POD</t>
  </si>
  <si>
    <t>X7-CPR6EA-9/41</t>
  </si>
  <si>
    <t>X7-CPR6EA-9 HG AHM</t>
  </si>
  <si>
    <t>X7-CPR6EA-9/42</t>
  </si>
  <si>
    <t>X7-CPR6EA-9 OEM-100</t>
  </si>
  <si>
    <t>X7-CPR6EA-9/43</t>
  </si>
  <si>
    <t>X7-CPR6EA-9 S</t>
  </si>
  <si>
    <t>X7-CPR6EA-9/44</t>
  </si>
  <si>
    <t>X7-CPR6EA-9 YL</t>
  </si>
  <si>
    <t>X7-CPR6EA-9/55</t>
  </si>
  <si>
    <t>X7-CPR6EA-9 SZ</t>
  </si>
  <si>
    <t>X7-CPR6EA-9S/15</t>
  </si>
  <si>
    <t>X7-CPR6EA-9S HG AHM</t>
  </si>
  <si>
    <t>X7-CPR6EA-9S/16</t>
  </si>
  <si>
    <t>X7-CPR6EA-9S OEM-100</t>
  </si>
  <si>
    <t>X7-CPR6EA-9S/17</t>
  </si>
  <si>
    <t>X7-CPR6EA-9S YL</t>
  </si>
  <si>
    <t>X7-CPR7EA-9/41</t>
  </si>
  <si>
    <t>X7-CPR7EA-9 HG AHM</t>
  </si>
  <si>
    <t>X7-CPR7EA-9/42</t>
  </si>
  <si>
    <t>X7-CPR7EA-9 OEM-30</t>
  </si>
  <si>
    <t>X7-CPR7EA-9/43</t>
  </si>
  <si>
    <t>X7-CPR7EA-9 OEM-60</t>
  </si>
  <si>
    <t>X7-CPR7EA-9/45</t>
  </si>
  <si>
    <t>X7-CPR7EA-9 SZ</t>
  </si>
  <si>
    <t>X7-CPR7EA-9/46</t>
  </si>
  <si>
    <t>X7-CPR7EA-9 YL</t>
  </si>
  <si>
    <t>X7-CPR8EA-9/45</t>
  </si>
  <si>
    <t>X7-CPR8EA-9 VN</t>
  </si>
  <si>
    <t>X7-CPR8EA-9/46</t>
  </si>
  <si>
    <t>X7-CPR8EA-9 YM-VN</t>
  </si>
  <si>
    <t>X7-CPR8EA-9/53</t>
  </si>
  <si>
    <t>X7-CPR8EA-9 HG AHM</t>
  </si>
  <si>
    <t>X7-CPR8EA-9/54</t>
  </si>
  <si>
    <t>X7-CPR8EA-9 OEM-100</t>
  </si>
  <si>
    <t>X7-CPR8EA-9/55</t>
  </si>
  <si>
    <t>X7-CPR8EA-9 OEM-40</t>
  </si>
  <si>
    <t>X7-CPR8EA-9/58</t>
  </si>
  <si>
    <t>X7-CPR8EA-9 SZ</t>
  </si>
  <si>
    <t>X7-CPR8EA-9/59</t>
  </si>
  <si>
    <t>X7-CPR8EA-9 YL</t>
  </si>
  <si>
    <t>X7-CPR8EA-9/61</t>
  </si>
  <si>
    <t>X7-CPR8EA-9 YM-POD</t>
  </si>
  <si>
    <t>X7-CPR9EA-9/14</t>
  </si>
  <si>
    <t>X7-CPR9EA-9 HG AHM</t>
  </si>
  <si>
    <t>X7-CPR9EA-9/15</t>
  </si>
  <si>
    <t>X7-CPR9EA-9 OEM-100</t>
  </si>
  <si>
    <t>X7-CPR9EA-9/16</t>
  </si>
  <si>
    <t>X7-CPR9EA-9 YL</t>
  </si>
  <si>
    <t>X7-CR6HSA/60</t>
  </si>
  <si>
    <t>X7-CR6HSA VN</t>
  </si>
  <si>
    <t>X7-CR6HSA/61</t>
  </si>
  <si>
    <t>X7-CR6HSA YM-VN</t>
  </si>
  <si>
    <t>X7-CR6HSA/70</t>
  </si>
  <si>
    <t>X7-CR6HSA OEM-100</t>
  </si>
  <si>
    <t>X7-CR6HSA/71</t>
  </si>
  <si>
    <t>X7-CR6HSA OEM-50</t>
  </si>
  <si>
    <t>X7-CR6HSA/72</t>
  </si>
  <si>
    <t>X7-CR6HSA S</t>
  </si>
  <si>
    <t>X7-CR6HSA/73</t>
  </si>
  <si>
    <t>X7-CR6HSA YL</t>
  </si>
  <si>
    <t>X7-CR6HSA/75</t>
  </si>
  <si>
    <t>X7-CR6HSA YM-POD</t>
  </si>
  <si>
    <t>X7-CR6HSA/98</t>
  </si>
  <si>
    <t>X7-CR6HSA OEM-40</t>
  </si>
  <si>
    <t>X7-CR7E/50</t>
  </si>
  <si>
    <t>X7-CR7E OEM-100</t>
  </si>
  <si>
    <t>X7-CR7E/51</t>
  </si>
  <si>
    <t>X7-CR7E YL</t>
  </si>
  <si>
    <t>X7-CR7E/53</t>
  </si>
  <si>
    <t>X7-CR7E YM-POD</t>
  </si>
  <si>
    <t>X7-CR7EH-9/17</t>
  </si>
  <si>
    <t>X7-CR7EH-9 HG AHM</t>
  </si>
  <si>
    <t>X7-CR7EH-9/20</t>
  </si>
  <si>
    <t>X7-CR7EH-9 YL</t>
  </si>
  <si>
    <t>X7-CR7HSA/54</t>
  </si>
  <si>
    <t>X7-CR7HSA OEM-100</t>
  </si>
  <si>
    <t>X7-CR7HSA/55</t>
  </si>
  <si>
    <t>X7-CR7HSA YL</t>
  </si>
  <si>
    <t>X7-CR7HSA/58</t>
  </si>
  <si>
    <t>X7-CR7HSA YM-POD</t>
  </si>
  <si>
    <t>X7-CR8E/71</t>
  </si>
  <si>
    <t>X7-CR8E VN</t>
  </si>
  <si>
    <t>X7-CR8E/72</t>
  </si>
  <si>
    <t>X7-CR8E YM-VN</t>
  </si>
  <si>
    <t>X7-CR8E/77</t>
  </si>
  <si>
    <t>X7-CR8E OEM-100</t>
  </si>
  <si>
    <t>X7-CR8E/78</t>
  </si>
  <si>
    <t>X7-CR8E OEM-30</t>
  </si>
  <si>
    <t>X7-CR8E/79</t>
  </si>
  <si>
    <t>X7-CR8E OEM-40</t>
  </si>
  <si>
    <t>X7-CR8E/80</t>
  </si>
  <si>
    <t>X7-CR8E OEM-60</t>
  </si>
  <si>
    <t>X7-CR8E/81</t>
  </si>
  <si>
    <t>X7-CR8E OEM-80</t>
  </si>
  <si>
    <t>X7-CR8E/82</t>
  </si>
  <si>
    <t>X7-CR8E S</t>
  </si>
  <si>
    <t>X7-CR8E/83</t>
  </si>
  <si>
    <t>X7-CR8E YL</t>
  </si>
  <si>
    <t>X7-CR8E/84</t>
  </si>
  <si>
    <t>X7-CR8E KMI</t>
  </si>
  <si>
    <t>X7-CR8E/86</t>
  </si>
  <si>
    <t>X7-CR8E YM-POD</t>
  </si>
  <si>
    <t>X7-CR9E/52</t>
  </si>
  <si>
    <t>X7-CR9E OEM-100</t>
  </si>
  <si>
    <t>X7-CR9E/53</t>
  </si>
  <si>
    <t>X7-CR9E OEM-80</t>
  </si>
  <si>
    <t>X7-CR9E/54</t>
  </si>
  <si>
    <t>X7-CR9E YL</t>
  </si>
  <si>
    <t>X7-CR9E/55</t>
  </si>
  <si>
    <t>X7-CR9E YM-POD</t>
  </si>
  <si>
    <t>X7-D6HS/08</t>
  </si>
  <si>
    <t>X7-D6HS YL</t>
  </si>
  <si>
    <t>X7-D8EA/59</t>
  </si>
  <si>
    <t>X7-D8EA S</t>
  </si>
  <si>
    <t>X7-D8EA/60</t>
  </si>
  <si>
    <t>X7-D8EA YL</t>
  </si>
  <si>
    <t>X7-D8EA/62</t>
  </si>
  <si>
    <t>X7-D8EA YM-POD</t>
  </si>
  <si>
    <t>X7-DCPR7EA-9/15</t>
  </si>
  <si>
    <t>X7-DCPR7EA-9 D</t>
  </si>
  <si>
    <t>X7-DCPR7EA-9/16</t>
  </si>
  <si>
    <t>X7-DCPR7EA-9 OEM-100</t>
  </si>
  <si>
    <t>X7-DCPR7EA-9/17</t>
  </si>
  <si>
    <t>X7-DCPR7EA-9 TY</t>
  </si>
  <si>
    <t>X7-DCPR7EA-9/18</t>
  </si>
  <si>
    <t>X7-DCPR7EA-9 YL</t>
  </si>
  <si>
    <t>X7-DP8EA-9/22</t>
  </si>
  <si>
    <t>X7-DP8EA-9 HG AHM</t>
  </si>
  <si>
    <t>X7-DP8EA-9/23</t>
  </si>
  <si>
    <t>X7-DP8EA-9 YL</t>
  </si>
  <si>
    <t>X7-DP8EA-9/25</t>
  </si>
  <si>
    <t>X7-DP8EA-9 YM-POD</t>
  </si>
  <si>
    <t>X7-FR6F-11K/03</t>
  </si>
  <si>
    <t>X7-FR6F-11K H</t>
  </si>
  <si>
    <t>X7-FR6F-11K/04</t>
  </si>
  <si>
    <t>X7-FR6F-11K OEM-100</t>
  </si>
  <si>
    <t>X7-FR6F-11K/05</t>
  </si>
  <si>
    <t>X7-FR6F-11K OEM-60</t>
  </si>
  <si>
    <t>X7-FR6F-11K/06</t>
  </si>
  <si>
    <t>X7-FR6F-11K YL</t>
  </si>
  <si>
    <t>X7-KR6A-10/17</t>
  </si>
  <si>
    <t>X7-KR6A-10 OEM-100</t>
  </si>
  <si>
    <t>X7-KR6A-10/18</t>
  </si>
  <si>
    <t>X7-KR6A-10 OEM-48</t>
  </si>
  <si>
    <t>X7-KR6A-10/19</t>
  </si>
  <si>
    <t>X7-KR6A-10 OEM-96</t>
  </si>
  <si>
    <t>X7-KR6A-10/20</t>
  </si>
  <si>
    <t>X7-KR6A-10 S</t>
  </si>
  <si>
    <t>X7-KR6A-10/21</t>
  </si>
  <si>
    <t>X7-KR6A-10 YL</t>
  </si>
  <si>
    <t>X7-LFR5A-11/58</t>
  </si>
  <si>
    <t>X7-LFR5A-11 YL</t>
  </si>
  <si>
    <t>X7-LFR6C-11/16</t>
  </si>
  <si>
    <t>X7-LFR6C-11 TY</t>
  </si>
  <si>
    <t>X7-LFR6C-11/18</t>
  </si>
  <si>
    <t>X7-LFR6C-11 HG</t>
  </si>
  <si>
    <t>X7-LKR6C/10</t>
  </si>
  <si>
    <t>X7-LKR6C D</t>
  </si>
  <si>
    <t>X7-LKR6C/11</t>
  </si>
  <si>
    <t>X7-LKR6C OEM-99</t>
  </si>
  <si>
    <t>X7-LKR6C/13</t>
  </si>
  <si>
    <t>X7-LKR6C TY-AM</t>
  </si>
  <si>
    <t>X7-LKR6C/14</t>
  </si>
  <si>
    <t>X7-LKR6C YL</t>
  </si>
  <si>
    <t>X7-LKR6D-10E/20</t>
  </si>
  <si>
    <t>X7-LKR6D-10E YL</t>
  </si>
  <si>
    <t>X7-LKR6F-10/09</t>
  </si>
  <si>
    <t>X7-LKR6F-10 OEM-100</t>
  </si>
  <si>
    <t>X7-LKR6F-10/10</t>
  </si>
  <si>
    <t>X7-LKR6F-10 S</t>
  </si>
  <si>
    <t>X7-LKR6F-10/16</t>
  </si>
  <si>
    <t>X7-LKR6F-10 YL</t>
  </si>
  <si>
    <t>X7-LZKAR6C-11/07</t>
  </si>
  <si>
    <t>X7-LZKAR6C-11 YL</t>
  </si>
  <si>
    <t>X7-LZKAR6C-9/02</t>
  </si>
  <si>
    <t>X7-LZKAR6C-9 OEM-100</t>
  </si>
  <si>
    <t>X7-LZKAR6C-9/05</t>
  </si>
  <si>
    <t>X7-LZKAR6C-9 YL</t>
  </si>
  <si>
    <t>X7-LZKR6B-10E/25</t>
  </si>
  <si>
    <t>X7-LZKR6B-10E YL</t>
  </si>
  <si>
    <t>X7-MR8E-9/07</t>
  </si>
  <si>
    <t>X7-MR8E-9 OEM-60</t>
  </si>
  <si>
    <t>X7-MR8E-9/08</t>
  </si>
  <si>
    <t>X7-MR8E-9 S</t>
  </si>
  <si>
    <t>X7-MR8E-9/09</t>
  </si>
  <si>
    <t>X7-MR8E-9 OEM-100</t>
  </si>
  <si>
    <t>X7-MR8E-9/10</t>
  </si>
  <si>
    <t>X7-MR8E-9 YL</t>
  </si>
  <si>
    <t>X7-MR8E-9/12</t>
  </si>
  <si>
    <t>X7-MR8E-9 YM-POD</t>
  </si>
  <si>
    <t>X7-MR8K-9/03</t>
  </si>
  <si>
    <t>X7-MR8K-9 OEM-100</t>
  </si>
  <si>
    <t>X7-MR8K-9/07</t>
  </si>
  <si>
    <t>X7-MR8K-9 HG AHM</t>
  </si>
  <si>
    <t>X7-MR9C-9N/04</t>
  </si>
  <si>
    <t>X7-MR9C-9N HG AHM</t>
  </si>
  <si>
    <t>X7-MR9C-9N/05</t>
  </si>
  <si>
    <t>X7-MR9C-9N OEM-100</t>
  </si>
  <si>
    <t>X7-MR9C-9N/09</t>
  </si>
  <si>
    <t>X7-MR9C-9N YL</t>
  </si>
  <si>
    <t>X7-T5710/01</t>
  </si>
  <si>
    <t>X7-T5710 HG</t>
  </si>
  <si>
    <t>X7-T5999/01</t>
  </si>
  <si>
    <t>X7-T5999 HG</t>
  </si>
  <si>
    <t>X7-T6000/01</t>
  </si>
  <si>
    <t>X7-T6000 HG</t>
  </si>
  <si>
    <t>X7-ZFR5F-11/79</t>
  </si>
  <si>
    <t>X7-ZFR5F-11 H</t>
  </si>
  <si>
    <t>X7-ZFR5F-11/80</t>
  </si>
  <si>
    <t>X7-ZFR5F-11 YL</t>
  </si>
  <si>
    <t>X7-ZFR6K-11/49</t>
  </si>
  <si>
    <t>X7-ZFR6K-11 H</t>
  </si>
  <si>
    <t>X7-ZFR6K-11/50</t>
  </si>
  <si>
    <t>X7-ZFR6K-11 YL</t>
  </si>
  <si>
    <t>X7-ZFR6K-11E/05</t>
  </si>
  <si>
    <t>X7-ZFR6K-11E HPPI</t>
  </si>
  <si>
    <t>XD05FMGE/11</t>
  </si>
  <si>
    <t>XD05FMGE/12</t>
  </si>
  <si>
    <t>XD05FMGE MY &amp; VN</t>
  </si>
  <si>
    <t>XD05FMGE/13</t>
  </si>
  <si>
    <t>XD05FMGE/14</t>
  </si>
  <si>
    <t>XD05FMGE AM</t>
  </si>
  <si>
    <t>XD05FMGE/17</t>
  </si>
  <si>
    <t>XD05FMGE TH</t>
  </si>
  <si>
    <t>XD05FMGQ/02</t>
  </si>
  <si>
    <t>XD05FMGQ/03</t>
  </si>
  <si>
    <t>XD05FMGQ/04</t>
  </si>
  <si>
    <t>XD05FMGQ OEM-EX</t>
  </si>
  <si>
    <t>XD05FMGR/01</t>
  </si>
  <si>
    <t>XD05FMGR</t>
  </si>
  <si>
    <t>XF05FMGA/02</t>
  </si>
  <si>
    <t>XF05FMGA/03</t>
  </si>
  <si>
    <t>XF05FMGB/02</t>
  </si>
  <si>
    <t>XF05FMGB/03</t>
  </si>
  <si>
    <t>ZFR5EGP/01</t>
  </si>
  <si>
    <t>ZFR5EGP GP</t>
  </si>
  <si>
    <t>ZFR5EGP/04</t>
  </si>
  <si>
    <t>ZFR5F-11/79</t>
  </si>
  <si>
    <t>ZFR5F-11 H</t>
  </si>
  <si>
    <t>ZFR5F-11/80</t>
  </si>
  <si>
    <t>ZFR5F-11 YL</t>
  </si>
  <si>
    <t>ZFR5FGP GP</t>
  </si>
  <si>
    <t>ZFR5FGP/02</t>
  </si>
  <si>
    <t>ZFR5FGP</t>
  </si>
  <si>
    <t>ZFR5FGP/04</t>
  </si>
  <si>
    <t>ZFR5FIX-11/01</t>
  </si>
  <si>
    <t>ZFR5FIX-11</t>
  </si>
  <si>
    <t>ZFR5FIX-11 IX</t>
  </si>
  <si>
    <t>ZFR5FIX-11/10</t>
  </si>
  <si>
    <t>ZFR5N YL</t>
  </si>
  <si>
    <t>ZFR5N/08</t>
  </si>
  <si>
    <t>ZFR5N</t>
  </si>
  <si>
    <t>ZFR5N/11</t>
  </si>
  <si>
    <t>ZFR6FGP GP</t>
  </si>
  <si>
    <t>ZFR6FGP/02</t>
  </si>
  <si>
    <t>ZFR6FGP</t>
  </si>
  <si>
    <t>ZFR6FGP/04</t>
  </si>
  <si>
    <t>ZFR6FIX-11/01</t>
  </si>
  <si>
    <t>ZFR6FIX-11</t>
  </si>
  <si>
    <t>ZFR6FIX-11 IX</t>
  </si>
  <si>
    <t>ZFR6FIX-11/10</t>
  </si>
  <si>
    <t>ZFR6J-11/06</t>
  </si>
  <si>
    <t>ZFR6J-11</t>
  </si>
  <si>
    <t>ZFR6J-11/27</t>
  </si>
  <si>
    <t>ZFR6J-11 YL</t>
  </si>
  <si>
    <t>ZFR6K-11/49</t>
  </si>
  <si>
    <t>ZFR6K-11 H</t>
  </si>
  <si>
    <t>ZFR6K-11/50</t>
  </si>
  <si>
    <t>ZFR6K-11 YL</t>
  </si>
  <si>
    <t>ZFR6K-11E/05</t>
  </si>
  <si>
    <t>ZFR6K-11E HPPI</t>
  </si>
  <si>
    <t>ZSD1001-HG005</t>
  </si>
  <si>
    <t>ZSD1001-HG005/11</t>
  </si>
  <si>
    <t>ZSD1001-HG006/03</t>
  </si>
  <si>
    <t>ZSD1001-HG007</t>
  </si>
  <si>
    <t>ZSD1001-HG007/04</t>
  </si>
  <si>
    <t>ZSD1001-HG011</t>
  </si>
  <si>
    <t>ZSD1001-HG011/05</t>
  </si>
  <si>
    <t>ZSD1001-HG016</t>
  </si>
  <si>
    <t>ZSD1001-HG016/02</t>
  </si>
  <si>
    <t>ZSD1002-HG001</t>
  </si>
  <si>
    <t>ZSD1002-HG001/05</t>
  </si>
  <si>
    <t>ZSD1002-HG005</t>
  </si>
  <si>
    <t>ZSD1002-HG005/03</t>
  </si>
  <si>
    <t>ZSD1002-HG007</t>
  </si>
  <si>
    <t>ZSD1002-HG007/02</t>
  </si>
  <si>
    <t>ZSD1002-HG015</t>
  </si>
  <si>
    <t>ZSD1002-HG015/02</t>
  </si>
  <si>
    <t>ZSD1003-HG002</t>
  </si>
  <si>
    <t>ZSD1003-HG002/02</t>
  </si>
  <si>
    <t>ZSD1005-HG001</t>
  </si>
  <si>
    <t>ZSJ0003-HG003/01</t>
  </si>
  <si>
    <t>ZSJ0003-HG003</t>
  </si>
  <si>
    <t>ZSJ0003-HG004/01</t>
  </si>
  <si>
    <t>ZSJ0003-HG004</t>
  </si>
  <si>
    <t>ZSJ0003-HG007/01</t>
  </si>
  <si>
    <t>ZSJ0003-HG007</t>
  </si>
  <si>
    <t>ZSJ0003-HG013/02</t>
  </si>
  <si>
    <t>ZSJ0004-HG002/01</t>
  </si>
  <si>
    <t>ZSJ0004-HG002</t>
  </si>
  <si>
    <t>ZSJ0004-HG004/01</t>
  </si>
  <si>
    <t>ZSJ0004-HG004</t>
  </si>
  <si>
    <t>ZSJ0004-HG004/02</t>
  </si>
  <si>
    <t>ZSJ0005-HG002/01</t>
  </si>
  <si>
    <t>ZSJ0005-HG002</t>
  </si>
  <si>
    <t>ZSJ0006-HG001/01</t>
  </si>
  <si>
    <t>ZSJ0006-HG001</t>
  </si>
  <si>
    <t>ZSJ0006-HG001/02</t>
  </si>
  <si>
    <t>ZSK0002-HG005</t>
  </si>
  <si>
    <t>ZSK0002-HG005/04</t>
  </si>
  <si>
    <t>U</t>
    <phoneticPr fontId="27"/>
  </si>
  <si>
    <t>H</t>
    <phoneticPr fontId="27"/>
  </si>
  <si>
    <t>F.CPR7EA9/09</t>
  </si>
  <si>
    <t>AS-C7HSA/17</t>
  </si>
  <si>
    <t>S-C7HSA07/17</t>
  </si>
  <si>
    <t>SS-C7HSA07/21</t>
  </si>
  <si>
    <t>HS-C7HA/08</t>
  </si>
  <si>
    <t>QIDRMSP-0000003</t>
  </si>
  <si>
    <t>KS-C7HSA07/17</t>
  </si>
  <si>
    <t>Set  Plant code of  ERP.
"FP30"only</t>
    <phoneticPr fontId="27"/>
  </si>
  <si>
    <t>Set the package spec of the finished products</t>
    <phoneticPr fontId="27"/>
  </si>
  <si>
    <t>FP30</t>
    <phoneticPr fontId="27"/>
  </si>
  <si>
    <t>PLUG</t>
    <phoneticPr fontId="27"/>
  </si>
  <si>
    <t>Product code</t>
    <phoneticPr fontId="27"/>
  </si>
  <si>
    <t>AAAAAAAAAAAAAAAAAA</t>
    <phoneticPr fontId="27"/>
  </si>
  <si>
    <t>Footnote</t>
    <phoneticPr fontId="27"/>
  </si>
  <si>
    <t>Production Type 
(Large class)
(P,H)</t>
    <phoneticPr fontId="27"/>
  </si>
  <si>
    <t>Production Type
 (Small class)
(P,H)</t>
    <phoneticPr fontId="27"/>
  </si>
  <si>
    <t>Production Type (Catlog)
Other than a CBU
(P,H)</t>
    <phoneticPr fontId="27"/>
  </si>
  <si>
    <t xml:space="preserve">(P,H,U)
</t>
    <phoneticPr fontId="102"/>
  </si>
  <si>
    <t>(P,H)</t>
    <phoneticPr fontId="102"/>
  </si>
  <si>
    <t>Requirements</t>
    <phoneticPr fontId="27"/>
  </si>
  <si>
    <t xml:space="preserve">Only for "P" product type
</t>
    <phoneticPr fontId="27"/>
  </si>
  <si>
    <t>(P)
1%→0.01
10%→0.1
100%→1</t>
    <phoneticPr fontId="27"/>
  </si>
  <si>
    <t>Enter material types according to the rule shown below.
ZERT: Product
ZALB: Work In Process
ZKD1: KD product
ZRH1: Local product
[Local product]
* Refer to Example (Local_ Item_Master(MES)</t>
    <phoneticPr fontId="27"/>
  </si>
  <si>
    <t xml:space="preserve">Enter the unit of inventory management
＜Examples＞
PC:piece
MM:millimeter
M:meter
MG:milligram
G:gram
CAN:can
</t>
    <phoneticPr fontId="27"/>
  </si>
  <si>
    <t>PLUG
METAL_SHEEL
SMALL_PARTS
Other than a CBU
(P,H)</t>
    <phoneticPr fontId="27"/>
  </si>
  <si>
    <t>METAL_SHEEL</t>
    <phoneticPr fontId="27"/>
  </si>
  <si>
    <t>Automatic replenish flag fills it out at the time of "1".
"PLUG" for finished spark plug.
"METAL_SHELL" for metal shell item.
"SMALL_PARTS" for small parts item.</t>
    <phoneticPr fontId="27"/>
  </si>
  <si>
    <t>ZALB</t>
    <phoneticPr fontId="27"/>
  </si>
  <si>
    <t>PC</t>
    <phoneticPr fontId="27"/>
  </si>
  <si>
    <t>SP03</t>
    <phoneticPr fontId="27"/>
  </si>
  <si>
    <t>ZKD1</t>
    <phoneticPr fontId="27"/>
  </si>
  <si>
    <t>PC</t>
    <phoneticPr fontId="27"/>
  </si>
  <si>
    <t>02</t>
    <phoneticPr fontId="27"/>
  </si>
  <si>
    <t>ZFR5F-11</t>
  </si>
  <si>
    <t>ZFR6K-11</t>
  </si>
  <si>
    <t>ZFR6K-11E</t>
  </si>
  <si>
    <t>T5710</t>
  </si>
  <si>
    <t>T5999</t>
  </si>
  <si>
    <t>T6000</t>
  </si>
  <si>
    <t>"U" for KD purchasing item and purchasin item.
"P" for KD order and finished spark plug.
"H" for SiamNGK produced metal shell and small part.</t>
    <phoneticPr fontId="27"/>
  </si>
  <si>
    <t>CM(AS-MetalShell)</t>
  </si>
  <si>
    <t>BKR8EIX</t>
  </si>
  <si>
    <t>BKUR6ET-10</t>
  </si>
  <si>
    <t>BR7ES</t>
  </si>
  <si>
    <t>BR7HIX</t>
  </si>
  <si>
    <t>CR7EB</t>
  </si>
  <si>
    <t>CR7EGP</t>
  </si>
  <si>
    <t>CR8EB</t>
  </si>
  <si>
    <t>CR8EHIX-9</t>
  </si>
  <si>
    <t>DCPR9EIX</t>
  </si>
  <si>
    <t>DILKAR6A11</t>
  </si>
  <si>
    <t>DILZKAR6A11</t>
  </si>
  <si>
    <t>DR7EA</t>
  </si>
  <si>
    <t>IFR6T11</t>
  </si>
  <si>
    <t>ILKAR7B11</t>
  </si>
  <si>
    <t>ILTR5A-13G</t>
  </si>
  <si>
    <t>ILZKAR8J8SY</t>
  </si>
  <si>
    <t>IZFR6K13</t>
  </si>
  <si>
    <t>LFR7AIX</t>
  </si>
  <si>
    <t>LMAR8A-9</t>
  </si>
  <si>
    <t>LZFR6AI</t>
  </si>
  <si>
    <t>R0045Q-10</t>
  </si>
  <si>
    <t>SILFR6A11</t>
  </si>
  <si>
    <t>SILMAR8C9</t>
  </si>
  <si>
    <t>SILZKAR7B11</t>
  </si>
  <si>
    <t>SILZKR7C11S</t>
  </si>
  <si>
    <t>SIMR8A9</t>
  </si>
  <si>
    <t>TR5B-13</t>
  </si>
  <si>
    <t>ZFR5EGP</t>
  </si>
  <si>
    <t>KD Parts(AS.Metal Shell)_PO</t>
    <phoneticPr fontId="27"/>
  </si>
  <si>
    <t>B-E</t>
  </si>
  <si>
    <t>B-H</t>
  </si>
  <si>
    <t>BK</t>
  </si>
  <si>
    <t>C-H</t>
  </si>
  <si>
    <t>CR-E</t>
  </si>
  <si>
    <t>D</t>
  </si>
  <si>
    <t>DP</t>
  </si>
  <si>
    <t>BM</t>
  </si>
  <si>
    <t>C-E</t>
  </si>
  <si>
    <t>発注オーダー増分</t>
    <rPh sb="6" eb="8">
      <t>ゾウブン</t>
    </rPh>
    <phoneticPr fontId="102"/>
  </si>
  <si>
    <t>Production Qty Min</t>
  </si>
  <si>
    <t>Customer name</t>
  </si>
  <si>
    <t>Defective Rate</t>
  </si>
  <si>
    <t>B</t>
  </si>
  <si>
    <t>BKR6E-N-11H</t>
  </si>
  <si>
    <t>BKR6E-N-11YL</t>
  </si>
  <si>
    <t>D-H</t>
  </si>
  <si>
    <t>D-E</t>
  </si>
  <si>
    <t>C</t>
  </si>
  <si>
    <t>CF</t>
    <phoneticPr fontId="10"/>
  </si>
  <si>
    <t>CM</t>
    <phoneticPr fontId="10"/>
  </si>
  <si>
    <t>W/T</t>
    <phoneticPr fontId="10"/>
  </si>
  <si>
    <t>ASSEMBLY</t>
    <phoneticPr fontId="10"/>
  </si>
  <si>
    <t>B</t>
    <phoneticPr fontId="10"/>
  </si>
  <si>
    <t>BM</t>
    <phoneticPr fontId="10"/>
  </si>
  <si>
    <t>AS-BM6A</t>
    <phoneticPr fontId="10"/>
  </si>
  <si>
    <t>SS-BM6A07</t>
    <phoneticPr fontId="10"/>
  </si>
  <si>
    <t>BM6A07</t>
    <phoneticPr fontId="10"/>
  </si>
  <si>
    <t>CF済を輸入</t>
    <rPh sb="2" eb="3">
      <t>スミ</t>
    </rPh>
    <rPh sb="4" eb="6">
      <t>ユニュウ</t>
    </rPh>
    <phoneticPr fontId="10"/>
  </si>
  <si>
    <t>CM済を輸入</t>
    <rPh sb="2" eb="3">
      <t>スミ</t>
    </rPh>
    <rPh sb="4" eb="6">
      <t>ユニュウ</t>
    </rPh>
    <phoneticPr fontId="10"/>
  </si>
  <si>
    <t>仕上済を購入</t>
    <rPh sb="0" eb="2">
      <t>シアゲ</t>
    </rPh>
    <rPh sb="2" eb="3">
      <t>スミ</t>
    </rPh>
    <rPh sb="4" eb="6">
      <t>コウニュウ</t>
    </rPh>
    <phoneticPr fontId="10"/>
  </si>
  <si>
    <t>B-H</t>
    <phoneticPr fontId="10"/>
  </si>
  <si>
    <t>HS-BP2HS</t>
    <phoneticPr fontId="10"/>
  </si>
  <si>
    <t>AS-BP4HS</t>
    <phoneticPr fontId="10"/>
  </si>
  <si>
    <t>SS-BPM6A07</t>
    <phoneticPr fontId="10"/>
  </si>
  <si>
    <t>BPM6A07</t>
    <phoneticPr fontId="10"/>
  </si>
  <si>
    <t>HS-BP5HS</t>
    <phoneticPr fontId="10"/>
  </si>
  <si>
    <t>AS-BP5HS</t>
    <phoneticPr fontId="10"/>
  </si>
  <si>
    <t>SS-BP4HS07</t>
    <phoneticPr fontId="10"/>
  </si>
  <si>
    <t>BP4HS07</t>
    <phoneticPr fontId="10"/>
  </si>
  <si>
    <t>HS-BP6HS</t>
    <phoneticPr fontId="10"/>
  </si>
  <si>
    <t>AS-BP6HS</t>
    <phoneticPr fontId="10"/>
  </si>
  <si>
    <t>SS-BP5HS07</t>
    <phoneticPr fontId="10"/>
  </si>
  <si>
    <t>BP5HS07</t>
    <phoneticPr fontId="10"/>
  </si>
  <si>
    <t>HS-B7HS</t>
    <phoneticPr fontId="10"/>
  </si>
  <si>
    <t>AS-B7HS</t>
    <phoneticPr fontId="10"/>
  </si>
  <si>
    <t>SS-BP6HS07</t>
    <phoneticPr fontId="10"/>
  </si>
  <si>
    <t>B6HS07</t>
    <phoneticPr fontId="10"/>
  </si>
  <si>
    <t>HS-BP7HS</t>
    <phoneticPr fontId="10"/>
  </si>
  <si>
    <t>AS-BP7H</t>
    <phoneticPr fontId="10"/>
  </si>
  <si>
    <t>SS-B7HS07</t>
    <phoneticPr fontId="10"/>
  </si>
  <si>
    <t>BP6HS07</t>
    <phoneticPr fontId="10"/>
  </si>
  <si>
    <t>HS-B8HS</t>
    <phoneticPr fontId="10"/>
  </si>
  <si>
    <t>AS-BP7HS</t>
    <phoneticPr fontId="10"/>
  </si>
  <si>
    <t>SS-B7HS10</t>
    <phoneticPr fontId="10"/>
  </si>
  <si>
    <t>B7HS07</t>
    <phoneticPr fontId="10"/>
  </si>
  <si>
    <t>HS-BP8HS</t>
    <phoneticPr fontId="10"/>
  </si>
  <si>
    <t>AS-B8HS</t>
    <phoneticPr fontId="10"/>
  </si>
  <si>
    <t>SS-BP7H07</t>
    <phoneticPr fontId="10"/>
  </si>
  <si>
    <t>B7HS10</t>
    <phoneticPr fontId="10"/>
  </si>
  <si>
    <t>B-E</t>
    <phoneticPr fontId="10"/>
  </si>
  <si>
    <t>HS-BP5EVX</t>
    <phoneticPr fontId="10"/>
  </si>
  <si>
    <t>AS-BP8HS</t>
    <phoneticPr fontId="10"/>
  </si>
  <si>
    <t>SS-BP7HS07</t>
    <phoneticPr fontId="10"/>
  </si>
  <si>
    <t>BP7H07</t>
    <phoneticPr fontId="10"/>
  </si>
  <si>
    <t>HS-BPR5EA-L</t>
    <phoneticPr fontId="10"/>
  </si>
  <si>
    <t>AS-BPR8HS</t>
    <phoneticPr fontId="10"/>
  </si>
  <si>
    <t>SS-BP7HS10</t>
    <phoneticPr fontId="10"/>
  </si>
  <si>
    <t>BP7HS07</t>
    <phoneticPr fontId="10"/>
  </si>
  <si>
    <t>HS-BP6ES</t>
    <phoneticPr fontId="10"/>
  </si>
  <si>
    <t>AS-T5710</t>
    <phoneticPr fontId="10"/>
  </si>
  <si>
    <t>SS-B8HS07</t>
    <phoneticPr fontId="10"/>
  </si>
  <si>
    <t>BP7HS10</t>
    <phoneticPr fontId="10"/>
  </si>
  <si>
    <t>HS-BPR7ES</t>
    <phoneticPr fontId="10"/>
  </si>
  <si>
    <t>AS-T5999</t>
    <phoneticPr fontId="10"/>
  </si>
  <si>
    <t>SS-B8HS10</t>
    <phoneticPr fontId="10"/>
  </si>
  <si>
    <t>B8HS07</t>
    <phoneticPr fontId="10"/>
  </si>
  <si>
    <t>HS-BP8ES</t>
    <phoneticPr fontId="10"/>
  </si>
  <si>
    <t>AS-BP5ES</t>
    <phoneticPr fontId="10"/>
  </si>
  <si>
    <t>SS-BP8HS07</t>
    <phoneticPr fontId="10"/>
  </si>
  <si>
    <t>B8HS10</t>
    <phoneticPr fontId="10"/>
  </si>
  <si>
    <t>HS-T-6000</t>
  </si>
  <si>
    <t>AS-BPR5ES</t>
    <phoneticPr fontId="10"/>
  </si>
  <si>
    <t>SS-BP8HS10</t>
    <phoneticPr fontId="10"/>
  </si>
  <si>
    <t>BP8HS07</t>
    <phoneticPr fontId="10"/>
  </si>
  <si>
    <t>C</t>
    <phoneticPr fontId="10"/>
  </si>
  <si>
    <t>C-H</t>
    <phoneticPr fontId="10"/>
  </si>
  <si>
    <t>HS-C6HA</t>
    <phoneticPr fontId="10"/>
  </si>
  <si>
    <t>AS-BP5EY</t>
    <phoneticPr fontId="10"/>
  </si>
  <si>
    <t>SS-BPR8HS10</t>
    <phoneticPr fontId="10"/>
  </si>
  <si>
    <t>BP8HS10</t>
    <phoneticPr fontId="10"/>
  </si>
  <si>
    <t>HS-CR6HSA</t>
    <phoneticPr fontId="10"/>
  </si>
  <si>
    <t>AS-BPR5EY</t>
    <phoneticPr fontId="10"/>
  </si>
  <si>
    <t>SS-T599907</t>
    <phoneticPr fontId="10"/>
  </si>
  <si>
    <t>BPR8HS10</t>
    <phoneticPr fontId="10"/>
  </si>
  <si>
    <t>HS-C7HA</t>
    <phoneticPr fontId="10"/>
  </si>
  <si>
    <t>AS-BP6ES</t>
    <phoneticPr fontId="10"/>
  </si>
  <si>
    <t>SS-T571007</t>
    <phoneticPr fontId="10"/>
  </si>
  <si>
    <t>T599907</t>
    <phoneticPr fontId="10"/>
  </si>
  <si>
    <t>HS-CR7HSA</t>
    <phoneticPr fontId="10"/>
  </si>
  <si>
    <t>AS-BPR6ES</t>
    <phoneticPr fontId="10"/>
  </si>
  <si>
    <t>SS-BP5ES09</t>
    <phoneticPr fontId="10"/>
  </si>
  <si>
    <t>T571007</t>
    <phoneticPr fontId="10"/>
  </si>
  <si>
    <t>C-E</t>
    <phoneticPr fontId="10"/>
  </si>
  <si>
    <t>HS-CPR6EA</t>
    <phoneticPr fontId="10"/>
  </si>
  <si>
    <t>AS-BPR6EY</t>
    <phoneticPr fontId="10"/>
  </si>
  <si>
    <t>SS-BP5ES11</t>
    <phoneticPr fontId="10"/>
  </si>
  <si>
    <t>BP5ES09</t>
    <phoneticPr fontId="10"/>
  </si>
  <si>
    <t>HS-CPR7EA</t>
    <phoneticPr fontId="10"/>
  </si>
  <si>
    <t>AS-BP6EY</t>
    <phoneticPr fontId="10"/>
  </si>
  <si>
    <t>SS-BPR5ES09</t>
    <phoneticPr fontId="10"/>
  </si>
  <si>
    <t>BP5ES11</t>
    <phoneticPr fontId="10"/>
  </si>
  <si>
    <t>HS-CR7EK</t>
    <phoneticPr fontId="10"/>
  </si>
  <si>
    <t>AS-BP7ES</t>
    <phoneticPr fontId="10"/>
  </si>
  <si>
    <t>SS-BP5EY09</t>
    <phoneticPr fontId="10"/>
  </si>
  <si>
    <t>BPR5ES09</t>
    <phoneticPr fontId="10"/>
  </si>
  <si>
    <t>HS-CPR8EA</t>
    <phoneticPr fontId="10"/>
  </si>
  <si>
    <t>AS-B8ES</t>
    <phoneticPr fontId="10"/>
  </si>
  <si>
    <t>SS-BP5EY11</t>
    <phoneticPr fontId="10"/>
  </si>
  <si>
    <t>BP5EY09</t>
    <phoneticPr fontId="10"/>
  </si>
  <si>
    <t>HS-CR8E</t>
    <phoneticPr fontId="10"/>
  </si>
  <si>
    <t>AS-BP8ES</t>
    <phoneticPr fontId="10"/>
  </si>
  <si>
    <t>SS-BPR5EY09</t>
    <phoneticPr fontId="10"/>
  </si>
  <si>
    <t>BP5EY11</t>
    <phoneticPr fontId="10"/>
  </si>
  <si>
    <t>HS-CPR9EA</t>
    <phoneticPr fontId="10"/>
  </si>
  <si>
    <t>AS-T6000</t>
    <phoneticPr fontId="10"/>
  </si>
  <si>
    <t>SS-BPR5EY11</t>
    <phoneticPr fontId="10"/>
  </si>
  <si>
    <t>BPR5EY09</t>
    <phoneticPr fontId="10"/>
  </si>
  <si>
    <t>HS-C9E</t>
    <phoneticPr fontId="10"/>
  </si>
  <si>
    <t>AS-C6HSA</t>
    <phoneticPr fontId="10"/>
  </si>
  <si>
    <t>SS-BP6ES09</t>
    <phoneticPr fontId="10"/>
  </si>
  <si>
    <t>BPR5EY11</t>
    <phoneticPr fontId="10"/>
  </si>
  <si>
    <t>HS-MR8F</t>
    <phoneticPr fontId="10"/>
  </si>
  <si>
    <t>AS-CR6HSA</t>
    <phoneticPr fontId="10"/>
  </si>
  <si>
    <t>SS-BPR6ES09</t>
    <phoneticPr fontId="10"/>
  </si>
  <si>
    <t>BP6ES09</t>
    <phoneticPr fontId="10"/>
  </si>
  <si>
    <t>HS-MR8C-N</t>
    <phoneticPr fontId="10"/>
  </si>
  <si>
    <t>AS-C7HSA</t>
    <phoneticPr fontId="10"/>
  </si>
  <si>
    <t>SS-BP6EY09</t>
    <phoneticPr fontId="10"/>
  </si>
  <si>
    <t>BPR6ES09</t>
    <phoneticPr fontId="10"/>
  </si>
  <si>
    <t>HS-MR9C-N</t>
    <phoneticPr fontId="10"/>
  </si>
  <si>
    <t>AS-CR7HSA</t>
    <phoneticPr fontId="10"/>
  </si>
  <si>
    <t>SS-BP6EY11</t>
    <phoneticPr fontId="10"/>
  </si>
  <si>
    <t>BP6EY09</t>
    <phoneticPr fontId="10"/>
  </si>
  <si>
    <t>D</t>
    <phoneticPr fontId="10"/>
  </si>
  <si>
    <t>D-H</t>
    <phoneticPr fontId="10"/>
  </si>
  <si>
    <t>HS-D6HS</t>
    <phoneticPr fontId="10"/>
  </si>
  <si>
    <t>AS-CPR6EA</t>
    <phoneticPr fontId="10"/>
  </si>
  <si>
    <t>SS-BPR6EY09</t>
    <phoneticPr fontId="10"/>
  </si>
  <si>
    <t>BP6EY11</t>
    <phoneticPr fontId="10"/>
  </si>
  <si>
    <t>D-E</t>
    <phoneticPr fontId="10"/>
  </si>
  <si>
    <t>HS-D8EA</t>
    <phoneticPr fontId="10"/>
  </si>
  <si>
    <t>AS-CPR7EA</t>
    <phoneticPr fontId="10"/>
  </si>
  <si>
    <t>SS-BPR6EY11</t>
    <phoneticPr fontId="10"/>
  </si>
  <si>
    <t>BPR6EY09</t>
    <phoneticPr fontId="10"/>
  </si>
  <si>
    <t>HS-DP8EA</t>
  </si>
  <si>
    <t>AS-CR7E</t>
    <phoneticPr fontId="10"/>
  </si>
  <si>
    <t>SS-BP7ES08</t>
    <phoneticPr fontId="10"/>
  </si>
  <si>
    <t>BPR6EY11</t>
    <phoneticPr fontId="10"/>
  </si>
  <si>
    <t>BK</t>
    <phoneticPr fontId="10"/>
  </si>
  <si>
    <t>BCP</t>
    <phoneticPr fontId="10"/>
  </si>
  <si>
    <t>HS-BCP5ES</t>
    <phoneticPr fontId="10"/>
  </si>
  <si>
    <t>AS-CPR8EA</t>
    <phoneticPr fontId="10"/>
  </si>
  <si>
    <t>SS-B8ES08</t>
    <phoneticPr fontId="10"/>
  </si>
  <si>
    <t>BP7ES08</t>
    <phoneticPr fontId="10"/>
  </si>
  <si>
    <t>AS-CR8E</t>
    <phoneticPr fontId="10"/>
  </si>
  <si>
    <t>SS-BP8ES08</t>
    <phoneticPr fontId="10"/>
  </si>
  <si>
    <t>B8ES08</t>
    <phoneticPr fontId="10"/>
  </si>
  <si>
    <t>AS-CPR9EA</t>
    <phoneticPr fontId="10"/>
  </si>
  <si>
    <t>SS-T600009</t>
    <phoneticPr fontId="10"/>
  </si>
  <si>
    <t>BP8ES08</t>
    <phoneticPr fontId="10"/>
  </si>
  <si>
    <t>HS-BKR6E</t>
    <phoneticPr fontId="10"/>
  </si>
  <si>
    <t>AS-CR9E</t>
    <phoneticPr fontId="10"/>
  </si>
  <si>
    <t>SS-C6HSA07</t>
    <phoneticPr fontId="10"/>
  </si>
  <si>
    <t>B9ES08</t>
    <phoneticPr fontId="10"/>
  </si>
  <si>
    <t>HS-PFR5B</t>
    <phoneticPr fontId="10"/>
  </si>
  <si>
    <t>AS-MR8E</t>
    <phoneticPr fontId="10"/>
  </si>
  <si>
    <t>SS-C7HSA07</t>
    <phoneticPr fontId="10"/>
  </si>
  <si>
    <t>T600009</t>
    <phoneticPr fontId="10"/>
  </si>
  <si>
    <t>AS-MR8K</t>
    <phoneticPr fontId="10"/>
  </si>
  <si>
    <t>SS-CR6HSA07</t>
    <phoneticPr fontId="10"/>
  </si>
  <si>
    <t>MA</t>
    <phoneticPr fontId="10"/>
  </si>
  <si>
    <t>LMAR8L</t>
    <phoneticPr fontId="10"/>
  </si>
  <si>
    <t>AS-MR9C-N</t>
    <phoneticPr fontId="10"/>
  </si>
  <si>
    <t>SS-CR7HSA07</t>
    <phoneticPr fontId="10"/>
  </si>
  <si>
    <t>C6HSA07</t>
    <phoneticPr fontId="10"/>
  </si>
  <si>
    <t>AS-D6HS</t>
    <phoneticPr fontId="10"/>
  </si>
  <si>
    <t>SS-CPR6EA09</t>
    <phoneticPr fontId="10"/>
  </si>
  <si>
    <t>C7HSA07</t>
    <phoneticPr fontId="10"/>
  </si>
  <si>
    <t>AS-D8EA</t>
    <phoneticPr fontId="10"/>
  </si>
  <si>
    <t>SS-CPR7EA09</t>
    <phoneticPr fontId="10"/>
  </si>
  <si>
    <t>CR6HSA07</t>
    <phoneticPr fontId="10"/>
  </si>
  <si>
    <t>AS-DP8EA</t>
    <phoneticPr fontId="10"/>
  </si>
  <si>
    <t>SS-CR7E08</t>
    <phoneticPr fontId="10"/>
  </si>
  <si>
    <t>CR7HSA07</t>
    <phoneticPr fontId="10"/>
  </si>
  <si>
    <t>AS-BCPR5E</t>
    <phoneticPr fontId="10"/>
  </si>
  <si>
    <t>SS-CPR8EA09</t>
    <phoneticPr fontId="10"/>
  </si>
  <si>
    <t>CPR6EA09</t>
    <phoneticPr fontId="10"/>
  </si>
  <si>
    <t>AS-BCPR6E</t>
    <phoneticPr fontId="10"/>
  </si>
  <si>
    <t>SS-CR8E08</t>
    <phoneticPr fontId="10"/>
  </si>
  <si>
    <t>AS-BK5E</t>
    <phoneticPr fontId="10"/>
  </si>
  <si>
    <t>SS-CPR9EA09</t>
    <phoneticPr fontId="10"/>
  </si>
  <si>
    <t>CPR8EA09</t>
    <phoneticPr fontId="10"/>
  </si>
  <si>
    <t>AS-BKR5E</t>
    <phoneticPr fontId="10"/>
  </si>
  <si>
    <t>SS-CR9E08</t>
    <phoneticPr fontId="10"/>
  </si>
  <si>
    <t>CPR7EA09</t>
    <phoneticPr fontId="10"/>
  </si>
  <si>
    <t>AS-BK6E</t>
    <phoneticPr fontId="10"/>
  </si>
  <si>
    <t>SS-MR8E09</t>
    <phoneticPr fontId="10"/>
  </si>
  <si>
    <t>CPR9EA09</t>
    <phoneticPr fontId="10"/>
  </si>
  <si>
    <t>AS-BKR6E</t>
    <phoneticPr fontId="10"/>
  </si>
  <si>
    <t>SS-MR8K09</t>
    <phoneticPr fontId="10"/>
  </si>
  <si>
    <t>CR7E08</t>
    <phoneticPr fontId="10"/>
  </si>
  <si>
    <t>AS-ZFR5F</t>
    <phoneticPr fontId="10"/>
  </si>
  <si>
    <t>SS-MR9C-N09</t>
    <phoneticPr fontId="10"/>
  </si>
  <si>
    <t>CR8E08</t>
    <phoneticPr fontId="10"/>
  </si>
  <si>
    <t>SS-D6HS07</t>
    <phoneticPr fontId="10"/>
  </si>
  <si>
    <t>CR9E08</t>
    <phoneticPr fontId="10"/>
  </si>
  <si>
    <t>SS-D8EA07</t>
    <phoneticPr fontId="10"/>
  </si>
  <si>
    <t>CR8E09</t>
    <phoneticPr fontId="10"/>
  </si>
  <si>
    <t>SS-DP8EA09</t>
    <phoneticPr fontId="10"/>
  </si>
  <si>
    <t>MR8E09</t>
    <phoneticPr fontId="10"/>
  </si>
  <si>
    <t>SS-BCPR5E09</t>
    <phoneticPr fontId="10"/>
  </si>
  <si>
    <t>MR8K09</t>
    <phoneticPr fontId="10"/>
  </si>
  <si>
    <t>SS-BCPR6E09</t>
    <phoneticPr fontId="10"/>
  </si>
  <si>
    <t>MR9C-N09</t>
    <phoneticPr fontId="10"/>
  </si>
  <si>
    <t>SS-BK5E09</t>
    <phoneticPr fontId="10"/>
  </si>
  <si>
    <t>C-EH</t>
    <phoneticPr fontId="10"/>
  </si>
  <si>
    <t>CR7EH09</t>
    <phoneticPr fontId="10"/>
  </si>
  <si>
    <t>SS-BKR5E09</t>
    <phoneticPr fontId="10"/>
  </si>
  <si>
    <t>BC</t>
    <phoneticPr fontId="10"/>
  </si>
  <si>
    <t>BCPR5E09</t>
    <phoneticPr fontId="10"/>
  </si>
  <si>
    <t>SS-BK6E09</t>
    <phoneticPr fontId="10"/>
  </si>
  <si>
    <t>BCPR6E09</t>
    <phoneticPr fontId="10"/>
  </si>
  <si>
    <t>SS-BKR6E09</t>
    <phoneticPr fontId="10"/>
  </si>
  <si>
    <t>SS-ZFR5F11</t>
    <phoneticPr fontId="10"/>
  </si>
  <si>
    <t>BKR5E09</t>
    <phoneticPr fontId="10"/>
  </si>
  <si>
    <t>BK5E09</t>
    <phoneticPr fontId="10"/>
  </si>
  <si>
    <t>BKR6E09</t>
    <phoneticPr fontId="10"/>
  </si>
  <si>
    <t>BK6E09</t>
    <phoneticPr fontId="10"/>
  </si>
  <si>
    <t>BKR6E-N10</t>
    <phoneticPr fontId="10"/>
  </si>
  <si>
    <t>ZFR5F11</t>
    <phoneticPr fontId="10"/>
  </si>
  <si>
    <t>ZFR6K11</t>
    <phoneticPr fontId="10"/>
  </si>
  <si>
    <t>FR6F-K11</t>
    <phoneticPr fontId="10"/>
  </si>
  <si>
    <t>BK-L</t>
    <phoneticPr fontId="10"/>
  </si>
  <si>
    <t>LFR5A11</t>
    <phoneticPr fontId="10"/>
  </si>
  <si>
    <t>LFR6C11</t>
    <phoneticPr fontId="10"/>
  </si>
  <si>
    <t>D6HS07</t>
    <phoneticPr fontId="10"/>
  </si>
  <si>
    <t>D-P</t>
    <phoneticPr fontId="10"/>
  </si>
  <si>
    <t>D8EA07</t>
    <phoneticPr fontId="10"/>
  </si>
  <si>
    <t>DP8EA09</t>
    <phoneticPr fontId="10"/>
  </si>
  <si>
    <t>DC</t>
    <phoneticPr fontId="10"/>
  </si>
  <si>
    <t>DCPR7EA09</t>
    <phoneticPr fontId="10"/>
  </si>
  <si>
    <t>KE</t>
    <phoneticPr fontId="10"/>
  </si>
  <si>
    <t>KR6A10</t>
    <phoneticPr fontId="10"/>
  </si>
  <si>
    <t>KE-L</t>
    <phoneticPr fontId="10"/>
  </si>
  <si>
    <t>LKR6C09</t>
    <phoneticPr fontId="10"/>
  </si>
  <si>
    <t>LKR6F10</t>
    <phoneticPr fontId="10"/>
  </si>
  <si>
    <t>LKR7C</t>
    <phoneticPr fontId="10"/>
  </si>
  <si>
    <t>LKR6D-E10</t>
    <phoneticPr fontId="10"/>
  </si>
  <si>
    <t>KA</t>
    <phoneticPr fontId="10"/>
  </si>
  <si>
    <t>LZKR6B-E10</t>
    <phoneticPr fontId="10"/>
  </si>
  <si>
    <t>LZKAR6C11</t>
    <phoneticPr fontId="10"/>
  </si>
  <si>
    <t>LZKAR6C09</t>
    <phoneticPr fontId="10"/>
  </si>
  <si>
    <t>BCP</t>
  </si>
  <si>
    <t>CF</t>
  </si>
  <si>
    <t>CM</t>
  </si>
  <si>
    <t>SS-BM6A07</t>
  </si>
  <si>
    <t>SS-BPM6A07</t>
  </si>
  <si>
    <t>SS-BP4HS07</t>
  </si>
  <si>
    <t>SS-BP5HS07</t>
  </si>
  <si>
    <t>SS-BP6HS07</t>
  </si>
  <si>
    <t>SS-B7HS07</t>
  </si>
  <si>
    <t>SS-B7HS10</t>
  </si>
  <si>
    <t>SS-BP7H07</t>
  </si>
  <si>
    <t>SS-BP7HS07</t>
  </si>
  <si>
    <t>SS-BP7HS10</t>
  </si>
  <si>
    <t>SS-B8HS07</t>
  </si>
  <si>
    <t>SS-B8HS10</t>
  </si>
  <si>
    <t>SS-BP8HS07</t>
  </si>
  <si>
    <t>SS-BP8HS10</t>
  </si>
  <si>
    <t>SS-BPR8HS10</t>
  </si>
  <si>
    <t>SS-T599907</t>
  </si>
  <si>
    <t>SS-T571007</t>
  </si>
  <si>
    <t>SS-BP5ES09</t>
  </si>
  <si>
    <t>SS-BP5ES11</t>
  </si>
  <si>
    <t>SS-BPR5ES09</t>
  </si>
  <si>
    <t>SS-BP5EY09</t>
  </si>
  <si>
    <t>SS-BP5EY11</t>
  </si>
  <si>
    <t>SS-BPR5EY09</t>
  </si>
  <si>
    <t>SS-BPR5EY11</t>
  </si>
  <si>
    <t>SS-BP6ES09</t>
  </si>
  <si>
    <t>SS-BPR6ES09</t>
  </si>
  <si>
    <t>SS-BP6EY09</t>
  </si>
  <si>
    <t>SS-BP6EY11</t>
  </si>
  <si>
    <t>SS-BPR6EY09</t>
  </si>
  <si>
    <t>SS-BPR6EY11</t>
  </si>
  <si>
    <t>SS-BP7ES08</t>
  </si>
  <si>
    <t>SS-B8ES08</t>
  </si>
  <si>
    <t>SS-BP8ES08</t>
  </si>
  <si>
    <t>SS-T600009</t>
  </si>
  <si>
    <t>SS-C6HSA07</t>
  </si>
  <si>
    <t>SS-C7HSA07</t>
  </si>
  <si>
    <t>SS-CR6HSA07</t>
  </si>
  <si>
    <t>SS-CR7HSA07</t>
  </si>
  <si>
    <t>SS-CPR6EA09</t>
  </si>
  <si>
    <t>SS-CPR7EA09</t>
  </si>
  <si>
    <t>SS-CR7E08</t>
  </si>
  <si>
    <t>SS-CPR8EA09</t>
  </si>
  <si>
    <t>SS-CR8E08</t>
  </si>
  <si>
    <t>SS-CPR9EA09</t>
  </si>
  <si>
    <t>SS-MR8E09</t>
  </si>
  <si>
    <t>SS-D6HS07</t>
  </si>
  <si>
    <t>SS-D8EA07</t>
  </si>
  <si>
    <t>SS-DP8EA09</t>
  </si>
  <si>
    <t>SS-BCPR5E09</t>
  </si>
  <si>
    <t>SS-BCPR6E09</t>
  </si>
  <si>
    <t>SS-BK5E09</t>
  </si>
  <si>
    <t>SS-BKR5E09</t>
  </si>
  <si>
    <t>SS-BK6E09</t>
  </si>
  <si>
    <t>SS-BKR6E09</t>
  </si>
  <si>
    <t>SS-ZFR5F11</t>
  </si>
  <si>
    <t>WT</t>
  </si>
  <si>
    <t>Platting</t>
  </si>
  <si>
    <t>BC</t>
  </si>
  <si>
    <t>D-P</t>
  </si>
  <si>
    <t>DC</t>
  </si>
  <si>
    <t>KE</t>
  </si>
  <si>
    <t>BK-L</t>
  </si>
  <si>
    <t>KE-L</t>
  </si>
  <si>
    <t>KA</t>
  </si>
  <si>
    <t>Assy</t>
  </si>
  <si>
    <t>Bending</t>
  </si>
  <si>
    <t>HS-C7HA P</t>
  </si>
  <si>
    <t>Qty / Trolley</t>
  </si>
  <si>
    <t>AS-C7HSA P</t>
  </si>
  <si>
    <t>SS-C7HSA P</t>
  </si>
  <si>
    <t>Metal Shell</t>
  </si>
  <si>
    <t>Min Order</t>
  </si>
  <si>
    <t>F1-B7HS/04</t>
  </si>
  <si>
    <t>F1-B7HS10/02</t>
  </si>
  <si>
    <t>F1-B8HS/04</t>
  </si>
  <si>
    <t>F1-B8HS10/02</t>
  </si>
  <si>
    <t>F1-BP5ES/02</t>
  </si>
  <si>
    <t>F1-BP6ES/04</t>
  </si>
  <si>
    <t>F1-BP6HS/06</t>
  </si>
  <si>
    <t>F1-BP7ES/01</t>
  </si>
  <si>
    <t>F1-BP7H/01</t>
  </si>
  <si>
    <t>F1-BP7HS/04</t>
  </si>
  <si>
    <t>F1-BP7HS/06</t>
  </si>
  <si>
    <t>F1-BP7HS10/02</t>
  </si>
  <si>
    <t>F1-BP8ES/03</t>
  </si>
  <si>
    <t>F1-BP8HS/01</t>
  </si>
  <si>
    <t>F1-BP8HS10/01</t>
  </si>
  <si>
    <t>F1-C6HSA/02</t>
  </si>
  <si>
    <t>F1-C7HSA/14</t>
  </si>
  <si>
    <t>X</t>
  </si>
  <si>
    <t>F-B7HS10</t>
  </si>
  <si>
    <t>F-B8HS10</t>
  </si>
  <si>
    <t>F-BP7HS10</t>
  </si>
  <si>
    <t>F-BP8HS10</t>
  </si>
  <si>
    <t>0.0000</t>
  </si>
  <si>
    <t>JAE</t>
  </si>
  <si>
    <t>JAF</t>
  </si>
  <si>
    <t>JAC</t>
  </si>
  <si>
    <t>JBF</t>
  </si>
  <si>
    <t>JBB</t>
  </si>
  <si>
    <t>NP.07306204F/09</t>
  </si>
  <si>
    <t>S.LMAR8L09/01</t>
  </si>
  <si>
    <t>P.B7HS/06</t>
  </si>
  <si>
    <t>P.B7HS10/03</t>
  </si>
  <si>
    <t>P.B8HS10/04</t>
  </si>
  <si>
    <t>P.BP5ES/05</t>
  </si>
  <si>
    <t>P.BP5ES/06</t>
  </si>
  <si>
    <t>P.BP5ES11/03</t>
  </si>
  <si>
    <t>P.BP6ES/03</t>
  </si>
  <si>
    <t>P.BP7ES/03</t>
  </si>
  <si>
    <t>P.BP7ES/04</t>
  </si>
  <si>
    <t>P.BP7HS/04</t>
  </si>
  <si>
    <t>P.BP7HS/06</t>
  </si>
  <si>
    <t>P.BP7HS10/04</t>
  </si>
  <si>
    <t>P.BP8ES/03</t>
  </si>
  <si>
    <t>P.BP8ES/04</t>
  </si>
  <si>
    <t>P.BP8HS/04</t>
  </si>
  <si>
    <t>P.BP8HS10/04</t>
  </si>
  <si>
    <t>P.C6HSA/06</t>
  </si>
  <si>
    <t>P.C7HSA/10</t>
  </si>
  <si>
    <t>F.B6HS/05</t>
  </si>
  <si>
    <t>F.B8ES/11</t>
  </si>
  <si>
    <t>F.BP4HS/07</t>
  </si>
  <si>
    <t>F.BP5HS/05</t>
  </si>
  <si>
    <t>F.BP6ES/10</t>
  </si>
  <si>
    <t>F.BP7HS/11</t>
  </si>
  <si>
    <t>F.BP7HS10/05</t>
  </si>
  <si>
    <t>F.BP8HS10/03</t>
  </si>
  <si>
    <t>F.BPR8HS10/05</t>
  </si>
  <si>
    <t>F.C6HSA/13</t>
  </si>
  <si>
    <t>F.C7HSA/25</t>
  </si>
  <si>
    <t>F.C7HSA/29</t>
  </si>
  <si>
    <t>F.CR7E/12</t>
  </si>
  <si>
    <t>F.CR7E/13</t>
  </si>
  <si>
    <t>F.CR7EH9/12</t>
  </si>
  <si>
    <t>F.CR7EH9/14</t>
  </si>
  <si>
    <t>F.CR9E/12</t>
  </si>
  <si>
    <t>F.LMAR8L9/01</t>
  </si>
  <si>
    <t>F.MR8E9/03</t>
  </si>
  <si>
    <t>F.MR9C9N/04</t>
  </si>
  <si>
    <t>F.T5710/04</t>
  </si>
  <si>
    <t>F.T5999/04</t>
  </si>
  <si>
    <t>F.T6000/04</t>
  </si>
  <si>
    <t>G.B9ES/07</t>
  </si>
  <si>
    <t>G.B9ES/08</t>
  </si>
  <si>
    <t>G.BP5ES11/09</t>
  </si>
  <si>
    <t>G.BP5EY/06</t>
  </si>
  <si>
    <t>G.BP6EY11/05</t>
  </si>
  <si>
    <t>G.BPR6ES/12</t>
  </si>
  <si>
    <t>G.DCPR7EA9/07</t>
  </si>
  <si>
    <t>G.DCPR7EA9/08</t>
  </si>
  <si>
    <t>G.LKR6D-10E/05</t>
  </si>
  <si>
    <t>G.LKR6F10/06</t>
  </si>
  <si>
    <t>G.LKR6F10/07</t>
  </si>
  <si>
    <t>NG.1413/01</t>
  </si>
  <si>
    <t>X7-LMAR8L-9/05</t>
  </si>
  <si>
    <t>X7-LZKAR6C-11/06</t>
  </si>
  <si>
    <t>F.BPR8HS10/06</t>
  </si>
  <si>
    <t>F.CR9E/14</t>
  </si>
  <si>
    <t>F.T5710/05</t>
  </si>
  <si>
    <t>G.BP5ES11/07</t>
  </si>
  <si>
    <t>G.BP5ES11/08</t>
  </si>
  <si>
    <t>G.BP5EY11/05</t>
  </si>
  <si>
    <t>G.BPR5EY/07</t>
  </si>
  <si>
    <t>G.BPR5EY11/05</t>
  </si>
  <si>
    <t>G.BPR6ES/16</t>
  </si>
  <si>
    <t>G.BPR6EY/05</t>
  </si>
  <si>
    <t>G.BPR6EY11/05</t>
  </si>
  <si>
    <t>NP.06405204F/01</t>
  </si>
  <si>
    <t>NP.07306004F/01</t>
  </si>
  <si>
    <t>NP.09307505F/01</t>
  </si>
  <si>
    <t>NP.09307905F/01</t>
  </si>
  <si>
    <t>NP.15112505F/01</t>
  </si>
  <si>
    <t>NW.12612F/01</t>
  </si>
  <si>
    <t>NW.12810F/01</t>
  </si>
  <si>
    <t>NW.15112F/01</t>
  </si>
  <si>
    <t>P.B8HS/06</t>
  </si>
  <si>
    <t>P.B8HS10/05</t>
  </si>
  <si>
    <t>S.LFR5A11/06</t>
  </si>
  <si>
    <t>S.LFR6C11/06</t>
  </si>
  <si>
    <t>S.LZKAR6C09/03</t>
  </si>
  <si>
    <t>S.LZKAR6C09/04</t>
  </si>
  <si>
    <t>S.ZFR6K11/05</t>
  </si>
  <si>
    <t>S-C7HSA P</t>
  </si>
  <si>
    <t>LMAR8L-9 OEM-100</t>
  </si>
  <si>
    <t>BP7HS/72</t>
  </si>
  <si>
    <t>BP7HS YL JKT</t>
  </si>
  <si>
    <t>BP7HS/73</t>
  </si>
  <si>
    <t>BP7HS YL BDG</t>
  </si>
  <si>
    <t>BP7HS/74</t>
  </si>
  <si>
    <t>BP7HS YL SBS</t>
  </si>
  <si>
    <t>C6HSA/91</t>
  </si>
  <si>
    <t>C6HSA YL JKT</t>
  </si>
  <si>
    <t>C6HSA/92</t>
  </si>
  <si>
    <t>C6HSA YL BDG</t>
  </si>
  <si>
    <t>C6HSA/93</t>
  </si>
  <si>
    <t>C6HSA YL SBS</t>
  </si>
  <si>
    <t>C7HSA/87</t>
  </si>
  <si>
    <t>C7HSA YL JKT</t>
  </si>
  <si>
    <t>C7HSA/88</t>
  </si>
  <si>
    <t>C7HSA YL BDG</t>
  </si>
  <si>
    <t>C7HSA/89</t>
  </si>
  <si>
    <t>C7HSA YL SBS</t>
  </si>
  <si>
    <t>LZKAR6C-11/06</t>
  </si>
  <si>
    <t>LMAR8L-9/05</t>
  </si>
  <si>
    <t>B9ES/43</t>
  </si>
  <si>
    <t>BKR6E-11/E9</t>
  </si>
  <si>
    <t>C6HSA/69</t>
  </si>
  <si>
    <t>C6HSA/67</t>
  </si>
  <si>
    <t>MR8E-9/23</t>
  </si>
  <si>
    <t>MR8E-9 OEM - 40</t>
  </si>
  <si>
    <t>CPR6EA-9S/26</t>
  </si>
  <si>
    <t>LMAR8L-9/10</t>
  </si>
  <si>
    <t>LMAR8L-9 HG AHM</t>
  </si>
  <si>
    <t>BKR5E/94</t>
  </si>
  <si>
    <t>B9ES/48</t>
  </si>
  <si>
    <t>B9ES KMI</t>
  </si>
  <si>
    <t>C6HSA/90</t>
  </si>
  <si>
    <t>C6HSA KMI</t>
  </si>
  <si>
    <t>CR7HSA/81</t>
  </si>
  <si>
    <t>CR7HSA KMI</t>
  </si>
  <si>
    <t>CR8E/B1</t>
  </si>
  <si>
    <t>BP6HS/88</t>
  </si>
  <si>
    <t>CPR8EA-9/57</t>
  </si>
  <si>
    <t>BP6HS/90</t>
  </si>
  <si>
    <t>LMAR8GI-8 YM-POD</t>
  </si>
  <si>
    <t>SP09</t>
  </si>
  <si>
    <t>BOMID</t>
  </si>
  <si>
    <t>BOMIDProductName</t>
  </si>
  <si>
    <t>BOMIDSearchNameAll</t>
  </si>
  <si>
    <t>Sales Class</t>
  </si>
  <si>
    <t>Pack</t>
  </si>
  <si>
    <t>AMP</t>
  </si>
  <si>
    <t>OES</t>
  </si>
  <si>
    <t>B8ECS/07</t>
  </si>
  <si>
    <t>B8ECS KMI</t>
  </si>
  <si>
    <t>B9ECS/19</t>
  </si>
  <si>
    <t>B9ECS KMI</t>
  </si>
  <si>
    <t>OEM</t>
  </si>
  <si>
    <t>BKR5EYA-11/34</t>
  </si>
  <si>
    <t>BKR6EQUP/20</t>
  </si>
  <si>
    <t>BKUR6ET/20</t>
  </si>
  <si>
    <t>BKUR6ET YL</t>
  </si>
  <si>
    <t>BPMR6A/51</t>
  </si>
  <si>
    <t>BPMR6A YL</t>
  </si>
  <si>
    <t>BR7ES/56</t>
  </si>
  <si>
    <t>BR7ES SHR</t>
  </si>
  <si>
    <t>BR9ECMIX/08</t>
  </si>
  <si>
    <t>BR9ECMIX IX</t>
  </si>
  <si>
    <t>BUR6ET/20</t>
  </si>
  <si>
    <t>BUR6ET YL</t>
  </si>
  <si>
    <t>EXPORT</t>
  </si>
  <si>
    <t>C8EH-9/18</t>
  </si>
  <si>
    <t>C8EH-9 YL</t>
  </si>
  <si>
    <t>CPR6EA-9 (S) HG AHM</t>
  </si>
  <si>
    <t>CR5HSB/20</t>
  </si>
  <si>
    <t>CR5HSB HPPI</t>
  </si>
  <si>
    <t>CR9EB/29</t>
  </si>
  <si>
    <t>CR9EB YL</t>
  </si>
  <si>
    <t>DILFR5A-11D/10</t>
  </si>
  <si>
    <t>DILFR5A-11D IL</t>
  </si>
  <si>
    <t>DILKAR6A11/21</t>
  </si>
  <si>
    <t>DILKAR6A11 IL</t>
  </si>
  <si>
    <t>DILZKAR7C11H/12</t>
  </si>
  <si>
    <t>DILZKAR7C11H H</t>
  </si>
  <si>
    <t>DPR9EA-9/27</t>
  </si>
  <si>
    <t>DPR9EA-9 YL</t>
  </si>
  <si>
    <t>ILFR6A/14</t>
  </si>
  <si>
    <t>ILFR6A IL</t>
  </si>
  <si>
    <t>ILKAR7L11/17</t>
  </si>
  <si>
    <t>ILKAR7L11 IL</t>
  </si>
  <si>
    <t>ILTR5B11/08</t>
  </si>
  <si>
    <t>ILTR5B11 IL</t>
  </si>
  <si>
    <t>ILTR6G8G/16</t>
  </si>
  <si>
    <t>ILTR6G8G IL</t>
  </si>
  <si>
    <t>ILZKAR8J8SY IL</t>
  </si>
  <si>
    <t>IZFR6H11/15</t>
  </si>
  <si>
    <t>IZFR6H11 IL</t>
  </si>
  <si>
    <t>LKR8AP/09</t>
  </si>
  <si>
    <t>LKR8AP PL</t>
  </si>
  <si>
    <t>LMAR8BI-9/06</t>
  </si>
  <si>
    <t>LMAR8BI-9 IL</t>
  </si>
  <si>
    <t>LMAR8GI-8/02</t>
  </si>
  <si>
    <t>LMAR8GI-8 OEM-40</t>
  </si>
  <si>
    <t>LMAR8GI-8/03</t>
  </si>
  <si>
    <t>LMAR9AI-8/07</t>
  </si>
  <si>
    <t>LMAR9AI-8 IL</t>
  </si>
  <si>
    <t>LTR6BI-13/07</t>
  </si>
  <si>
    <t>LTR6BI-13 IL</t>
  </si>
  <si>
    <t>LTR6GP/02</t>
  </si>
  <si>
    <t>LTR6GP PL</t>
  </si>
  <si>
    <t>MR8E-9 OEM-40</t>
  </si>
  <si>
    <t>PLKR7B8E/12</t>
  </si>
  <si>
    <t>PLKR7B8E PL</t>
  </si>
  <si>
    <t>PLZKBR7B8DG/14</t>
  </si>
  <si>
    <t>PLZKBR7B8DG PL</t>
  </si>
  <si>
    <t>PMR9B/11</t>
  </si>
  <si>
    <t>PMR9B PL</t>
  </si>
  <si>
    <t>RE7C-L/13</t>
  </si>
  <si>
    <t>RE7C-L IL</t>
  </si>
  <si>
    <t>SILMAR8C9/10</t>
  </si>
  <si>
    <t>SILMAR8C9 IL</t>
  </si>
  <si>
    <t>SILMAR9C9/05</t>
  </si>
  <si>
    <t>SILMAR9C-9 HG AHM</t>
  </si>
  <si>
    <t>SILZKFR8D7S/15</t>
  </si>
  <si>
    <t>SILZKFR8D7S IL</t>
  </si>
  <si>
    <t>SILZKFR8E7S/12</t>
  </si>
  <si>
    <t>SILZKFR8E7S IL</t>
  </si>
  <si>
    <t>SILZKR7B11/38</t>
  </si>
  <si>
    <t>SILZKR7B11 IL</t>
  </si>
  <si>
    <t>BCPR6E-11/30</t>
  </si>
  <si>
    <t>BP6EY/36</t>
  </si>
  <si>
    <t>BP6EY-11/07</t>
  </si>
  <si>
    <t>BPR5EY/61</t>
  </si>
  <si>
    <t>BPR5EY-11/43</t>
  </si>
  <si>
    <t>CPR7EA-9/44</t>
  </si>
  <si>
    <t>DCPR7EA-9/14</t>
  </si>
  <si>
    <t>LZKR6B-10E/23</t>
  </si>
  <si>
    <t>03</t>
  </si>
  <si>
    <t>HS-BPR6EP/06</t>
  </si>
  <si>
    <t>SS-CPR6EA09/06</t>
  </si>
  <si>
    <t>CR8EK/28</t>
  </si>
  <si>
    <t>X0-B9ES/48</t>
  </si>
  <si>
    <t>X0-C6HSA/90</t>
  </si>
  <si>
    <t>X0-C7HSA/87</t>
  </si>
  <si>
    <t>X0-C7HSA/88</t>
  </si>
  <si>
    <t>X0-C7HSA/89</t>
  </si>
  <si>
    <t>X0-CR7HSA/81</t>
  </si>
  <si>
    <t>X0-CR8E/B1</t>
  </si>
  <si>
    <t>X0-MR8E-9/23</t>
  </si>
  <si>
    <t>X7-B9ES/48</t>
  </si>
  <si>
    <t>X7-C6HSA/90</t>
  </si>
  <si>
    <t>X7-C7HSA/87</t>
  </si>
  <si>
    <t>X7-C7HSA/88</t>
  </si>
  <si>
    <t>X7-C7HSA/89</t>
  </si>
  <si>
    <t>X7-CR7HSA/81</t>
  </si>
  <si>
    <t>X7-CR8E/B1</t>
  </si>
  <si>
    <t>X7-MR8E-9/23</t>
  </si>
  <si>
    <t>QIDPKSP-0117001</t>
  </si>
  <si>
    <t>QIDPKSP-0217001</t>
  </si>
  <si>
    <t>QIDPKSP-0117002</t>
  </si>
  <si>
    <t>QIDPKSP-0217002</t>
  </si>
  <si>
    <t>QIDPKSP-0117003</t>
  </si>
  <si>
    <t>QIDPKSP-0217003</t>
  </si>
  <si>
    <t>QIDPKSP-0118001</t>
  </si>
  <si>
    <t>QIDPKSP-0218001</t>
  </si>
  <si>
    <t>QIDPKSP-0117004</t>
  </si>
  <si>
    <t>QIDPKSP-0217004</t>
  </si>
  <si>
    <t>QIDPKSP-0101071</t>
  </si>
  <si>
    <t>QIDPKSP-0101072</t>
  </si>
  <si>
    <t>QIDPKSP-0101073</t>
  </si>
  <si>
    <t>QIDPKSP-0117006</t>
  </si>
  <si>
    <t>QIDPKSP-0217006</t>
  </si>
  <si>
    <t>QIDPKSP-0117007</t>
  </si>
  <si>
    <t>QIDPKSP-0217007</t>
  </si>
  <si>
    <t>CR8EK/01</t>
  </si>
  <si>
    <t>QIDPKSP-0118002</t>
  </si>
  <si>
    <t>QIDPKSP-0218002</t>
  </si>
  <si>
    <t>HS-BPR6EP</t>
  </si>
  <si>
    <t>CR8EK SHR</t>
  </si>
  <si>
    <t>CR8EK</t>
  </si>
  <si>
    <t>"SP01"for CBU item.
"SP02"for BNGK planning.
"SP03"for KD
"SP04"for Local
"SP05"for Packaging material.</t>
  </si>
  <si>
    <t>X0-B9ES KMI</t>
  </si>
  <si>
    <t>X0-C6HSA KMI</t>
  </si>
  <si>
    <t>X0-C7HSA YL JKT</t>
  </si>
  <si>
    <t>X0-C7HSA YL SBS</t>
  </si>
  <si>
    <t>Fill in the product name registrated in AX system.</t>
  </si>
  <si>
    <t>BR9ES/88</t>
  </si>
  <si>
    <t>LKAR6AGP/02</t>
  </si>
  <si>
    <t>SILMAR9C9/04</t>
  </si>
  <si>
    <t>BR9ES/31</t>
  </si>
  <si>
    <t>QIDPKSP-0108008</t>
  </si>
  <si>
    <t>QIDPKSP-0208008</t>
  </si>
  <si>
    <t>DF6H-11B/02</t>
  </si>
  <si>
    <t>LKAR6AGP/01</t>
  </si>
  <si>
    <t>BOMQTY</t>
  </si>
  <si>
    <t>02</t>
  </si>
  <si>
    <t>CR6HSA/98</t>
    <phoneticPr fontId="6"/>
  </si>
  <si>
    <t>F.BP8HS/04</t>
  </si>
  <si>
    <t>F.CPR6EA9S/09</t>
  </si>
  <si>
    <t>F.CPR6EA9S/11</t>
  </si>
  <si>
    <t>F.MR8E9/04</t>
  </si>
  <si>
    <t>F1-BP5ES/09</t>
  </si>
  <si>
    <t>F-BP5ES/09</t>
  </si>
  <si>
    <t>G.BCPR5E11/04</t>
  </si>
  <si>
    <t>G.BCPR6E11/07</t>
  </si>
  <si>
    <t>G.BP5EY/04</t>
  </si>
  <si>
    <t>G.BP5EY11/04</t>
  </si>
  <si>
    <t>G.BP6EY/07</t>
  </si>
  <si>
    <t>G.ZFR6K11E/02</t>
  </si>
  <si>
    <t>P.BP6HS/03</t>
  </si>
  <si>
    <t>P.BP7HS/05</t>
  </si>
  <si>
    <t>QIDPKSP-0405015</t>
  </si>
  <si>
    <t>S.LZKAR6C11/02</t>
  </si>
  <si>
    <t>X0-BP7HS/72</t>
  </si>
  <si>
    <t>X0-BP7HS/73</t>
  </si>
  <si>
    <t>X0-BP7HS/74</t>
  </si>
  <si>
    <t>X0-LMAR8L-9/05</t>
  </si>
  <si>
    <t>X0-LMAR8L-9/10</t>
  </si>
  <si>
    <t>X0-LZKAR6C-11/06</t>
  </si>
  <si>
    <t>X7-BP7HS/72</t>
  </si>
  <si>
    <t>X7-BP7HS/73</t>
  </si>
  <si>
    <t>X7-BP7HS/74</t>
  </si>
  <si>
    <t>X7-LMAR8L-9/10</t>
  </si>
  <si>
    <t>MR8E-9/05</t>
  </si>
  <si>
    <t>X0-CR7EH-9/18</t>
  </si>
  <si>
    <t>X7-CR7EH-9/18</t>
  </si>
  <si>
    <t>CR7EH-9/18</t>
  </si>
  <si>
    <t>QIDPKSP-0101074</t>
  </si>
  <si>
    <t>QIDPKSP-0101075</t>
  </si>
  <si>
    <t>QIDPKSP-0101076</t>
  </si>
  <si>
    <t>QIDPKSP-0101077</t>
  </si>
  <si>
    <t>QIDPKSP-0101078</t>
  </si>
  <si>
    <t>QIDPKSP-0101079</t>
  </si>
  <si>
    <t>QIDPKSP-0102024</t>
  </si>
  <si>
    <t>QIDPKSP-0107014</t>
  </si>
  <si>
    <t>QIDPKSP-0111026</t>
  </si>
  <si>
    <t>QIDPKSP-0202024</t>
  </si>
  <si>
    <t>QIDPKSP-0207014</t>
  </si>
  <si>
    <t>QIDPKSP-0211026</t>
  </si>
  <si>
    <t>QIDPKSP-0213015</t>
  </si>
  <si>
    <t>QIDPKSP-0303001</t>
  </si>
  <si>
    <t>QIDPKSP-0303002</t>
  </si>
  <si>
    <t>QIDPKSP-0405014</t>
  </si>
  <si>
    <t>BKR5EIX-11/21</t>
  </si>
  <si>
    <t>BKR6EIX/19</t>
  </si>
  <si>
    <t>BKR6EIX-11/23</t>
  </si>
  <si>
    <t>CPR6EA-9S/25</t>
  </si>
  <si>
    <t>CPR8EDX-9S/01</t>
  </si>
  <si>
    <t>CR8EDX-S/01</t>
  </si>
  <si>
    <t>CR8EK/27</t>
  </si>
  <si>
    <t>CR9EDX-S/01</t>
  </si>
  <si>
    <t>CR9EHIX-9/10</t>
  </si>
  <si>
    <t>DILFR6D8/01</t>
  </si>
  <si>
    <t>DILKAR8P8SY/12</t>
  </si>
  <si>
    <t>IKR7D/12</t>
  </si>
  <si>
    <t>ILKAR6B11/03</t>
  </si>
  <si>
    <t>ILKAR7K11S/12</t>
  </si>
  <si>
    <t>ILZKAR7B11/04</t>
  </si>
  <si>
    <t>ILZKAR8H8S/25</t>
  </si>
  <si>
    <t>LFR5AGP/14</t>
  </si>
  <si>
    <t>LFR5AIX-11/16</t>
  </si>
  <si>
    <t>LFR6AIX-11/17</t>
  </si>
  <si>
    <t>LFR6CGP/13</t>
  </si>
  <si>
    <t>LKAR6AIX-11/03</t>
  </si>
  <si>
    <t>LKAR7BGP/01</t>
  </si>
  <si>
    <t>LZFR5BI-11/07</t>
  </si>
  <si>
    <t>R0373A-10/02</t>
  </si>
  <si>
    <t>R0451C-10/02</t>
  </si>
  <si>
    <t>SILZKR6B10E/25</t>
  </si>
  <si>
    <t>SILZKR7C11S/34</t>
  </si>
  <si>
    <t>TR6IX/02</t>
  </si>
  <si>
    <t>ZFR5FGP/12</t>
  </si>
  <si>
    <t>ZFR6FIX-11/15</t>
  </si>
  <si>
    <t>BR9ES</t>
  </si>
  <si>
    <t>BOX SUZUKI B</t>
  </si>
  <si>
    <t>BOX SUZUKI C</t>
  </si>
  <si>
    <t>BR9ES YL</t>
  </si>
  <si>
    <t>IKR7D IL</t>
  </si>
  <si>
    <t>ILKAR7L-11 IL</t>
  </si>
  <si>
    <t>ILZKAR8H8S IL</t>
  </si>
  <si>
    <t>LFR6CGP GP</t>
  </si>
  <si>
    <t>LKAR6AGP GP</t>
  </si>
  <si>
    <t>LKAR6AIX-11 IX</t>
  </si>
  <si>
    <t>LZFR5BI-11 IL</t>
  </si>
  <si>
    <t>SILMAR8C-9 IL</t>
  </si>
  <si>
    <t>1</t>
  </si>
  <si>
    <t>X0-C6HSA/91</t>
  </si>
  <si>
    <t>X7-C6HSA/91</t>
  </si>
  <si>
    <t>X0-C6HSA/92</t>
  </si>
  <si>
    <t>X7-C6HSA/92</t>
  </si>
  <si>
    <t>X0-C6HSA/93</t>
  </si>
  <si>
    <t>X7-C6HSA/93</t>
  </si>
  <si>
    <t>LZFR6BI-11/04</t>
  </si>
  <si>
    <t>LKAR6AIX-11/02</t>
  </si>
  <si>
    <t>CPR6EA-9S/27</t>
  </si>
  <si>
    <t>LZFR6BI-11/03</t>
  </si>
  <si>
    <t>LFR6CGP/01</t>
  </si>
  <si>
    <t>1:FG
2:KD
3:CBU
5:Re-pack</t>
  </si>
  <si>
    <t>01</t>
  </si>
  <si>
    <t>A60</t>
  </si>
  <si>
    <t>A62</t>
  </si>
  <si>
    <t>AZA0001-HG045/02</t>
  </si>
  <si>
    <t>AZA0001-HG045</t>
  </si>
  <si>
    <t>HONID</t>
  </si>
  <si>
    <t>SUZID</t>
  </si>
  <si>
    <t>AZD4003-HG024/02</t>
  </si>
  <si>
    <t>AZD5001-HG002/05</t>
  </si>
  <si>
    <t>AZD5001-HG002</t>
  </si>
  <si>
    <t>YBXID</t>
  </si>
  <si>
    <t>KAWID</t>
  </si>
  <si>
    <t>B9ECS/17</t>
  </si>
  <si>
    <t>B9ES/45</t>
  </si>
  <si>
    <t>GPWID</t>
  </si>
  <si>
    <t>MITID</t>
  </si>
  <si>
    <t>YAMID</t>
  </si>
  <si>
    <t>DAIID</t>
  </si>
  <si>
    <t>BKR5E-11/D5</t>
  </si>
  <si>
    <t>BKR5E/97</t>
  </si>
  <si>
    <t>BKR6E-11/F3</t>
  </si>
  <si>
    <t>BKR6E/A7</t>
  </si>
  <si>
    <t>AGRID</t>
  </si>
  <si>
    <t>BLDID</t>
  </si>
  <si>
    <t>BP6ES/F8</t>
  </si>
  <si>
    <t>BPR6HS/A0</t>
  </si>
  <si>
    <t>BPR7ES/52</t>
  </si>
  <si>
    <t>BPR7HS/62</t>
  </si>
  <si>
    <t>BPR8ES/26</t>
  </si>
  <si>
    <t>SHRID</t>
  </si>
  <si>
    <t>BR7ES/58</t>
  </si>
  <si>
    <t>BR7HS-10/37</t>
  </si>
  <si>
    <t>BR7HS/62</t>
  </si>
  <si>
    <t>BR8ECM/08</t>
  </si>
  <si>
    <t>BR8HS-10/42</t>
  </si>
  <si>
    <t>BR8HS/62</t>
  </si>
  <si>
    <t>IXPID</t>
  </si>
  <si>
    <t>C6HSA/72</t>
  </si>
  <si>
    <t>CC25H000000082/01</t>
  </si>
  <si>
    <t>CC25H000000082</t>
  </si>
  <si>
    <t>CC25H000000084/01</t>
  </si>
  <si>
    <t>CC25H000000084</t>
  </si>
  <si>
    <t>CC25H000000088/01</t>
  </si>
  <si>
    <t>CC25H000000088</t>
  </si>
  <si>
    <t>CC25H000000090/01</t>
  </si>
  <si>
    <t>CC25H000000090</t>
  </si>
  <si>
    <t>CC25H000000092/01</t>
  </si>
  <si>
    <t>CC25H000000092</t>
  </si>
  <si>
    <t>CC25H000000094/01</t>
  </si>
  <si>
    <t>CC25H000000094</t>
  </si>
  <si>
    <t>CC25H000000096/01</t>
  </si>
  <si>
    <t>CC25H000000096</t>
  </si>
  <si>
    <t>CC25H000000098/01</t>
  </si>
  <si>
    <t>CC25H000000098</t>
  </si>
  <si>
    <t>CC25H000000100/01</t>
  </si>
  <si>
    <t>CC25H000000100</t>
  </si>
  <si>
    <t>CMR7H/10</t>
  </si>
  <si>
    <t>CPR6EA-9S</t>
  </si>
  <si>
    <t>CPR8E/15</t>
  </si>
  <si>
    <t>CR6HSA/A4</t>
  </si>
  <si>
    <t>CR7EH-9</t>
  </si>
  <si>
    <t>CR7HSA/56</t>
  </si>
  <si>
    <t>CR8EH-9/30</t>
  </si>
  <si>
    <t>CR9EK/43</t>
  </si>
  <si>
    <t>DC415DXGG130RB/01</t>
  </si>
  <si>
    <t>DC415DXGG130RB</t>
  </si>
  <si>
    <t>DC415DXGG140RB/01</t>
  </si>
  <si>
    <t>DC415DXGG140RB</t>
  </si>
  <si>
    <t>DC415DXGG150RB/01</t>
  </si>
  <si>
    <t>DC415DXGG150RB</t>
  </si>
  <si>
    <t>DC428D000110RB/01</t>
  </si>
  <si>
    <t>DC428D000110RB</t>
  </si>
  <si>
    <t>DC428D000120RB/01</t>
  </si>
  <si>
    <t>DC428D000120RB</t>
  </si>
  <si>
    <t>DC428D000128RB/01</t>
  </si>
  <si>
    <t>DC428D000128RB</t>
  </si>
  <si>
    <t>DC428DGG0130RB/01</t>
  </si>
  <si>
    <t>DC428DGG0130RB</t>
  </si>
  <si>
    <t>DC428DGG0140RB/01</t>
  </si>
  <si>
    <t>DC428DGG0140RB</t>
  </si>
  <si>
    <t>DC428HDS3120RB/01</t>
  </si>
  <si>
    <t>DC428HDS3120RB</t>
  </si>
  <si>
    <t>DC428HDS3128RB/01</t>
  </si>
  <si>
    <t>DC428HDS3128RB</t>
  </si>
  <si>
    <t>DC428HDS3130RB/01</t>
  </si>
  <si>
    <t>DC428HDS3130RB</t>
  </si>
  <si>
    <t>DC428HDS3140RB/01</t>
  </si>
  <si>
    <t>DC428HDS3140RB</t>
  </si>
  <si>
    <t>DC428HDSG130RB/01</t>
  </si>
  <si>
    <t>DC428HDSG130RB</t>
  </si>
  <si>
    <t>DC428HDSG140RB/01</t>
  </si>
  <si>
    <t>DC428HDSG140RB</t>
  </si>
  <si>
    <t>DC428VIX0130FB/01</t>
  </si>
  <si>
    <t>DC428VIX0130FB</t>
  </si>
  <si>
    <t>DC428VIX0140FB/01</t>
  </si>
  <si>
    <t>DC428VIX0140FB</t>
  </si>
  <si>
    <t>DC428VIXG130FB/01</t>
  </si>
  <si>
    <t>DC428VIXG130FB</t>
  </si>
  <si>
    <t>DC428VIXG140FB/01</t>
  </si>
  <si>
    <t>DC428VIXG140FB</t>
  </si>
  <si>
    <t>DC520VR00110FB/01</t>
  </si>
  <si>
    <t>DC520VR00110FB</t>
  </si>
  <si>
    <t>DC520VR00120FB/01</t>
  </si>
  <si>
    <t>DC520VR00120FB</t>
  </si>
  <si>
    <t>DC520VRG0110FB/01</t>
  </si>
  <si>
    <t>DC520VRG0110FB</t>
  </si>
  <si>
    <t>DC520VRG0120FB/01</t>
  </si>
  <si>
    <t>DC520VRG0120FB</t>
  </si>
  <si>
    <t>DCPR6E</t>
  </si>
  <si>
    <t>DCPR6E/31</t>
  </si>
  <si>
    <t>DIFR6C11/06</t>
  </si>
  <si>
    <t>LIRID</t>
  </si>
  <si>
    <t>DILFR5A11/18</t>
  </si>
  <si>
    <t>NISID</t>
  </si>
  <si>
    <t>DILKAR7D11H/26</t>
  </si>
  <si>
    <t>DILKR8B6/06</t>
  </si>
  <si>
    <t>DPR7EA-9/47</t>
  </si>
  <si>
    <t>DPR7EA-9</t>
  </si>
  <si>
    <t>DR9EA/17</t>
  </si>
  <si>
    <t>A61</t>
  </si>
  <si>
    <t>IKR6G11/09</t>
  </si>
  <si>
    <t>IKR7D</t>
  </si>
  <si>
    <t>ILFR6A</t>
  </si>
  <si>
    <t>ILKAR6B11/05</t>
  </si>
  <si>
    <t>ILKR7B8/06</t>
  </si>
  <si>
    <t>ILKR8E6/07</t>
  </si>
  <si>
    <t>ILTR6B11/10</t>
  </si>
  <si>
    <t>ILZKAR8H8S</t>
  </si>
  <si>
    <t>JC415DXG0000RJ/01</t>
  </si>
  <si>
    <t>JC415DXG0000RJ</t>
  </si>
  <si>
    <t>JC428D000000RJ/01</t>
  </si>
  <si>
    <t>JC428D000000RJ</t>
  </si>
  <si>
    <t>JC428DG00000RJ/01</t>
  </si>
  <si>
    <t>JC428DG00000RJ</t>
  </si>
  <si>
    <t>JC428HDS0000RJ/01</t>
  </si>
  <si>
    <t>JC428HDS0000RJ</t>
  </si>
  <si>
    <t>JC428HDSG000RJ/01</t>
  </si>
  <si>
    <t>JC428HDSG000RJ</t>
  </si>
  <si>
    <t>JC428VIX0000FJ/01</t>
  </si>
  <si>
    <t>JC428VIX0000FJ</t>
  </si>
  <si>
    <t>JC428VIXG000FJ/01</t>
  </si>
  <si>
    <t>JC428VIXG000FJ</t>
  </si>
  <si>
    <t>JC520VR00000FJ/01</t>
  </si>
  <si>
    <t>JC520VR00000FJ</t>
  </si>
  <si>
    <t>JC520VRG0000FJ/01</t>
  </si>
  <si>
    <t>JC520VRG0000FJ</t>
  </si>
  <si>
    <t>JR9B/12</t>
  </si>
  <si>
    <t>KBL04N437KWW00/01</t>
  </si>
  <si>
    <t>KBL04N437KWW00</t>
  </si>
  <si>
    <t>KCB28H545K4500/01</t>
  </si>
  <si>
    <t>KCB28H545K4500</t>
  </si>
  <si>
    <t>KGI00D436BG900/01</t>
  </si>
  <si>
    <t>KGI00D436BG900</t>
  </si>
  <si>
    <t>KJX12D43950C00/01</t>
  </si>
  <si>
    <t>KJX12D43950C00</t>
  </si>
  <si>
    <t>KJX12D5391S700/01</t>
  </si>
  <si>
    <t>KJX12D5391S700</t>
  </si>
  <si>
    <t>KJX14D53955S00/01</t>
  </si>
  <si>
    <t>KJX14D53955S00</t>
  </si>
  <si>
    <t>KJZ04D3411DY00/01</t>
  </si>
  <si>
    <t>KJZ04D3411DY00</t>
  </si>
  <si>
    <t>KJZ04D5365TP00/01</t>
  </si>
  <si>
    <t>KJZ04D5365TP00</t>
  </si>
  <si>
    <t>KKR04D435KPH00/01</t>
  </si>
  <si>
    <t>KKR04D435KPH00</t>
  </si>
  <si>
    <t>KMP24H442KYE00/01</t>
  </si>
  <si>
    <t>KMP24H442KYE00</t>
  </si>
  <si>
    <t>KMX22D4422PV00/01</t>
  </si>
  <si>
    <t>KMX22D4422PV00</t>
  </si>
  <si>
    <t>KNE55/04</t>
  </si>
  <si>
    <t>KNE55</t>
  </si>
  <si>
    <t>KRV06D436KTL00/01</t>
  </si>
  <si>
    <t>KRV06D436KTL00</t>
  </si>
  <si>
    <t>KSN18H542K5600/01</t>
  </si>
  <si>
    <t>KSN18H542K5600</t>
  </si>
  <si>
    <t>KSP06N439K4100/01</t>
  </si>
  <si>
    <t>KSP06N439K4100</t>
  </si>
  <si>
    <t>KSP08N436KYZ00/01</t>
  </si>
  <si>
    <t>KSP08N436KYZ00</t>
  </si>
  <si>
    <t>KVR98D5353S000/01</t>
  </si>
  <si>
    <t>KVR98D5353S000</t>
  </si>
  <si>
    <t>KVX20H4423C100/01</t>
  </si>
  <si>
    <t>KVX20H4423C100</t>
  </si>
  <si>
    <t>KVX22H4431PA00/01</t>
  </si>
  <si>
    <t>KVX22H4431PA00</t>
  </si>
  <si>
    <t>KVX22H4432TP00/01</t>
  </si>
  <si>
    <t>KVX22H4432TP00</t>
  </si>
  <si>
    <t>KVZ08N5405D900/01</t>
  </si>
  <si>
    <t>KVZ08N5405D900</t>
  </si>
  <si>
    <t>KVZ24H441K1800/01</t>
  </si>
  <si>
    <t>KVZ24H441K1800</t>
  </si>
  <si>
    <t>LCCL00000ML280/01</t>
  </si>
  <si>
    <t>LCCL00000ML280</t>
  </si>
  <si>
    <t>LCLB00000ML280/01</t>
  </si>
  <si>
    <t>LCLB00000ML280</t>
  </si>
  <si>
    <t>LD05FEK/09</t>
  </si>
  <si>
    <t>LKR6D-10E/18</t>
  </si>
  <si>
    <t>LZFR6BI-11</t>
  </si>
  <si>
    <t>LZKAR6AP-11/49</t>
  </si>
  <si>
    <t>LZKAR6C-9/03</t>
  </si>
  <si>
    <t>LZKAR7A/10</t>
  </si>
  <si>
    <t>MR8E-9/06</t>
  </si>
  <si>
    <t>MR9C-9N/06</t>
  </si>
  <si>
    <t>ND05FGB/14</t>
  </si>
  <si>
    <t>ND05FGB/15</t>
  </si>
  <si>
    <t>OZA3001-DH001/04</t>
  </si>
  <si>
    <t>OZA3001-DH001</t>
  </si>
  <si>
    <t>OZA3001-DH001/05</t>
  </si>
  <si>
    <t>OZA3001-DH002/04</t>
  </si>
  <si>
    <t>OZA3001-DH002</t>
  </si>
  <si>
    <t>OZA3001-DH002/05</t>
  </si>
  <si>
    <t>OZA3003-DH001/04</t>
  </si>
  <si>
    <t>OZA3003-DH001</t>
  </si>
  <si>
    <t>OZA776-HG1/07</t>
  </si>
  <si>
    <t>OZA776-HG1</t>
  </si>
  <si>
    <t>OZA776-HG2/07</t>
  </si>
  <si>
    <t>OZA776-HG2</t>
  </si>
  <si>
    <t>OZA783-HG1/06</t>
  </si>
  <si>
    <t>OZA783-HG1</t>
  </si>
  <si>
    <t>R0373A-9/02</t>
  </si>
  <si>
    <t>R847-10/02</t>
  </si>
  <si>
    <t>SCR0404SV086LE/01</t>
  </si>
  <si>
    <t>SCR0404SV086LE</t>
  </si>
  <si>
    <t>SCR0404SV090LE/01</t>
  </si>
  <si>
    <t>SCR0404SV090LE</t>
  </si>
  <si>
    <t>SCR0404SV092LE/01</t>
  </si>
  <si>
    <t>SCR0404SV092LE</t>
  </si>
  <si>
    <t>SCR0404SV094LE/01</t>
  </si>
  <si>
    <t>SCR0404SV094LE</t>
  </si>
  <si>
    <t>SCR0404SV096LE/01</t>
  </si>
  <si>
    <t>SCR0404SV096LE</t>
  </si>
  <si>
    <t>SCR0404SV100LE/01</t>
  </si>
  <si>
    <t>SCR0404SV100LE</t>
  </si>
  <si>
    <t>SCR0404SV102LE/01</t>
  </si>
  <si>
    <t>SCR0404SV102LE</t>
  </si>
  <si>
    <t>SCR0404SV104LE/01</t>
  </si>
  <si>
    <t>SCR0404SV104LE</t>
  </si>
  <si>
    <t>SCR0404SV120LE/01</t>
  </si>
  <si>
    <t>SCR0404SV120LE</t>
  </si>
  <si>
    <t>SCR0404SV124LE/01</t>
  </si>
  <si>
    <t>SCR0404SV124LE</t>
  </si>
  <si>
    <t>SCR0409SV094LE/01</t>
  </si>
  <si>
    <t>SCR0409SV094LE</t>
  </si>
  <si>
    <t>SCR0409SV102LE/01</t>
  </si>
  <si>
    <t>SCR0409SV102LE</t>
  </si>
  <si>
    <t>SCR0409SV114LE/01</t>
  </si>
  <si>
    <t>SCR0409SV114LE</t>
  </si>
  <si>
    <t>SCR0409SV120LE/01</t>
  </si>
  <si>
    <t>SCR0409SV120LE</t>
  </si>
  <si>
    <t>SCZ0404SV090LE/01</t>
  </si>
  <si>
    <t>SCZ0404SV090LE</t>
  </si>
  <si>
    <t>SCZ0404SV092LE/01</t>
  </si>
  <si>
    <t>SCZ0404SV092LE</t>
  </si>
  <si>
    <t>SCZ0407SV094LE/01</t>
  </si>
  <si>
    <t>SCZ0407SV094LE</t>
  </si>
  <si>
    <t>SCZ0407SV102LE/01</t>
  </si>
  <si>
    <t>SCZ0407SV102LE</t>
  </si>
  <si>
    <t>SD05FEK/09</t>
  </si>
  <si>
    <t>SD05FFK/08</t>
  </si>
  <si>
    <t>SD05FFK/09</t>
  </si>
  <si>
    <t>SF05FAK/04</t>
  </si>
  <si>
    <t>SILKAR7G8G/07</t>
  </si>
  <si>
    <t>SILKAR7G8G</t>
  </si>
  <si>
    <t>SILKAR7G8G/08</t>
  </si>
  <si>
    <t>SILMAR9C9/06</t>
  </si>
  <si>
    <t>A63</t>
  </si>
  <si>
    <t>TR6IX/09</t>
  </si>
  <si>
    <t>VD05FDK/08</t>
  </si>
  <si>
    <t>VD05FDK/09</t>
  </si>
  <si>
    <t>VD05FMHBK/07</t>
  </si>
  <si>
    <t>XD05FMGQ/05</t>
  </si>
  <si>
    <t>XF05FMGA/04</t>
  </si>
  <si>
    <t>ZSD1005-HG001/04</t>
  </si>
  <si>
    <t>ZSJ0003-HG003/02</t>
  </si>
  <si>
    <t>ZSJ0003-HG004/02</t>
  </si>
  <si>
    <t>ZSJ0003-HG007/03</t>
  </si>
  <si>
    <t>ZSJ0004-HG002/03</t>
  </si>
  <si>
    <t>LZFR6BI-11 IL</t>
  </si>
  <si>
    <t>NP.15111505F/01</t>
  </si>
  <si>
    <t>F.T6000/05</t>
  </si>
  <si>
    <t>SILKAR7G8G/03</t>
  </si>
  <si>
    <t>LMAR8BI-9/05</t>
  </si>
  <si>
    <t>SILKAR7G8G TY</t>
  </si>
  <si>
    <t>QIDPKSP-0106009</t>
  </si>
  <si>
    <t>QIDPKSP-0109008</t>
  </si>
  <si>
    <t>QIDPKSP-0206009</t>
  </si>
  <si>
    <t>QIDPKSP-0209008</t>
  </si>
  <si>
    <t>QIDPKSP-0605015</t>
  </si>
  <si>
    <t>SILZKR7B11/03</t>
  </si>
  <si>
    <t>P.BP7H/03</t>
  </si>
  <si>
    <t>P.C7HSA/11</t>
  </si>
  <si>
    <t>F.CPR9EA9/09</t>
  </si>
  <si>
    <t>NW.12810F/08</t>
  </si>
  <si>
    <t>NW.15112F/08</t>
  </si>
  <si>
    <t>NP.07306204F/10</t>
  </si>
  <si>
    <t>NP.09307905F/09</t>
  </si>
  <si>
    <t>NP.09307505F/08</t>
  </si>
  <si>
    <t>DILKAR7D11H/02</t>
  </si>
  <si>
    <t>ILKAR6B-11 IL B</t>
  </si>
  <si>
    <t>QIDPKSP-0306001</t>
  </si>
  <si>
    <t>BOX 200 DH SIZE 11</t>
  </si>
  <si>
    <t>QIDPKSP-0605017</t>
  </si>
  <si>
    <t>QIDPKSP-0605018</t>
  </si>
  <si>
    <t>NW.12612F/07</t>
  </si>
  <si>
    <t>NW12612F</t>
  </si>
  <si>
    <t>DR7EA/03</t>
  </si>
  <si>
    <t>ILZKAR8H8S/17</t>
  </si>
  <si>
    <t>DILZKAR7C11H/13</t>
  </si>
  <si>
    <t>NW.12612F/02</t>
  </si>
  <si>
    <t>ILTR6B11/02</t>
  </si>
  <si>
    <t>DPR7EA-9/03</t>
  </si>
  <si>
    <t>LKAR7BGP-S/01</t>
  </si>
  <si>
    <t>CR9EK YL</t>
  </si>
  <si>
    <t>ITEMID</t>
  </si>
  <si>
    <t>BKR6EQUP PL JP</t>
  </si>
  <si>
    <t>BKR8EIX/01</t>
  </si>
  <si>
    <t>BPR6HS/14</t>
  </si>
  <si>
    <t>BPR7ES YL</t>
  </si>
  <si>
    <t>BPR7ES/03</t>
  </si>
  <si>
    <t>BPR7HS/05</t>
  </si>
  <si>
    <t>BPR8ES/01</t>
  </si>
  <si>
    <t>BR6HSA/02</t>
  </si>
  <si>
    <t>BR7HS-10 YL JP</t>
  </si>
  <si>
    <t>BR8ECM YL</t>
  </si>
  <si>
    <t>BR8ECM/01</t>
  </si>
  <si>
    <t>CPR8E YL</t>
  </si>
  <si>
    <t>CPR8E/01</t>
  </si>
  <si>
    <t>CR8EB/20</t>
  </si>
  <si>
    <t>CR8EH-9 YL</t>
  </si>
  <si>
    <t>CR8EH-9/08</t>
  </si>
  <si>
    <t>CR9EHIX-9 IX JP</t>
  </si>
  <si>
    <t>DCPR6E YL</t>
  </si>
  <si>
    <t>DF6H-11A DF</t>
  </si>
  <si>
    <t>DF6H-11B DF</t>
  </si>
  <si>
    <t>DIFR6C-11 IL</t>
  </si>
  <si>
    <t>DILFR5A-11 IL</t>
  </si>
  <si>
    <t>DILFR6D8 IL B</t>
  </si>
  <si>
    <t>DILKAR6A-11 IL JP</t>
  </si>
  <si>
    <t>DPR8EA-9/03</t>
  </si>
  <si>
    <t>DR8ES/03</t>
  </si>
  <si>
    <t>DR8ES-L/02</t>
  </si>
  <si>
    <t>DR9EA/02</t>
  </si>
  <si>
    <t>ILKAR7L11/13</t>
  </si>
  <si>
    <t>ILKR7B8 IL</t>
  </si>
  <si>
    <t>ILKR7B8/04</t>
  </si>
  <si>
    <t>IZFR6H-11 IL</t>
  </si>
  <si>
    <t>JR9B/01</t>
  </si>
  <si>
    <t>LKAR8AI-9/01</t>
  </si>
  <si>
    <t>LMAR9AI-8/02</t>
  </si>
  <si>
    <t>LTR6GP GP</t>
  </si>
  <si>
    <t>LZKAR6C-11 YL JP</t>
  </si>
  <si>
    <t>MAR9A-J/03</t>
  </si>
  <si>
    <t>MR8CI-8/05</t>
  </si>
  <si>
    <t>PLKR7B8E/06</t>
  </si>
  <si>
    <t>R0451B-9/03</t>
  </si>
  <si>
    <t>R2558E-9/01</t>
  </si>
  <si>
    <t>SILMAR9C-9 IL</t>
  </si>
  <si>
    <t>SILZKFR8E7S/05</t>
  </si>
  <si>
    <t>TR6IX IX</t>
  </si>
  <si>
    <t>AS-CPR6EA/11</t>
  </si>
  <si>
    <t>AS-CPR6EA-9 P</t>
  </si>
  <si>
    <t>SS-CPR6EA09/11</t>
  </si>
  <si>
    <t>SS-CPR6EA-9 P</t>
  </si>
  <si>
    <t>QIDPKSP-0309001</t>
  </si>
  <si>
    <t>BOX 50 TOYOTA</t>
  </si>
  <si>
    <t>VD05FDKA/01</t>
  </si>
  <si>
    <t>HS-CPR6EA/08</t>
  </si>
  <si>
    <t>HS-CPR6EA P</t>
  </si>
  <si>
    <t>QIDPKSP-0101080</t>
  </si>
  <si>
    <t>S-CPR6EA09/12</t>
  </si>
  <si>
    <t>S-CPR6EA-9 P</t>
  </si>
  <si>
    <t>QIDPKSP-0201080</t>
  </si>
  <si>
    <t>OZA3003-DH001/05</t>
  </si>
  <si>
    <t>UAA3001-HG010/19</t>
  </si>
  <si>
    <t>NP.06405204F/07</t>
  </si>
  <si>
    <t>DCPR6E/11</t>
  </si>
  <si>
    <t>DIFR6C11/03</t>
  </si>
  <si>
    <t>DILFR5A11/10</t>
  </si>
  <si>
    <t>IKR7D/09</t>
  </si>
  <si>
    <t>ILFR6A/01</t>
  </si>
  <si>
    <t>ILZKAR8J8SY/15</t>
  </si>
  <si>
    <t>IZFR6H11/01</t>
  </si>
  <si>
    <t>CR9EH-9/26</t>
  </si>
  <si>
    <t>MR8CI-8/06</t>
  </si>
  <si>
    <t>GIMS Sales</t>
  </si>
  <si>
    <t>GIMS Purchase</t>
  </si>
  <si>
    <t>BKUR6ET-10/01</t>
  </si>
  <si>
    <t>NEW MODEL</t>
  </si>
  <si>
    <t>DILZKAR6A11/20</t>
  </si>
  <si>
    <t xml:space="preserve">ILZKR7B-11S/07 </t>
  </si>
  <si>
    <t>LZFR5BI-11/08</t>
  </si>
  <si>
    <t>LZFR5BI-11/</t>
  </si>
  <si>
    <t>Not Active</t>
  </si>
  <si>
    <t>IKR6G11/06</t>
  </si>
  <si>
    <t>LMAR8ADX-9S/01 </t>
  </si>
  <si>
    <t>CPR9EDX-9S/01</t>
  </si>
  <si>
    <t>DILFR6D8/02</t>
  </si>
  <si>
    <t>ZFR5FIX-11/17</t>
  </si>
  <si>
    <t>ZFR6FGP/10</t>
  </si>
  <si>
    <t>Set the priority when allocating
(P,H,U)</t>
  </si>
  <si>
    <t>Fill in the product code registrated in Dynamics AX system.</t>
  </si>
  <si>
    <t>Registration Company</t>
  </si>
  <si>
    <t>I</t>
  </si>
  <si>
    <t>CP</t>
  </si>
  <si>
    <t>4050</t>
  </si>
  <si>
    <t>Client</t>
  </si>
  <si>
    <t>GIMS Material Number</t>
  </si>
  <si>
    <t>GIMS Record Level</t>
  </si>
  <si>
    <t>Material Type</t>
  </si>
  <si>
    <t>Catalog Code / Drawing Part Number</t>
  </si>
  <si>
    <t>Drawing Number</t>
  </si>
  <si>
    <t>Global Material Text</t>
  </si>
  <si>
    <t>Status Category</t>
  </si>
  <si>
    <t>Material Category(Large)</t>
  </si>
  <si>
    <t>Material Category(Medium)</t>
  </si>
  <si>
    <t>Material Category(Small)</t>
  </si>
  <si>
    <t>Profit Management Group</t>
  </si>
  <si>
    <t>Customer Parts Number</t>
  </si>
  <si>
    <t>Customer Specified Parts Number</t>
  </si>
  <si>
    <t>Materials Specifications Number</t>
  </si>
  <si>
    <t>Stock Number</t>
  </si>
  <si>
    <t>Production Country</t>
  </si>
  <si>
    <t>Packaging Code</t>
  </si>
  <si>
    <t>Business Type</t>
  </si>
  <si>
    <t>Packaging Brand</t>
  </si>
  <si>
    <t>Package Type</t>
  </si>
  <si>
    <t>S.P Terminal Specification</t>
  </si>
  <si>
    <t>Cap Color</t>
  </si>
  <si>
    <t>G.P Nut Specification</t>
  </si>
  <si>
    <t>S.P Gap (mm)</t>
  </si>
  <si>
    <t>S.P Gap Tolerance (+)</t>
  </si>
  <si>
    <t>S.P Gap Tolerance (-)</t>
  </si>
  <si>
    <t>S.P Resistance Value Specification</t>
  </si>
  <si>
    <t>1 PC or Min Pkg UPC or JAN</t>
  </si>
  <si>
    <t>1 PC or Min Pkg CD39 or CD128 1</t>
  </si>
  <si>
    <t>1 PC or Min Pkg CD39 or CD128 2</t>
  </si>
  <si>
    <t>Multi PCS UPC or JAN</t>
  </si>
  <si>
    <t>Multi PCS CD39 or CD128 1</t>
  </si>
  <si>
    <t>Multi PCS CD39 or CD128 2</t>
  </si>
  <si>
    <t>Transportation Case/Bulk ITF Code</t>
  </si>
  <si>
    <t>1 PC or Min Pkg Qty</t>
  </si>
  <si>
    <t>1 PC or Min Pkg Dimension</t>
  </si>
  <si>
    <t>Multi PCS Pkg Qty</t>
  </si>
  <si>
    <t>Multi PCS Pkg Dimension</t>
  </si>
  <si>
    <t>Transportation Pallet Qty</t>
  </si>
  <si>
    <t>External Code</t>
  </si>
  <si>
    <t>Note1</t>
  </si>
  <si>
    <t>Rec Sts</t>
  </si>
  <si>
    <t>Delete Flag</t>
  </si>
  <si>
    <t>Release Date</t>
  </si>
  <si>
    <t>Changed by</t>
  </si>
  <si>
    <t>Changed On</t>
  </si>
  <si>
    <t>Time of Change</t>
  </si>
  <si>
    <t>100</t>
  </si>
  <si>
    <t>G</t>
  </si>
  <si>
    <t>10</t>
  </si>
  <si>
    <t>CHUCKERED METAL SHELL</t>
  </si>
  <si>
    <t>1101</t>
  </si>
  <si>
    <t>WAC1</t>
  </si>
  <si>
    <t>ID</t>
  </si>
  <si>
    <t>00000000</t>
  </si>
  <si>
    <t>01082656</t>
  </si>
  <si>
    <t>20180316</t>
  </si>
  <si>
    <t>172327</t>
  </si>
  <si>
    <t>WAD1</t>
  </si>
  <si>
    <t>AS-BK6E/08</t>
  </si>
  <si>
    <t>WAB1</t>
  </si>
  <si>
    <t>20181029</t>
  </si>
  <si>
    <t>160434</t>
  </si>
  <si>
    <t>WAE1</t>
  </si>
  <si>
    <t>WXA1</t>
  </si>
  <si>
    <t>20190830</t>
  </si>
  <si>
    <t>150835</t>
  </si>
  <si>
    <t>AS-CPR6EA</t>
  </si>
  <si>
    <t>20210909</t>
  </si>
  <si>
    <t>100016</t>
  </si>
  <si>
    <t>WAA1</t>
  </si>
  <si>
    <t>AS-CPR8EA</t>
  </si>
  <si>
    <t>WAD2</t>
  </si>
  <si>
    <t>AS-D6EA/05</t>
  </si>
  <si>
    <t>AS-D6EA</t>
  </si>
  <si>
    <t>01092819</t>
  </si>
  <si>
    <t>20160613</t>
  </si>
  <si>
    <t>114248</t>
  </si>
  <si>
    <t>AS-D6HA/06</t>
  </si>
  <si>
    <t>AS-D6HA</t>
  </si>
  <si>
    <t>WAF1</t>
  </si>
  <si>
    <t>AS-D7EA/06</t>
  </si>
  <si>
    <t>AS-D7EA</t>
  </si>
  <si>
    <t>AS-DP8EA</t>
  </si>
  <si>
    <t>AS-DPR8EA/04</t>
  </si>
  <si>
    <t>AS-DPR8EA</t>
  </si>
  <si>
    <t>WIP after CHUCKING MACHINE</t>
  </si>
  <si>
    <t>20180927</t>
  </si>
  <si>
    <t>084545</t>
  </si>
  <si>
    <t>AS-MR9C-N</t>
  </si>
  <si>
    <t>11</t>
  </si>
  <si>
    <t>AZA0001-HG045JPQ</t>
  </si>
  <si>
    <t>NTK OXYGEN SENSOR ATF</t>
  </si>
  <si>
    <t>21</t>
  </si>
  <si>
    <t>42</t>
  </si>
  <si>
    <t>L45</t>
  </si>
  <si>
    <t>L4A</t>
  </si>
  <si>
    <t>1506</t>
  </si>
  <si>
    <t>36532-5JE -0042</t>
  </si>
  <si>
    <t>JP</t>
  </si>
  <si>
    <t>100.0000</t>
  </si>
  <si>
    <t>BAG</t>
  </si>
  <si>
    <t>20210923</t>
  </si>
  <si>
    <t>155941</t>
  </si>
  <si>
    <t>AZD0101-SU002</t>
  </si>
  <si>
    <t>AZD0101-SU002JPQ</t>
  </si>
  <si>
    <t>L46</t>
  </si>
  <si>
    <t>1509</t>
  </si>
  <si>
    <t>18213-16H01</t>
  </si>
  <si>
    <t>59.0000</t>
  </si>
  <si>
    <t>520/345/120</t>
  </si>
  <si>
    <t>533/348/120</t>
  </si>
  <si>
    <t>OES SUZID with Packaging from SUZID</t>
  </si>
  <si>
    <t>20190913</t>
  </si>
  <si>
    <t>182804</t>
  </si>
  <si>
    <t>AZD4001-HG018JPQ</t>
  </si>
  <si>
    <t>L4F</t>
  </si>
  <si>
    <t>36532-K64 -N010-M1</t>
  </si>
  <si>
    <t>60.0000</t>
  </si>
  <si>
    <t>36532K64N01</t>
  </si>
  <si>
    <t>235/150/1.5</t>
  </si>
  <si>
    <t>508/405/244</t>
  </si>
  <si>
    <t>OES HONID 2W with Packaging from HONID</t>
  </si>
  <si>
    <t>AZD4003-HG024JPQ</t>
  </si>
  <si>
    <t>36532-K64 -NA1</t>
  </si>
  <si>
    <t>57.0000</t>
  </si>
  <si>
    <t>440/290/160</t>
  </si>
  <si>
    <t>20210308</t>
  </si>
  <si>
    <t>141133</t>
  </si>
  <si>
    <t>AZD5001-HG002JTA</t>
  </si>
  <si>
    <t>L4G</t>
  </si>
  <si>
    <t>36531-K1Z -J110-M1</t>
  </si>
  <si>
    <t>48.0000</t>
  </si>
  <si>
    <t>36531K1ZJ110M1</t>
  </si>
  <si>
    <t>50</t>
  </si>
  <si>
    <t>20211119</t>
  </si>
  <si>
    <t>102503</t>
  </si>
  <si>
    <t>B6HS</t>
  </si>
  <si>
    <t>NGK SPARK PLUGS</t>
  </si>
  <si>
    <t>06</t>
  </si>
  <si>
    <t>A01</t>
  </si>
  <si>
    <t>A03</t>
  </si>
  <si>
    <t>V91670A</t>
  </si>
  <si>
    <t>50.0000</t>
  </si>
  <si>
    <t>STB</t>
  </si>
  <si>
    <t>0.1</t>
  </si>
  <si>
    <t>84/24/24</t>
  </si>
  <si>
    <t>126/86/50</t>
  </si>
  <si>
    <t>200</t>
  </si>
  <si>
    <t>20210922</t>
  </si>
  <si>
    <t>165127</t>
  </si>
  <si>
    <t>B6S</t>
  </si>
  <si>
    <t>HAIBAN0</t>
  </si>
  <si>
    <t>01084269</t>
  </si>
  <si>
    <t>20211208</t>
  </si>
  <si>
    <t>142353</t>
  </si>
  <si>
    <t>B7HS-10</t>
  </si>
  <si>
    <t>09482-00269L000</t>
  </si>
  <si>
    <t>V916A0A</t>
  </si>
  <si>
    <t>0087295156278</t>
  </si>
  <si>
    <t>0087295056271</t>
  </si>
  <si>
    <t>B7HS</t>
  </si>
  <si>
    <t>B7HVX</t>
  </si>
  <si>
    <t>A17</t>
  </si>
  <si>
    <t>51.0000</t>
  </si>
  <si>
    <t>VXPJP</t>
  </si>
  <si>
    <t>92070-1252</t>
  </si>
  <si>
    <t>REPAC05</t>
  </si>
  <si>
    <t>55.0000</t>
  </si>
  <si>
    <t>128/86/50</t>
  </si>
  <si>
    <t>460/280/115</t>
  </si>
  <si>
    <t>B8ES</t>
  </si>
  <si>
    <t>V91680A</t>
  </si>
  <si>
    <t>B8HS-10</t>
  </si>
  <si>
    <t>09482-00279L000</t>
  </si>
  <si>
    <t>0087295121764</t>
  </si>
  <si>
    <t>0087295021767</t>
  </si>
  <si>
    <t>B8HS</t>
  </si>
  <si>
    <t>REPAC12</t>
  </si>
  <si>
    <t>3</t>
  </si>
  <si>
    <t>92070-1253</t>
  </si>
  <si>
    <t>B9ES</t>
  </si>
  <si>
    <t>V91380A</t>
  </si>
  <si>
    <t>POL</t>
  </si>
  <si>
    <t>20211026</t>
  </si>
  <si>
    <t>072752</t>
  </si>
  <si>
    <t>20210917</t>
  </si>
  <si>
    <t>131932</t>
  </si>
  <si>
    <t>92070-0027Z</t>
  </si>
  <si>
    <t>92070-0027</t>
  </si>
  <si>
    <t>B9EVX</t>
  </si>
  <si>
    <t>I09670F</t>
  </si>
  <si>
    <t>20210611</t>
  </si>
  <si>
    <t>113548</t>
  </si>
  <si>
    <t>B9HS</t>
  </si>
  <si>
    <t>BCPR5E-11</t>
  </si>
  <si>
    <t>A10</t>
  </si>
  <si>
    <t>A12</t>
  </si>
  <si>
    <t>98079-55148</t>
  </si>
  <si>
    <t>V093B0A</t>
  </si>
  <si>
    <t>45.0000</t>
  </si>
  <si>
    <t>126/85/50</t>
  </si>
  <si>
    <t>W093B0E</t>
  </si>
  <si>
    <t>A19</t>
  </si>
  <si>
    <t>0.05</t>
  </si>
  <si>
    <t>A20</t>
  </si>
  <si>
    <t>REPAC01</t>
  </si>
  <si>
    <t>BCPR5EIX-11/10</t>
  </si>
  <si>
    <t>BCPR6E-11</t>
  </si>
  <si>
    <t>W093B0D</t>
  </si>
  <si>
    <t>BCPR6E</t>
  </si>
  <si>
    <t>V09380A</t>
  </si>
  <si>
    <t>MAZID</t>
  </si>
  <si>
    <t>V09390A</t>
  </si>
  <si>
    <t>459/271/104</t>
  </si>
  <si>
    <t>REPAC04</t>
  </si>
  <si>
    <t>0087295111468</t>
  </si>
  <si>
    <t>0087295011461</t>
  </si>
  <si>
    <t>0087295177556</t>
  </si>
  <si>
    <t>0087295077559</t>
  </si>
  <si>
    <t>BK5E</t>
  </si>
  <si>
    <t>MS851351</t>
  </si>
  <si>
    <t>W09380D</t>
  </si>
  <si>
    <t>BK6E/27</t>
  </si>
  <si>
    <t>BK6E</t>
  </si>
  <si>
    <t>W09390D</t>
  </si>
  <si>
    <t>MS851352</t>
  </si>
  <si>
    <t>I09390F</t>
  </si>
  <si>
    <t>BKR5E-11/C9</t>
  </si>
  <si>
    <t>BKR5E-11</t>
  </si>
  <si>
    <t>V093B0C</t>
  </si>
  <si>
    <t>0087295152164</t>
  </si>
  <si>
    <t>0087295052167</t>
  </si>
  <si>
    <t>105526</t>
  </si>
  <si>
    <t>98079-5514E</t>
  </si>
  <si>
    <t>9004A-91015-00</t>
  </si>
  <si>
    <t>84/24/21</t>
  </si>
  <si>
    <t>102/88/22</t>
  </si>
  <si>
    <t>120</t>
  </si>
  <si>
    <t>BKR5E</t>
  </si>
  <si>
    <t>GMCID</t>
  </si>
  <si>
    <t>MS851367</t>
  </si>
  <si>
    <t>W09380E</t>
  </si>
  <si>
    <t>102/88/23</t>
  </si>
  <si>
    <t>0087295135662</t>
  </si>
  <si>
    <t>0087295035665</t>
  </si>
  <si>
    <t>BKR5EYA-11</t>
  </si>
  <si>
    <t>BKR6E-11</t>
  </si>
  <si>
    <t>BKR6E-11/E5</t>
  </si>
  <si>
    <t>0087295155592</t>
  </si>
  <si>
    <t>98079-5614E</t>
  </si>
  <si>
    <t>60</t>
  </si>
  <si>
    <t>96</t>
  </si>
  <si>
    <t>09482-00794L000</t>
  </si>
  <si>
    <t>127/87/44.5</t>
  </si>
  <si>
    <t>BKR6E-N-11</t>
  </si>
  <si>
    <t>98079-5614J</t>
  </si>
  <si>
    <t>BKR6E</t>
  </si>
  <si>
    <t>D9004A-91020-001</t>
  </si>
  <si>
    <t>V09380C</t>
  </si>
  <si>
    <t>MS851368</t>
  </si>
  <si>
    <t>09482-00427</t>
  </si>
  <si>
    <t>09482-00740L000</t>
  </si>
  <si>
    <t>I09390E</t>
  </si>
  <si>
    <t>REPAC03</t>
  </si>
  <si>
    <t>REPAC08</t>
  </si>
  <si>
    <t>BKR6EKB-11/13</t>
  </si>
  <si>
    <t>BKR6EKB-11</t>
  </si>
  <si>
    <t>BKR6EQUP</t>
  </si>
  <si>
    <t>A34</t>
  </si>
  <si>
    <t>REPAC07</t>
  </si>
  <si>
    <t>REPAC09</t>
  </si>
  <si>
    <t>BKUR6EK/14</t>
  </si>
  <si>
    <t>D90048-51137-001</t>
  </si>
  <si>
    <t>REPAC06</t>
  </si>
  <si>
    <t>0087295138830</t>
  </si>
  <si>
    <t>0087295038833</t>
  </si>
  <si>
    <t>BKUR6ET</t>
  </si>
  <si>
    <t>BM6A</t>
  </si>
  <si>
    <t>A02</t>
  </si>
  <si>
    <t>V09270A</t>
  </si>
  <si>
    <t>30.0000</t>
  </si>
  <si>
    <t>2</t>
  </si>
  <si>
    <t>BP4HS</t>
  </si>
  <si>
    <t>V91270A</t>
  </si>
  <si>
    <t>BP5EA-L</t>
  </si>
  <si>
    <t>BP5ES-11</t>
  </si>
  <si>
    <t>MS851187</t>
  </si>
  <si>
    <t>V013B0A</t>
  </si>
  <si>
    <t>BP5ES</t>
  </si>
  <si>
    <t>MS851182</t>
  </si>
  <si>
    <t>V01180A</t>
  </si>
  <si>
    <t>09482-00731L000</t>
  </si>
  <si>
    <t>V01690A</t>
  </si>
  <si>
    <t>BP5EY-11</t>
  </si>
  <si>
    <t>98079-55141</t>
  </si>
  <si>
    <t>0087295177273</t>
  </si>
  <si>
    <t>BP5EY</t>
  </si>
  <si>
    <t>D90048-51053-001</t>
  </si>
  <si>
    <t>V01380A</t>
  </si>
  <si>
    <t>127/88/47</t>
  </si>
  <si>
    <t>0087295173343</t>
  </si>
  <si>
    <t>BL4</t>
  </si>
  <si>
    <t>4</t>
  </si>
  <si>
    <t>BP5HS</t>
  </si>
  <si>
    <t>BP6ES</t>
  </si>
  <si>
    <t>MS851183</t>
  </si>
  <si>
    <t>09482-00730L000</t>
  </si>
  <si>
    <t>127/86/50</t>
  </si>
  <si>
    <t>98079-56871</t>
  </si>
  <si>
    <t>BP6EY-11</t>
  </si>
  <si>
    <t>BP6EY</t>
  </si>
  <si>
    <t>V01390A</t>
  </si>
  <si>
    <t>BP6HS</t>
  </si>
  <si>
    <t>BP7ES</t>
  </si>
  <si>
    <t>MS851184</t>
  </si>
  <si>
    <t>V01680A</t>
  </si>
  <si>
    <t>BP7H</t>
  </si>
  <si>
    <t>BL1</t>
  </si>
  <si>
    <t>0087295149720</t>
  </si>
  <si>
    <t>BP7HS-10</t>
  </si>
  <si>
    <t>BP7HS-10/21</t>
  </si>
  <si>
    <t>V911A0A</t>
  </si>
  <si>
    <t>94701-00806-00</t>
  </si>
  <si>
    <t>BP7HS</t>
  </si>
  <si>
    <t>09482-00721L000</t>
  </si>
  <si>
    <t>V91280A</t>
  </si>
  <si>
    <t>0087295167038</t>
  </si>
  <si>
    <t>BP7HS/61</t>
  </si>
  <si>
    <t>V01170A</t>
  </si>
  <si>
    <t>94701-00050-00</t>
  </si>
  <si>
    <t>V91170A</t>
  </si>
  <si>
    <t>V01270A</t>
  </si>
  <si>
    <t>YBX FOR DISTRIBUTOR JKT</t>
  </si>
  <si>
    <t>YBX FOR DISTRIBUTOR BDG</t>
  </si>
  <si>
    <t>YBX FOR DISTRIBUTOR SLO</t>
  </si>
  <si>
    <t>BP8ES</t>
  </si>
  <si>
    <t>09482-00750L000</t>
  </si>
  <si>
    <t>V01280A</t>
  </si>
  <si>
    <t>BP8ES/44</t>
  </si>
  <si>
    <t>94700-00815-00</t>
  </si>
  <si>
    <t>BP8HS-10</t>
  </si>
  <si>
    <t>BP8HS-10/12</t>
  </si>
  <si>
    <t>V912A0A</t>
  </si>
  <si>
    <t>94700-00817-00</t>
  </si>
  <si>
    <t>BP8HS</t>
  </si>
  <si>
    <t>09482-00722L000</t>
  </si>
  <si>
    <t>BP8HS/25</t>
  </si>
  <si>
    <t>94700-00816-00</t>
  </si>
  <si>
    <t>BPM6A</t>
  </si>
  <si>
    <t>W09670C</t>
  </si>
  <si>
    <t>BPMR6A</t>
  </si>
  <si>
    <t>A11</t>
  </si>
  <si>
    <t>REPAC48</t>
  </si>
  <si>
    <t>REPAC19</t>
  </si>
  <si>
    <t>424/250/98</t>
  </si>
  <si>
    <t>REPAC21</t>
  </si>
  <si>
    <t>BPR5ES/G2</t>
  </si>
  <si>
    <t>BPR5ES</t>
  </si>
  <si>
    <t>V093R0A</t>
  </si>
  <si>
    <t>W09390F</t>
  </si>
  <si>
    <t>BPR5EY-11</t>
  </si>
  <si>
    <t>W093B0F</t>
  </si>
  <si>
    <t>0087295142332</t>
  </si>
  <si>
    <t>BPR5EY-11/52</t>
  </si>
  <si>
    <t>424/250/110</t>
  </si>
  <si>
    <t>OES-CHEVROLET WITH YELLOW BOX</t>
  </si>
  <si>
    <t>BPR5EY/58</t>
  </si>
  <si>
    <t>BPR5EY</t>
  </si>
  <si>
    <t>W09380F</t>
  </si>
  <si>
    <t>0087295153963</t>
  </si>
  <si>
    <t>REPAC02</t>
  </si>
  <si>
    <t>40.0000</t>
  </si>
  <si>
    <t>0087295126332</t>
  </si>
  <si>
    <t>0087295026335</t>
  </si>
  <si>
    <t>BPR6ES</t>
  </si>
  <si>
    <t>1119A-85R00</t>
  </si>
  <si>
    <t>98079-56876</t>
  </si>
  <si>
    <t>09482B00799N000</t>
  </si>
  <si>
    <t>0087295121047</t>
  </si>
  <si>
    <t>BPR6EY-11</t>
  </si>
  <si>
    <t>465/268/105</t>
  </si>
  <si>
    <t>BPR6EY</t>
  </si>
  <si>
    <t>0087295138304</t>
  </si>
  <si>
    <t>BPR6HS</t>
  </si>
  <si>
    <t>REPAC14</t>
  </si>
  <si>
    <t>BPR7ES</t>
  </si>
  <si>
    <t>0087295166642</t>
  </si>
  <si>
    <t>0087295066645</t>
  </si>
  <si>
    <t>0087295129296</t>
  </si>
  <si>
    <t>0087295029299</t>
  </si>
  <si>
    <t>BPR7HS</t>
  </si>
  <si>
    <t>BPR8ES</t>
  </si>
  <si>
    <t>BPR8HS-10</t>
  </si>
  <si>
    <t>V996A0A</t>
  </si>
  <si>
    <t>BPR8HS-10/05</t>
  </si>
  <si>
    <t>V992A0A</t>
  </si>
  <si>
    <t>94700-00823-00</t>
  </si>
  <si>
    <t>BR7EGP</t>
  </si>
  <si>
    <t>7266</t>
  </si>
  <si>
    <t>83.6/24/24</t>
  </si>
  <si>
    <t>128.8/86.2/50</t>
  </si>
  <si>
    <t>OES - SHERCO</t>
  </si>
  <si>
    <t>427/250/110</t>
  </si>
  <si>
    <t>REPAC34</t>
  </si>
  <si>
    <t>REPAC50</t>
  </si>
  <si>
    <t>BR8ECM</t>
  </si>
  <si>
    <t>0087295007037</t>
  </si>
  <si>
    <t>REPAC13</t>
  </si>
  <si>
    <t>0087295156261</t>
  </si>
  <si>
    <t>0087295056264</t>
  </si>
  <si>
    <t>0087295114605</t>
  </si>
  <si>
    <t>0087295014608</t>
  </si>
  <si>
    <t>162/99/21</t>
  </si>
  <si>
    <t>REPAC16</t>
  </si>
  <si>
    <t>REPAC49</t>
  </si>
  <si>
    <t>BR9ECMIX</t>
  </si>
  <si>
    <t>315/242/100</t>
  </si>
  <si>
    <t>0087295121931</t>
  </si>
  <si>
    <t>0087295021934</t>
  </si>
  <si>
    <t>REPAC31</t>
  </si>
  <si>
    <t>BUR6ET</t>
  </si>
  <si>
    <t>C6HSA</t>
  </si>
  <si>
    <t>92070-1232</t>
  </si>
  <si>
    <t>V94270A</t>
  </si>
  <si>
    <t>164343</t>
  </si>
  <si>
    <t>30</t>
  </si>
  <si>
    <t>94700-00868-00-80</t>
  </si>
  <si>
    <t>09482-00710L00</t>
  </si>
  <si>
    <t>94/24/21</t>
  </si>
  <si>
    <t>113.5/80/40.5</t>
  </si>
  <si>
    <t>C6HSA/73</t>
  </si>
  <si>
    <t>94700-00868-00</t>
  </si>
  <si>
    <t>76/21/20.5</t>
  </si>
  <si>
    <t>114/79/45</t>
  </si>
  <si>
    <t>420/260/105</t>
  </si>
  <si>
    <t>V04270A</t>
  </si>
  <si>
    <t>C7HSA</t>
  </si>
  <si>
    <t>98056-57713</t>
  </si>
  <si>
    <t>265/220/165</t>
  </si>
  <si>
    <t>94700-00828-00-M1</t>
  </si>
  <si>
    <t>C7HSA/67</t>
  </si>
  <si>
    <t>V0427XA</t>
  </si>
  <si>
    <t>inactive</t>
  </si>
  <si>
    <t>94700-00828-00</t>
  </si>
  <si>
    <t>C7HVX</t>
  </si>
  <si>
    <t>I99270D</t>
  </si>
  <si>
    <t>110420</t>
  </si>
  <si>
    <t>C8EH-9</t>
  </si>
  <si>
    <t>ENGINE CHAIN</t>
  </si>
  <si>
    <t>51</t>
  </si>
  <si>
    <t>91</t>
  </si>
  <si>
    <t>930</t>
  </si>
  <si>
    <t>933</t>
  </si>
  <si>
    <t>2130</t>
  </si>
  <si>
    <t>TH</t>
  </si>
  <si>
    <t>YBXWW</t>
  </si>
  <si>
    <t>25</t>
  </si>
  <si>
    <t>20210414</t>
  </si>
  <si>
    <t>164821</t>
  </si>
  <si>
    <t>31915-Z0H-003</t>
  </si>
  <si>
    <t>25.0000</t>
  </si>
  <si>
    <t>76/21/21</t>
  </si>
  <si>
    <t>115/80/45</t>
  </si>
  <si>
    <t>CMR7H</t>
  </si>
  <si>
    <t>CPR6EA-9</t>
  </si>
  <si>
    <t>98067-86881</t>
  </si>
  <si>
    <t>V99290A</t>
  </si>
  <si>
    <t>31916-KPH -9013-M1</t>
  </si>
  <si>
    <t>09482B00620N000</t>
  </si>
  <si>
    <t>114.5/81/39.5</t>
  </si>
  <si>
    <t>09482-00620-000</t>
  </si>
  <si>
    <t>31916-KWB-601</t>
  </si>
  <si>
    <t>31916-KWB-6010-M1</t>
  </si>
  <si>
    <t>REPACZZ</t>
  </si>
  <si>
    <t>185/165/20</t>
  </si>
  <si>
    <t>260/220/180</t>
  </si>
  <si>
    <t>CPR7EA-9</t>
  </si>
  <si>
    <t>31917-KPH-902</t>
  </si>
  <si>
    <t>09482-00621</t>
  </si>
  <si>
    <t>09482-00621-000</t>
  </si>
  <si>
    <t>CPR8E</t>
  </si>
  <si>
    <t>CPR8EA-9</t>
  </si>
  <si>
    <t>31916-KRM-841</t>
  </si>
  <si>
    <t>94700-00415-00-80</t>
  </si>
  <si>
    <t>94700-00415-00-J0</t>
  </si>
  <si>
    <t>40</t>
  </si>
  <si>
    <t>CPR8EA-9/56</t>
  </si>
  <si>
    <t>09482-00622-000</t>
  </si>
  <si>
    <t>CPR8EA-9/60</t>
  </si>
  <si>
    <t>94700-00415-00</t>
  </si>
  <si>
    <t>90798C021000</t>
  </si>
  <si>
    <t>90798-C0116-00</t>
  </si>
  <si>
    <t>CPR9EA-9</t>
  </si>
  <si>
    <t>31926-KRM-842</t>
  </si>
  <si>
    <t>31926-KRM -8413-M1</t>
  </si>
  <si>
    <t>31919-K45-000</t>
  </si>
  <si>
    <t>98059-55916</t>
  </si>
  <si>
    <t>98056-55777</t>
  </si>
  <si>
    <t>HPPI</t>
  </si>
  <si>
    <t>90798-C0182-00</t>
  </si>
  <si>
    <t>78/21/19</t>
  </si>
  <si>
    <t>127/87/47</t>
  </si>
  <si>
    <t>OES YM-POD</t>
  </si>
  <si>
    <t>CR6HS/26</t>
  </si>
  <si>
    <t>CR6HS</t>
  </si>
  <si>
    <t>CR6HSA</t>
  </si>
  <si>
    <t>92070-0023</t>
  </si>
  <si>
    <t>V99270A</t>
  </si>
  <si>
    <t>94700-00372-00-M0</t>
  </si>
  <si>
    <t>09482B00406N000</t>
  </si>
  <si>
    <t>CR6HSA/74</t>
  </si>
  <si>
    <t>94700-00372-00</t>
  </si>
  <si>
    <t>FPO</t>
  </si>
  <si>
    <t>OEM YAMID packaging 40 pc</t>
  </si>
  <si>
    <t>CR7E</t>
  </si>
  <si>
    <t>94700-00891-00</t>
  </si>
  <si>
    <t>V99280A</t>
  </si>
  <si>
    <t>CR7E/52</t>
  </si>
  <si>
    <t>REPAC18</t>
  </si>
  <si>
    <t>98059-57916</t>
  </si>
  <si>
    <t>MISTAKE</t>
  </si>
  <si>
    <t>CR7EH-9/19</t>
  </si>
  <si>
    <t>20211123</t>
  </si>
  <si>
    <t>064045</t>
  </si>
  <si>
    <t>90798-C0183-00</t>
  </si>
  <si>
    <t>CR7HSA</t>
  </si>
  <si>
    <t>92070-0037</t>
  </si>
  <si>
    <t>94700-00846-00</t>
  </si>
  <si>
    <t>CR8E</t>
  </si>
  <si>
    <t>92070-0714</t>
  </si>
  <si>
    <t>09482-00456</t>
  </si>
  <si>
    <t>94700-00872-00-80</t>
  </si>
  <si>
    <t>94700-00330-00-80</t>
  </si>
  <si>
    <t>80</t>
  </si>
  <si>
    <t>09482-B00456N00</t>
  </si>
  <si>
    <t>CR8E/85</t>
  </si>
  <si>
    <t>94700-00330-00</t>
  </si>
  <si>
    <t>90/35/20</t>
  </si>
  <si>
    <t>185/165/25</t>
  </si>
  <si>
    <t>260/220/175</t>
  </si>
  <si>
    <t>CR8EB/24</t>
  </si>
  <si>
    <t>REPAC20</t>
  </si>
  <si>
    <t>144719</t>
  </si>
  <si>
    <t>90798-C0184-00</t>
  </si>
  <si>
    <t>CR8EH-9</t>
  </si>
  <si>
    <t>90798-C0117-00</t>
  </si>
  <si>
    <t>0431</t>
  </si>
  <si>
    <t>CR9E</t>
  </si>
  <si>
    <t>94700-00318-00-80</t>
  </si>
  <si>
    <t>94700-00318-00</t>
  </si>
  <si>
    <t>CR9E/56</t>
  </si>
  <si>
    <t>CR9EB</t>
  </si>
  <si>
    <t>CR9EH-9</t>
  </si>
  <si>
    <t>20211216</t>
  </si>
  <si>
    <t>172408</t>
  </si>
  <si>
    <t>CR9EHIX-9</t>
  </si>
  <si>
    <t>REPAC11</t>
  </si>
  <si>
    <t>90798-C0062-00</t>
  </si>
  <si>
    <t>D6HS</t>
  </si>
  <si>
    <t>35.0000</t>
  </si>
  <si>
    <t>D8EA</t>
  </si>
  <si>
    <t>09482-00760L000</t>
  </si>
  <si>
    <t>D8EA/61</t>
  </si>
  <si>
    <t>94700-00837-00</t>
  </si>
  <si>
    <t>SINGLE DRIVE CHAIN</t>
  </si>
  <si>
    <t>DCPR6E/30</t>
  </si>
  <si>
    <t>09482B00448N000</t>
  </si>
  <si>
    <t>DCPR7EA-9</t>
  </si>
  <si>
    <t>9004A-91039-00</t>
  </si>
  <si>
    <t>W09390C</t>
  </si>
  <si>
    <t>370/220/130</t>
  </si>
  <si>
    <t>DCPR8EIX</t>
  </si>
  <si>
    <t>A26</t>
  </si>
  <si>
    <t>A28</t>
  </si>
  <si>
    <t>DIFR6C11</t>
  </si>
  <si>
    <t>DILFR5A11</t>
  </si>
  <si>
    <t>REPAC10</t>
  </si>
  <si>
    <t>102/23/22</t>
  </si>
  <si>
    <t>311/238/94</t>
  </si>
  <si>
    <t>DILFR6D8</t>
  </si>
  <si>
    <t>TOYID</t>
  </si>
  <si>
    <t>95/24/21</t>
  </si>
  <si>
    <t>102/98/23</t>
  </si>
  <si>
    <t>DILKAR6A11/26</t>
  </si>
  <si>
    <t>22401-JA01B</t>
  </si>
  <si>
    <t>OES NISSAN</t>
  </si>
  <si>
    <t>DILKAR7D11H</t>
  </si>
  <si>
    <t>22401-1VA1C</t>
  </si>
  <si>
    <t>DILKR8B6</t>
  </si>
  <si>
    <t>22401-1KX2B</t>
  </si>
  <si>
    <t>127/96/44.5</t>
  </si>
  <si>
    <t>495/261/100</t>
  </si>
  <si>
    <t>DILZKAR7C11H</t>
  </si>
  <si>
    <t>12290-5WJ-A01</t>
  </si>
  <si>
    <t>127/96/45</t>
  </si>
  <si>
    <t>462/276/113</t>
  </si>
  <si>
    <t>DP8EA-9</t>
  </si>
  <si>
    <t>98069-58911</t>
  </si>
  <si>
    <t>V9429HA</t>
  </si>
  <si>
    <t>DP8EA-9/24</t>
  </si>
  <si>
    <t>V04290A</t>
  </si>
  <si>
    <t>94700-00845-00</t>
  </si>
  <si>
    <t>DPR9EA-9</t>
  </si>
  <si>
    <t>98069-5777P</t>
  </si>
  <si>
    <t>DR9EA</t>
  </si>
  <si>
    <t>INSULATOR WITH CENTER ELECTRODE</t>
  </si>
  <si>
    <t>A53</t>
  </si>
  <si>
    <t>20160310</t>
  </si>
  <si>
    <t>172303</t>
  </si>
  <si>
    <t>YAA</t>
  </si>
  <si>
    <t>OEM - Prod. from P.BP5ES/05</t>
  </si>
  <si>
    <t>20200617</t>
  </si>
  <si>
    <t>121304</t>
  </si>
  <si>
    <t>WIP after ASSY INSULATOR</t>
  </si>
  <si>
    <t>F-BP7ES/08</t>
  </si>
  <si>
    <t>Produced from P.BP7ES/03</t>
  </si>
  <si>
    <t>20210825</t>
  </si>
  <si>
    <t>105409</t>
  </si>
  <si>
    <t>F-BP8ES/09</t>
  </si>
  <si>
    <t>Produced from P.BP8ES/03</t>
  </si>
  <si>
    <t>F-C7HSA/13</t>
  </si>
  <si>
    <t>JAH</t>
  </si>
  <si>
    <t>FR6F-11K</t>
  </si>
  <si>
    <t>12290-RB0-F01</t>
  </si>
  <si>
    <t>12290-RB0-F010-M1</t>
  </si>
  <si>
    <t>W093B0A</t>
  </si>
  <si>
    <t>FORGED METAL SHELL</t>
  </si>
  <si>
    <t>JAC1</t>
  </si>
  <si>
    <t>20160316</t>
  </si>
  <si>
    <t>163835</t>
  </si>
  <si>
    <t>JAF1</t>
  </si>
  <si>
    <t>JAD1</t>
  </si>
  <si>
    <t>20191113</t>
  </si>
  <si>
    <t>094143</t>
  </si>
  <si>
    <t>20160429</t>
  </si>
  <si>
    <t>162008</t>
  </si>
  <si>
    <t>JXA1</t>
  </si>
  <si>
    <t>JAD2</t>
  </si>
  <si>
    <t>JAB1</t>
  </si>
  <si>
    <t>JAA1</t>
  </si>
  <si>
    <t>HS-D6EA/03</t>
  </si>
  <si>
    <t>HS-D6EA</t>
  </si>
  <si>
    <t>JAE1</t>
  </si>
  <si>
    <t>HS-D7EA/04</t>
  </si>
  <si>
    <t>HS-D7EA</t>
  </si>
  <si>
    <t>WIP after COLD FORMING</t>
  </si>
  <si>
    <t>IFR6A11/27</t>
  </si>
  <si>
    <t>IFR6A11</t>
  </si>
  <si>
    <t>A27</t>
  </si>
  <si>
    <t>IKR6G11</t>
  </si>
  <si>
    <t>84/21/20.5</t>
  </si>
  <si>
    <t>ILKAR6B11</t>
  </si>
  <si>
    <t>127/93/45.5</t>
  </si>
  <si>
    <t>ILKAR7K11S</t>
  </si>
  <si>
    <t>ILKAR7L11</t>
  </si>
  <si>
    <t>ILKR7B8</t>
  </si>
  <si>
    <t>102/98/22</t>
  </si>
  <si>
    <t>ILKR8E6</t>
  </si>
  <si>
    <t>ILTR5B11</t>
  </si>
  <si>
    <t>0.15</t>
  </si>
  <si>
    <t>ILTR6B11</t>
  </si>
  <si>
    <t>ILTR6G8G</t>
  </si>
  <si>
    <t>ILZKAR7B11/05</t>
  </si>
  <si>
    <t>ILZKAR7B11</t>
  </si>
  <si>
    <t>REPAC17</t>
  </si>
  <si>
    <t>12290-5PA- A010-M1</t>
  </si>
  <si>
    <t>12290-5PA-A01</t>
  </si>
  <si>
    <t>180</t>
  </si>
  <si>
    <t>FOR HPM OES</t>
  </si>
  <si>
    <t>12290-R40-A01</t>
  </si>
  <si>
    <t>12290-R40-A010-M1</t>
  </si>
  <si>
    <t>CAR</t>
  </si>
  <si>
    <t>ILZKR7B-11S/21</t>
  </si>
  <si>
    <t>IZFR6H11</t>
  </si>
  <si>
    <t>9807B-5617C</t>
  </si>
  <si>
    <t>9807B-561BW</t>
  </si>
  <si>
    <t>12290-RB1-003</t>
  </si>
  <si>
    <t>REPAC26</t>
  </si>
  <si>
    <t>JR9B</t>
  </si>
  <si>
    <t>KBL02N437KWW00/01</t>
  </si>
  <si>
    <t>KBL02N437KWW00</t>
  </si>
  <si>
    <t>DRIVE CHAIN KIT SET</t>
  </si>
  <si>
    <t>931</t>
  </si>
  <si>
    <t>NAL_HISHIDA</t>
  </si>
  <si>
    <t>20210511</t>
  </si>
  <si>
    <t>163000</t>
  </si>
  <si>
    <t>20210420</t>
  </si>
  <si>
    <t>094256</t>
  </si>
  <si>
    <t>KJZ04D5361DY00/01</t>
  </si>
  <si>
    <t>KJZ04D5361DY00</t>
  </si>
  <si>
    <t>KMX22H4422PV00/01</t>
  </si>
  <si>
    <t>KMX22H4422PV00</t>
  </si>
  <si>
    <t>NTK KNOCK SENSOR</t>
  </si>
  <si>
    <t>43</t>
  </si>
  <si>
    <t>N61</t>
  </si>
  <si>
    <t>1521</t>
  </si>
  <si>
    <t>18640-73R00</t>
  </si>
  <si>
    <t>CN</t>
  </si>
  <si>
    <t>37.0000</t>
  </si>
  <si>
    <t>20190509</t>
  </si>
  <si>
    <t>152118</t>
  </si>
  <si>
    <t>18640-52S00</t>
  </si>
  <si>
    <t>51.6200</t>
  </si>
  <si>
    <t>OES Suzuki</t>
  </si>
  <si>
    <t>20190412</t>
  </si>
  <si>
    <t>174745</t>
  </si>
  <si>
    <t>89615-BZ070</t>
  </si>
  <si>
    <t>38.0000</t>
  </si>
  <si>
    <t>20200622</t>
  </si>
  <si>
    <t>152227</t>
  </si>
  <si>
    <t>KR6A-10</t>
  </si>
  <si>
    <t>09482-00L10</t>
  </si>
  <si>
    <t>48</t>
  </si>
  <si>
    <t>09482B00L10N000</t>
  </si>
  <si>
    <t>78/22/19</t>
  </si>
  <si>
    <t>W093R0B</t>
  </si>
  <si>
    <t>KVR00D5353S000/01</t>
  </si>
  <si>
    <t>KVR00D5353S000</t>
  </si>
  <si>
    <t>04</t>
  </si>
  <si>
    <t>D70</t>
  </si>
  <si>
    <t>1121</t>
  </si>
  <si>
    <t>0.1034</t>
  </si>
  <si>
    <t>20180628</t>
  </si>
  <si>
    <t>181340</t>
  </si>
  <si>
    <t>L05FT</t>
  </si>
  <si>
    <t>NGK SPARK PLUG CAPS</t>
  </si>
  <si>
    <t>08</t>
  </si>
  <si>
    <t>D62</t>
  </si>
  <si>
    <t>D63</t>
  </si>
  <si>
    <t>000</t>
  </si>
  <si>
    <t>00000</t>
  </si>
  <si>
    <t>20190807</t>
  </si>
  <si>
    <t>162319</t>
  </si>
  <si>
    <t>L05FT/09</t>
  </si>
  <si>
    <t>21160-0001</t>
  </si>
  <si>
    <t>OEMMY</t>
  </si>
  <si>
    <t>20190819</t>
  </si>
  <si>
    <t>164654</t>
  </si>
  <si>
    <t>30700-KPH-881</t>
  </si>
  <si>
    <t>27.0000</t>
  </si>
  <si>
    <t>30700KPH881</t>
  </si>
  <si>
    <t>155/115/0.5</t>
  </si>
  <si>
    <t>250/155/0.5</t>
  </si>
  <si>
    <t>510/335/170</t>
  </si>
  <si>
    <t>145339</t>
  </si>
  <si>
    <t>33510-22010AS01</t>
  </si>
  <si>
    <t>20191121</t>
  </si>
  <si>
    <t>170637</t>
  </si>
  <si>
    <t>L05FT/12</t>
  </si>
  <si>
    <t>500</t>
  </si>
  <si>
    <t>BLK</t>
  </si>
  <si>
    <t>240/168/0.5</t>
  </si>
  <si>
    <t>290/165/130</t>
  </si>
  <si>
    <t>0.9200</t>
  </si>
  <si>
    <t>LOCK WASHER</t>
  </si>
  <si>
    <t>0.0800</t>
  </si>
  <si>
    <t>L0803</t>
  </si>
  <si>
    <t>WATERPROOF RUBBER</t>
  </si>
  <si>
    <t>2.0000</t>
  </si>
  <si>
    <t>185416</t>
  </si>
  <si>
    <t>Export to NGK Brasil</t>
  </si>
  <si>
    <t>20180824</t>
  </si>
  <si>
    <t>071610</t>
  </si>
  <si>
    <t>3.0000</t>
  </si>
  <si>
    <t>TERMINAL SEALING RUBBER</t>
  </si>
  <si>
    <t>L0915</t>
  </si>
  <si>
    <t>5.0000</t>
  </si>
  <si>
    <t>4.0000</t>
  </si>
  <si>
    <t>L0916/02</t>
  </si>
  <si>
    <t>L0916</t>
  </si>
  <si>
    <t>7.0000</t>
  </si>
  <si>
    <t>11.0000</t>
  </si>
  <si>
    <t>9.0000</t>
  </si>
  <si>
    <t>L1054I-1</t>
  </si>
  <si>
    <t>BODY SUB ASSY</t>
  </si>
  <si>
    <t>18.0000</t>
  </si>
  <si>
    <t>L1054I-2</t>
  </si>
  <si>
    <t>BODY TERMINAL COMP</t>
  </si>
  <si>
    <t>LB05EZ</t>
  </si>
  <si>
    <t>150/100/0.5</t>
  </si>
  <si>
    <t>4WH-H2370-00-00-80</t>
  </si>
  <si>
    <t>4WHH23700000</t>
  </si>
  <si>
    <t>250/200/0.5</t>
  </si>
  <si>
    <t>320/220/90</t>
  </si>
  <si>
    <t>LB05FHA</t>
  </si>
  <si>
    <t>3KA-H2370-00</t>
  </si>
  <si>
    <t>26.0000</t>
  </si>
  <si>
    <t>3KA-H2370-00-00-80</t>
  </si>
  <si>
    <t>3KAH23700000</t>
  </si>
  <si>
    <t>CHAIN RELATED PRODUCTS</t>
  </si>
  <si>
    <t>934</t>
  </si>
  <si>
    <t>24</t>
  </si>
  <si>
    <t>LD05FEK</t>
  </si>
  <si>
    <t>1LB-H2370-00-00-80</t>
  </si>
  <si>
    <t>33.5500</t>
  </si>
  <si>
    <t>1LB-H2370-00-00-J0</t>
  </si>
  <si>
    <t>1LBH23700000</t>
  </si>
  <si>
    <t>20</t>
  </si>
  <si>
    <t>20210513</t>
  </si>
  <si>
    <t>095345</t>
  </si>
  <si>
    <t>LD05FGA</t>
  </si>
  <si>
    <t>5MX-H2370-00</t>
  </si>
  <si>
    <t>5MX-H2370-00-00-J0</t>
  </si>
  <si>
    <t>5MX-H2370-00-00-80</t>
  </si>
  <si>
    <t>5MXH23700000</t>
  </si>
  <si>
    <t>300</t>
  </si>
  <si>
    <t>LD05FTAK</t>
  </si>
  <si>
    <t>30700-KVB-9310-M1</t>
  </si>
  <si>
    <t>26.5900</t>
  </si>
  <si>
    <t>30700-KVB-931</t>
  </si>
  <si>
    <t>30700KVB931</t>
  </si>
  <si>
    <t>LD05FTBK</t>
  </si>
  <si>
    <t>40D-H2370-00-00-80</t>
  </si>
  <si>
    <t>27.4500</t>
  </si>
  <si>
    <t>142323</t>
  </si>
  <si>
    <t>40DH23700000</t>
  </si>
  <si>
    <t>LD05FTGK</t>
  </si>
  <si>
    <t>30700-KYZ -9010-M1</t>
  </si>
  <si>
    <t>31.7600</t>
  </si>
  <si>
    <t>30700-KYZ-901</t>
  </si>
  <si>
    <t>30700KYZ901</t>
  </si>
  <si>
    <t>LD05FTHK</t>
  </si>
  <si>
    <t>30700-KZL-A011-M1</t>
  </si>
  <si>
    <t>35.5800</t>
  </si>
  <si>
    <t>30700-KZL-A01</t>
  </si>
  <si>
    <t>30700KZLA01</t>
  </si>
  <si>
    <t>LD05FTIK</t>
  </si>
  <si>
    <t>30700-KWN -7112-M1</t>
  </si>
  <si>
    <t>35.7300</t>
  </si>
  <si>
    <t>30700-KWN-712</t>
  </si>
  <si>
    <t>30700KWN712</t>
  </si>
  <si>
    <t>LD05FTJK</t>
  </si>
  <si>
    <t>30700-K97G-N010-M1</t>
  </si>
  <si>
    <t>31.0000</t>
  </si>
  <si>
    <t>20171004</t>
  </si>
  <si>
    <t>145758</t>
  </si>
  <si>
    <t>EXPORT TO EUROPE</t>
  </si>
  <si>
    <t>300700-K97-N01</t>
  </si>
  <si>
    <t>OES HONDA INDONESIA 2 W</t>
  </si>
  <si>
    <t>20180202</t>
  </si>
  <si>
    <t>101108</t>
  </si>
  <si>
    <t>30700-K97-N01</t>
  </si>
  <si>
    <t>NGK EUROPE for OES</t>
  </si>
  <si>
    <t>182104</t>
  </si>
  <si>
    <t>LD05FTK</t>
  </si>
  <si>
    <t>33510B07HX0N000</t>
  </si>
  <si>
    <t>26.9600</t>
  </si>
  <si>
    <t>LD10FHA</t>
  </si>
  <si>
    <t>5ER-H2370-00-00-80</t>
  </si>
  <si>
    <t>0087295183113</t>
  </si>
  <si>
    <t>LD10FHAK</t>
  </si>
  <si>
    <t>5TP-H2370-00-00-80</t>
  </si>
  <si>
    <t>25.6700</t>
  </si>
  <si>
    <t>5TPH23700000</t>
  </si>
  <si>
    <t>5TP-H2370-00</t>
  </si>
  <si>
    <t>OEMVN</t>
  </si>
  <si>
    <t>EXPORT TO VIETNAM</t>
  </si>
  <si>
    <t>YAMVN</t>
  </si>
  <si>
    <t>EXPORT TO NGK VIETNAM</t>
  </si>
  <si>
    <t>20181106</t>
  </si>
  <si>
    <t>142601</t>
  </si>
  <si>
    <t>LFR5A-11/57</t>
  </si>
  <si>
    <t>LFR5A-11</t>
  </si>
  <si>
    <t>W093B0B</t>
  </si>
  <si>
    <t>94.5/24/21.3</t>
  </si>
  <si>
    <t>431/264/105</t>
  </si>
  <si>
    <t>LFR6C-11</t>
  </si>
  <si>
    <t>83/24/24</t>
  </si>
  <si>
    <t>LFR6CGP</t>
  </si>
  <si>
    <t>LKAR6AGP</t>
  </si>
  <si>
    <t>95830</t>
  </si>
  <si>
    <t>LKAR6AIX-11</t>
  </si>
  <si>
    <t>LKAR7BGP-S/02</t>
  </si>
  <si>
    <t>LKAR7BGP-S</t>
  </si>
  <si>
    <t>GPAID</t>
  </si>
  <si>
    <t>144749</t>
  </si>
  <si>
    <t>LKR6C</t>
  </si>
  <si>
    <t>D9004A-91062-001</t>
  </si>
  <si>
    <t>084221</t>
  </si>
  <si>
    <t>9004A-91062-00</t>
  </si>
  <si>
    <t>99</t>
  </si>
  <si>
    <t>W09390B</t>
  </si>
  <si>
    <t>LKR6D-10E</t>
  </si>
  <si>
    <t>LKR6D-10E/19</t>
  </si>
  <si>
    <t>W093ACB</t>
  </si>
  <si>
    <t>LKR6F-10</t>
  </si>
  <si>
    <t>09482-00653</t>
  </si>
  <si>
    <t>09482-00653-000</t>
  </si>
  <si>
    <t>LKR6F-10/11</t>
  </si>
  <si>
    <t>LKR7C</t>
  </si>
  <si>
    <t>LKR8AP</t>
  </si>
  <si>
    <t>LMAR8A-9/14</t>
  </si>
  <si>
    <t>94700-00436-00-80</t>
  </si>
  <si>
    <t>94700-00436-00</t>
  </si>
  <si>
    <t>YAMAHA POD</t>
  </si>
  <si>
    <t>81/16/16</t>
  </si>
  <si>
    <t>126/96/46</t>
  </si>
  <si>
    <t>AFTER MARKET</t>
  </si>
  <si>
    <t>LMAR8BI-9</t>
  </si>
  <si>
    <t>LMAR8GI-8</t>
  </si>
  <si>
    <t>94700-00899-00-80</t>
  </si>
  <si>
    <t>94700-00899</t>
  </si>
  <si>
    <t>LMAR8L-9</t>
  </si>
  <si>
    <t>31917-K0RA-V010-M1</t>
  </si>
  <si>
    <t>V09290A</t>
  </si>
  <si>
    <t>31917K0RV01</t>
  </si>
  <si>
    <t>LMAR9AI-8</t>
  </si>
  <si>
    <t>LTR6BI-13</t>
  </si>
  <si>
    <t>LTR6GP</t>
  </si>
  <si>
    <t>LZFH</t>
  </si>
  <si>
    <t>18.9000</t>
  </si>
  <si>
    <t>AM Plug Cap - Plastic Bag</t>
  </si>
  <si>
    <t>20190411</t>
  </si>
  <si>
    <t>160304</t>
  </si>
  <si>
    <t>LZFHA</t>
  </si>
  <si>
    <t>16.0000</t>
  </si>
  <si>
    <t>125/80/25</t>
  </si>
  <si>
    <t>320/120/80</t>
  </si>
  <si>
    <t>550/330/175</t>
  </si>
  <si>
    <t>23.0000</t>
  </si>
  <si>
    <t>160341</t>
  </si>
  <si>
    <t>LZFR5BI-11</t>
  </si>
  <si>
    <t>B2401-6AX01</t>
  </si>
  <si>
    <t>LZKAR6AP-11/35</t>
  </si>
  <si>
    <t>22401-ED815</t>
  </si>
  <si>
    <t>LZKAR6C-11</t>
  </si>
  <si>
    <t>LZKAR6C-9</t>
  </si>
  <si>
    <t>22401-4LB1B</t>
  </si>
  <si>
    <t>LZKAR6C-9/04</t>
  </si>
  <si>
    <t>LZKR6B-10E</t>
  </si>
  <si>
    <t>V093ACA</t>
  </si>
  <si>
    <t>LZKR6B-10E/24</t>
  </si>
  <si>
    <t>MR8CI-8</t>
  </si>
  <si>
    <t>92070-0045</t>
  </si>
  <si>
    <t>MR8E-9</t>
  </si>
  <si>
    <t>09482-00646</t>
  </si>
  <si>
    <t>320/300/100</t>
  </si>
  <si>
    <t>09482-00646-000</t>
  </si>
  <si>
    <t>94700-00439-00-80</t>
  </si>
  <si>
    <t>W09290B</t>
  </si>
  <si>
    <t>115/81/40</t>
  </si>
  <si>
    <t>MR8K-9</t>
  </si>
  <si>
    <t>31918-K97F-T011-M1</t>
  </si>
  <si>
    <t>OEM HONDA</t>
  </si>
  <si>
    <t>31918-K97-T01</t>
  </si>
  <si>
    <t>OES - AHM</t>
  </si>
  <si>
    <t>MR8K-9/12</t>
  </si>
  <si>
    <t>MR9C-9N</t>
  </si>
  <si>
    <t>31919-K25-601</t>
  </si>
  <si>
    <t>31919-K25 -6010-M1</t>
  </si>
  <si>
    <t>MR9C-9N/07</t>
  </si>
  <si>
    <t>MR9C-9N/08</t>
  </si>
  <si>
    <t>N05FT</t>
  </si>
  <si>
    <t>30700-KWW-A010-M1</t>
  </si>
  <si>
    <t>30700-KWW-A01</t>
  </si>
  <si>
    <t>28.0000</t>
  </si>
  <si>
    <t>30700KWWA01</t>
  </si>
  <si>
    <t>1.6000</t>
  </si>
  <si>
    <t>N0904</t>
  </si>
  <si>
    <t>12.7000</t>
  </si>
  <si>
    <t>KD PARTS</t>
  </si>
  <si>
    <t>WIP</t>
  </si>
  <si>
    <t>20.4000</t>
  </si>
  <si>
    <t>N1059-1</t>
  </si>
  <si>
    <t>20.7500</t>
  </si>
  <si>
    <t>N1059-2-2</t>
  </si>
  <si>
    <t>BODY TERMINAL ASSY</t>
  </si>
  <si>
    <t>23.8000</t>
  </si>
  <si>
    <t>NGKBR</t>
  </si>
  <si>
    <t>20180910</t>
  </si>
  <si>
    <t>134339</t>
  </si>
  <si>
    <t>ND05F</t>
  </si>
  <si>
    <t>30700-KWW -6411-M1</t>
  </si>
  <si>
    <t>29.0000</t>
  </si>
  <si>
    <t>30700-KWW-641</t>
  </si>
  <si>
    <t>30700KWW641</t>
  </si>
  <si>
    <t>ND05FA</t>
  </si>
  <si>
    <t>30700-KZR-6012-M1</t>
  </si>
  <si>
    <t>32.3400</t>
  </si>
  <si>
    <t>30700-KZR-601</t>
  </si>
  <si>
    <t>30700KZR601</t>
  </si>
  <si>
    <t>ND05FB</t>
  </si>
  <si>
    <t>30700-K03 -N3ZZ-M0</t>
  </si>
  <si>
    <t>OEM-AHM</t>
  </si>
  <si>
    <t>30700-K03 -N51</t>
  </si>
  <si>
    <t>235/150/15</t>
  </si>
  <si>
    <t>OES HONID 2W</t>
  </si>
  <si>
    <t>ND05FG</t>
  </si>
  <si>
    <t>54P-H2370-00</t>
  </si>
  <si>
    <t>40.5200</t>
  </si>
  <si>
    <t>54P-H2370-00-00-80</t>
  </si>
  <si>
    <t>39.7000</t>
  </si>
  <si>
    <t>54PH23700000</t>
  </si>
  <si>
    <t>ND05FGA</t>
  </si>
  <si>
    <t>2PH-H2370-00</t>
  </si>
  <si>
    <t>40.0400</t>
  </si>
  <si>
    <t>2PH-H2370-10-00-80</t>
  </si>
  <si>
    <t>2PH-H2370-00-00-80</t>
  </si>
  <si>
    <t>2PHH23701000</t>
  </si>
  <si>
    <t>ND05FGB</t>
  </si>
  <si>
    <t>39.8000</t>
  </si>
  <si>
    <t>ND05FGB/03</t>
  </si>
  <si>
    <t>B92-H2370-00-00-80</t>
  </si>
  <si>
    <t>USING LOCALIZED RUBBER</t>
  </si>
  <si>
    <t>20170302</t>
  </si>
  <si>
    <t>111024</t>
  </si>
  <si>
    <t>20180710</t>
  </si>
  <si>
    <t>194013</t>
  </si>
  <si>
    <t>20210203</t>
  </si>
  <si>
    <t>082910</t>
  </si>
  <si>
    <t>NK18-01</t>
  </si>
  <si>
    <t>A77</t>
  </si>
  <si>
    <t>A87</t>
  </si>
  <si>
    <t>20181213</t>
  </si>
  <si>
    <t>115030</t>
  </si>
  <si>
    <t>NK18-02</t>
  </si>
  <si>
    <t>NK18-03</t>
  </si>
  <si>
    <t>NK18-06</t>
  </si>
  <si>
    <t>OZA0002-DH001JPQ</t>
  </si>
  <si>
    <t>NTK OXYGEN SENSOR</t>
  </si>
  <si>
    <t>41</t>
  </si>
  <si>
    <t>G90</t>
  </si>
  <si>
    <t>1501</t>
  </si>
  <si>
    <t>T89465-BZ480-001</t>
  </si>
  <si>
    <t>79.0000</t>
  </si>
  <si>
    <t>270/214/143</t>
  </si>
  <si>
    <t>OES DAIHATSU FOR TOYOTA</t>
  </si>
  <si>
    <t>01083738</t>
  </si>
  <si>
    <t>181035</t>
  </si>
  <si>
    <t>D89465-BZ480-001</t>
  </si>
  <si>
    <t>OES DAIHATSU WITH DAIHATSU PACKING</t>
  </si>
  <si>
    <t>OZA0002-DH002JPQ</t>
  </si>
  <si>
    <t>D89465-BZ460-001</t>
  </si>
  <si>
    <t>82.0000</t>
  </si>
  <si>
    <t>T89465-BZ460-001</t>
  </si>
  <si>
    <t>OES DAIHATSU WITH TOYOTA PACKING</t>
  </si>
  <si>
    <t>OZA3001-DH001JTA</t>
  </si>
  <si>
    <t>89465-BZ540</t>
  </si>
  <si>
    <t>89.0000</t>
  </si>
  <si>
    <t>89465-BZ540-001</t>
  </si>
  <si>
    <t>400/240/240</t>
  </si>
  <si>
    <t>155823</t>
  </si>
  <si>
    <t>89465BZ540 Y</t>
  </si>
  <si>
    <t>OZA3001-DH002JTA</t>
  </si>
  <si>
    <t>89465-BZ490</t>
  </si>
  <si>
    <t>92.0000</t>
  </si>
  <si>
    <t>89465-BZ490-001</t>
  </si>
  <si>
    <t>89465BZ490</t>
  </si>
  <si>
    <t>OZA3003-DH001JTA</t>
  </si>
  <si>
    <t>89645-BZ590</t>
  </si>
  <si>
    <t>90.0000</t>
  </si>
  <si>
    <t>89465BZ590 $</t>
  </si>
  <si>
    <t>T89465-BZ590-001</t>
  </si>
  <si>
    <t>RPA_GY3C00</t>
  </si>
  <si>
    <t>121331</t>
  </si>
  <si>
    <t>OZA3003-DH001/06</t>
  </si>
  <si>
    <t>N</t>
  </si>
  <si>
    <t>150000</t>
  </si>
  <si>
    <t>OZJ601-H9</t>
  </si>
  <si>
    <t>F96</t>
  </si>
  <si>
    <t>36532-RK9 -Z010-M2</t>
  </si>
  <si>
    <t>117.0000</t>
  </si>
  <si>
    <t>NAK</t>
  </si>
  <si>
    <t>00100016</t>
  </si>
  <si>
    <t>405/300/35</t>
  </si>
  <si>
    <t>435/327/207</t>
  </si>
  <si>
    <t>OES HONID 4W</t>
  </si>
  <si>
    <t>OZJ635-H1</t>
  </si>
  <si>
    <t>G27</t>
  </si>
  <si>
    <t>G29</t>
  </si>
  <si>
    <t>36532-RNA -A013-M2</t>
  </si>
  <si>
    <t>80.0000</t>
  </si>
  <si>
    <t>00100006</t>
  </si>
  <si>
    <t>434/330/120</t>
  </si>
  <si>
    <t>01180347</t>
  </si>
  <si>
    <t>20190820</t>
  </si>
  <si>
    <t>172514</t>
  </si>
  <si>
    <t>OZJ644-HG40</t>
  </si>
  <si>
    <t>36532-R5A -0041</t>
  </si>
  <si>
    <t>00100018</t>
  </si>
  <si>
    <t>533/348/220</t>
  </si>
  <si>
    <t>OZJ644-HG42</t>
  </si>
  <si>
    <t>36532-RBJ -0041</t>
  </si>
  <si>
    <t>119.0000</t>
  </si>
  <si>
    <t>0000005294</t>
  </si>
  <si>
    <t>OZJ714-HG13</t>
  </si>
  <si>
    <t>G35</t>
  </si>
  <si>
    <t>36532-5EA -K010-M2</t>
  </si>
  <si>
    <t>120.0000</t>
  </si>
  <si>
    <t>0000009880</t>
  </si>
  <si>
    <t>OZJ714-HG9</t>
  </si>
  <si>
    <t>36532-55A -Z010-M2</t>
  </si>
  <si>
    <t>113.0000</t>
  </si>
  <si>
    <t>0000007697</t>
  </si>
  <si>
    <t>533/348/260</t>
  </si>
  <si>
    <t>OZJ715-HG9</t>
  </si>
  <si>
    <t>36532-R5A -A010-M2</t>
  </si>
  <si>
    <t>OZJ719-HG3</t>
  </si>
  <si>
    <t>36532-5M1 -H110-M2</t>
  </si>
  <si>
    <t>86.0000</t>
  </si>
  <si>
    <t>0000000894</t>
  </si>
  <si>
    <t>OZA719-HG4/15</t>
  </si>
  <si>
    <t>OZJ719-HG4</t>
  </si>
  <si>
    <t>36532-5M1-H61</t>
  </si>
  <si>
    <t>20211201</t>
  </si>
  <si>
    <t>100825</t>
  </si>
  <si>
    <t>OZA776-HG1 TA</t>
  </si>
  <si>
    <t>36532-55A- Z011-M2</t>
  </si>
  <si>
    <t>110.0000</t>
  </si>
  <si>
    <t>20201126</t>
  </si>
  <si>
    <t>140109</t>
  </si>
  <si>
    <t>OZA776-HG2 TA</t>
  </si>
  <si>
    <t>36532-5EA-K011-M2</t>
  </si>
  <si>
    <t>OZJ783-HG1 TA</t>
  </si>
  <si>
    <t>36532-RBJ -0042</t>
  </si>
  <si>
    <t>118.0000</t>
  </si>
  <si>
    <t>PFR6N-11/32</t>
  </si>
  <si>
    <t>0K55818110306</t>
  </si>
  <si>
    <t>PLKR7B8E</t>
  </si>
  <si>
    <t>PLZKAR6A-11D/17</t>
  </si>
  <si>
    <t>PLZKAR6A-11D</t>
  </si>
  <si>
    <t>PLZKBR7B8DG</t>
  </si>
  <si>
    <t>PMR9B</t>
  </si>
  <si>
    <t>R0045Q-10/02</t>
  </si>
  <si>
    <t>A13</t>
  </si>
  <si>
    <t>R0373A-9</t>
  </si>
  <si>
    <t>R847-10</t>
  </si>
  <si>
    <t>RE7C-L</t>
  </si>
  <si>
    <t>65.0000</t>
  </si>
  <si>
    <t>S-B6HS07</t>
  </si>
  <si>
    <t>WAC</t>
  </si>
  <si>
    <t>WIP after MEKI/Plating</t>
  </si>
  <si>
    <t>S-B7HS07</t>
  </si>
  <si>
    <t>METAL SHELL WITH SIDE ELECTRODE</t>
  </si>
  <si>
    <t>S-B7HS10</t>
  </si>
  <si>
    <t>S-B8ES08</t>
  </si>
  <si>
    <t>S-B8HS07</t>
  </si>
  <si>
    <t>S-B8HS10</t>
  </si>
  <si>
    <t>S-BCPR5E09</t>
  </si>
  <si>
    <t>WAD</t>
  </si>
  <si>
    <t>S-BCPR6E09</t>
  </si>
  <si>
    <t>S-BK5E09</t>
  </si>
  <si>
    <t>S-BK6E09</t>
  </si>
  <si>
    <t>S-BKR5E09</t>
  </si>
  <si>
    <t>S-BKR6E09</t>
  </si>
  <si>
    <t>S-BM6A07</t>
  </si>
  <si>
    <t>WAE</t>
  </si>
  <si>
    <t>S-BP4HS07</t>
  </si>
  <si>
    <t>S-BP5ES09</t>
  </si>
  <si>
    <t>S-BP5ES11</t>
  </si>
  <si>
    <t>S-BP5EY09</t>
  </si>
  <si>
    <t>S-BP5EY11</t>
  </si>
  <si>
    <t>S-BP5HS07</t>
  </si>
  <si>
    <t>S-BP6ES09</t>
  </si>
  <si>
    <t>S-BP6EY09</t>
  </si>
  <si>
    <t>S-BP6EY11</t>
  </si>
  <si>
    <t>S-BP6HS07</t>
  </si>
  <si>
    <t>S-BP7ES08</t>
  </si>
  <si>
    <t>S-BP7H07</t>
  </si>
  <si>
    <t>WAB</t>
  </si>
  <si>
    <t>S-BP7HS07</t>
  </si>
  <si>
    <t>S-BP7HS10</t>
  </si>
  <si>
    <t>S-BP8ES08</t>
  </si>
  <si>
    <t>S-BP8HS07</t>
  </si>
  <si>
    <t>S-BP8HS10</t>
  </si>
  <si>
    <t>S-BPM6A07</t>
  </si>
  <si>
    <t>S-BPR5ES09</t>
  </si>
  <si>
    <t>S-BPR5EY09</t>
  </si>
  <si>
    <t>S-BPR5EY11</t>
  </si>
  <si>
    <t>S-BPR6ES09</t>
  </si>
  <si>
    <t>S-BPR6EY09</t>
  </si>
  <si>
    <t>S-BPR6EY11</t>
  </si>
  <si>
    <t>S-BPR8HS10</t>
  </si>
  <si>
    <t>S-C6HSA07</t>
  </si>
  <si>
    <t>S-C7HSA07</t>
  </si>
  <si>
    <t>S-CPR6EA09</t>
  </si>
  <si>
    <t>S-CPR7EA09</t>
  </si>
  <si>
    <t>WAA</t>
  </si>
  <si>
    <t>S-CPR8EA09</t>
  </si>
  <si>
    <t>S-CPR9EA09</t>
  </si>
  <si>
    <t>S-CR6HSA07</t>
  </si>
  <si>
    <t>S-CR7E08</t>
  </si>
  <si>
    <t>S-CR7HSA07</t>
  </si>
  <si>
    <t>S-CR8E08</t>
  </si>
  <si>
    <t>S-CR9E08</t>
  </si>
  <si>
    <t>S-D6EA07/08</t>
  </si>
  <si>
    <t>S-D6EA07</t>
  </si>
  <si>
    <t>S-D6HA07/12</t>
  </si>
  <si>
    <t>S-D6HA07</t>
  </si>
  <si>
    <t>WAF</t>
  </si>
  <si>
    <t>S-D6HS07</t>
  </si>
  <si>
    <t>S-D7EA07/13</t>
  </si>
  <si>
    <t>S-D7EA07</t>
  </si>
  <si>
    <t>S-D8EA07</t>
  </si>
  <si>
    <t>S-DP8EA09</t>
  </si>
  <si>
    <t>S-DPR8EA09/06</t>
  </si>
  <si>
    <t>S-DPR8EA09</t>
  </si>
  <si>
    <t>S-MR8E09</t>
  </si>
  <si>
    <t>S-T571007</t>
  </si>
  <si>
    <t>S-T599907</t>
  </si>
  <si>
    <t>S-T600009</t>
  </si>
  <si>
    <t>S-ZFR5F11</t>
  </si>
  <si>
    <t>S.BP6ES09/06</t>
  </si>
  <si>
    <t>27.7351</t>
  </si>
  <si>
    <t>S.D6EA07/02</t>
  </si>
  <si>
    <t>19.7656</t>
  </si>
  <si>
    <t>NGKST</t>
  </si>
  <si>
    <t>EXPORT TO SIAM NGK</t>
  </si>
  <si>
    <t>S.D6HA07/02</t>
  </si>
  <si>
    <t>17.2293</t>
  </si>
  <si>
    <t>S.D6HS07/02</t>
  </si>
  <si>
    <t>S.D7EA07/05</t>
  </si>
  <si>
    <t>19.7683</t>
  </si>
  <si>
    <t>S.D8EA07/08</t>
  </si>
  <si>
    <t>19.7263</t>
  </si>
  <si>
    <t>S.DPR8EA09/09</t>
  </si>
  <si>
    <t>19.7243</t>
  </si>
  <si>
    <t>0.1400</t>
  </si>
  <si>
    <t>0.2168</t>
  </si>
  <si>
    <t>S1019-1</t>
  </si>
  <si>
    <t>15.4800</t>
  </si>
  <si>
    <t>22.0000</t>
  </si>
  <si>
    <t>SD05FBK</t>
  </si>
  <si>
    <t>1S7-H2370-00-00-80</t>
  </si>
  <si>
    <t>17.0000</t>
  </si>
  <si>
    <t>1S7-H2370-00-00-J0</t>
  </si>
  <si>
    <t>1S7-H2370-00</t>
  </si>
  <si>
    <t>OEMWW</t>
  </si>
  <si>
    <t>1S7H23700000</t>
  </si>
  <si>
    <t>0087295180808</t>
  </si>
  <si>
    <t>SD05FEK</t>
  </si>
  <si>
    <t>2ND-H2370-00-00-80</t>
  </si>
  <si>
    <t>2ND-H2370-00-00-J0</t>
  </si>
  <si>
    <t>SD05FEK/05</t>
  </si>
  <si>
    <t>20180809</t>
  </si>
  <si>
    <t>153019</t>
  </si>
  <si>
    <t>2ND-H2370-00</t>
  </si>
  <si>
    <t>YAMTH</t>
  </si>
  <si>
    <t>SD05FEK/07</t>
  </si>
  <si>
    <t>2NDH23700000</t>
  </si>
  <si>
    <t>SD05FFK</t>
  </si>
  <si>
    <t>BK6-H2370-00-00-80</t>
  </si>
  <si>
    <t>20211022</t>
  </si>
  <si>
    <t>153432</t>
  </si>
  <si>
    <t>20170202</t>
  </si>
  <si>
    <t>154150</t>
  </si>
  <si>
    <t>T_SD05FFK IN (1)</t>
  </si>
  <si>
    <t>EXPORT TO INDIA</t>
  </si>
  <si>
    <t>BK6-H2370-00</t>
  </si>
  <si>
    <t>OEM EXPORT YAMAHA ID</t>
  </si>
  <si>
    <t>20191017</t>
  </si>
  <si>
    <t>133430</t>
  </si>
  <si>
    <t>SF05FAK</t>
  </si>
  <si>
    <t>B74-H2370-00-00-80</t>
  </si>
  <si>
    <t>25.3600</t>
  </si>
  <si>
    <t>A30</t>
  </si>
  <si>
    <t>A29</t>
  </si>
  <si>
    <t>D90048-51220-001</t>
  </si>
  <si>
    <t>90048-51220-001</t>
  </si>
  <si>
    <t>495/271/100</t>
  </si>
  <si>
    <t>T90048-51220-001</t>
  </si>
  <si>
    <t>9004851220 L</t>
  </si>
  <si>
    <t>230/101/132</t>
  </si>
  <si>
    <t>SILKAR7G8G/09</t>
  </si>
  <si>
    <t>20211217</t>
  </si>
  <si>
    <t>101948</t>
  </si>
  <si>
    <t>31917-K40 -F010-M1</t>
  </si>
  <si>
    <t>31917-K40-F01</t>
  </si>
  <si>
    <t>SILMAR9C9</t>
  </si>
  <si>
    <t>31917-K64 -R010-M1</t>
  </si>
  <si>
    <t>31917-K64 -R01</t>
  </si>
  <si>
    <t>31917K64R01</t>
  </si>
  <si>
    <t>265/220/175</t>
  </si>
  <si>
    <t>SILZKFR8D7S</t>
  </si>
  <si>
    <t>SILZKFR8E7S/08</t>
  </si>
  <si>
    <t>SILZKFR8E7S</t>
  </si>
  <si>
    <t>MEBID</t>
  </si>
  <si>
    <t>SILZKR6B10E/38</t>
  </si>
  <si>
    <t>SILZKR6B10E</t>
  </si>
  <si>
    <t>REPAC25</t>
  </si>
  <si>
    <t>SILZKR7B11</t>
  </si>
  <si>
    <t>12290-R1A-H01</t>
  </si>
  <si>
    <t>12290-R1A-H011-M1</t>
  </si>
  <si>
    <t>31916-MEH-003</t>
  </si>
  <si>
    <t>SS-D6EA07/09</t>
  </si>
  <si>
    <t>SS-D6EA07</t>
  </si>
  <si>
    <t>SS-D6HA07/11</t>
  </si>
  <si>
    <t>SS-D6HA07</t>
  </si>
  <si>
    <t>SS-D7EA07/12</t>
  </si>
  <si>
    <t>SS-D7EA07</t>
  </si>
  <si>
    <t>SS-DPR8EA09/09</t>
  </si>
  <si>
    <t>SS-DPR8EA09</t>
  </si>
  <si>
    <t>WIP after Welding / Threading</t>
  </si>
  <si>
    <t>24.8421</t>
  </si>
  <si>
    <t>600</t>
  </si>
  <si>
    <t>27.5536</t>
  </si>
  <si>
    <t>24.9962</t>
  </si>
  <si>
    <t>21.2720</t>
  </si>
  <si>
    <t>690</t>
  </si>
  <si>
    <t>20.9411</t>
  </si>
  <si>
    <t>27.8624</t>
  </si>
  <si>
    <t>24.9944</t>
  </si>
  <si>
    <t>25.0352</t>
  </si>
  <si>
    <t>27.6356</t>
  </si>
  <si>
    <t>SS.BP8HS07/02</t>
  </si>
  <si>
    <t>24.8035</t>
  </si>
  <si>
    <t>12.3397</t>
  </si>
  <si>
    <t>12.2556</t>
  </si>
  <si>
    <t>V01670A</t>
  </si>
  <si>
    <t>BL2</t>
  </si>
  <si>
    <t>380/315/134</t>
  </si>
  <si>
    <t>TR6IX</t>
  </si>
  <si>
    <t>UAA3001-HG010JPQ</t>
  </si>
  <si>
    <t>NTK UEGO SENSOR</t>
  </si>
  <si>
    <t>J80</t>
  </si>
  <si>
    <t>36531-5WJ-004</t>
  </si>
  <si>
    <t>98.0000</t>
  </si>
  <si>
    <t>20211015</t>
  </si>
  <si>
    <t>095752</t>
  </si>
  <si>
    <t>3.1000</t>
  </si>
  <si>
    <t>8.0000</t>
  </si>
  <si>
    <t>SEAL TERMINAL</t>
  </si>
  <si>
    <t>Raw Material / Seal Rubber</t>
  </si>
  <si>
    <t>V10561-1</t>
  </si>
  <si>
    <t>Raw Material / Body Sub Assy</t>
  </si>
  <si>
    <t>VD05FA</t>
  </si>
  <si>
    <t>30700-KEH-6011-M1</t>
  </si>
  <si>
    <t>30700-KEH-600</t>
  </si>
  <si>
    <t>30700KEH600</t>
  </si>
  <si>
    <t>255/255/115</t>
  </si>
  <si>
    <t>144209</t>
  </si>
  <si>
    <t>VD05FAAK</t>
  </si>
  <si>
    <t>30700-KVY-9610-M1</t>
  </si>
  <si>
    <t>32.1700</t>
  </si>
  <si>
    <t>30700-KVY-961</t>
  </si>
  <si>
    <t>30700KVY961</t>
  </si>
  <si>
    <t>VD05FDK</t>
  </si>
  <si>
    <t>2DP-H2370-00-00-J0</t>
  </si>
  <si>
    <t>34.5300</t>
  </si>
  <si>
    <t>VD05FDK/05</t>
  </si>
  <si>
    <t>182546</t>
  </si>
  <si>
    <t>2DP-H2370-00-00-80</t>
  </si>
  <si>
    <t>34.4100</t>
  </si>
  <si>
    <t>2DPH23700000</t>
  </si>
  <si>
    <t>VD05FDKA</t>
  </si>
  <si>
    <t>2DP-H2370-10-00</t>
  </si>
  <si>
    <t>VD05FEK</t>
  </si>
  <si>
    <t>30700-K81 -N110-M1</t>
  </si>
  <si>
    <t>32.0000</t>
  </si>
  <si>
    <t>30700-K81-N11</t>
  </si>
  <si>
    <t>30700K81N11</t>
  </si>
  <si>
    <t>FOR EXPORT MALAYSIA</t>
  </si>
  <si>
    <t>21160-0022</t>
  </si>
  <si>
    <t>OEM KAWASAKI</t>
  </si>
  <si>
    <t>VD05FMHBK</t>
  </si>
  <si>
    <t>30700-K13 -9011-M1</t>
  </si>
  <si>
    <t>30700-K13-901</t>
  </si>
  <si>
    <t>30700K13900</t>
  </si>
  <si>
    <t>30700-K13-900</t>
  </si>
  <si>
    <t>VD10FHK</t>
  </si>
  <si>
    <t>33500B16H00N000</t>
  </si>
  <si>
    <t>24.0000</t>
  </si>
  <si>
    <t>20181214</t>
  </si>
  <si>
    <t>114506</t>
  </si>
  <si>
    <t>VD10FHKA</t>
  </si>
  <si>
    <t>33500B41H00N000</t>
  </si>
  <si>
    <t>33500-41HOO</t>
  </si>
  <si>
    <t>VF05FAK</t>
  </si>
  <si>
    <t>21160-0026</t>
  </si>
  <si>
    <t>New model-OEM Kawasaki Indonesia</t>
  </si>
  <si>
    <t>20190513</t>
  </si>
  <si>
    <t>160127</t>
  </si>
  <si>
    <t>X-B6HS/07</t>
  </si>
  <si>
    <t>A47</t>
  </si>
  <si>
    <t>W91270C</t>
  </si>
  <si>
    <t>WIP after Bending</t>
  </si>
  <si>
    <t>X-B7HS-10/10</t>
  </si>
  <si>
    <t>W912A0C</t>
  </si>
  <si>
    <t>20160324</t>
  </si>
  <si>
    <t>153755</t>
  </si>
  <si>
    <t>X-B7HS/26</t>
  </si>
  <si>
    <t>X-B8ES/29</t>
  </si>
  <si>
    <t>W91280C</t>
  </si>
  <si>
    <t>X-B8HS-10/11</t>
  </si>
  <si>
    <t>W916A0C</t>
  </si>
  <si>
    <t>X-B8HS/25</t>
  </si>
  <si>
    <t>W91670C</t>
  </si>
  <si>
    <t>X-B9ECS/06</t>
  </si>
  <si>
    <t>W91380D</t>
  </si>
  <si>
    <t>20160829</t>
  </si>
  <si>
    <t>130300</t>
  </si>
  <si>
    <t>X-B9ES/23</t>
  </si>
  <si>
    <t>W91380C</t>
  </si>
  <si>
    <t>X-B9ES/24</t>
  </si>
  <si>
    <t>X-BCPR5E-11/02</t>
  </si>
  <si>
    <t>X-BCPR6E-11/03</t>
  </si>
  <si>
    <t>W093B0C</t>
  </si>
  <si>
    <t>X-BK5E/04</t>
  </si>
  <si>
    <t>W09380C</t>
  </si>
  <si>
    <t>X-BK6E/04</t>
  </si>
  <si>
    <t>X-BKR5E-11/14</t>
  </si>
  <si>
    <t>X-BKR5E-11/23</t>
  </si>
  <si>
    <t>X-BKR5E/12</t>
  </si>
  <si>
    <t>X-BKR5EIX-11/12</t>
  </si>
  <si>
    <t>X-BKR6E-11/16</t>
  </si>
  <si>
    <t>X-BKR6E-11/17</t>
  </si>
  <si>
    <t>X-BKR6E-N-11/05</t>
  </si>
  <si>
    <t>X-BKR6E/15</t>
  </si>
  <si>
    <t>X-BKR6E/16</t>
  </si>
  <si>
    <t>X-BKR6EIX-11/13</t>
  </si>
  <si>
    <t>X-BKR6EIX/10</t>
  </si>
  <si>
    <t>W09380B</t>
  </si>
  <si>
    <t>X-BKUR6EK/03</t>
  </si>
  <si>
    <t>W093A0C</t>
  </si>
  <si>
    <t>X-BM6A/09</t>
  </si>
  <si>
    <t>W09270C</t>
  </si>
  <si>
    <t>X-BP4HS/14</t>
  </si>
  <si>
    <t>X-BP5ES-11/03</t>
  </si>
  <si>
    <t>W013B0C</t>
  </si>
  <si>
    <t>X-BP5ES-11/11</t>
  </si>
  <si>
    <t>X-BP5ES/39</t>
  </si>
  <si>
    <t>W01180C</t>
  </si>
  <si>
    <t>X-BP5EY-11/07</t>
  </si>
  <si>
    <t>X-BP5EY/18</t>
  </si>
  <si>
    <t>W01380C</t>
  </si>
  <si>
    <t>X-BP5HS/10</t>
  </si>
  <si>
    <t>W91260C</t>
  </si>
  <si>
    <t>X-BP6ES/48</t>
  </si>
  <si>
    <t>W01690C</t>
  </si>
  <si>
    <t>X-BP6EY-11/07</t>
  </si>
  <si>
    <t>X-BP6EY/02</t>
  </si>
  <si>
    <t>W01290C</t>
  </si>
  <si>
    <t>X-BP6HS/21</t>
  </si>
  <si>
    <t>X-BP7ES/21</t>
  </si>
  <si>
    <t>W01680C</t>
  </si>
  <si>
    <t>X-BP7H/02</t>
  </si>
  <si>
    <t>X-BP7HS-10/06</t>
  </si>
  <si>
    <t>X-BP7HS/24</t>
  </si>
  <si>
    <t>W91270A</t>
  </si>
  <si>
    <t>X-BP8ES/13</t>
  </si>
  <si>
    <t>W01280C</t>
  </si>
  <si>
    <t>X-BP8HS-10/05</t>
  </si>
  <si>
    <t>W911A0C</t>
  </si>
  <si>
    <t>X-BP8HS/07</t>
  </si>
  <si>
    <t>X-BPM6A/05</t>
  </si>
  <si>
    <t>W09670B</t>
  </si>
  <si>
    <t>X-BPR5ES/34</t>
  </si>
  <si>
    <t>W093R0E</t>
  </si>
  <si>
    <t>X-BPR5EY-11/06</t>
  </si>
  <si>
    <t>X-BPR5EY/09</t>
  </si>
  <si>
    <t>X-BPR6ES/14</t>
  </si>
  <si>
    <t>W09290E</t>
  </si>
  <si>
    <t>WIP after Bending for OEM</t>
  </si>
  <si>
    <t>X-BPR6ES/32</t>
  </si>
  <si>
    <t>W09390E</t>
  </si>
  <si>
    <t>X-BPR6EY-11/02</t>
  </si>
  <si>
    <t>X-BPR6EY/04</t>
  </si>
  <si>
    <t>X-BPR7HIX/09</t>
  </si>
  <si>
    <t>W09180A</t>
  </si>
  <si>
    <t>X-BPR8HIX/07</t>
  </si>
  <si>
    <t>X-BPR8HS-10/04</t>
  </si>
  <si>
    <t>W992A0B</t>
  </si>
  <si>
    <t>X-C6HSA/08</t>
  </si>
  <si>
    <t>W94270C</t>
  </si>
  <si>
    <t>X-C6HSA/09</t>
  </si>
  <si>
    <t>X-C7HSA/21</t>
  </si>
  <si>
    <t>W94275E</t>
  </si>
  <si>
    <t>X-C7HSA/22</t>
  </si>
  <si>
    <t>X-CMR5H/04</t>
  </si>
  <si>
    <t>W0937RB</t>
  </si>
  <si>
    <t>X-CPR6EA-9/10</t>
  </si>
  <si>
    <t>W9929GB</t>
  </si>
  <si>
    <t>X-CPR6EA-9/11</t>
  </si>
  <si>
    <t>X-CPR6EA-9S/03</t>
  </si>
  <si>
    <t>W99290D</t>
  </si>
  <si>
    <t>X-CPR6EA-9S/04</t>
  </si>
  <si>
    <t>X-CPR7EA-9/07</t>
  </si>
  <si>
    <t>W99290B</t>
  </si>
  <si>
    <t>X-CPR7EA-9/08</t>
  </si>
  <si>
    <t>X-CPR8EA-9/08</t>
  </si>
  <si>
    <t>X-CPR8EA-9/09</t>
  </si>
  <si>
    <t>X-CPR8EAIX-9/04</t>
  </si>
  <si>
    <t>W99290A</t>
  </si>
  <si>
    <t>X-CPR9EA-9/04</t>
  </si>
  <si>
    <t>X-CPR9EA-9/05</t>
  </si>
  <si>
    <t>X-CR6HSA/06</t>
  </si>
  <si>
    <t>W99270C</t>
  </si>
  <si>
    <t>X-CR6HSA/07</t>
  </si>
  <si>
    <t>X-CR7E/10</t>
  </si>
  <si>
    <t>W99280C</t>
  </si>
  <si>
    <t>X-CR7E/11</t>
  </si>
  <si>
    <t>X-CR7EH-9/10</t>
  </si>
  <si>
    <t>W99290C</t>
  </si>
  <si>
    <t>X-CR7EIX/10</t>
  </si>
  <si>
    <t>W99180A</t>
  </si>
  <si>
    <t>X-CR7HIX/07</t>
  </si>
  <si>
    <t>W99270A</t>
  </si>
  <si>
    <t>X-CR7HSA/10</t>
  </si>
  <si>
    <t>X-CR7HSA/11</t>
  </si>
  <si>
    <t>X-CR8E/16</t>
  </si>
  <si>
    <t>X-CR8E/17</t>
  </si>
  <si>
    <t>X-CR8EIX/10</t>
  </si>
  <si>
    <t>X-CR9E/09</t>
  </si>
  <si>
    <t>X-CR9E/10</t>
  </si>
  <si>
    <t>X-CR9EIX/13</t>
  </si>
  <si>
    <t>X-D6HS/03</t>
  </si>
  <si>
    <t>W94270D</t>
  </si>
  <si>
    <t>X-D8EA/22</t>
  </si>
  <si>
    <t>W94270E</t>
  </si>
  <si>
    <t>X-DCPR7EA-9/03</t>
  </si>
  <si>
    <t>X-DCPR7EA-9/04</t>
  </si>
  <si>
    <t>X-DCPR7EIX/13</t>
  </si>
  <si>
    <t>X-DP8EA-9/16</t>
  </si>
  <si>
    <t>W9429HH</t>
  </si>
  <si>
    <t>X-DPR8EIX-9/14</t>
  </si>
  <si>
    <t>W99190A</t>
  </si>
  <si>
    <t>X-FR6F-11K/03</t>
  </si>
  <si>
    <t>X-FR6F-11K/04</t>
  </si>
  <si>
    <t>X-IZFR6K-11S/12</t>
  </si>
  <si>
    <t>X-IZFR6K13/20</t>
  </si>
  <si>
    <t>W093D0X</t>
  </si>
  <si>
    <t>X-KR6A-10/03</t>
  </si>
  <si>
    <t>W093R0A</t>
  </si>
  <si>
    <t>X-KR6A-10/04</t>
  </si>
  <si>
    <t>X-LFR5A-11/08</t>
  </si>
  <si>
    <t>20161017</t>
  </si>
  <si>
    <t>181555</t>
  </si>
  <si>
    <t>X-LFR6AIX-11/08</t>
  </si>
  <si>
    <t>X-LFR6C-11/03</t>
  </si>
  <si>
    <t>X-LKR6C/04</t>
  </si>
  <si>
    <t>W09390A</t>
  </si>
  <si>
    <t>X-LKR6C/05</t>
  </si>
  <si>
    <t>X-LKR6D-10E/07</t>
  </si>
  <si>
    <t>W093ACA</t>
  </si>
  <si>
    <t>X-LKR6F-10/03</t>
  </si>
  <si>
    <t>X-LKR6F-10/04</t>
  </si>
  <si>
    <t>X-LZKAR6AP-11/24</t>
  </si>
  <si>
    <t>X-LZKAR6C-11/12</t>
  </si>
  <si>
    <t>X-LZKAR6C-9/03</t>
  </si>
  <si>
    <t>X-LZKAR6C-9/04</t>
  </si>
  <si>
    <t>X-LZKR6B-10E/10</t>
  </si>
  <si>
    <t>X-MR8E-9/02</t>
  </si>
  <si>
    <t>W09290A</t>
  </si>
  <si>
    <t>X-MR8E-9/03</t>
  </si>
  <si>
    <t>X-MR8K-9/05</t>
  </si>
  <si>
    <t>X-MR9C-9N/03</t>
  </si>
  <si>
    <t>X-MR9C-9N/04</t>
  </si>
  <si>
    <t>X-T-5710/01</t>
  </si>
  <si>
    <t>T-5710</t>
  </si>
  <si>
    <t>W01270F</t>
  </si>
  <si>
    <t>X-T-5999/01</t>
  </si>
  <si>
    <t>T-5999</t>
  </si>
  <si>
    <t>W01270E</t>
  </si>
  <si>
    <t>X-T-6000/01</t>
  </si>
  <si>
    <t>T-6000</t>
  </si>
  <si>
    <t>X-ZFR5F-11/10</t>
  </si>
  <si>
    <t>X-ZFR6K-11/04</t>
  </si>
  <si>
    <t>X-ZFR6K11E/01</t>
  </si>
  <si>
    <t>ZFR6K11E</t>
  </si>
  <si>
    <t>JAA</t>
  </si>
  <si>
    <t>WIP After Bending</t>
  </si>
  <si>
    <t>20181101</t>
  </si>
  <si>
    <t>185438</t>
  </si>
  <si>
    <t>0.4325</t>
  </si>
  <si>
    <t>SPRING CONTACT</t>
  </si>
  <si>
    <t>Raw Material / Contact Spring</t>
  </si>
  <si>
    <t>X1077-1L/01</t>
  </si>
  <si>
    <t>X1077-1L</t>
  </si>
  <si>
    <t>WIP after Moulding</t>
  </si>
  <si>
    <t>RUBBER CAP</t>
  </si>
  <si>
    <t>21.5700</t>
  </si>
  <si>
    <t>BODY CAP</t>
  </si>
  <si>
    <t>Raw Material / Cap Body Rubber</t>
  </si>
  <si>
    <t>XD05FMGE</t>
  </si>
  <si>
    <t>30700-KY2 -7020-M1</t>
  </si>
  <si>
    <t>30700-KY2-7020-M1</t>
  </si>
  <si>
    <t>30700-KY2-702</t>
  </si>
  <si>
    <t>41.0000</t>
  </si>
  <si>
    <t>30700KY2702</t>
  </si>
  <si>
    <t>150/113/0.5</t>
  </si>
  <si>
    <t>5</t>
  </si>
  <si>
    <t>XD05FMGE/18</t>
  </si>
  <si>
    <t>HONTH</t>
  </si>
  <si>
    <t>20170207</t>
  </si>
  <si>
    <t>171504</t>
  </si>
  <si>
    <t>XD05FMGQ</t>
  </si>
  <si>
    <t>1WD-H2370-00-00-80</t>
  </si>
  <si>
    <t>1WDH23700000</t>
  </si>
  <si>
    <t>1WD-H2370-00</t>
  </si>
  <si>
    <t>OEM-EX YAMID</t>
  </si>
  <si>
    <t>20190515</t>
  </si>
  <si>
    <t>155333</t>
  </si>
  <si>
    <t>XF05FMGA</t>
  </si>
  <si>
    <t>BR5-H2370-00-00-80</t>
  </si>
  <si>
    <t>20171031</t>
  </si>
  <si>
    <t>142502</t>
  </si>
  <si>
    <t>XF05FMGB</t>
  </si>
  <si>
    <t>30700-K64-N010-M1</t>
  </si>
  <si>
    <t>160</t>
  </si>
  <si>
    <t>30700-K64-N01</t>
  </si>
  <si>
    <t>30700K64N01</t>
  </si>
  <si>
    <t>98079-5514G</t>
  </si>
  <si>
    <t>0.13</t>
  </si>
  <si>
    <t>12290-PNE-0030</t>
  </si>
  <si>
    <t>V093B0B</t>
  </si>
  <si>
    <t>31916-ZX2-003</t>
  </si>
  <si>
    <t>ZSD1001-HG005TPA</t>
  </si>
  <si>
    <t>G70</t>
  </si>
  <si>
    <t>1502</t>
  </si>
  <si>
    <t>36532-K35 -V011-M1</t>
  </si>
  <si>
    <t>36532K35V01</t>
  </si>
  <si>
    <t>435/290/160</t>
  </si>
  <si>
    <t>ZSD1001-HG006</t>
  </si>
  <si>
    <t>ZSD1001-HG006TPA</t>
  </si>
  <si>
    <t>36532-K46 -N010-M1</t>
  </si>
  <si>
    <t>36532K46N01</t>
  </si>
  <si>
    <t>ZSD1001-HG007TPA</t>
  </si>
  <si>
    <t>36532-K41 -N011-M1</t>
  </si>
  <si>
    <t>42.0000</t>
  </si>
  <si>
    <t>36532K41N01</t>
  </si>
  <si>
    <t>ZSD1001-HG011TPA</t>
  </si>
  <si>
    <t>36532-K50 -T010-M1</t>
  </si>
  <si>
    <t>43.0000</t>
  </si>
  <si>
    <t>36532K50T01</t>
  </si>
  <si>
    <t>ZSD1001-HG016TPA</t>
  </si>
  <si>
    <t>36532-K18 -9410-M1</t>
  </si>
  <si>
    <t>0000000907</t>
  </si>
  <si>
    <t>430/335/115</t>
  </si>
  <si>
    <t>20190821</t>
  </si>
  <si>
    <t>151450</t>
  </si>
  <si>
    <t>ZSD1002-HG001TPA</t>
  </si>
  <si>
    <t>36532-K66 -V011-M1</t>
  </si>
  <si>
    <t>36532K66V01</t>
  </si>
  <si>
    <t>ZSD1002-HG005TPA</t>
  </si>
  <si>
    <t>36532-K81 -N010-M1</t>
  </si>
  <si>
    <t>36532K81N01</t>
  </si>
  <si>
    <t>ZSD1002-HG007TPA</t>
  </si>
  <si>
    <t>36532-K84 -9010-M1</t>
  </si>
  <si>
    <t>36532K84901</t>
  </si>
  <si>
    <t>ZSD1002-HG015TPA</t>
  </si>
  <si>
    <t>36532-K18 -9610-M1</t>
  </si>
  <si>
    <t>HONID OES</t>
  </si>
  <si>
    <t>20190718</t>
  </si>
  <si>
    <t>152915</t>
  </si>
  <si>
    <t>ZSD1003-HG002TPA</t>
  </si>
  <si>
    <t>36532-K0J -N01</t>
  </si>
  <si>
    <t>36.0000</t>
  </si>
  <si>
    <t>20190726</t>
  </si>
  <si>
    <t>085211</t>
  </si>
  <si>
    <t>ZSD1005-HG001TPA</t>
  </si>
  <si>
    <t>36532-K1A -N010-M1</t>
  </si>
  <si>
    <t>20200129</t>
  </si>
  <si>
    <t>170527</t>
  </si>
  <si>
    <t>ZSJ0003-HG003TPQ</t>
  </si>
  <si>
    <t>G53</t>
  </si>
  <si>
    <t>36532-KWW -6412-M1</t>
  </si>
  <si>
    <t>36532-KWW-6412-M1</t>
  </si>
  <si>
    <t>ZSJ0003-HG004TPQ</t>
  </si>
  <si>
    <t>36532-KZL -9311-M1</t>
  </si>
  <si>
    <t>36532-KZL-9310-M1</t>
  </si>
  <si>
    <t>ZSJ0003-HG007TPQ</t>
  </si>
  <si>
    <t>36532-KZR -6012-M1</t>
  </si>
  <si>
    <t>ZSJ0003-HG007/02</t>
  </si>
  <si>
    <t>44.0000</t>
  </si>
  <si>
    <t>36532KZR601</t>
  </si>
  <si>
    <t>36532-KZRA-6010-M1</t>
  </si>
  <si>
    <t>ZSJ0003-HG013/01</t>
  </si>
  <si>
    <t>ZSJ0003-HG013</t>
  </si>
  <si>
    <t>ZSJ0003-HG013TPQ</t>
  </si>
  <si>
    <t>36532-K25 -9010-M1</t>
  </si>
  <si>
    <t>36532-K25-901</t>
  </si>
  <si>
    <t>124810</t>
  </si>
  <si>
    <t>ZSJ0004-HG002TPQ</t>
  </si>
  <si>
    <t>36532-K18 -9010-M1</t>
  </si>
  <si>
    <t>ZSJ0004-HG002/02</t>
  </si>
  <si>
    <t>36532K18901</t>
  </si>
  <si>
    <t>36532-K18A-9010-M1</t>
  </si>
  <si>
    <t>ZSJ0004-HG004TPQ</t>
  </si>
  <si>
    <t>36532-KYE -9410-M1</t>
  </si>
  <si>
    <t>20190704</t>
  </si>
  <si>
    <t>104157</t>
  </si>
  <si>
    <t>ZSJ0005-HG002TPQ</t>
  </si>
  <si>
    <t>36532-K01 -6110-M1</t>
  </si>
  <si>
    <t>ZSJ0006-HG001TPQ</t>
  </si>
  <si>
    <t>36532-K56 -N110-M1</t>
  </si>
  <si>
    <t>20171006</t>
  </si>
  <si>
    <t>094327</t>
  </si>
  <si>
    <t>ZSK0002-HG005TPQ</t>
  </si>
  <si>
    <t>ASSEMBLED CAP AND WIRE HARNESS</t>
  </si>
  <si>
    <t>G54</t>
  </si>
  <si>
    <t>36533-K56 -N11</t>
  </si>
  <si>
    <t>00100019</t>
  </si>
  <si>
    <t>Business Type, Packaging Brand, and Package Type in the loaded GIMS file will be entered.
* In regard to the code such as 
   000/*****/***, the first part 
  "000" should be changed to 
   "AMP".
GIMS: (23) Business Type&amp;(24)
Packaging Brand&amp;(25)Package Type
[Local product]
Blank</t>
  </si>
  <si>
    <t>Product MES</t>
  </si>
  <si>
    <t>構成チェック</t>
  </si>
  <si>
    <t>1パレットのカートン数</t>
  </si>
  <si>
    <t>受入検査</t>
  </si>
  <si>
    <t>製品再検査</t>
  </si>
  <si>
    <t>有効期限間隔(日)</t>
  </si>
  <si>
    <t>残部材送りカード不発行フラグ</t>
  </si>
  <si>
    <t>Compo Check</t>
  </si>
  <si>
    <t>Card Quantity(1P)</t>
  </si>
  <si>
    <t>Rcv Inspection</t>
    <phoneticPr fontId="0"/>
  </si>
  <si>
    <t>Inspection Required</t>
  </si>
  <si>
    <t>Shelf Life Durantion(Day)</t>
  </si>
  <si>
    <t>NotPrint SendingCard Remained</t>
  </si>
  <si>
    <t>This QTY is used for spliting Global label</t>
  </si>
  <si>
    <t>This flag is for used for judging which item is object of receving inspection</t>
  </si>
  <si>
    <t>This flag is for used for judging which item is object of re- inspection</t>
  </si>
  <si>
    <t xml:space="preserve">Enter ”X" for all items. </t>
  </si>
  <si>
    <t>Only FG
Enter the number of cartons of a pallet of finished goods.</t>
  </si>
  <si>
    <t>Flag used to set the necessity of incoming inspection.
Enter 'X'</t>
  </si>
  <si>
    <t>Flag used to set the necessity of re-inspection.
Enter "X".</t>
  </si>
  <si>
    <t>Enter a day-period to the next re-inspection.
&lt;e.g.&gt;
1825: 5 years</t>
  </si>
  <si>
    <t>Flag used to set the necessity of issuing sending cards after consuming materials.
Enter "X" for the items in which sending cards are not required.
Raw Material (unit = G or KG or L) is "X"</t>
  </si>
  <si>
    <t>LINENUM</t>
  </si>
  <si>
    <t>ITEMIDProductName</t>
  </si>
  <si>
    <t>UNITID</t>
  </si>
  <si>
    <t>ItemDescription</t>
  </si>
  <si>
    <t>Column2</t>
  </si>
  <si>
    <t>BR7HS YL JP</t>
  </si>
  <si>
    <t>C7HSA/96</t>
  </si>
  <si>
    <t>C7HSA YL QR</t>
  </si>
  <si>
    <t>ILTR6B-11 IL</t>
  </si>
  <si>
    <t>LZFH/06 (L07/03)</t>
  </si>
  <si>
    <t>LZFH/06 (L07/04)</t>
  </si>
  <si>
    <t>LZFH/08 (L07/03)</t>
  </si>
  <si>
    <t>LZFH/08 (L07/04)</t>
  </si>
  <si>
    <t>LZFHA/01 (L07/03)</t>
  </si>
  <si>
    <t>LZFHA/01 (L07/04)</t>
  </si>
  <si>
    <t>LZFHA/04 (L07/03)</t>
  </si>
  <si>
    <t>LZFHA/04 (L07/04)</t>
  </si>
  <si>
    <t>SD05FFK TH</t>
  </si>
  <si>
    <t>SILKAR7G8G D</t>
  </si>
  <si>
    <t>Parent Item</t>
  </si>
  <si>
    <t>HS.BKR5EY/01</t>
  </si>
  <si>
    <t>Child Item</t>
  </si>
  <si>
    <t>BOM Parent Item</t>
  </si>
  <si>
    <t>BOM Child Parts</t>
  </si>
  <si>
    <t>QIDPKSP-0101081</t>
  </si>
  <si>
    <t>QIDPKSP-0101082</t>
  </si>
  <si>
    <t>X0-C7HSA/96</t>
  </si>
  <si>
    <t>X0-CPR6EA-9/64</t>
  </si>
  <si>
    <t>X7-C7HSA/96</t>
  </si>
  <si>
    <t>X7-CPR6EA-9/64</t>
  </si>
  <si>
    <t>CPR6EA-9/64</t>
  </si>
  <si>
    <t>CPR6EA-9 YL QR</t>
  </si>
  <si>
    <t>X7-CR9E/84</t>
  </si>
  <si>
    <t>X0-CR9E/84</t>
  </si>
  <si>
    <t>CR9E/84</t>
  </si>
  <si>
    <t>CR9E KMI</t>
  </si>
  <si>
    <t>QIDPKSP-0117010</t>
  </si>
  <si>
    <t>QIDPKSP-0217010</t>
  </si>
  <si>
    <t>X7-CR7E/89</t>
  </si>
  <si>
    <t>CR7E/89</t>
  </si>
  <si>
    <t>CR7E KMI</t>
  </si>
  <si>
    <t>X0-CR7E/89</t>
  </si>
  <si>
    <t>QIDPKSP-0117009</t>
  </si>
  <si>
    <t>QIDPKSP-0217009</t>
  </si>
  <si>
    <t>QIDPKSP-0101084</t>
  </si>
  <si>
    <t>QIDPKSP-0201084</t>
  </si>
  <si>
    <t>QIDPKSP-0101085</t>
  </si>
  <si>
    <t>QIDPKSP-0201085</t>
  </si>
  <si>
    <t>KS-CPR6EA09/12</t>
  </si>
  <si>
    <t>Order Issue Flag</t>
  </si>
  <si>
    <t>G.BCPR5E11/03</t>
  </si>
  <si>
    <t>HS.BM6A/01</t>
  </si>
  <si>
    <t>QIDPKSP-0117011</t>
  </si>
  <si>
    <t>QIDPKSP-0217011</t>
  </si>
  <si>
    <t>QIDPKSP-0117012</t>
  </si>
  <si>
    <t>QIDPKSP-0217012</t>
  </si>
  <si>
    <t>QIDPKSP-0117013</t>
  </si>
  <si>
    <t>QIDPKSP-0217013</t>
  </si>
  <si>
    <t>QIDPKSP-0117014</t>
  </si>
  <si>
    <t>QIDPKSP-0217014</t>
  </si>
  <si>
    <t>QIDPKSP-0120001</t>
  </si>
  <si>
    <t>QIDPKSP-0220001</t>
  </si>
  <si>
    <t>QIDPKSP-0120002</t>
  </si>
  <si>
    <t>QIDPKSP-0220002</t>
  </si>
  <si>
    <t>QIDPKSP-0120003</t>
  </si>
  <si>
    <t>QIDPKSP-0220003</t>
  </si>
  <si>
    <t>QIDPKSP-0120004</t>
  </si>
  <si>
    <t>QIDPKSP-0220004</t>
  </si>
  <si>
    <t>QIDPKSP-0320001</t>
  </si>
  <si>
    <t>Repack Package</t>
  </si>
  <si>
    <t>F.BP8HS10/13</t>
  </si>
  <si>
    <t>F.LMAR8L/01</t>
  </si>
  <si>
    <t>QIDM-1001001</t>
  </si>
  <si>
    <t>QIDPKSP-0101083</t>
  </si>
  <si>
    <t>QIDPKSP-0117005</t>
  </si>
  <si>
    <t>QIDPKSP-0117008</t>
  </si>
  <si>
    <t>QIDPKSP-0201081</t>
  </si>
  <si>
    <t>QIDPKSP-0201082</t>
  </si>
  <si>
    <t>QIDPKSP-0201083</t>
  </si>
  <si>
    <t>QIDPKSP-0201086</t>
  </si>
  <si>
    <t>QIDPKSP-0201087</t>
  </si>
  <si>
    <t>QIDPKSP-0210017</t>
  </si>
  <si>
    <t>QIDPKSP-0213016</t>
  </si>
  <si>
    <t>QIDPKSP-0217005</t>
  </si>
  <si>
    <t>QIDPKSP-0217008</t>
  </si>
  <si>
    <t>QIDPKSP-0605014</t>
  </si>
  <si>
    <t>QIDPKSP-0605016</t>
  </si>
  <si>
    <t>QIDPKSP-0613001</t>
  </si>
  <si>
    <t>QIDPKSP-0613002</t>
  </si>
  <si>
    <t>QIDPKSP-0613003</t>
  </si>
  <si>
    <t>QIDPKSP-0613004</t>
  </si>
  <si>
    <t>QIDPKSP-1000006</t>
  </si>
  <si>
    <t>QIDPKSP-1000007</t>
  </si>
  <si>
    <t>X0-CR6HSA/A4</t>
  </si>
  <si>
    <t>X0-MR8E-9/05</t>
  </si>
  <si>
    <t>X0-MR8E-9/06</t>
  </si>
  <si>
    <t>X0-MR9C-9N/06</t>
  </si>
  <si>
    <t>X7-CR6HSA/A4</t>
  </si>
  <si>
    <t>X7-MR8E-9/05</t>
  </si>
  <si>
    <t>X7-MR8E-9/06</t>
  </si>
  <si>
    <t>X7-MR9C-9N/06</t>
  </si>
  <si>
    <t>NK18-01/07</t>
    <phoneticPr fontId="3"/>
  </si>
  <si>
    <t>G.LZKR6B-10E/06</t>
  </si>
  <si>
    <t>F-C7HSA/14 (10 JP)</t>
  </si>
  <si>
    <t>F-C7HSA/14 (08 BR)</t>
  </si>
  <si>
    <t>F-C7HSA/14 (07 JP)</t>
  </si>
  <si>
    <t>F1-C7HSA/14 (08 BR)</t>
  </si>
  <si>
    <t>F1-C7HSA/14 (11 JP)</t>
  </si>
  <si>
    <t>F1-C7HSA/14 (10 JP)</t>
  </si>
  <si>
    <t>LD05FEK/09 (L07/04)</t>
  </si>
  <si>
    <t>LD05FEK/09 (L07/03)</t>
  </si>
  <si>
    <t>SD05FEK/09 (L07/03)</t>
  </si>
  <si>
    <t>SD05FEK/09 (L07/04)</t>
  </si>
  <si>
    <t>SF05FAK/04 (L07/04)</t>
  </si>
  <si>
    <t>LB05FHA/01 (L07/03)</t>
  </si>
  <si>
    <t>L05FT/08 (L07/04)</t>
  </si>
  <si>
    <t>L05FT/08 (L07/03)</t>
  </si>
  <si>
    <t>LB05EZ/10 (L07/04)</t>
  </si>
  <si>
    <t>LB05EZ/10 (L07/03)</t>
  </si>
  <si>
    <t>LB05FHA/01 (L07/04)</t>
  </si>
  <si>
    <t>LD10FHA/01 (L07/04)</t>
  </si>
  <si>
    <t>LD10FHA/01 (L07/03)</t>
  </si>
  <si>
    <t>LD10FHAK/05 (L07/04)</t>
  </si>
  <si>
    <t>LD10FHAK/05 (L07/03)</t>
  </si>
  <si>
    <t>LD05FTJK/01 (L07/04)</t>
  </si>
  <si>
    <t>LD05FTJK/01 (L07/03)</t>
  </si>
  <si>
    <t>LD05FTK/06 (L07/04)</t>
  </si>
  <si>
    <t>LD05FTK/06 (L07/03)</t>
  </si>
  <si>
    <t>LD05FTBK/04 (L07/03)</t>
  </si>
  <si>
    <t>LD05FTGK/04 (L07/04)</t>
  </si>
  <si>
    <t>LD05FTGK/04 (L07/03)</t>
  </si>
  <si>
    <t>LD05FTHK/05 (L07/04)</t>
  </si>
  <si>
    <t>LD05FTHK/05 (L07/03)</t>
  </si>
  <si>
    <t>LD05FTIK/05 (L07/04)</t>
  </si>
  <si>
    <t>LD05FTAK/03 (L07/04)</t>
  </si>
  <si>
    <t>LD05FTAK/03 (L07/03)</t>
  </si>
  <si>
    <t>LD05FTBK/04 (L07/04)</t>
  </si>
  <si>
    <t>ND05F/04 (L07/04)</t>
  </si>
  <si>
    <t>ND05F/04 (L07/03)</t>
  </si>
  <si>
    <t>ND05FA/04 (L07/04)</t>
  </si>
  <si>
    <t>ND05FA/04 (L07/03)</t>
  </si>
  <si>
    <t>ND05FB/03 (L07/04)</t>
  </si>
  <si>
    <t>ND05FB/03 (L07/03)</t>
  </si>
  <si>
    <t>N05FT/07 (L07/04)</t>
  </si>
  <si>
    <t>N05FT/07 (L07/03)</t>
  </si>
  <si>
    <t>SD05FBK/08 (L07/04)</t>
  </si>
  <si>
    <t>SD05FBK/08 (L07/03)</t>
  </si>
  <si>
    <t>VF05FAK/01 (L07/04)</t>
  </si>
  <si>
    <t>VF05FAK/01 (L07/03)</t>
  </si>
  <si>
    <t>VD05FEK/01 (L07/04)</t>
  </si>
  <si>
    <t>VD05FEK/01 (L07/03)</t>
  </si>
  <si>
    <t>VD05FA/01 (L07/04)</t>
  </si>
  <si>
    <t>VD05FA/01 (L07/03)</t>
  </si>
  <si>
    <t>VD05FAAK/06 (L07/04)</t>
  </si>
  <si>
    <t>VD05FAAK/06 (L07/03)</t>
  </si>
  <si>
    <t>SF05FAK/04 (L07/03)</t>
  </si>
  <si>
    <t>VD05FDK/09 (L07/03)</t>
  </si>
  <si>
    <t>VD05FDK/09 (L07/04)</t>
  </si>
  <si>
    <t>SD05FFK/09 (L07/04)</t>
  </si>
  <si>
    <t>SD05FFK/09 (L07/03)</t>
  </si>
  <si>
    <t>X0-C7HSA/66 (F./17)</t>
  </si>
  <si>
    <t>X0-C7HSA/66 (F-/14)</t>
  </si>
  <si>
    <t>X0-C7HSA/66 (F./21)</t>
  </si>
  <si>
    <t>KS-CPR6EA09/11</t>
  </si>
  <si>
    <t>MR8E/23</t>
  </si>
  <si>
    <t>CR6HSA/98 (Assy)</t>
  </si>
  <si>
    <t>VD05FDK/08 (L07/03)</t>
  </si>
  <si>
    <t>VD05FDK/08 (L07/04)</t>
  </si>
  <si>
    <t>VD05FDKA/01 (L07/04)</t>
  </si>
  <si>
    <t>TRS2376</t>
  </si>
  <si>
    <t>VD05FDK/04 (L07/03)</t>
  </si>
  <si>
    <t>VD05FDK/04 (L07/04)</t>
  </si>
  <si>
    <t>SD05FFK/08 (L07/03)</t>
  </si>
  <si>
    <t>SD05FEK/03 (L07/04)</t>
  </si>
  <si>
    <t>SD05FEK/03 (L07/03)</t>
  </si>
  <si>
    <t>SD05FFK/02 (L07/04)</t>
  </si>
  <si>
    <t>SD05FFK/02 (L07/03)</t>
  </si>
  <si>
    <t>SD05FFK/08 (L07/04)</t>
  </si>
  <si>
    <t>TRS2375</t>
  </si>
  <si>
    <t>SF05FAK/01 (L07/04)</t>
  </si>
  <si>
    <t>SF05FAK/01 (L07/03)</t>
  </si>
  <si>
    <t>SD05FBK/06</t>
  </si>
  <si>
    <t>SILMAR9B9/12</t>
  </si>
  <si>
    <t>LMAR9G/08</t>
  </si>
  <si>
    <t>CR9EK/45</t>
  </si>
  <si>
    <t>CR9EIA-9/28</t>
  </si>
  <si>
    <t>LD05FTIK/05 (L07/03)</t>
  </si>
  <si>
    <t>CR8EK/30</t>
  </si>
  <si>
    <t>CR10EK/18</t>
  </si>
  <si>
    <t>CR6HS/16</t>
  </si>
  <si>
    <t>LKAR7BGP/02</t>
  </si>
  <si>
    <t>LD05FEK/05 (L07/03)</t>
  </si>
  <si>
    <t>LD05FEK/05 (L07/04)</t>
  </si>
  <si>
    <t>QIDPKPC-1003001</t>
  </si>
  <si>
    <t>QIDPKPC-1016001</t>
  </si>
  <si>
    <t>QIDRMPC-0000001</t>
  </si>
  <si>
    <t>QIDRMPC-0000002</t>
  </si>
  <si>
    <t>RM-7100049</t>
  </si>
  <si>
    <t>QIDPKSP-1000005</t>
  </si>
  <si>
    <t>QIDPKPC-1000001</t>
  </si>
  <si>
    <t>QIDPKPC-1000002</t>
  </si>
  <si>
    <t>ZSD0003-HG002/25</t>
  </si>
  <si>
    <t>ZSD0004-HG001/03</t>
  </si>
  <si>
    <t>ZSK0001-HG003/04</t>
  </si>
  <si>
    <t>ZSK0001-HG004/04</t>
  </si>
  <si>
    <t>ZSK0001-HG007/10</t>
  </si>
  <si>
    <t>ZSK0001-HG007/11</t>
  </si>
  <si>
    <t>ZSK0001-HG013/02</t>
  </si>
  <si>
    <t>ZSK0002-HG002/02</t>
  </si>
  <si>
    <t>ZSK0002-HG004/01</t>
  </si>
  <si>
    <t>ZSK0002-HG005/01</t>
  </si>
  <si>
    <t>X1061/01</t>
  </si>
  <si>
    <t>X1076-2/01</t>
  </si>
  <si>
    <t>X1079-2/01</t>
  </si>
  <si>
    <t>X2060/01</t>
  </si>
  <si>
    <t>X2064/01</t>
  </si>
  <si>
    <t>V0208-S/02</t>
  </si>
  <si>
    <t>V0217-S/02</t>
  </si>
  <si>
    <t>V0501/02</t>
  </si>
  <si>
    <t>V0801K/02</t>
  </si>
  <si>
    <t>V1013-2/01</t>
  </si>
  <si>
    <t>V1073-1/02</t>
  </si>
  <si>
    <t>V-2004/01</t>
  </si>
  <si>
    <t>SILZKFR8D7S/06</t>
  </si>
  <si>
    <t>SILZKR7C11S/04</t>
  </si>
  <si>
    <t>X0201-S/01</t>
  </si>
  <si>
    <t>SILMAR9B9/11</t>
  </si>
  <si>
    <t>SILMAR9C9/02</t>
  </si>
  <si>
    <t>SILMAR8C9/05</t>
  </si>
  <si>
    <t>N0202-S/02</t>
  </si>
  <si>
    <t>N0203-S/02</t>
  </si>
  <si>
    <t>N0903/02</t>
  </si>
  <si>
    <t>N1054I-1/01</t>
  </si>
  <si>
    <t>N1058-1/03</t>
  </si>
  <si>
    <t>N1060-1/02</t>
  </si>
  <si>
    <t>OZA0002-DH001/03</t>
  </si>
  <si>
    <t>OZA0002-DH002/03</t>
  </si>
  <si>
    <t>PLZKBR7B8DG/04</t>
  </si>
  <si>
    <t>LTR6GP/01</t>
  </si>
  <si>
    <t>PMR9B/03</t>
  </si>
  <si>
    <t>DUMMY_B0000007_DUMMY</t>
  </si>
  <si>
    <t>CR9EIA-9/24</t>
  </si>
  <si>
    <t>CR9EK/11</t>
  </si>
  <si>
    <t>CR9EK/38</t>
  </si>
  <si>
    <t>CR10EK/14</t>
  </si>
  <si>
    <t>CR5HSB/01</t>
  </si>
  <si>
    <t>CR6HS/06</t>
  </si>
  <si>
    <t>CMR5H/01</t>
  </si>
  <si>
    <t>CMR7H/01</t>
  </si>
  <si>
    <t>CPR8E/14</t>
  </si>
  <si>
    <t>BUR6ET/01</t>
  </si>
  <si>
    <t>BR9ECMIX/02</t>
  </si>
  <si>
    <t>BPMR6A/48</t>
  </si>
  <si>
    <t>BKR6EGP/03</t>
  </si>
  <si>
    <t>BKUR6ET/01</t>
  </si>
  <si>
    <t>IFR6T11/01</t>
  </si>
  <si>
    <t>DPR9EA-9/02</t>
  </si>
  <si>
    <t>C8EH-9/12</t>
  </si>
  <si>
    <t>CR9EB/01</t>
  </si>
  <si>
    <t>CT-K-13A/01</t>
  </si>
  <si>
    <t>LMAR9G/03</t>
  </si>
  <si>
    <t>LN1004-1/01</t>
  </si>
  <si>
    <t>LTR6BI-13/05</t>
  </si>
  <si>
    <t>ILTR6G8G/06</t>
  </si>
  <si>
    <t>LKR8AP/02</t>
  </si>
  <si>
    <t>K0501/01</t>
  </si>
  <si>
    <t>L0201S/01</t>
  </si>
  <si>
    <t>L0201-S/02</t>
  </si>
  <si>
    <t>L0208-S/02</t>
  </si>
  <si>
    <t>L0215-S/03</t>
  </si>
  <si>
    <t>L0701A/03</t>
  </si>
  <si>
    <t>L0701C/03</t>
  </si>
  <si>
    <t>L0811/01</t>
  </si>
  <si>
    <t>L0916/01</t>
  </si>
  <si>
    <t>L1011N-1/01</t>
  </si>
  <si>
    <t>L1014N-1/01</t>
  </si>
  <si>
    <t>L1014N-2/01</t>
  </si>
  <si>
    <t>L1014N-3/01</t>
  </si>
  <si>
    <t>L1020-1/01</t>
  </si>
  <si>
    <t>L1066-1/02</t>
  </si>
  <si>
    <t>L1072-1/02</t>
  </si>
  <si>
    <t>L4054/02</t>
  </si>
  <si>
    <t>L4104/02</t>
  </si>
  <si>
    <t>ILZKR7B-11S/07</t>
  </si>
  <si>
    <t>ILTR5B11/02</t>
  </si>
  <si>
    <t>ILKAR7L11/12</t>
  </si>
  <si>
    <t>QIDPKPC-0401001</t>
  </si>
  <si>
    <t>QIDPKPC-0401002</t>
  </si>
  <si>
    <t>QIDPKPC-0600001</t>
  </si>
  <si>
    <t>QIDPKPC-0614001</t>
  </si>
  <si>
    <t>QIDPKPC-0814001</t>
  </si>
  <si>
    <t>QIDPKPC-0814002</t>
  </si>
  <si>
    <t>QIDPKPC-0816001</t>
  </si>
  <si>
    <t>QIDPKPC-0816002</t>
  </si>
  <si>
    <t>QIDPKPC-0900001</t>
  </si>
  <si>
    <t>QIDPKPC-0900002</t>
  </si>
  <si>
    <t>RE7C-L/05</t>
  </si>
  <si>
    <t>QIDPKSP-1000003</t>
  </si>
  <si>
    <t>QIDPKSP-1000004</t>
  </si>
  <si>
    <t>CR6HSA/98</t>
    <phoneticPr fontId="3"/>
  </si>
  <si>
    <t>QIDPKSP-0103023</t>
  </si>
  <si>
    <t>QIDPKSP-0110017</t>
  </si>
  <si>
    <t>QIDPKSP-0111003</t>
  </si>
  <si>
    <t>QIDPKSP-0111015</t>
  </si>
  <si>
    <t>QIDPKSP-0111016</t>
  </si>
  <si>
    <t>QIDPKSP-0111017</t>
  </si>
  <si>
    <t>QIDPKSP-0111018</t>
  </si>
  <si>
    <t>QIDPKSP-0111019</t>
  </si>
  <si>
    <t>QIDPKSP-0111020</t>
  </si>
  <si>
    <t>QIDPKSP-0111021</t>
  </si>
  <si>
    <t>QIDPKSP-0111022</t>
  </si>
  <si>
    <t>QIDPKSP-0111023</t>
  </si>
  <si>
    <t>QIDPKSP-0201069</t>
  </si>
  <si>
    <t>QIDPKSP-0203023</t>
  </si>
  <si>
    <t>QIDPKSP-0211003</t>
  </si>
  <si>
    <t>QIDPKSP-0211015</t>
  </si>
  <si>
    <t>QIDPKSP-0211016</t>
  </si>
  <si>
    <t>QIDPKSP-0211017</t>
  </si>
  <si>
    <t>QIDPKSP-0211018</t>
  </si>
  <si>
    <t>QIDPKSP-0211019</t>
  </si>
  <si>
    <t>QIDPKSP-0211020</t>
  </si>
  <si>
    <t>QIDPKSP-0211021</t>
  </si>
  <si>
    <t>QIDPKSP-0211022</t>
  </si>
  <si>
    <t>QIDPKSP-0211023</t>
  </si>
  <si>
    <t>QIDPKSP-0211025</t>
  </si>
  <si>
    <t>QIDPKSP-0300001</t>
  </si>
  <si>
    <t>QIDPKSP-0300002</t>
  </si>
  <si>
    <t>QIDPKSP-0405013</t>
  </si>
  <si>
    <t>QIDPKSP-0600001</t>
  </si>
  <si>
    <t>QIDPKSP-0600002</t>
  </si>
  <si>
    <t>QIDPKSP-0600003</t>
  </si>
  <si>
    <t>QIDPKSP-0600004</t>
  </si>
  <si>
    <t>QIDPKSP-0600005</t>
  </si>
  <si>
    <t>QIDPKSP-0600006</t>
  </si>
  <si>
    <t>QIDPKSP-0600007</t>
  </si>
  <si>
    <t>QIDPKSP-0600008</t>
  </si>
  <si>
    <t>QIDPKSP-0600009</t>
  </si>
  <si>
    <t>QIDPKSP-0600010</t>
  </si>
  <si>
    <t>QIDPKSP-0600011</t>
  </si>
  <si>
    <t>QIDPKSP-0600012</t>
  </si>
  <si>
    <t>QIDPKSP-0600013</t>
  </si>
  <si>
    <t>QIDPKSP-0605013</t>
  </si>
  <si>
    <t>QIDPKSP-0900002</t>
  </si>
  <si>
    <t>QIDPKSP-0619001</t>
  </si>
  <si>
    <t>QIDPKSP-0619002</t>
  </si>
  <si>
    <t>QIDPKSP-0619003</t>
  </si>
  <si>
    <t>CR6HSA KMI</t>
  </si>
  <si>
    <r>
      <t xml:space="preserve">"0" is </t>
    </r>
    <r>
      <rPr>
        <sz val="10"/>
        <color rgb="FFFF0000"/>
        <rFont val="Meiryo UI"/>
        <family val="2"/>
      </rPr>
      <t>NOT</t>
    </r>
    <r>
      <rPr>
        <sz val="10"/>
        <rFont val="Meiryo UI"/>
        <family val="3"/>
        <charset val="128"/>
      </rPr>
      <t xml:space="preserve"> used for assigning the order (even if stock QTY is not enough, the order can be assigned)
"1" is used for assigning the order (even if stock QTY is not enough, the order can </t>
    </r>
    <r>
      <rPr>
        <sz val="10"/>
        <color rgb="FFFF0000"/>
        <rFont val="Meiryo UI"/>
        <family val="2"/>
      </rPr>
      <t xml:space="preserve">NOT </t>
    </r>
    <r>
      <rPr>
        <sz val="10"/>
        <rFont val="Meiryo UI"/>
        <family val="3"/>
        <charset val="128"/>
      </rPr>
      <t>be assigned)</t>
    </r>
  </si>
  <si>
    <t>DCPR7EA-9 YL QR</t>
  </si>
  <si>
    <t>CR8E YL QR</t>
  </si>
  <si>
    <t>CPR8EA-9 YL QR</t>
  </si>
  <si>
    <t>CPR9EA-9 YL QR</t>
  </si>
  <si>
    <t>1：Usually
10：Priority
100：Top priority</t>
  </si>
  <si>
    <t>S-CPR8EA09/15</t>
  </si>
  <si>
    <t>HS-CPR9EA/03</t>
  </si>
  <si>
    <t>AS-CPR9EA/04</t>
  </si>
  <si>
    <t>SS-CPR9EA09/05</t>
  </si>
  <si>
    <t>S-CPR9EA09/05</t>
  </si>
  <si>
    <t>HS-CPR7EA/08</t>
  </si>
  <si>
    <t>AS-CPR7EA/10</t>
  </si>
  <si>
    <t>SS-CPR7EA09/12</t>
  </si>
  <si>
    <t>S-CPR7EA09/12</t>
  </si>
  <si>
    <t>HS-MR9C-N/03</t>
  </si>
  <si>
    <t>AS-MR9C-N/02</t>
  </si>
  <si>
    <t>SS-MR9C-N09/04</t>
  </si>
  <si>
    <t>S-MR9C-N09/04</t>
  </si>
  <si>
    <t>HS-CPR8EA/09</t>
  </si>
  <si>
    <t>AS-CPR8EA/12</t>
  </si>
  <si>
    <t>SS-CPR8EA09/12</t>
  </si>
  <si>
    <t>HS-CPR8EA P</t>
  </si>
  <si>
    <t>SS-CPR8EA-9 P</t>
  </si>
  <si>
    <t>S-CPR8EA-9 P</t>
  </si>
  <si>
    <t>HS-CPR9EA P</t>
  </si>
  <si>
    <t>S-CPR9EA-9 P</t>
  </si>
  <si>
    <t>HS-CPR7EA P</t>
  </si>
  <si>
    <t>AS-CPR7EA-9 P</t>
  </si>
  <si>
    <t>SS-CPR7EA-9 P</t>
  </si>
  <si>
    <t>S-CPR7EA-9 P</t>
  </si>
  <si>
    <t>AS-CPR8EA P</t>
  </si>
  <si>
    <t>AS-CPR9EA P</t>
  </si>
  <si>
    <t>SS-CPR9EA P</t>
  </si>
  <si>
    <t>HS-MR9C-N P</t>
  </si>
  <si>
    <t>AS-MR9C P</t>
  </si>
  <si>
    <t>SS-MR9C-N09 P</t>
  </si>
  <si>
    <t>S-MR9C-N09 P</t>
  </si>
  <si>
    <t>1 : target of Componetn issue for CM,WT,PT process</t>
  </si>
  <si>
    <t>Item Location</t>
  </si>
  <si>
    <t>X0-T5710/02</t>
  </si>
  <si>
    <t>X0-T5999/02</t>
  </si>
  <si>
    <t>X0-T6000/02</t>
  </si>
  <si>
    <t>X7-T5710/02</t>
  </si>
  <si>
    <t>X7-T5999/02</t>
  </si>
  <si>
    <t>X7-T6000/02</t>
  </si>
  <si>
    <t>T5710/02</t>
  </si>
  <si>
    <t>T5999/02</t>
  </si>
  <si>
    <t>T6000/02</t>
  </si>
  <si>
    <t>C6HSA/A3</t>
  </si>
  <si>
    <t>X0-C6HSA/A3</t>
  </si>
  <si>
    <t>X7-C6HSA/A3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</si>
</sst>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5" formatCode="&quot;$&quot;#,##0_);\(&quot;$&quot;#,##0\)"/>
    <numFmt numFmtId="43" formatCode="_(* #,##0.00_);_(* \(#,##0.00\);_(* &quot;-&quot;??_);_(@_)"/>
    <numFmt numFmtId="164" formatCode="&quot;$&quot;#,##0;\-&quot;$&quot;#,##0"/>
    <numFmt numFmtId="165" formatCode="_-* #,##0.00_-;\-* #,##0.00_-;_-* &quot;-&quot;??_-;_-@_-"/>
    <numFmt numFmtId="166" formatCode="#,##0;\-#,##0;&quot;-&quot;"/>
    <numFmt numFmtId="167" formatCode="0_);&quot;¥&quot;&quot;¥&quot;&quot;¥&quot;&quot;¥&quot;&quot;¥&quot;&quot;¥&quot;\(0&quot;¥&quot;&quot;¥&quot;&quot;¥&quot;&quot;¥&quot;&quot;¥&quot;&quot;¥&quot;\)"/>
    <numFmt numFmtId="168" formatCode="0_);\(0\)"/>
    <numFmt numFmtId="169" formatCode="0_);&quot;¥&quot;&quot;¥&quot;&quot;¥&quot;&quot;¥&quot;&quot;¥&quot;&quot;¥&quot;&quot;¥&quot;\(0&quot;¥&quot;&quot;¥&quot;&quot;¥&quot;&quot;¥&quot;&quot;¥&quot;&quot;¥&quot;&quot;¥&quot;\)"/>
    <numFmt numFmtId="170" formatCode="0_);&quot;¥&quot;\(0&quot;¥&quot;\)"/>
    <numFmt numFmtId="171" formatCode="0_);&quot;¥&quot;&quot;¥&quot;&quot;¥&quot;&quot;¥&quot;&quot;¥&quot;&quot;¥&quot;&quot;¥&quot;&quot;¥&quot;\(0&quot;¥&quot;&quot;¥&quot;&quot;¥&quot;&quot;¥&quot;&quot;¥&quot;&quot;¥&quot;&quot;¥&quot;&quot;¥&quot;\)"/>
    <numFmt numFmtId="172" formatCode="_(* #,##0_);_(* \(#,##0\);_(* &quot;-&quot;??_);_(@_)"/>
    <numFmt numFmtId="173" formatCode="0.00_)"/>
    <numFmt numFmtId="174" formatCode="&quot;RM&quot;#,##0.00_);\(&quot;RM&quot;#,##0.00\)"/>
  </numFmts>
  <fonts count="165">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indexed="8"/>
      <name val="ＭＳ Ｐゴシック"/>
      <family val="3"/>
      <charset val="128"/>
    </font>
    <font>
      <sz val="6"/>
      <name val="Calibri"/>
      <family val="2"/>
      <charset val="128"/>
      <scheme val="minor"/>
    </font>
    <font>
      <sz val="11"/>
      <color theme="1"/>
      <name val="Calibri"/>
      <family val="2"/>
      <charset val="128"/>
      <scheme val="minor"/>
    </font>
    <font>
      <b/>
      <sz val="18"/>
      <color theme="3"/>
      <name val="Cambria"/>
      <family val="2"/>
      <charset val="128"/>
      <scheme val="major"/>
    </font>
    <font>
      <sz val="11"/>
      <color rgb="FF9C0006"/>
      <name val="Calibri"/>
      <family val="2"/>
      <charset val="128"/>
      <scheme val="min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006100"/>
      <name val="Calibri"/>
      <family val="2"/>
      <charset val="128"/>
      <scheme val="minor"/>
    </font>
    <font>
      <sz val="11"/>
      <color rgb="FF9C65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11"/>
      <color rgb="FFFA7D00"/>
      <name val="Calibri"/>
      <family val="2"/>
      <charset val="128"/>
      <scheme val="minor"/>
    </font>
    <font>
      <b/>
      <sz val="11"/>
      <color theme="0"/>
      <name val="Calibri"/>
      <family val="2"/>
      <charset val="128"/>
      <scheme val="minor"/>
    </font>
    <font>
      <sz val="11"/>
      <color rgb="FFFF0000"/>
      <name val="Calibri"/>
      <family val="2"/>
      <charset val="128"/>
      <scheme val="minor"/>
    </font>
    <font>
      <i/>
      <sz val="11"/>
      <color rgb="FF7F7F7F"/>
      <name val="Calibri"/>
      <family val="2"/>
      <charset val="128"/>
      <scheme val="minor"/>
    </font>
    <font>
      <b/>
      <sz val="11"/>
      <color theme="1"/>
      <name val="Calibri"/>
      <family val="2"/>
      <charset val="128"/>
      <scheme val="minor"/>
    </font>
    <font>
      <sz val="11"/>
      <color theme="0"/>
      <name val="Calibri"/>
      <family val="2"/>
      <charset val="128"/>
      <scheme val="minor"/>
    </font>
    <font>
      <sz val="11"/>
      <color theme="1"/>
      <name val="Calibri"/>
      <family val="3"/>
      <charset val="128"/>
      <scheme val="minor"/>
    </font>
    <font>
      <sz val="11"/>
      <color theme="0"/>
      <name val="Calibri"/>
      <family val="3"/>
      <charset val="128"/>
      <scheme val="minor"/>
    </font>
    <font>
      <b/>
      <sz val="18"/>
      <color theme="3"/>
      <name val="Cambria"/>
      <family val="3"/>
      <charset val="128"/>
      <scheme val="major"/>
    </font>
    <font>
      <b/>
      <sz val="11"/>
      <color theme="0"/>
      <name val="Calibri"/>
      <family val="3"/>
      <charset val="128"/>
      <scheme val="minor"/>
    </font>
    <font>
      <sz val="11"/>
      <color rgb="FF9C6500"/>
      <name val="Calibri"/>
      <family val="3"/>
      <charset val="128"/>
      <scheme val="minor"/>
    </font>
    <font>
      <sz val="11"/>
      <color rgb="FFFA7D00"/>
      <name val="Calibri"/>
      <family val="3"/>
      <charset val="128"/>
      <scheme val="minor"/>
    </font>
    <font>
      <sz val="11"/>
      <color rgb="FF9C0006"/>
      <name val="Calibri"/>
      <family val="3"/>
      <charset val="128"/>
      <scheme val="minor"/>
    </font>
    <font>
      <b/>
      <sz val="11"/>
      <color rgb="FFFA7D00"/>
      <name val="Calibri"/>
      <family val="3"/>
      <charset val="128"/>
      <scheme val="minor"/>
    </font>
    <font>
      <sz val="11"/>
      <color rgb="FFFF0000"/>
      <name val="Calibri"/>
      <family val="3"/>
      <charset val="128"/>
      <scheme val="minor"/>
    </font>
    <font>
      <b/>
      <sz val="15"/>
      <color theme="3"/>
      <name val="Calibri"/>
      <family val="3"/>
      <charset val="128"/>
      <scheme val="minor"/>
    </font>
    <font>
      <b/>
      <sz val="13"/>
      <color theme="3"/>
      <name val="Calibri"/>
      <family val="3"/>
      <charset val="128"/>
      <scheme val="minor"/>
    </font>
    <font>
      <b/>
      <sz val="11"/>
      <color theme="3"/>
      <name val="Calibri"/>
      <family val="3"/>
      <charset val="128"/>
      <scheme val="minor"/>
    </font>
    <font>
      <b/>
      <sz val="11"/>
      <color theme="1"/>
      <name val="Calibri"/>
      <family val="3"/>
      <charset val="128"/>
      <scheme val="minor"/>
    </font>
    <font>
      <b/>
      <sz val="11"/>
      <color rgb="FF3F3F3F"/>
      <name val="Calibri"/>
      <family val="3"/>
      <charset val="128"/>
      <scheme val="minor"/>
    </font>
    <font>
      <i/>
      <sz val="11"/>
      <color rgb="FF7F7F7F"/>
      <name val="Calibri"/>
      <family val="3"/>
      <charset val="128"/>
      <scheme val="minor"/>
    </font>
    <font>
      <sz val="11"/>
      <color rgb="FF3F3F76"/>
      <name val="Calibri"/>
      <family val="3"/>
      <charset val="128"/>
      <scheme val="minor"/>
    </font>
    <font>
      <sz val="11"/>
      <color rgb="FF006100"/>
      <name val="Calibri"/>
      <family val="3"/>
      <charset val="128"/>
      <scheme val="minor"/>
    </font>
    <font>
      <sz val="11"/>
      <color indexed="8"/>
      <name val="宋体"/>
      <family val="3"/>
      <charset val="128"/>
    </font>
    <font>
      <sz val="1"/>
      <color indexed="8"/>
      <name val="Courier"/>
      <family val="3"/>
    </font>
    <font>
      <sz val="11"/>
      <name val="ＭＳ 明朝"/>
      <family val="1"/>
      <charset val="128"/>
    </font>
    <font>
      <sz val="7"/>
      <name val="바탕체"/>
      <family val="3"/>
    </font>
    <font>
      <sz val="10"/>
      <name val="±¼¸²Ã¼"/>
      <family val="3"/>
      <charset val="255"/>
    </font>
    <font>
      <sz val="12"/>
      <name val="±¼¸²Ã¼"/>
      <family val="3"/>
      <charset val="255"/>
    </font>
    <font>
      <sz val="12"/>
      <name val="Tms Rmn"/>
      <family val="1"/>
    </font>
    <font>
      <b/>
      <sz val="10"/>
      <name val="MS Sans Serif"/>
      <family val="2"/>
    </font>
    <font>
      <sz val="10"/>
      <name val="µ¸¿òÃ¼"/>
      <family val="3"/>
      <charset val="255"/>
    </font>
    <font>
      <sz val="12"/>
      <name val="¹UAAA¼"/>
      <family val="1"/>
      <charset val="255"/>
    </font>
    <font>
      <sz val="13"/>
      <name val="¹ÙÅÁÃ¼"/>
      <family val="1"/>
      <charset val="255"/>
    </font>
    <font>
      <sz val="10"/>
      <color indexed="8"/>
      <name val="Arial"/>
      <family val="2"/>
    </font>
    <font>
      <b/>
      <sz val="10"/>
      <name val="Helv"/>
      <family val="2"/>
    </font>
    <font>
      <u/>
      <sz val="11"/>
      <color indexed="12"/>
      <name val="‚l‚r ‚oƒSƒVƒbƒN"/>
      <family val="3"/>
    </font>
    <font>
      <sz val="8"/>
      <name val="Arial"/>
      <family val="2"/>
    </font>
    <font>
      <b/>
      <sz val="12"/>
      <color indexed="9"/>
      <name val="Tms Rmn"/>
      <family val="1"/>
    </font>
    <font>
      <b/>
      <sz val="12"/>
      <name val="Helv"/>
      <family val="2"/>
    </font>
    <font>
      <b/>
      <sz val="12"/>
      <name val="Arial"/>
      <family val="2"/>
    </font>
    <font>
      <sz val="10"/>
      <name val="ＭＳ ゴシック"/>
      <family val="3"/>
      <charset val="128"/>
    </font>
    <font>
      <sz val="12"/>
      <name val="Osaka"/>
      <family val="3"/>
      <charset val="128"/>
    </font>
    <font>
      <u/>
      <sz val="10"/>
      <color indexed="36"/>
      <name val="Arial"/>
      <family val="2"/>
    </font>
    <font>
      <u/>
      <sz val="10"/>
      <color indexed="12"/>
      <name val="Arial"/>
      <family val="2"/>
    </font>
    <font>
      <sz val="14"/>
      <color indexed="10"/>
      <name val="ＭＳ Ｐゴシック"/>
      <family val="3"/>
      <charset val="128"/>
    </font>
    <font>
      <sz val="11"/>
      <color indexed="9"/>
      <name val="宋体"/>
    </font>
    <font>
      <sz val="11"/>
      <color indexed="20"/>
      <name val="宋体"/>
    </font>
    <font>
      <b/>
      <sz val="11"/>
      <color indexed="52"/>
      <name val="宋体"/>
    </font>
    <font>
      <b/>
      <sz val="11"/>
      <color indexed="9"/>
      <name val="宋体"/>
    </font>
    <font>
      <i/>
      <sz val="11"/>
      <color indexed="23"/>
      <name val="宋体"/>
    </font>
    <font>
      <sz val="11"/>
      <color indexed="17"/>
      <name val="宋体"/>
    </font>
    <font>
      <b/>
      <sz val="15"/>
      <color indexed="56"/>
      <name val="宋体"/>
    </font>
    <font>
      <b/>
      <sz val="13"/>
      <color indexed="56"/>
      <name val="宋体"/>
    </font>
    <font>
      <b/>
      <sz val="11"/>
      <color indexed="56"/>
      <name val="宋体"/>
    </font>
    <font>
      <sz val="11"/>
      <color indexed="62"/>
      <name val="宋体"/>
    </font>
    <font>
      <sz val="11"/>
      <color indexed="8"/>
      <name val="宋体"/>
    </font>
    <font>
      <sz val="11"/>
      <color theme="1"/>
      <name val="Calibri"/>
      <family val="2"/>
      <scheme val="minor"/>
    </font>
    <font>
      <sz val="10"/>
      <color theme="1"/>
      <name val="Meiryo UI"/>
      <family val="3"/>
      <charset val="128"/>
    </font>
    <font>
      <sz val="10"/>
      <color rgb="FFFF0000"/>
      <name val="Meiryo UI"/>
      <family val="3"/>
      <charset val="128"/>
    </font>
    <font>
      <sz val="10"/>
      <name val="Arial"/>
      <family val="2"/>
    </font>
    <font>
      <sz val="10"/>
      <name val="Meiryo UI"/>
      <family val="3"/>
      <charset val="128"/>
    </font>
    <font>
      <sz val="10"/>
      <color theme="0"/>
      <name val="Meiryo UI"/>
      <family val="3"/>
      <charset val="128"/>
    </font>
    <font>
      <sz val="6"/>
      <name val="Calibri"/>
      <family val="3"/>
      <charset val="128"/>
      <scheme val="minor"/>
    </font>
    <font>
      <sz val="10"/>
      <name val="Meiryo UI"/>
      <family val="2"/>
    </font>
    <font>
      <sz val="10"/>
      <color theme="0"/>
      <name val="Meiryo UI"/>
      <family val="2"/>
    </font>
    <font>
      <sz val="11"/>
      <name val="Calibri"/>
      <family val="2"/>
      <scheme val="minor"/>
    </font>
    <font>
      <sz val="9"/>
      <color theme="1"/>
      <name val="Calibri"/>
      <family val="2"/>
      <scheme val="minor"/>
    </font>
    <font>
      <sz val="9"/>
      <name val="Calibri"/>
      <family val="2"/>
      <scheme val="minor"/>
    </font>
    <font>
      <sz val="10"/>
      <color rgb="FF0070C0"/>
      <name val="Meiryo UI"/>
      <family val="2"/>
    </font>
    <font>
      <sz val="10"/>
      <color rgb="FF0070C0"/>
      <name val="Meiryo UI"/>
      <family val="3"/>
      <charset val="128"/>
    </font>
    <font>
      <b/>
      <sz val="11"/>
      <color theme="0"/>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9"/>
      <name val="ＭＳ Ｐゴシック"/>
      <family val="3"/>
      <charset val="128"/>
    </font>
    <font>
      <sz val="10"/>
      <color indexed="8"/>
      <name val="ＭＳ Ｐゴシック"/>
      <family val="3"/>
      <charset val="128"/>
    </font>
    <font>
      <sz val="10"/>
      <color indexed="9"/>
      <name val="ＭＳ Ｐゴシック"/>
      <family val="3"/>
      <charset val="128"/>
    </font>
    <font>
      <sz val="11"/>
      <name val="明朝"/>
      <family val="1"/>
      <charset val="128"/>
    </font>
    <font>
      <b/>
      <sz val="11"/>
      <name val="Helv"/>
      <family val="2"/>
    </font>
    <font>
      <b/>
      <i/>
      <sz val="16"/>
      <name val="Helv"/>
      <family val="2"/>
    </font>
    <font>
      <sz val="11"/>
      <name val="돋움"/>
      <family val="3"/>
      <charset val="255"/>
    </font>
    <font>
      <sz val="12"/>
      <color indexed="9"/>
      <name val="MS Sans Serif"/>
      <family val="2"/>
    </font>
    <font>
      <b/>
      <sz val="11"/>
      <color indexed="18"/>
      <name val="Arial Narrow"/>
      <family val="2"/>
    </font>
    <font>
      <b/>
      <sz val="11"/>
      <color indexed="9"/>
      <name val="Arial Narrow"/>
      <family val="2"/>
    </font>
    <font>
      <sz val="11"/>
      <color indexed="56"/>
      <name val="Arial"/>
      <family val="2"/>
    </font>
    <font>
      <sz val="14"/>
      <color indexed="8"/>
      <name val="ＭＳ Ｐゴシック"/>
      <family val="3"/>
      <charset val="128"/>
    </font>
    <font>
      <sz val="11"/>
      <name val="標準明朝"/>
      <family val="1"/>
      <charset val="128"/>
    </font>
    <font>
      <sz val="10"/>
      <color indexed="60"/>
      <name val="ＭＳ Ｐゴシック"/>
      <family val="3"/>
      <charset val="128"/>
    </font>
    <font>
      <sz val="11"/>
      <name val="ＭＳ ゴシック"/>
      <family val="3"/>
      <charset val="128"/>
    </font>
    <font>
      <sz val="10"/>
      <color indexed="34"/>
      <name val="ＭＳ ゴシック"/>
      <family val="3"/>
      <charset val="128"/>
    </font>
    <font>
      <sz val="10"/>
      <color indexed="52"/>
      <name val="ＭＳ Ｐゴシック"/>
      <family val="3"/>
      <charset val="128"/>
    </font>
    <font>
      <sz val="10"/>
      <color indexed="20"/>
      <name val="ＭＳ Ｐゴシック"/>
      <family val="3"/>
      <charset val="128"/>
    </font>
    <font>
      <sz val="12"/>
      <name val="ＭＳ ゴシック"/>
      <family val="3"/>
      <charset val="128"/>
    </font>
    <font>
      <sz val="10"/>
      <name val="ＭＳ 明朝"/>
      <family val="1"/>
      <charset val="128"/>
    </font>
    <font>
      <b/>
      <sz val="10"/>
      <color indexed="52"/>
      <name val="ＭＳ Ｐゴシック"/>
      <family val="3"/>
      <charset val="128"/>
    </font>
    <font>
      <sz val="10"/>
      <color indexed="10"/>
      <name val="ＭＳ Ｐゴシック"/>
      <family val="3"/>
      <charset val="128"/>
    </font>
    <font>
      <sz val="11"/>
      <color indexed="16"/>
      <name val="明朝"/>
      <family val="1"/>
      <charset val="128"/>
    </font>
    <font>
      <b/>
      <sz val="10"/>
      <color indexed="8"/>
      <name val="ＭＳ Ｐゴシック"/>
      <family val="3"/>
      <charset val="128"/>
    </font>
    <font>
      <b/>
      <sz val="10"/>
      <color indexed="63"/>
      <name val="ＭＳ Ｐゴシック"/>
      <family val="3"/>
      <charset val="128"/>
    </font>
    <font>
      <i/>
      <sz val="10"/>
      <color indexed="23"/>
      <name val="ＭＳ Ｐゴシック"/>
      <family val="3"/>
      <charset val="128"/>
    </font>
    <font>
      <sz val="10"/>
      <color indexed="62"/>
      <name val="ＭＳ Ｐゴシック"/>
      <family val="3"/>
      <charset val="128"/>
    </font>
    <font>
      <sz val="9"/>
      <color indexed="8"/>
      <name val="ＭＳ Ｐゴシック"/>
      <family val="3"/>
      <charset val="128"/>
    </font>
    <font>
      <sz val="14"/>
      <name val="ＭＳ 明朝"/>
      <family val="1"/>
      <charset val="128"/>
    </font>
    <font>
      <sz val="11"/>
      <color indexed="32"/>
      <name val="明朝"/>
      <family val="1"/>
      <charset val="128"/>
    </font>
    <font>
      <sz val="10"/>
      <color indexed="17"/>
      <name val="ＭＳ Ｐゴシック"/>
      <family val="3"/>
      <charset val="128"/>
    </font>
    <font>
      <sz val="12"/>
      <name val="바탕체"/>
      <family val="3"/>
    </font>
    <font>
      <sz val="14"/>
      <name val="Cordia New"/>
      <family val="2"/>
    </font>
    <font>
      <sz val="9"/>
      <color theme="1"/>
      <name val="Meiryo UI"/>
      <family val="3"/>
      <charset val="128"/>
    </font>
    <font>
      <sz val="10"/>
      <color theme="1"/>
      <name val="Calibri"/>
      <family val="3"/>
      <charset val="128"/>
      <scheme val="minor"/>
    </font>
    <font>
      <sz val="10"/>
      <color theme="1"/>
      <name val="Calibri"/>
      <family val="2"/>
      <scheme val="minor"/>
    </font>
    <font>
      <sz val="10"/>
      <color indexed="9"/>
      <name val="Meiryo UI"/>
      <family val="2"/>
    </font>
    <font>
      <sz val="11"/>
      <color theme="0"/>
      <name val="Meiryo UI"/>
      <family val="2"/>
    </font>
    <font>
      <sz val="10"/>
      <color rgb="FFFF0000"/>
      <name val="Meiryo UI"/>
      <family val="2"/>
    </font>
  </fonts>
  <fills count="9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8"/>
        <bgColor indexed="64"/>
      </patternFill>
    </fill>
    <fill>
      <patternFill patternType="solid">
        <fgColor indexed="52"/>
        <bgColor indexed="64"/>
      </patternFill>
    </fill>
    <fill>
      <patternFill patternType="solid">
        <fgColor indexed="46"/>
        <bgColor indexed="64"/>
      </patternFill>
    </fill>
    <fill>
      <patternFill patternType="solid">
        <fgColor indexed="57"/>
        <bgColor indexed="64"/>
      </patternFill>
    </fill>
    <fill>
      <patternFill patternType="solid">
        <fgColor rgb="FFFFFF00"/>
        <bgColor indexed="64"/>
      </patternFill>
    </fill>
    <fill>
      <patternFill patternType="solid">
        <fgColor theme="5"/>
        <bgColor indexed="64"/>
      </patternFill>
    </fill>
    <fill>
      <patternFill patternType="solid">
        <fgColor rgb="FF0070C0"/>
        <bgColor indexed="64"/>
      </patternFill>
    </fill>
    <fill>
      <patternFill patternType="solid">
        <fgColor theme="5" tint="0.39997558519241921"/>
        <bgColor indexed="64"/>
      </patternFill>
    </fill>
    <fill>
      <patternFill patternType="solid">
        <fgColor rgb="FFFFCCFF"/>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22"/>
        <bgColor indexed="64"/>
      </patternFill>
    </fill>
    <fill>
      <patternFill patternType="solid">
        <fgColor indexed="65"/>
        <bgColor indexed="64"/>
      </patternFill>
    </fill>
    <fill>
      <patternFill patternType="solid">
        <fgColor indexed="26"/>
        <bgColor indexed="64"/>
      </patternFill>
    </fill>
    <fill>
      <patternFill patternType="solid">
        <fgColor rgb="FF00FFFF"/>
        <bgColor indexed="64"/>
      </patternFill>
    </fill>
    <fill>
      <patternFill patternType="solid">
        <fgColor rgb="FF9900FF"/>
        <bgColor indexed="64"/>
      </patternFill>
    </fill>
    <fill>
      <patternFill patternType="solid">
        <fgColor rgb="FF00B050"/>
        <bgColor indexed="64"/>
      </patternFill>
    </fill>
    <fill>
      <patternFill patternType="solid">
        <fgColor rgb="FF0066FF"/>
        <bgColor indexed="64"/>
      </patternFill>
    </fill>
    <fill>
      <patternFill patternType="solid">
        <fgColor rgb="FFFF9900"/>
        <bgColor indexed="64"/>
      </patternFill>
    </fill>
    <fill>
      <patternFill patternType="solid">
        <fgColor rgb="FFFFFF99"/>
        <bgColor indexed="64"/>
      </patternFill>
    </fill>
    <fill>
      <patternFill patternType="solid">
        <fgColor rgb="FFCCFFFF"/>
        <bgColor indexed="64"/>
      </patternFill>
    </fill>
    <fill>
      <patternFill patternType="solid">
        <fgColor theme="0" tint="-0.14999847407452621"/>
        <bgColor indexed="64"/>
      </patternFill>
    </fill>
    <fill>
      <patternFill patternType="solid">
        <fgColor rgb="FF99FFCC"/>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1" tint="0.34998626667073579"/>
        <bgColor theme="9"/>
      </patternFill>
    </fill>
    <fill>
      <patternFill patternType="solid">
        <fgColor theme="9" tint="0.39997558519241921"/>
        <bgColor indexed="64"/>
      </patternFill>
    </fill>
    <fill>
      <patternFill patternType="solid">
        <fgColor rgb="FFFF0000"/>
        <bgColor indexed="64"/>
      </patternFill>
    </fill>
    <fill>
      <patternFill patternType="solid">
        <fgColor indexed="54"/>
        <bgColor indexed="64"/>
      </patternFill>
    </fill>
    <fill>
      <patternFill patternType="lightUp">
        <fgColor indexed="54"/>
        <bgColor indexed="41"/>
      </patternFill>
    </fill>
    <fill>
      <patternFill patternType="solid">
        <fgColor indexed="41"/>
        <bgColor indexed="64"/>
      </patternFill>
    </fill>
    <fill>
      <patternFill patternType="solid">
        <fgColor indexed="9"/>
        <bgColor indexed="9"/>
      </patternFill>
    </fill>
    <fill>
      <patternFill patternType="solid">
        <fgColor indexed="18"/>
        <bgColor indexed="64"/>
      </patternFill>
    </fill>
    <fill>
      <patternFill patternType="solid">
        <fgColor theme="6" tint="0.59999389629810485"/>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00B0F0"/>
        <bgColor indexed="64"/>
      </patternFill>
    </fill>
    <fill>
      <patternFill patternType="solid">
        <fgColor theme="4"/>
        <bgColor indexed="64"/>
      </patternFill>
    </fill>
  </fills>
  <borders count="6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theme="3"/>
      </left>
      <right style="thin">
        <color theme="3"/>
      </right>
      <top style="thin">
        <color theme="3"/>
      </top>
      <bottom style="thin">
        <color theme="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style="medium">
        <color indexed="64"/>
      </bottom>
      <diagonal/>
    </border>
    <border>
      <left/>
      <right/>
      <top style="thin">
        <color indexed="64"/>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style="thin">
        <color theme="3"/>
      </left>
      <right style="thin">
        <color theme="3"/>
      </right>
      <top style="thin">
        <color theme="3"/>
      </top>
      <bottom/>
      <diagonal/>
    </border>
    <border>
      <left style="thin">
        <color rgb="FF002060"/>
      </left>
      <right style="thin">
        <color rgb="FF002060"/>
      </right>
      <top style="thin">
        <color rgb="FF002060"/>
      </top>
      <bottom style="thin">
        <color rgb="FF002060"/>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2060"/>
      </left>
      <right/>
      <top style="thin">
        <color rgb="FF002060"/>
      </top>
      <bottom style="thin">
        <color rgb="FF002060"/>
      </bottom>
      <diagonal/>
    </border>
    <border>
      <left style="thin">
        <color theme="1"/>
      </left>
      <right style="thin">
        <color theme="1"/>
      </right>
      <top style="thin">
        <color theme="1"/>
      </top>
      <bottom style="thin">
        <color theme="1"/>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right style="hair">
        <color indexed="64"/>
      </right>
      <top/>
      <bottom/>
      <diagonal/>
    </border>
    <border>
      <left style="hair">
        <color indexed="64"/>
      </left>
      <right style="hair">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hair">
        <color indexed="64"/>
      </right>
      <top style="hair">
        <color indexed="64"/>
      </top>
      <bottom style="hair">
        <color indexed="64"/>
      </bottom>
      <diagonal/>
    </border>
    <border>
      <left/>
      <right/>
      <top style="thin">
        <color theme="9" tint="0.39997558519241921"/>
      </top>
      <bottom style="thin">
        <color theme="9" tint="0.39997558519241921"/>
      </bottom>
      <diagonal/>
    </border>
    <border>
      <left style="thin">
        <color rgb="FF002060"/>
      </left>
      <right style="thin">
        <color rgb="FF002060"/>
      </right>
      <top style="thin">
        <color rgb="FF002060"/>
      </top>
      <bottom/>
      <diagonal/>
    </border>
    <border>
      <left style="thin">
        <color indexed="62"/>
      </left>
      <right style="thin">
        <color indexed="62"/>
      </right>
      <top/>
      <bottom style="thin">
        <color indexed="62"/>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top/>
      <bottom style="thick">
        <color indexed="4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indexed="9"/>
      </left>
      <right/>
      <top style="thin">
        <color indexed="9"/>
      </top>
      <bottom style="thin">
        <color indexed="9"/>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rgb="FF002060"/>
      </left>
      <right style="thin">
        <color rgb="FF002060"/>
      </right>
      <top/>
      <bottom/>
      <diagonal/>
    </border>
  </borders>
  <cellStyleXfs count="32112">
    <xf numFmtId="0" fontId="0" fillId="0" borderId="0">
      <alignment vertical="center"/>
    </xf>
    <xf numFmtId="0" fontId="7" fillId="0" borderId="0">
      <alignment vertical="center"/>
    </xf>
    <xf numFmtId="0" fontId="9" fillId="2" borderId="0" applyNumberFormat="0" applyBorder="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5"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1" fillId="0" borderId="0" applyNumberFormat="0" applyFill="0" applyBorder="0" applyAlignment="0" applyProtection="0">
      <alignment vertical="center"/>
    </xf>
    <xf numFmtId="0" fontId="12" fillId="20" borderId="1" applyNumberFormat="0" applyAlignment="0" applyProtection="0">
      <alignment vertical="center"/>
    </xf>
    <xf numFmtId="0" fontId="13" fillId="21" borderId="0" applyNumberFormat="0" applyBorder="0" applyAlignment="0" applyProtection="0">
      <alignment vertical="center"/>
    </xf>
    <xf numFmtId="0" fontId="9" fillId="22" borderId="2" applyNumberFormat="0" applyFont="0" applyAlignment="0" applyProtection="0">
      <alignment vertical="center"/>
    </xf>
    <xf numFmtId="0" fontId="9" fillId="22" borderId="2" applyNumberFormat="0" applyFont="0" applyAlignment="0" applyProtection="0">
      <alignment vertical="center"/>
    </xf>
    <xf numFmtId="0" fontId="14" fillId="0" borderId="3" applyNumberFormat="0" applyFill="0" applyAlignment="0" applyProtection="0">
      <alignment vertical="center"/>
    </xf>
    <xf numFmtId="0" fontId="15" fillId="3" borderId="0" applyNumberFormat="0" applyBorder="0" applyAlignment="0" applyProtection="0">
      <alignment vertical="center"/>
    </xf>
    <xf numFmtId="0" fontId="16" fillId="23" borderId="4" applyNumberFormat="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0" borderId="8" applyNumberFormat="0" applyFill="0" applyAlignment="0" applyProtection="0">
      <alignment vertical="center"/>
    </xf>
    <xf numFmtId="0" fontId="22" fillId="23" borderId="9" applyNumberFormat="0" applyAlignment="0" applyProtection="0">
      <alignment vertical="center"/>
    </xf>
    <xf numFmtId="0" fontId="23" fillId="0" borderId="0" applyNumberFormat="0" applyFill="0" applyBorder="0" applyAlignment="0" applyProtection="0">
      <alignment vertical="center"/>
    </xf>
    <xf numFmtId="0" fontId="24" fillId="7" borderId="4" applyNumberFormat="0" applyAlignment="0" applyProtection="0">
      <alignment vertical="center"/>
    </xf>
    <xf numFmtId="0" fontId="9" fillId="0" borderId="0">
      <alignment vertical="center"/>
    </xf>
    <xf numFmtId="0" fontId="9" fillId="0" borderId="0">
      <alignment vertical="center"/>
    </xf>
    <xf numFmtId="0" fontId="9" fillId="0" borderId="0"/>
    <xf numFmtId="0" fontId="7" fillId="0" borderId="0">
      <alignment vertical="center"/>
    </xf>
    <xf numFmtId="0" fontId="7" fillId="0" borderId="0"/>
    <xf numFmtId="0" fontId="25" fillId="4" borderId="0" applyNumberFormat="0" applyBorder="0" applyAlignment="0" applyProtection="0">
      <alignment vertical="center"/>
    </xf>
    <xf numFmtId="0" fontId="26" fillId="0" borderId="0"/>
    <xf numFmtId="0" fontId="7" fillId="0" borderId="0">
      <alignment vertical="center"/>
    </xf>
    <xf numFmtId="0" fontId="28" fillId="0" borderId="0">
      <alignment vertical="center"/>
    </xf>
    <xf numFmtId="0" fontId="28" fillId="0" borderId="0">
      <alignment vertical="center"/>
    </xf>
    <xf numFmtId="0" fontId="45" fillId="0" borderId="0">
      <alignment vertical="center"/>
    </xf>
    <xf numFmtId="0" fontId="7" fillId="0" borderId="0">
      <alignment vertical="center"/>
    </xf>
    <xf numFmtId="0" fontId="45" fillId="0" borderId="0"/>
    <xf numFmtId="0" fontId="7" fillId="0" borderId="0"/>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2"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58"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62"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3"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6" fillId="44" borderId="0" applyNumberFormat="0" applyBorder="0" applyAlignment="0" applyProtection="0">
      <alignment vertical="center"/>
    </xf>
    <xf numFmtId="0" fontId="46" fillId="48" borderId="0" applyNumberFormat="0" applyBorder="0" applyAlignment="0" applyProtection="0">
      <alignment vertical="center"/>
    </xf>
    <xf numFmtId="0" fontId="46" fillId="52" borderId="0" applyNumberFormat="0" applyBorder="0" applyAlignment="0" applyProtection="0">
      <alignment vertical="center"/>
    </xf>
    <xf numFmtId="0" fontId="46" fillId="56" borderId="0" applyNumberFormat="0" applyBorder="0" applyAlignment="0" applyProtection="0">
      <alignment vertical="center"/>
    </xf>
    <xf numFmtId="0" fontId="46" fillId="60" borderId="0" applyNumberFormat="0" applyBorder="0" applyAlignment="0" applyProtection="0">
      <alignment vertical="center"/>
    </xf>
    <xf numFmtId="0" fontId="46" fillId="64" borderId="0" applyNumberFormat="0" applyBorder="0" applyAlignment="0" applyProtection="0">
      <alignment vertical="center"/>
    </xf>
    <xf numFmtId="0" fontId="46" fillId="41" borderId="0" applyNumberFormat="0" applyBorder="0" applyAlignment="0" applyProtection="0">
      <alignment vertical="center"/>
    </xf>
    <xf numFmtId="0" fontId="46" fillId="45" borderId="0" applyNumberFormat="0" applyBorder="0" applyAlignment="0" applyProtection="0">
      <alignment vertical="center"/>
    </xf>
    <xf numFmtId="0" fontId="46" fillId="49" borderId="0" applyNumberFormat="0" applyBorder="0" applyAlignment="0" applyProtection="0">
      <alignment vertical="center"/>
    </xf>
    <xf numFmtId="0" fontId="46" fillId="53" borderId="0" applyNumberFormat="0" applyBorder="0" applyAlignment="0" applyProtection="0">
      <alignment vertical="center"/>
    </xf>
    <xf numFmtId="0" fontId="46" fillId="57" borderId="0" applyNumberFormat="0" applyBorder="0" applyAlignment="0" applyProtection="0">
      <alignment vertical="center"/>
    </xf>
    <xf numFmtId="0" fontId="46" fillId="61" borderId="0" applyNumberFormat="0" applyBorder="0" applyAlignment="0" applyProtection="0">
      <alignment vertical="center"/>
    </xf>
    <xf numFmtId="0" fontId="47" fillId="0" borderId="0" applyNumberFormat="0" applyFill="0" applyBorder="0" applyAlignment="0" applyProtection="0">
      <alignment vertical="center"/>
    </xf>
    <xf numFmtId="0" fontId="48" fillId="39" borderId="17" applyNumberFormat="0" applyAlignment="0" applyProtection="0">
      <alignment vertical="center"/>
    </xf>
    <xf numFmtId="0" fontId="49" fillId="36" borderId="0" applyNumberFormat="0" applyBorder="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9" fillId="40" borderId="18" applyNumberFormat="0" applyFont="0" applyAlignment="0" applyProtection="0">
      <alignment vertical="center"/>
    </xf>
    <xf numFmtId="0" fontId="50" fillId="0" borderId="16" applyNumberFormat="0" applyFill="0" applyAlignment="0" applyProtection="0">
      <alignment vertical="center"/>
    </xf>
    <xf numFmtId="0" fontId="51" fillId="35" borderId="0" applyNumberFormat="0" applyBorder="0" applyAlignment="0" applyProtection="0">
      <alignment vertical="center"/>
    </xf>
    <xf numFmtId="0" fontId="52" fillId="38" borderId="14" applyNumberFormat="0" applyAlignment="0" applyProtection="0">
      <alignment vertical="center"/>
    </xf>
    <xf numFmtId="0" fontId="53" fillId="0" borderId="0" applyNumberFormat="0" applyFill="0" applyBorder="0" applyAlignment="0" applyProtection="0">
      <alignment vertical="center"/>
    </xf>
    <xf numFmtId="0" fontId="54" fillId="0" borderId="11" applyNumberFormat="0" applyFill="0" applyAlignment="0" applyProtection="0">
      <alignment vertical="center"/>
    </xf>
    <xf numFmtId="0" fontId="55" fillId="0" borderId="12" applyNumberFormat="0" applyFill="0" applyAlignment="0" applyProtection="0">
      <alignment vertical="center"/>
    </xf>
    <xf numFmtId="0" fontId="56" fillId="0" borderId="13" applyNumberFormat="0" applyFill="0" applyAlignment="0" applyProtection="0">
      <alignment vertical="center"/>
    </xf>
    <xf numFmtId="0" fontId="56" fillId="0" borderId="0" applyNumberFormat="0" applyFill="0" applyBorder="0" applyAlignment="0" applyProtection="0">
      <alignment vertical="center"/>
    </xf>
    <xf numFmtId="0" fontId="57" fillId="0" borderId="19" applyNumberFormat="0" applyFill="0" applyAlignment="0" applyProtection="0">
      <alignment vertical="center"/>
    </xf>
    <xf numFmtId="0" fontId="58" fillId="38" borderId="15" applyNumberFormat="0" applyAlignment="0" applyProtection="0">
      <alignment vertical="center"/>
    </xf>
    <xf numFmtId="0" fontId="59" fillId="0" borderId="0" applyNumberFormat="0" applyFill="0" applyBorder="0" applyAlignment="0" applyProtection="0">
      <alignment vertical="center"/>
    </xf>
    <xf numFmtId="0" fontId="60" fillId="37" borderId="14" applyNumberFormat="0" applyAlignment="0" applyProtection="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61" fillId="34" borderId="0" applyNumberFormat="0" applyBorder="0" applyAlignment="0" applyProtection="0">
      <alignment vertical="center"/>
    </xf>
    <xf numFmtId="0" fontId="28" fillId="0" borderId="0">
      <alignment vertical="center"/>
    </xf>
    <xf numFmtId="0" fontId="28" fillId="0" borderId="0">
      <alignment vertical="center"/>
    </xf>
    <xf numFmtId="0" fontId="9" fillId="2" borderId="0" applyNumberFormat="0" applyBorder="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5"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1" fillId="0" borderId="0" applyNumberFormat="0" applyFill="0" applyBorder="0" applyAlignment="0" applyProtection="0">
      <alignment vertical="center"/>
    </xf>
    <xf numFmtId="0" fontId="12" fillId="20" borderId="1" applyNumberFormat="0" applyAlignment="0" applyProtection="0">
      <alignment vertical="center"/>
    </xf>
    <xf numFmtId="0" fontId="13" fillId="21" borderId="0" applyNumberFormat="0" applyBorder="0" applyAlignment="0" applyProtection="0">
      <alignment vertical="center"/>
    </xf>
    <xf numFmtId="0" fontId="9" fillId="22" borderId="2" applyNumberFormat="0" applyFont="0" applyAlignment="0" applyProtection="0">
      <alignment vertical="center"/>
    </xf>
    <xf numFmtId="0" fontId="14" fillId="0" borderId="3" applyNumberFormat="0" applyFill="0" applyAlignment="0" applyProtection="0">
      <alignment vertical="center"/>
    </xf>
    <xf numFmtId="0" fontId="15" fillId="3" borderId="0" applyNumberFormat="0" applyBorder="0" applyAlignment="0" applyProtection="0">
      <alignment vertical="center"/>
    </xf>
    <xf numFmtId="0" fontId="16" fillId="23" borderId="4" applyNumberFormat="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0" borderId="8" applyNumberFormat="0" applyFill="0" applyAlignment="0" applyProtection="0">
      <alignment vertical="center"/>
    </xf>
    <xf numFmtId="0" fontId="22" fillId="23" borderId="9" applyNumberFormat="0" applyAlignment="0" applyProtection="0">
      <alignment vertical="center"/>
    </xf>
    <xf numFmtId="0" fontId="23" fillId="0" borderId="0" applyNumberFormat="0" applyFill="0" applyBorder="0" applyAlignment="0" applyProtection="0">
      <alignment vertical="center"/>
    </xf>
    <xf numFmtId="0" fontId="24" fillId="7" borderId="4" applyNumberFormat="0" applyAlignment="0" applyProtection="0">
      <alignment vertical="center"/>
    </xf>
    <xf numFmtId="0" fontId="25" fillId="4" borderId="0" applyNumberFormat="0" applyBorder="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63" fillId="0" borderId="0">
      <protection locked="0"/>
    </xf>
    <xf numFmtId="0" fontId="81" fillId="0" borderId="0"/>
    <xf numFmtId="0" fontId="64" fillId="0" borderId="0"/>
    <xf numFmtId="0" fontId="64" fillId="0" borderId="0"/>
    <xf numFmtId="4" fontId="65" fillId="0" borderId="21">
      <alignment vertical="center"/>
    </xf>
    <xf numFmtId="0" fontId="62" fillId="2" borderId="0" applyNumberFormat="0" applyBorder="0" applyAlignment="0" applyProtection="0">
      <alignment vertical="center"/>
    </xf>
    <xf numFmtId="0" fontId="62" fillId="2" borderId="0" applyNumberFormat="0" applyBorder="0" applyAlignment="0" applyProtection="0">
      <alignment vertical="center"/>
    </xf>
    <xf numFmtId="0" fontId="62" fillId="2" borderId="0" applyNumberFormat="0" applyBorder="0" applyAlignment="0" applyProtection="0">
      <alignment vertical="center"/>
    </xf>
    <xf numFmtId="0" fontId="62" fillId="3" borderId="0" applyNumberFormat="0" applyBorder="0" applyAlignment="0" applyProtection="0">
      <alignment vertical="center"/>
    </xf>
    <xf numFmtId="0" fontId="62" fillId="3" borderId="0" applyNumberFormat="0" applyBorder="0" applyAlignment="0" applyProtection="0">
      <alignment vertical="center"/>
    </xf>
    <xf numFmtId="0" fontId="62" fillId="3" borderId="0" applyNumberFormat="0" applyBorder="0" applyAlignment="0" applyProtection="0">
      <alignment vertical="center"/>
    </xf>
    <xf numFmtId="0" fontId="62" fillId="4" borderId="0" applyNumberFormat="0" applyBorder="0" applyAlignment="0" applyProtection="0">
      <alignment vertical="center"/>
    </xf>
    <xf numFmtId="0" fontId="62" fillId="4" borderId="0" applyNumberFormat="0" applyBorder="0" applyAlignment="0" applyProtection="0">
      <alignment vertical="center"/>
    </xf>
    <xf numFmtId="0" fontId="62" fillId="4"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6" borderId="0" applyNumberFormat="0" applyBorder="0" applyAlignment="0" applyProtection="0">
      <alignment vertical="center"/>
    </xf>
    <xf numFmtId="0" fontId="62" fillId="6" borderId="0" applyNumberFormat="0" applyBorder="0" applyAlignment="0" applyProtection="0">
      <alignment vertical="center"/>
    </xf>
    <xf numFmtId="0" fontId="62" fillId="6" borderId="0" applyNumberFormat="0" applyBorder="0" applyAlignment="0" applyProtection="0">
      <alignment vertical="center"/>
    </xf>
    <xf numFmtId="0" fontId="62" fillId="7" borderId="0" applyNumberFormat="0" applyBorder="0" applyAlignment="0" applyProtection="0">
      <alignment vertical="center"/>
    </xf>
    <xf numFmtId="0" fontId="62" fillId="7" borderId="0" applyNumberFormat="0" applyBorder="0" applyAlignment="0" applyProtection="0">
      <alignment vertical="center"/>
    </xf>
    <xf numFmtId="0" fontId="62" fillId="7" borderId="0" applyNumberFormat="0" applyBorder="0" applyAlignment="0" applyProtection="0">
      <alignment vertical="center"/>
    </xf>
    <xf numFmtId="0" fontId="62" fillId="2" borderId="0" applyNumberFormat="0" applyBorder="0" applyAlignment="0" applyProtection="0">
      <alignment vertical="center"/>
    </xf>
    <xf numFmtId="0" fontId="62" fillId="2" borderId="0" applyNumberFormat="0" applyBorder="0" applyAlignment="0" applyProtection="0">
      <alignment vertical="center"/>
    </xf>
    <xf numFmtId="0" fontId="62" fillId="2" borderId="0" applyNumberFormat="0" applyBorder="0" applyAlignment="0" applyProtection="0">
      <alignment vertical="center"/>
    </xf>
    <xf numFmtId="0" fontId="62" fillId="3" borderId="0" applyNumberFormat="0" applyBorder="0" applyAlignment="0" applyProtection="0">
      <alignment vertical="center"/>
    </xf>
    <xf numFmtId="0" fontId="62" fillId="3" borderId="0" applyNumberFormat="0" applyBorder="0" applyAlignment="0" applyProtection="0">
      <alignment vertical="center"/>
    </xf>
    <xf numFmtId="0" fontId="62" fillId="3" borderId="0" applyNumberFormat="0" applyBorder="0" applyAlignment="0" applyProtection="0">
      <alignment vertical="center"/>
    </xf>
    <xf numFmtId="0" fontId="62" fillId="4" borderId="0" applyNumberFormat="0" applyBorder="0" applyAlignment="0" applyProtection="0">
      <alignment vertical="center"/>
    </xf>
    <xf numFmtId="0" fontId="62" fillId="4" borderId="0" applyNumberFormat="0" applyBorder="0" applyAlignment="0" applyProtection="0">
      <alignment vertical="center"/>
    </xf>
    <xf numFmtId="0" fontId="62" fillId="4"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6" borderId="0" applyNumberFormat="0" applyBorder="0" applyAlignment="0" applyProtection="0">
      <alignment vertical="center"/>
    </xf>
    <xf numFmtId="0" fontId="62" fillId="6" borderId="0" applyNumberFormat="0" applyBorder="0" applyAlignment="0" applyProtection="0">
      <alignment vertical="center"/>
    </xf>
    <xf numFmtId="0" fontId="62" fillId="6" borderId="0" applyNumberFormat="0" applyBorder="0" applyAlignment="0" applyProtection="0">
      <alignment vertical="center"/>
    </xf>
    <xf numFmtId="0" fontId="62" fillId="7" borderId="0" applyNumberFormat="0" applyBorder="0" applyAlignment="0" applyProtection="0">
      <alignment vertical="center"/>
    </xf>
    <xf numFmtId="0" fontId="62" fillId="7" borderId="0" applyNumberFormat="0" applyBorder="0" applyAlignment="0" applyProtection="0">
      <alignment vertical="center"/>
    </xf>
    <xf numFmtId="0" fontId="62" fillId="7" borderId="0" applyNumberFormat="0" applyBorder="0" applyAlignment="0" applyProtection="0">
      <alignment vertical="center"/>
    </xf>
    <xf numFmtId="0" fontId="62" fillId="8" borderId="0" applyNumberFormat="0" applyBorder="0" applyAlignment="0" applyProtection="0">
      <alignment vertical="center"/>
    </xf>
    <xf numFmtId="0" fontId="62" fillId="8" borderId="0" applyNumberFormat="0" applyBorder="0" applyAlignment="0" applyProtection="0">
      <alignment vertical="center"/>
    </xf>
    <xf numFmtId="0" fontId="62" fillId="8" borderId="0" applyNumberFormat="0" applyBorder="0" applyAlignment="0" applyProtection="0">
      <alignment vertical="center"/>
    </xf>
    <xf numFmtId="0" fontId="62" fillId="9" borderId="0" applyNumberFormat="0" applyBorder="0" applyAlignment="0" applyProtection="0">
      <alignment vertical="center"/>
    </xf>
    <xf numFmtId="0" fontId="62" fillId="9" borderId="0" applyNumberFormat="0" applyBorder="0" applyAlignment="0" applyProtection="0">
      <alignment vertical="center"/>
    </xf>
    <xf numFmtId="0" fontId="62" fillId="9" borderId="0" applyNumberFormat="0" applyBorder="0" applyAlignment="0" applyProtection="0">
      <alignment vertical="center"/>
    </xf>
    <xf numFmtId="0" fontId="62" fillId="10" borderId="0" applyNumberFormat="0" applyBorder="0" applyAlignment="0" applyProtection="0">
      <alignment vertical="center"/>
    </xf>
    <xf numFmtId="0" fontId="62" fillId="10" borderId="0" applyNumberFormat="0" applyBorder="0" applyAlignment="0" applyProtection="0">
      <alignment vertical="center"/>
    </xf>
    <xf numFmtId="0" fontId="62" fillId="10"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8" borderId="0" applyNumberFormat="0" applyBorder="0" applyAlignment="0" applyProtection="0">
      <alignment vertical="center"/>
    </xf>
    <xf numFmtId="0" fontId="62" fillId="8" borderId="0" applyNumberFormat="0" applyBorder="0" applyAlignment="0" applyProtection="0">
      <alignment vertical="center"/>
    </xf>
    <xf numFmtId="0" fontId="62" fillId="8"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8" borderId="0" applyNumberFormat="0" applyBorder="0" applyAlignment="0" applyProtection="0">
      <alignment vertical="center"/>
    </xf>
    <xf numFmtId="0" fontId="62" fillId="8" borderId="0" applyNumberFormat="0" applyBorder="0" applyAlignment="0" applyProtection="0">
      <alignment vertical="center"/>
    </xf>
    <xf numFmtId="0" fontId="62" fillId="8" borderId="0" applyNumberFormat="0" applyBorder="0" applyAlignment="0" applyProtection="0">
      <alignment vertical="center"/>
    </xf>
    <xf numFmtId="0" fontId="62" fillId="9" borderId="0" applyNumberFormat="0" applyBorder="0" applyAlignment="0" applyProtection="0">
      <alignment vertical="center"/>
    </xf>
    <xf numFmtId="0" fontId="62" fillId="9" borderId="0" applyNumberFormat="0" applyBorder="0" applyAlignment="0" applyProtection="0">
      <alignment vertical="center"/>
    </xf>
    <xf numFmtId="0" fontId="62" fillId="9" borderId="0" applyNumberFormat="0" applyBorder="0" applyAlignment="0" applyProtection="0">
      <alignment vertical="center"/>
    </xf>
    <xf numFmtId="0" fontId="62" fillId="10" borderId="0" applyNumberFormat="0" applyBorder="0" applyAlignment="0" applyProtection="0">
      <alignment vertical="center"/>
    </xf>
    <xf numFmtId="0" fontId="62" fillId="10" borderId="0" applyNumberFormat="0" applyBorder="0" applyAlignment="0" applyProtection="0">
      <alignment vertical="center"/>
    </xf>
    <xf numFmtId="0" fontId="62" fillId="10"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5" borderId="0" applyNumberFormat="0" applyBorder="0" applyAlignment="0" applyProtection="0">
      <alignment vertical="center"/>
    </xf>
    <xf numFmtId="0" fontId="62" fillId="8" borderId="0" applyNumberFormat="0" applyBorder="0" applyAlignment="0" applyProtection="0">
      <alignment vertical="center"/>
    </xf>
    <xf numFmtId="0" fontId="62" fillId="8" borderId="0" applyNumberFormat="0" applyBorder="0" applyAlignment="0" applyProtection="0">
      <alignment vertical="center"/>
    </xf>
    <xf numFmtId="0" fontId="62" fillId="8"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62" fillId="11" borderId="0" applyNumberFormat="0" applyBorder="0" applyAlignment="0" applyProtection="0">
      <alignment vertical="center"/>
    </xf>
    <xf numFmtId="0" fontId="85" fillId="12" borderId="0" applyNumberFormat="0" applyBorder="0" applyAlignment="0" applyProtection="0">
      <alignment vertical="center"/>
    </xf>
    <xf numFmtId="0" fontId="85" fillId="12" borderId="0" applyNumberFormat="0" applyBorder="0" applyAlignment="0" applyProtection="0">
      <alignment vertical="center"/>
    </xf>
    <xf numFmtId="0" fontId="85" fillId="12" borderId="0" applyNumberFormat="0" applyBorder="0" applyAlignment="0" applyProtection="0">
      <alignment vertical="center"/>
    </xf>
    <xf numFmtId="0" fontId="85" fillId="9" borderId="0" applyNumberFormat="0" applyBorder="0" applyAlignment="0" applyProtection="0">
      <alignment vertical="center"/>
    </xf>
    <xf numFmtId="0" fontId="85" fillId="9" borderId="0" applyNumberFormat="0" applyBorder="0" applyAlignment="0" applyProtection="0">
      <alignment vertical="center"/>
    </xf>
    <xf numFmtId="0" fontId="85" fillId="9" borderId="0" applyNumberFormat="0" applyBorder="0" applyAlignment="0" applyProtection="0">
      <alignment vertical="center"/>
    </xf>
    <xf numFmtId="0" fontId="85" fillId="10" borderId="0" applyNumberFormat="0" applyBorder="0" applyAlignment="0" applyProtection="0">
      <alignment vertical="center"/>
    </xf>
    <xf numFmtId="0" fontId="85" fillId="10" borderId="0" applyNumberFormat="0" applyBorder="0" applyAlignment="0" applyProtection="0">
      <alignment vertical="center"/>
    </xf>
    <xf numFmtId="0" fontId="85" fillId="10" borderId="0" applyNumberFormat="0" applyBorder="0" applyAlignment="0" applyProtection="0">
      <alignment vertical="center"/>
    </xf>
    <xf numFmtId="0" fontId="85" fillId="13" borderId="0" applyNumberFormat="0" applyBorder="0" applyAlignment="0" applyProtection="0">
      <alignment vertical="center"/>
    </xf>
    <xf numFmtId="0" fontId="85" fillId="13" borderId="0" applyNumberFormat="0" applyBorder="0" applyAlignment="0" applyProtection="0">
      <alignment vertical="center"/>
    </xf>
    <xf numFmtId="0" fontId="85" fillId="13" borderId="0" applyNumberFormat="0" applyBorder="0" applyAlignment="0" applyProtection="0">
      <alignment vertical="center"/>
    </xf>
    <xf numFmtId="0" fontId="85" fillId="14" borderId="0" applyNumberFormat="0" applyBorder="0" applyAlignment="0" applyProtection="0">
      <alignment vertical="center"/>
    </xf>
    <xf numFmtId="0" fontId="85" fillId="14" borderId="0" applyNumberFormat="0" applyBorder="0" applyAlignment="0" applyProtection="0">
      <alignment vertical="center"/>
    </xf>
    <xf numFmtId="0" fontId="85" fillId="14" borderId="0" applyNumberFormat="0" applyBorder="0" applyAlignment="0" applyProtection="0">
      <alignment vertical="center"/>
    </xf>
    <xf numFmtId="0" fontId="85" fillId="15" borderId="0" applyNumberFormat="0" applyBorder="0" applyAlignment="0" applyProtection="0">
      <alignment vertical="center"/>
    </xf>
    <xf numFmtId="0" fontId="85" fillId="15" borderId="0" applyNumberFormat="0" applyBorder="0" applyAlignment="0" applyProtection="0">
      <alignment vertical="center"/>
    </xf>
    <xf numFmtId="0" fontId="85" fillId="15" borderId="0" applyNumberFormat="0" applyBorder="0" applyAlignment="0" applyProtection="0">
      <alignment vertical="center"/>
    </xf>
    <xf numFmtId="0" fontId="85" fillId="12" borderId="0" applyNumberFormat="0" applyBorder="0" applyAlignment="0" applyProtection="0">
      <alignment vertical="center"/>
    </xf>
    <xf numFmtId="0" fontId="85" fillId="12" borderId="0" applyNumberFormat="0" applyBorder="0" applyAlignment="0" applyProtection="0">
      <alignment vertical="center"/>
    </xf>
    <xf numFmtId="0" fontId="85" fillId="12" borderId="0" applyNumberFormat="0" applyBorder="0" applyAlignment="0" applyProtection="0">
      <alignment vertical="center"/>
    </xf>
    <xf numFmtId="0" fontId="85" fillId="9" borderId="0" applyNumberFormat="0" applyBorder="0" applyAlignment="0" applyProtection="0">
      <alignment vertical="center"/>
    </xf>
    <xf numFmtId="0" fontId="85" fillId="9" borderId="0" applyNumberFormat="0" applyBorder="0" applyAlignment="0" applyProtection="0">
      <alignment vertical="center"/>
    </xf>
    <xf numFmtId="0" fontId="85" fillId="9" borderId="0" applyNumberFormat="0" applyBorder="0" applyAlignment="0" applyProtection="0">
      <alignment vertical="center"/>
    </xf>
    <xf numFmtId="0" fontId="85" fillId="10" borderId="0" applyNumberFormat="0" applyBorder="0" applyAlignment="0" applyProtection="0">
      <alignment vertical="center"/>
    </xf>
    <xf numFmtId="0" fontId="85" fillId="10" borderId="0" applyNumberFormat="0" applyBorder="0" applyAlignment="0" applyProtection="0">
      <alignment vertical="center"/>
    </xf>
    <xf numFmtId="0" fontId="85" fillId="10" borderId="0" applyNumberFormat="0" applyBorder="0" applyAlignment="0" applyProtection="0">
      <alignment vertical="center"/>
    </xf>
    <xf numFmtId="0" fontId="85" fillId="13" borderId="0" applyNumberFormat="0" applyBorder="0" applyAlignment="0" applyProtection="0">
      <alignment vertical="center"/>
    </xf>
    <xf numFmtId="0" fontId="85" fillId="13" borderId="0" applyNumberFormat="0" applyBorder="0" applyAlignment="0" applyProtection="0">
      <alignment vertical="center"/>
    </xf>
    <xf numFmtId="0" fontId="85" fillId="13" borderId="0" applyNumberFormat="0" applyBorder="0" applyAlignment="0" applyProtection="0">
      <alignment vertical="center"/>
    </xf>
    <xf numFmtId="0" fontId="85" fillId="14" borderId="0" applyNumberFormat="0" applyBorder="0" applyAlignment="0" applyProtection="0">
      <alignment vertical="center"/>
    </xf>
    <xf numFmtId="0" fontId="85" fillId="14" borderId="0" applyNumberFormat="0" applyBorder="0" applyAlignment="0" applyProtection="0">
      <alignment vertical="center"/>
    </xf>
    <xf numFmtId="0" fontId="85" fillId="14" borderId="0" applyNumberFormat="0" applyBorder="0" applyAlignment="0" applyProtection="0">
      <alignment vertical="center"/>
    </xf>
    <xf numFmtId="0" fontId="85" fillId="15" borderId="0" applyNumberFormat="0" applyBorder="0" applyAlignment="0" applyProtection="0">
      <alignment vertical="center"/>
    </xf>
    <xf numFmtId="0" fontId="85" fillId="15" borderId="0" applyNumberFormat="0" applyBorder="0" applyAlignment="0" applyProtection="0">
      <alignment vertical="center"/>
    </xf>
    <xf numFmtId="0" fontId="85" fillId="15" borderId="0" applyNumberFormat="0" applyBorder="0" applyAlignment="0" applyProtection="0">
      <alignment vertical="center"/>
    </xf>
    <xf numFmtId="0" fontId="85" fillId="16" borderId="0" applyNumberFormat="0" applyBorder="0" applyAlignment="0" applyProtection="0">
      <alignment vertical="center"/>
    </xf>
    <xf numFmtId="0" fontId="85" fillId="16" borderId="0" applyNumberFormat="0" applyBorder="0" applyAlignment="0" applyProtection="0">
      <alignment vertical="center"/>
    </xf>
    <xf numFmtId="0" fontId="85" fillId="16" borderId="0" applyNumberFormat="0" applyBorder="0" applyAlignment="0" applyProtection="0">
      <alignment vertical="center"/>
    </xf>
    <xf numFmtId="0" fontId="85" fillId="17" borderId="0" applyNumberFormat="0" applyBorder="0" applyAlignment="0" applyProtection="0">
      <alignment vertical="center"/>
    </xf>
    <xf numFmtId="0" fontId="85" fillId="17" borderId="0" applyNumberFormat="0" applyBorder="0" applyAlignment="0" applyProtection="0">
      <alignment vertical="center"/>
    </xf>
    <xf numFmtId="0" fontId="85" fillId="17" borderId="0" applyNumberFormat="0" applyBorder="0" applyAlignment="0" applyProtection="0">
      <alignment vertical="center"/>
    </xf>
    <xf numFmtId="0" fontId="85" fillId="18" borderId="0" applyNumberFormat="0" applyBorder="0" applyAlignment="0" applyProtection="0">
      <alignment vertical="center"/>
    </xf>
    <xf numFmtId="0" fontId="85" fillId="18" borderId="0" applyNumberFormat="0" applyBorder="0" applyAlignment="0" applyProtection="0">
      <alignment vertical="center"/>
    </xf>
    <xf numFmtId="0" fontId="85" fillId="18" borderId="0" applyNumberFormat="0" applyBorder="0" applyAlignment="0" applyProtection="0">
      <alignment vertical="center"/>
    </xf>
    <xf numFmtId="0" fontId="85" fillId="13" borderId="0" applyNumberFormat="0" applyBorder="0" applyAlignment="0" applyProtection="0">
      <alignment vertical="center"/>
    </xf>
    <xf numFmtId="0" fontId="85" fillId="13" borderId="0" applyNumberFormat="0" applyBorder="0" applyAlignment="0" applyProtection="0">
      <alignment vertical="center"/>
    </xf>
    <xf numFmtId="0" fontId="85" fillId="13" borderId="0" applyNumberFormat="0" applyBorder="0" applyAlignment="0" applyProtection="0">
      <alignment vertical="center"/>
    </xf>
    <xf numFmtId="0" fontId="85" fillId="14" borderId="0" applyNumberFormat="0" applyBorder="0" applyAlignment="0" applyProtection="0">
      <alignment vertical="center"/>
    </xf>
    <xf numFmtId="0" fontId="85" fillId="14" borderId="0" applyNumberFormat="0" applyBorder="0" applyAlignment="0" applyProtection="0">
      <alignment vertical="center"/>
    </xf>
    <xf numFmtId="0" fontId="85" fillId="14" borderId="0" applyNumberFormat="0" applyBorder="0" applyAlignment="0" applyProtection="0">
      <alignment vertical="center"/>
    </xf>
    <xf numFmtId="0" fontId="85" fillId="19" borderId="0" applyNumberFormat="0" applyBorder="0" applyAlignment="0" applyProtection="0">
      <alignment vertical="center"/>
    </xf>
    <xf numFmtId="0" fontId="85" fillId="19" borderId="0" applyNumberFormat="0" applyBorder="0" applyAlignment="0" applyProtection="0">
      <alignment vertical="center"/>
    </xf>
    <xf numFmtId="0" fontId="85" fillId="19" borderId="0" applyNumberFormat="0" applyBorder="0" applyAlignment="0" applyProtection="0">
      <alignment vertical="center"/>
    </xf>
    <xf numFmtId="0" fontId="66" fillId="0" borderId="0" applyFont="0" applyFill="0" applyBorder="0" applyAlignment="0" applyProtection="0"/>
    <xf numFmtId="0" fontId="66" fillId="0" borderId="0" applyFont="0" applyFill="0" applyBorder="0" applyAlignment="0" applyProtection="0"/>
    <xf numFmtId="0" fontId="66" fillId="0" borderId="0" applyFont="0" applyFill="0" applyBorder="0" applyAlignment="0" applyProtection="0"/>
    <xf numFmtId="0" fontId="67" fillId="0" borderId="0" applyFont="0" applyFill="0" applyBorder="0" applyAlignment="0" applyProtection="0"/>
    <xf numFmtId="0" fontId="86" fillId="3" borderId="0" applyNumberFormat="0" applyBorder="0" applyAlignment="0" applyProtection="0">
      <alignment vertical="center"/>
    </xf>
    <xf numFmtId="0" fontId="86" fillId="3" borderId="0" applyNumberFormat="0" applyBorder="0" applyAlignment="0" applyProtection="0">
      <alignment vertical="center"/>
    </xf>
    <xf numFmtId="0" fontId="86" fillId="3" borderId="0" applyNumberFormat="0" applyBorder="0" applyAlignment="0" applyProtection="0">
      <alignment vertical="center"/>
    </xf>
    <xf numFmtId="0" fontId="68" fillId="0" borderId="0" applyNumberFormat="0" applyFill="0" applyBorder="0"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5" fontId="69" fillId="0" borderId="22" applyAlignment="0" applyProtection="0"/>
    <xf numFmtId="0" fontId="70" fillId="0" borderId="0"/>
    <xf numFmtId="0" fontId="71" fillId="0" borderId="0"/>
    <xf numFmtId="0" fontId="72" fillId="0" borderId="0"/>
    <xf numFmtId="166" fontId="73" fillId="0" borderId="0" applyFill="0" applyBorder="0" applyAlignment="0"/>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87" fillId="23" borderId="4" applyNumberFormat="0" applyAlignment="0" applyProtection="0">
      <alignment vertical="center"/>
    </xf>
    <xf numFmtId="0" fontId="74" fillId="0" borderId="0"/>
    <xf numFmtId="0" fontId="88" fillId="20" borderId="1" applyNumberFormat="0" applyAlignment="0" applyProtection="0">
      <alignment vertical="center"/>
    </xf>
    <xf numFmtId="0" fontId="88" fillId="20" borderId="1" applyNumberFormat="0" applyAlignment="0" applyProtection="0">
      <alignment vertical="center"/>
    </xf>
    <xf numFmtId="0" fontId="88" fillId="20" borderId="1" applyNumberFormat="0" applyAlignment="0" applyProtection="0">
      <alignment vertical="center"/>
    </xf>
    <xf numFmtId="0" fontId="89"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89" fillId="0" borderId="0" applyNumberFormat="0" applyFill="0" applyBorder="0" applyAlignment="0" applyProtection="0">
      <alignment vertical="center"/>
    </xf>
    <xf numFmtId="0" fontId="75" fillId="0" borderId="0" applyNumberFormat="0" applyFill="0" applyBorder="0" applyAlignment="0" applyProtection="0">
      <alignment vertical="top"/>
      <protection locked="0"/>
    </xf>
    <xf numFmtId="0" fontId="82" fillId="0" borderId="0" applyNumberFormat="0" applyFill="0" applyBorder="0" applyAlignment="0" applyProtection="0">
      <alignment vertical="top"/>
      <protection locked="0"/>
    </xf>
    <xf numFmtId="0" fontId="90" fillId="4" borderId="0" applyNumberFormat="0" applyBorder="0" applyAlignment="0" applyProtection="0">
      <alignment vertical="center"/>
    </xf>
    <xf numFmtId="0" fontId="90" fillId="4" borderId="0" applyNumberFormat="0" applyBorder="0" applyAlignment="0" applyProtection="0">
      <alignment vertical="center"/>
    </xf>
    <xf numFmtId="0" fontId="90" fillId="4" borderId="0" applyNumberFormat="0" applyBorder="0" applyAlignment="0" applyProtection="0">
      <alignment vertical="center"/>
    </xf>
    <xf numFmtId="38" fontId="76" fillId="66" borderId="0" applyNumberFormat="0" applyBorder="0" applyAlignment="0" applyProtection="0"/>
    <xf numFmtId="38" fontId="76" fillId="65" borderId="0" applyNumberFormat="0" applyBorder="0" applyAlignment="0" applyProtection="0"/>
    <xf numFmtId="0" fontId="77" fillId="67" borderId="0"/>
    <xf numFmtId="0" fontId="78" fillId="0" borderId="0">
      <alignment horizontal="left"/>
    </xf>
    <xf numFmtId="0" fontId="79" fillId="0" borderId="23" applyNumberFormat="0" applyAlignment="0" applyProtection="0">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79" fillId="0" borderId="24">
      <alignment horizontal="left" vertical="center"/>
    </xf>
    <xf numFmtId="0" fontId="91" fillId="0" borderId="5" applyNumberFormat="0" applyFill="0" applyAlignment="0" applyProtection="0">
      <alignment vertical="center"/>
    </xf>
    <xf numFmtId="0" fontId="91" fillId="0" borderId="5" applyNumberFormat="0" applyFill="0" applyAlignment="0" applyProtection="0">
      <alignment vertical="center"/>
    </xf>
    <xf numFmtId="0" fontId="91" fillId="0" borderId="5" applyNumberFormat="0" applyFill="0" applyAlignment="0" applyProtection="0">
      <alignment vertical="center"/>
    </xf>
    <xf numFmtId="0" fontId="92" fillId="0" borderId="6" applyNumberFormat="0" applyFill="0" applyAlignment="0" applyProtection="0">
      <alignment vertical="center"/>
    </xf>
    <xf numFmtId="0" fontId="92" fillId="0" borderId="6" applyNumberFormat="0" applyFill="0" applyAlignment="0" applyProtection="0">
      <alignment vertical="center"/>
    </xf>
    <xf numFmtId="0" fontId="92" fillId="0" borderId="6" applyNumberFormat="0" applyFill="0" applyAlignment="0" applyProtection="0">
      <alignment vertical="center"/>
    </xf>
    <xf numFmtId="0" fontId="93" fillId="0" borderId="7" applyNumberFormat="0" applyFill="0" applyAlignment="0" applyProtection="0">
      <alignment vertical="center"/>
    </xf>
    <xf numFmtId="0" fontId="93" fillId="0" borderId="7" applyNumberFormat="0" applyFill="0" applyAlignment="0" applyProtection="0">
      <alignment vertical="center"/>
    </xf>
    <xf numFmtId="0" fontId="93" fillId="0" borderId="7" applyNumberFormat="0" applyFill="0" applyAlignment="0" applyProtection="0">
      <alignment vertical="center"/>
    </xf>
    <xf numFmtId="0" fontId="93"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93" fillId="0" borderId="0" applyNumberFormat="0" applyFill="0" applyBorder="0" applyAlignment="0" applyProtection="0">
      <alignment vertical="center"/>
    </xf>
    <xf numFmtId="0" fontId="83" fillId="0" borderId="0" applyNumberFormat="0" applyFill="0" applyBorder="0" applyAlignment="0" applyProtection="0">
      <alignment vertical="top"/>
      <protection locked="0"/>
    </xf>
    <xf numFmtId="167" fontId="84" fillId="0" borderId="0"/>
    <xf numFmtId="168" fontId="84" fillId="0" borderId="0"/>
    <xf numFmtId="170" fontId="84" fillId="0" borderId="0"/>
    <xf numFmtId="169" fontId="84" fillId="0" borderId="0"/>
    <xf numFmtId="169" fontId="84" fillId="0" borderId="0"/>
    <xf numFmtId="171" fontId="84" fillId="0" borderId="0"/>
    <xf numFmtId="0" fontId="80" fillId="0" borderId="0" applyBorder="0"/>
    <xf numFmtId="0" fontId="94" fillId="7" borderId="4" applyNumberFormat="0" applyAlignment="0" applyProtection="0">
      <alignment vertical="center"/>
    </xf>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5"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10" fontId="76" fillId="68" borderId="20" applyNumberFormat="0" applyBorder="0" applyAlignment="0" applyProtection="0"/>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4" fillId="7" borderId="4"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45"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45"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4" fillId="64" borderId="0" applyNumberFormat="0" applyBorder="0" applyAlignment="0" applyProtection="0">
      <alignment vertical="center"/>
    </xf>
    <xf numFmtId="0" fontId="28" fillId="63" borderId="0" applyNumberFormat="0" applyBorder="0" applyAlignment="0" applyProtection="0">
      <alignment vertical="center"/>
    </xf>
    <xf numFmtId="0" fontId="28" fillId="62" borderId="0" applyNumberFormat="0" applyBorder="0" applyAlignment="0" applyProtection="0">
      <alignment vertical="center"/>
    </xf>
    <xf numFmtId="0" fontId="44" fillId="61" borderId="0" applyNumberFormat="0" applyBorder="0" applyAlignment="0" applyProtection="0">
      <alignment vertical="center"/>
    </xf>
    <xf numFmtId="0" fontId="44" fillId="60" borderId="0" applyNumberFormat="0" applyBorder="0" applyAlignment="0" applyProtection="0">
      <alignment vertical="center"/>
    </xf>
    <xf numFmtId="0" fontId="28" fillId="59" borderId="0" applyNumberFormat="0" applyBorder="0" applyAlignment="0" applyProtection="0">
      <alignment vertical="center"/>
    </xf>
    <xf numFmtId="0" fontId="28" fillId="58" borderId="0" applyNumberFormat="0" applyBorder="0" applyAlignment="0" applyProtection="0">
      <alignment vertical="center"/>
    </xf>
    <xf numFmtId="0" fontId="44" fillId="57" borderId="0" applyNumberFormat="0" applyBorder="0" applyAlignment="0" applyProtection="0">
      <alignment vertical="center"/>
    </xf>
    <xf numFmtId="0" fontId="44" fillId="56"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44" fillId="53" borderId="0" applyNumberFormat="0" applyBorder="0" applyAlignment="0" applyProtection="0">
      <alignment vertical="center"/>
    </xf>
    <xf numFmtId="0" fontId="44" fillId="52"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44" fillId="49" borderId="0" applyNumberFormat="0" applyBorder="0" applyAlignment="0" applyProtection="0">
      <alignment vertical="center"/>
    </xf>
    <xf numFmtId="0" fontId="44" fillId="48"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44" fillId="45" borderId="0" applyNumberFormat="0" applyBorder="0" applyAlignment="0" applyProtection="0">
      <alignment vertical="center"/>
    </xf>
    <xf numFmtId="0" fontId="44" fillId="44" borderId="0" applyNumberFormat="0" applyBorder="0" applyAlignment="0" applyProtection="0">
      <alignment vertical="center"/>
    </xf>
    <xf numFmtId="0" fontId="28" fillId="43" borderId="0" applyNumberFormat="0" applyBorder="0" applyAlignment="0" applyProtection="0">
      <alignment vertical="center"/>
    </xf>
    <xf numFmtId="0" fontId="28" fillId="42" borderId="0" applyNumberFormat="0" applyBorder="0" applyAlignment="0" applyProtection="0">
      <alignment vertical="center"/>
    </xf>
    <xf numFmtId="0" fontId="44" fillId="41" borderId="0" applyNumberFormat="0" applyBorder="0" applyAlignment="0" applyProtection="0">
      <alignment vertical="center"/>
    </xf>
    <xf numFmtId="0" fontId="43" fillId="0" borderId="19" applyNumberFormat="0" applyFill="0" applyAlignment="0" applyProtection="0">
      <alignment vertical="center"/>
    </xf>
    <xf numFmtId="0" fontId="42" fillId="0" borderId="0" applyNumberFormat="0" applyFill="0" applyBorder="0" applyAlignment="0" applyProtection="0">
      <alignment vertical="center"/>
    </xf>
    <xf numFmtId="0" fontId="28" fillId="40" borderId="18" applyNumberFormat="0" applyFont="0" applyAlignment="0" applyProtection="0">
      <alignment vertical="center"/>
    </xf>
    <xf numFmtId="0" fontId="41" fillId="0" borderId="0" applyNumberFormat="0" applyFill="0" applyBorder="0" applyAlignment="0" applyProtection="0">
      <alignment vertical="center"/>
    </xf>
    <xf numFmtId="0" fontId="40" fillId="39" borderId="17" applyNumberFormat="0" applyAlignment="0" applyProtection="0">
      <alignment vertical="center"/>
    </xf>
    <xf numFmtId="0" fontId="39" fillId="0" borderId="16" applyNumberFormat="0" applyFill="0" applyAlignment="0" applyProtection="0">
      <alignment vertical="center"/>
    </xf>
    <xf numFmtId="0" fontId="38" fillId="38" borderId="14" applyNumberFormat="0" applyAlignment="0" applyProtection="0">
      <alignment vertical="center"/>
    </xf>
    <xf numFmtId="0" fontId="37" fillId="38" borderId="15" applyNumberFormat="0" applyAlignment="0" applyProtection="0">
      <alignment vertical="center"/>
    </xf>
    <xf numFmtId="0" fontId="36" fillId="37" borderId="14" applyNumberFormat="0" applyAlignment="0" applyProtection="0">
      <alignment vertical="center"/>
    </xf>
    <xf numFmtId="0" fontId="35" fillId="36" borderId="0" applyNumberFormat="0" applyBorder="0" applyAlignment="0" applyProtection="0">
      <alignment vertical="center"/>
    </xf>
    <xf numFmtId="0" fontId="30" fillId="35" borderId="0" applyNumberFormat="0" applyBorder="0" applyAlignment="0" applyProtection="0">
      <alignment vertical="center"/>
    </xf>
    <xf numFmtId="0" fontId="34" fillId="34"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13" applyNumberFormat="0" applyFill="0" applyAlignment="0" applyProtection="0">
      <alignment vertical="center"/>
    </xf>
    <xf numFmtId="0" fontId="32" fillId="0" borderId="12" applyNumberFormat="0" applyFill="0" applyAlignment="0" applyProtection="0">
      <alignment vertical="center"/>
    </xf>
    <xf numFmtId="0" fontId="31" fillId="0" borderId="11" applyNumberFormat="0" applyFill="0" applyAlignment="0" applyProtection="0">
      <alignment vertical="center"/>
    </xf>
    <xf numFmtId="0" fontId="29" fillId="0" borderId="0" applyNumberFormat="0" applyFill="0" applyBorder="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63" borderId="0" applyNumberFormat="0" applyBorder="0" applyAlignment="0" applyProtection="0">
      <alignment vertical="center"/>
    </xf>
    <xf numFmtId="0" fontId="28" fillId="62" borderId="0" applyNumberFormat="0" applyBorder="0" applyAlignment="0" applyProtection="0">
      <alignment vertical="center"/>
    </xf>
    <xf numFmtId="0" fontId="28" fillId="59" borderId="0" applyNumberFormat="0" applyBorder="0" applyAlignment="0" applyProtection="0">
      <alignment vertical="center"/>
    </xf>
    <xf numFmtId="0" fontId="28" fillId="58"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3" borderId="0" applyNumberFormat="0" applyBorder="0" applyAlignment="0" applyProtection="0">
      <alignment vertical="center"/>
    </xf>
    <xf numFmtId="0" fontId="28" fillId="42" borderId="0" applyNumberFormat="0" applyBorder="0" applyAlignment="0" applyProtection="0">
      <alignment vertical="center"/>
    </xf>
    <xf numFmtId="0" fontId="28" fillId="40" borderId="18"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63" borderId="0" applyNumberFormat="0" applyBorder="0" applyAlignment="0" applyProtection="0">
      <alignment vertical="center"/>
    </xf>
    <xf numFmtId="0" fontId="28" fillId="62" borderId="0" applyNumberFormat="0" applyBorder="0" applyAlignment="0" applyProtection="0">
      <alignment vertical="center"/>
    </xf>
    <xf numFmtId="0" fontId="28" fillId="59" borderId="0" applyNumberFormat="0" applyBorder="0" applyAlignment="0" applyProtection="0">
      <alignment vertical="center"/>
    </xf>
    <xf numFmtId="0" fontId="28" fillId="58"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3" borderId="0" applyNumberFormat="0" applyBorder="0" applyAlignment="0" applyProtection="0">
      <alignment vertical="center"/>
    </xf>
    <xf numFmtId="0" fontId="28" fillId="42" borderId="0" applyNumberFormat="0" applyBorder="0" applyAlignment="0" applyProtection="0">
      <alignment vertical="center"/>
    </xf>
    <xf numFmtId="0" fontId="28" fillId="40" borderId="18"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63" borderId="0" applyNumberFormat="0" applyBorder="0" applyAlignment="0" applyProtection="0">
      <alignment vertical="center"/>
    </xf>
    <xf numFmtId="0" fontId="28" fillId="62" borderId="0" applyNumberFormat="0" applyBorder="0" applyAlignment="0" applyProtection="0">
      <alignment vertical="center"/>
    </xf>
    <xf numFmtId="0" fontId="28" fillId="59" borderId="0" applyNumberFormat="0" applyBorder="0" applyAlignment="0" applyProtection="0">
      <alignment vertical="center"/>
    </xf>
    <xf numFmtId="0" fontId="28" fillId="58"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3" borderId="0" applyNumberFormat="0" applyBorder="0" applyAlignment="0" applyProtection="0">
      <alignment vertical="center"/>
    </xf>
    <xf numFmtId="0" fontId="28" fillId="42" borderId="0" applyNumberFormat="0" applyBorder="0" applyAlignment="0" applyProtection="0">
      <alignment vertical="center"/>
    </xf>
    <xf numFmtId="0" fontId="28" fillId="40" borderId="18"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95" fillId="2" borderId="0" applyNumberFormat="0" applyBorder="0" applyAlignment="0" applyProtection="0">
      <alignment vertical="center"/>
    </xf>
    <xf numFmtId="0" fontId="95" fillId="2" borderId="0" applyNumberFormat="0" applyBorder="0" applyAlignment="0" applyProtection="0">
      <alignment vertical="center"/>
    </xf>
    <xf numFmtId="0" fontId="95" fillId="3" borderId="0" applyNumberFormat="0" applyBorder="0" applyAlignment="0" applyProtection="0">
      <alignment vertical="center"/>
    </xf>
    <xf numFmtId="0" fontId="95" fillId="3" borderId="0" applyNumberFormat="0" applyBorder="0" applyAlignment="0" applyProtection="0">
      <alignment vertical="center"/>
    </xf>
    <xf numFmtId="0" fontId="95" fillId="4" borderId="0" applyNumberFormat="0" applyBorder="0" applyAlignment="0" applyProtection="0">
      <alignment vertical="center"/>
    </xf>
    <xf numFmtId="0" fontId="95" fillId="4"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6" borderId="0" applyNumberFormat="0" applyBorder="0" applyAlignment="0" applyProtection="0">
      <alignment vertical="center"/>
    </xf>
    <xf numFmtId="0" fontId="95" fillId="6" borderId="0" applyNumberFormat="0" applyBorder="0" applyAlignment="0" applyProtection="0">
      <alignment vertical="center"/>
    </xf>
    <xf numFmtId="0" fontId="95" fillId="7" borderId="0" applyNumberFormat="0" applyBorder="0" applyAlignment="0" applyProtection="0">
      <alignment vertical="center"/>
    </xf>
    <xf numFmtId="0" fontId="95" fillId="7" borderId="0" applyNumberFormat="0" applyBorder="0" applyAlignment="0" applyProtection="0">
      <alignment vertical="center"/>
    </xf>
    <xf numFmtId="0" fontId="95" fillId="2" borderId="0" applyNumberFormat="0" applyBorder="0" applyAlignment="0" applyProtection="0">
      <alignment vertical="center"/>
    </xf>
    <xf numFmtId="0" fontId="95" fillId="2" borderId="0" applyNumberFormat="0" applyBorder="0" applyAlignment="0" applyProtection="0">
      <alignment vertical="center"/>
    </xf>
    <xf numFmtId="0" fontId="95" fillId="3" borderId="0" applyNumberFormat="0" applyBorder="0" applyAlignment="0" applyProtection="0">
      <alignment vertical="center"/>
    </xf>
    <xf numFmtId="0" fontId="95" fillId="3" borderId="0" applyNumberFormat="0" applyBorder="0" applyAlignment="0" applyProtection="0">
      <alignment vertical="center"/>
    </xf>
    <xf numFmtId="0" fontId="95" fillId="4" borderId="0" applyNumberFormat="0" applyBorder="0" applyAlignment="0" applyProtection="0">
      <alignment vertical="center"/>
    </xf>
    <xf numFmtId="0" fontId="95" fillId="4"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6" borderId="0" applyNumberFormat="0" applyBorder="0" applyAlignment="0" applyProtection="0">
      <alignment vertical="center"/>
    </xf>
    <xf numFmtId="0" fontId="95" fillId="6" borderId="0" applyNumberFormat="0" applyBorder="0" applyAlignment="0" applyProtection="0">
      <alignment vertical="center"/>
    </xf>
    <xf numFmtId="0" fontId="95" fillId="7" borderId="0" applyNumberFormat="0" applyBorder="0" applyAlignment="0" applyProtection="0">
      <alignment vertical="center"/>
    </xf>
    <xf numFmtId="0" fontId="95" fillId="7" borderId="0" applyNumberFormat="0" applyBorder="0" applyAlignment="0" applyProtection="0">
      <alignment vertical="center"/>
    </xf>
    <xf numFmtId="0" fontId="95" fillId="8" borderId="0" applyNumberFormat="0" applyBorder="0" applyAlignment="0" applyProtection="0">
      <alignment vertical="center"/>
    </xf>
    <xf numFmtId="0" fontId="95" fillId="8" borderId="0" applyNumberFormat="0" applyBorder="0" applyAlignment="0" applyProtection="0">
      <alignment vertical="center"/>
    </xf>
    <xf numFmtId="0" fontId="95" fillId="9" borderId="0" applyNumberFormat="0" applyBorder="0" applyAlignment="0" applyProtection="0">
      <alignment vertical="center"/>
    </xf>
    <xf numFmtId="0" fontId="95" fillId="9" borderId="0" applyNumberFormat="0" applyBorder="0" applyAlignment="0" applyProtection="0">
      <alignment vertical="center"/>
    </xf>
    <xf numFmtId="0" fontId="95" fillId="10" borderId="0" applyNumberFormat="0" applyBorder="0" applyAlignment="0" applyProtection="0">
      <alignment vertical="center"/>
    </xf>
    <xf numFmtId="0" fontId="95" fillId="10"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8" borderId="0" applyNumberFormat="0" applyBorder="0" applyAlignment="0" applyProtection="0">
      <alignment vertical="center"/>
    </xf>
    <xf numFmtId="0" fontId="95" fillId="8" borderId="0" applyNumberFormat="0" applyBorder="0" applyAlignment="0" applyProtection="0">
      <alignment vertical="center"/>
    </xf>
    <xf numFmtId="0" fontId="95" fillId="11" borderId="0" applyNumberFormat="0" applyBorder="0" applyAlignment="0" applyProtection="0">
      <alignment vertical="center"/>
    </xf>
    <xf numFmtId="0" fontId="95" fillId="11" borderId="0" applyNumberFormat="0" applyBorder="0" applyAlignment="0" applyProtection="0">
      <alignment vertical="center"/>
    </xf>
    <xf numFmtId="0" fontId="95" fillId="8" borderId="0" applyNumberFormat="0" applyBorder="0" applyAlignment="0" applyProtection="0">
      <alignment vertical="center"/>
    </xf>
    <xf numFmtId="0" fontId="95" fillId="8" borderId="0" applyNumberFormat="0" applyBorder="0" applyAlignment="0" applyProtection="0">
      <alignment vertical="center"/>
    </xf>
    <xf numFmtId="0" fontId="95" fillId="9" borderId="0" applyNumberFormat="0" applyBorder="0" applyAlignment="0" applyProtection="0">
      <alignment vertical="center"/>
    </xf>
    <xf numFmtId="0" fontId="95" fillId="9" borderId="0" applyNumberFormat="0" applyBorder="0" applyAlignment="0" applyProtection="0">
      <alignment vertical="center"/>
    </xf>
    <xf numFmtId="0" fontId="95" fillId="10" borderId="0" applyNumberFormat="0" applyBorder="0" applyAlignment="0" applyProtection="0">
      <alignment vertical="center"/>
    </xf>
    <xf numFmtId="0" fontId="95" fillId="10" borderId="0" applyNumberFormat="0" applyBorder="0" applyAlignment="0" applyProtection="0">
      <alignment vertical="center"/>
    </xf>
    <xf numFmtId="0" fontId="95" fillId="5" borderId="0" applyNumberFormat="0" applyBorder="0" applyAlignment="0" applyProtection="0">
      <alignment vertical="center"/>
    </xf>
    <xf numFmtId="0" fontId="95" fillId="5" borderId="0" applyNumberFormat="0" applyBorder="0" applyAlignment="0" applyProtection="0">
      <alignment vertical="center"/>
    </xf>
    <xf numFmtId="0" fontId="95" fillId="8" borderId="0" applyNumberFormat="0" applyBorder="0" applyAlignment="0" applyProtection="0">
      <alignment vertical="center"/>
    </xf>
    <xf numFmtId="0" fontId="95" fillId="8" borderId="0" applyNumberFormat="0" applyBorder="0" applyAlignment="0" applyProtection="0">
      <alignment vertical="center"/>
    </xf>
    <xf numFmtId="0" fontId="95" fillId="11" borderId="0" applyNumberFormat="0" applyBorder="0" applyAlignment="0" applyProtection="0">
      <alignment vertical="center"/>
    </xf>
    <xf numFmtId="0" fontId="95" fillId="11" borderId="0" applyNumberFormat="0" applyBorder="0" applyAlignment="0" applyProtection="0">
      <alignment vertical="center"/>
    </xf>
    <xf numFmtId="0" fontId="96" fillId="0" borderId="0"/>
    <xf numFmtId="0" fontId="96" fillId="0" borderId="0"/>
    <xf numFmtId="0" fontId="96" fillId="0" borderId="0"/>
    <xf numFmtId="0" fontId="96" fillId="0" borderId="0"/>
    <xf numFmtId="0" fontId="96" fillId="0" borderId="0"/>
    <xf numFmtId="0" fontId="9" fillId="0" borderId="0"/>
    <xf numFmtId="0" fontId="96" fillId="0" borderId="0"/>
    <xf numFmtId="0" fontId="99" fillId="0" borderId="0"/>
    <xf numFmtId="0" fontId="6" fillId="0" borderId="0"/>
    <xf numFmtId="0" fontId="99" fillId="0" borderId="0" applyFill="0" applyProtection="0"/>
    <xf numFmtId="43" fontId="73" fillId="0" borderId="0" applyFont="0" applyFill="0" applyBorder="0" applyAlignment="0" applyProtection="0">
      <alignment vertical="top"/>
    </xf>
    <xf numFmtId="43" fontId="28" fillId="0" borderId="0" applyFont="0" applyFill="0" applyBorder="0" applyAlignment="0" applyProtection="0"/>
    <xf numFmtId="0" fontId="4" fillId="0" borderId="0"/>
    <xf numFmtId="0" fontId="111" fillId="0" borderId="0" applyNumberFormat="0" applyFill="0" applyBorder="0" applyAlignment="0" applyProtection="0"/>
    <xf numFmtId="0" fontId="112" fillId="0" borderId="11" applyNumberFormat="0" applyFill="0" applyAlignment="0" applyProtection="0"/>
    <xf numFmtId="0" fontId="113" fillId="0" borderId="12" applyNumberFormat="0" applyFill="0" applyAlignment="0" applyProtection="0"/>
    <xf numFmtId="0" fontId="114" fillId="0" borderId="13" applyNumberFormat="0" applyFill="0" applyAlignment="0" applyProtection="0"/>
    <xf numFmtId="0" fontId="114" fillId="0" borderId="0" applyNumberFormat="0" applyFill="0" applyBorder="0" applyAlignment="0" applyProtection="0"/>
    <xf numFmtId="0" fontId="115" fillId="34" borderId="0" applyNumberFormat="0" applyBorder="0" applyAlignment="0" applyProtection="0"/>
    <xf numFmtId="0" fontId="116" fillId="35" borderId="0" applyNumberFormat="0" applyBorder="0" applyAlignment="0" applyProtection="0"/>
    <xf numFmtId="0" fontId="117" fillId="36" borderId="0" applyNumberFormat="0" applyBorder="0" applyAlignment="0" applyProtection="0"/>
    <xf numFmtId="0" fontId="118" fillId="37" borderId="14" applyNumberFormat="0" applyAlignment="0" applyProtection="0"/>
    <xf numFmtId="0" fontId="119" fillId="38" borderId="15" applyNumberFormat="0" applyAlignment="0" applyProtection="0"/>
    <xf numFmtId="0" fontId="120" fillId="38" borderId="14" applyNumberFormat="0" applyAlignment="0" applyProtection="0"/>
    <xf numFmtId="0" fontId="121" fillId="0" borderId="16" applyNumberFormat="0" applyFill="0" applyAlignment="0" applyProtection="0"/>
    <xf numFmtId="0" fontId="110" fillId="39" borderId="17" applyNumberFormat="0" applyAlignment="0" applyProtection="0"/>
    <xf numFmtId="0" fontId="122" fillId="0" borderId="0" applyNumberFormat="0" applyFill="0" applyBorder="0" applyAlignment="0" applyProtection="0"/>
    <xf numFmtId="0" fontId="4" fillId="40" borderId="18" applyNumberFormat="0" applyFont="0" applyAlignment="0" applyProtection="0"/>
    <xf numFmtId="0" fontId="123" fillId="0" borderId="0" applyNumberFormat="0" applyFill="0" applyBorder="0" applyAlignment="0" applyProtection="0"/>
    <xf numFmtId="0" fontId="124" fillId="0" borderId="19" applyNumberFormat="0" applyFill="0" applyAlignment="0" applyProtection="0"/>
    <xf numFmtId="0" fontId="125"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125" fillId="45" borderId="0" applyNumberFormat="0" applyBorder="0" applyAlignment="0" applyProtection="0"/>
    <xf numFmtId="0" fontId="4" fillId="46" borderId="0" applyNumberFormat="0" applyBorder="0" applyAlignment="0" applyProtection="0"/>
    <xf numFmtId="0" fontId="4" fillId="47" borderId="0" applyNumberFormat="0" applyBorder="0" applyAlignment="0" applyProtection="0"/>
    <xf numFmtId="0" fontId="4" fillId="48" borderId="0" applyNumberFormat="0" applyBorder="0" applyAlignment="0" applyProtection="0"/>
    <xf numFmtId="0" fontId="125" fillId="49" borderId="0" applyNumberFormat="0" applyBorder="0" applyAlignment="0" applyProtection="0"/>
    <xf numFmtId="0" fontId="4" fillId="50" borderId="0" applyNumberFormat="0" applyBorder="0" applyAlignment="0" applyProtection="0"/>
    <xf numFmtId="0" fontId="4" fillId="51" borderId="0" applyNumberFormat="0" applyBorder="0" applyAlignment="0" applyProtection="0"/>
    <xf numFmtId="0" fontId="4" fillId="52" borderId="0" applyNumberFormat="0" applyBorder="0" applyAlignment="0" applyProtection="0"/>
    <xf numFmtId="0" fontId="125" fillId="53" borderId="0" applyNumberFormat="0" applyBorder="0" applyAlignment="0" applyProtection="0"/>
    <xf numFmtId="0" fontId="4" fillId="54" borderId="0" applyNumberFormat="0" applyBorder="0" applyAlignment="0" applyProtection="0"/>
    <xf numFmtId="0" fontId="4" fillId="55" borderId="0" applyNumberFormat="0" applyBorder="0" applyAlignment="0" applyProtection="0"/>
    <xf numFmtId="0" fontId="4" fillId="56" borderId="0" applyNumberFormat="0" applyBorder="0" applyAlignment="0" applyProtection="0"/>
    <xf numFmtId="0" fontId="125" fillId="57" borderId="0" applyNumberFormat="0" applyBorder="0" applyAlignment="0" applyProtection="0"/>
    <xf numFmtId="0" fontId="4" fillId="58" borderId="0" applyNumberFormat="0" applyBorder="0" applyAlignment="0" applyProtection="0"/>
    <xf numFmtId="0" fontId="4" fillId="59" borderId="0" applyNumberFormat="0" applyBorder="0" applyAlignment="0" applyProtection="0"/>
    <xf numFmtId="0" fontId="4" fillId="60" borderId="0" applyNumberFormat="0" applyBorder="0" applyAlignment="0" applyProtection="0"/>
    <xf numFmtId="0" fontId="125" fillId="61" borderId="0" applyNumberFormat="0" applyBorder="0" applyAlignment="0" applyProtection="0"/>
    <xf numFmtId="0" fontId="4" fillId="62" borderId="0" applyNumberFormat="0" applyBorder="0" applyAlignment="0" applyProtection="0"/>
    <xf numFmtId="0" fontId="4" fillId="63" borderId="0" applyNumberFormat="0" applyBorder="0" applyAlignment="0" applyProtection="0"/>
    <xf numFmtId="0" fontId="4" fillId="64" borderId="0" applyNumberFormat="0" applyBorder="0" applyAlignment="0" applyProtection="0"/>
    <xf numFmtId="0" fontId="7" fillId="0" borderId="0"/>
    <xf numFmtId="0" fontId="127" fillId="2" borderId="0" applyNumberFormat="0" applyBorder="0" applyAlignment="0" applyProtection="0">
      <alignment vertical="center"/>
    </xf>
    <xf numFmtId="0" fontId="127" fillId="3" borderId="0" applyNumberFormat="0" applyBorder="0" applyAlignment="0" applyProtection="0">
      <alignment vertical="center"/>
    </xf>
    <xf numFmtId="0" fontId="127" fillId="4" borderId="0" applyNumberFormat="0" applyBorder="0" applyAlignment="0" applyProtection="0">
      <alignment vertical="center"/>
    </xf>
    <xf numFmtId="0" fontId="127" fillId="5" borderId="0" applyNumberFormat="0" applyBorder="0" applyAlignment="0" applyProtection="0">
      <alignment vertical="center"/>
    </xf>
    <xf numFmtId="0" fontId="127" fillId="6" borderId="0" applyNumberFormat="0" applyBorder="0" applyAlignment="0" applyProtection="0">
      <alignment vertical="center"/>
    </xf>
    <xf numFmtId="0" fontId="127" fillId="7" borderId="0" applyNumberFormat="0" applyBorder="0" applyAlignment="0" applyProtection="0">
      <alignment vertical="center"/>
    </xf>
    <xf numFmtId="0" fontId="127" fillId="8" borderId="0" applyNumberFormat="0" applyBorder="0" applyAlignment="0" applyProtection="0">
      <alignment vertical="center"/>
    </xf>
    <xf numFmtId="0" fontId="127" fillId="9" borderId="0" applyNumberFormat="0" applyBorder="0" applyAlignment="0" applyProtection="0">
      <alignment vertical="center"/>
    </xf>
    <xf numFmtId="0" fontId="127" fillId="10" borderId="0" applyNumberFormat="0" applyBorder="0" applyAlignment="0" applyProtection="0">
      <alignment vertical="center"/>
    </xf>
    <xf numFmtId="0" fontId="127" fillId="5" borderId="0" applyNumberFormat="0" applyBorder="0" applyAlignment="0" applyProtection="0">
      <alignment vertical="center"/>
    </xf>
    <xf numFmtId="0" fontId="127" fillId="8" borderId="0" applyNumberFormat="0" applyBorder="0" applyAlignment="0" applyProtection="0">
      <alignment vertical="center"/>
    </xf>
    <xf numFmtId="0" fontId="127" fillId="11" borderId="0" applyNumberFormat="0" applyBorder="0" applyAlignment="0" applyProtection="0">
      <alignment vertical="center"/>
    </xf>
    <xf numFmtId="0" fontId="128" fillId="12" borderId="0" applyNumberFormat="0" applyBorder="0" applyAlignment="0" applyProtection="0">
      <alignment vertical="center"/>
    </xf>
    <xf numFmtId="0" fontId="128" fillId="9" borderId="0" applyNumberFormat="0" applyBorder="0" applyAlignment="0" applyProtection="0">
      <alignment vertical="center"/>
    </xf>
    <xf numFmtId="0" fontId="128" fillId="10" borderId="0" applyNumberFormat="0" applyBorder="0" applyAlignment="0" applyProtection="0">
      <alignment vertical="center"/>
    </xf>
    <xf numFmtId="0" fontId="128" fillId="13" borderId="0" applyNumberFormat="0" applyBorder="0" applyAlignment="0" applyProtection="0">
      <alignment vertical="center"/>
    </xf>
    <xf numFmtId="0" fontId="128" fillId="14" borderId="0" applyNumberFormat="0" applyBorder="0" applyAlignment="0" applyProtection="0">
      <alignment vertical="center"/>
    </xf>
    <xf numFmtId="0" fontId="128" fillId="15" borderId="0" applyNumberFormat="0" applyBorder="0" applyAlignment="0" applyProtection="0">
      <alignment vertical="center"/>
    </xf>
    <xf numFmtId="164" fontId="69" fillId="0" borderId="22" applyAlignment="0" applyProtection="0"/>
    <xf numFmtId="0" fontId="80" fillId="0" borderId="0"/>
    <xf numFmtId="0" fontId="129" fillId="0" borderId="0"/>
    <xf numFmtId="1" fontId="80" fillId="0" borderId="0" applyProtection="0">
      <protection locked="0"/>
    </xf>
    <xf numFmtId="0" fontId="130" fillId="0" borderId="49"/>
    <xf numFmtId="173" fontId="131" fillId="0" borderId="0"/>
    <xf numFmtId="174" fontId="132" fillId="0" borderId="0"/>
    <xf numFmtId="0" fontId="3" fillId="0" borderId="0"/>
    <xf numFmtId="0" fontId="45" fillId="0" borderId="0"/>
    <xf numFmtId="0" fontId="7" fillId="0" borderId="0"/>
    <xf numFmtId="10" fontId="99" fillId="0" borderId="0" applyFont="0" applyFill="0" applyBorder="0" applyAlignment="0" applyProtection="0"/>
    <xf numFmtId="4" fontId="133" fillId="85" borderId="50">
      <alignment horizontal="left" vertical="center"/>
    </xf>
    <xf numFmtId="4" fontId="134" fillId="86" borderId="50">
      <alignment horizontal="left" vertical="center"/>
    </xf>
    <xf numFmtId="4" fontId="134" fillId="87" borderId="50">
      <alignment horizontal="left" vertical="center"/>
    </xf>
    <xf numFmtId="4" fontId="135" fillId="85" borderId="50">
      <alignment horizontal="left" vertical="center"/>
    </xf>
    <xf numFmtId="4" fontId="136" fillId="65" borderId="50">
      <alignment vertical="center"/>
    </xf>
    <xf numFmtId="4" fontId="134" fillId="87" borderId="50">
      <alignment horizontal="left" vertical="center"/>
    </xf>
    <xf numFmtId="0" fontId="137" fillId="88" borderId="0"/>
    <xf numFmtId="0" fontId="137" fillId="88" borderId="0"/>
    <xf numFmtId="0" fontId="137" fillId="88" borderId="0"/>
    <xf numFmtId="0" fontId="137" fillId="88" borderId="0"/>
    <xf numFmtId="0" fontId="137" fillId="88" borderId="0"/>
    <xf numFmtId="0" fontId="137" fillId="88" borderId="0"/>
    <xf numFmtId="0" fontId="137" fillId="88" borderId="0"/>
    <xf numFmtId="0" fontId="137" fillId="88" borderId="0"/>
    <xf numFmtId="0" fontId="130" fillId="0" borderId="0"/>
    <xf numFmtId="0" fontId="128" fillId="16" borderId="0" applyNumberFormat="0" applyBorder="0" applyAlignment="0" applyProtection="0">
      <alignment vertical="center"/>
    </xf>
    <xf numFmtId="0" fontId="128" fillId="17" borderId="0" applyNumberFormat="0" applyBorder="0" applyAlignment="0" applyProtection="0">
      <alignment vertical="center"/>
    </xf>
    <xf numFmtId="0" fontId="128" fillId="18" borderId="0" applyNumberFormat="0" applyBorder="0" applyAlignment="0" applyProtection="0">
      <alignment vertical="center"/>
    </xf>
    <xf numFmtId="0" fontId="128" fillId="13" borderId="0" applyNumberFormat="0" applyBorder="0" applyAlignment="0" applyProtection="0">
      <alignment vertical="center"/>
    </xf>
    <xf numFmtId="0" fontId="128" fillId="14" borderId="0" applyNumberFormat="0" applyBorder="0" applyAlignment="0" applyProtection="0">
      <alignment vertical="center"/>
    </xf>
    <xf numFmtId="0" fontId="128" fillId="19" borderId="0" applyNumberFormat="0" applyBorder="0" applyAlignment="0" applyProtection="0">
      <alignment vertical="center"/>
    </xf>
    <xf numFmtId="0" fontId="138" fillId="0" borderId="0"/>
    <xf numFmtId="0" fontId="99" fillId="0" borderId="0"/>
    <xf numFmtId="0" fontId="11" fillId="0" borderId="0" applyNumberFormat="0" applyFill="0" applyBorder="0" applyAlignment="0" applyProtection="0">
      <alignment vertical="center"/>
    </xf>
    <xf numFmtId="0" fontId="126" fillId="20" borderId="1" applyNumberFormat="0" applyAlignment="0" applyProtection="0">
      <alignment vertical="center"/>
    </xf>
    <xf numFmtId="0" fontId="139" fillId="21" borderId="0" applyNumberFormat="0" applyBorder="0" applyAlignment="0" applyProtection="0">
      <alignment vertical="center"/>
    </xf>
    <xf numFmtId="14" fontId="8" fillId="0" borderId="0" applyNumberFormat="0" applyFill="0" applyBorder="0" applyAlignment="0" applyProtection="0">
      <alignment horizontal="center"/>
    </xf>
    <xf numFmtId="9" fontId="7" fillId="0" borderId="0" applyFont="0" applyFill="0" applyBorder="0" applyAlignment="0" applyProtection="0"/>
    <xf numFmtId="9" fontId="140" fillId="0" borderId="0" applyFont="0" applyFill="0" applyBorder="0" applyAlignment="0" applyProtection="0"/>
    <xf numFmtId="0" fontId="141" fillId="89" borderId="0">
      <alignment horizontal="center"/>
    </xf>
    <xf numFmtId="0" fontId="7" fillId="22" borderId="2" applyNumberFormat="0" applyFont="0" applyAlignment="0" applyProtection="0">
      <alignment vertical="center"/>
    </xf>
    <xf numFmtId="0" fontId="7" fillId="22" borderId="2" applyNumberFormat="0" applyFont="0" applyAlignment="0" applyProtection="0">
      <alignment vertical="center"/>
    </xf>
    <xf numFmtId="0" fontId="142" fillId="0" borderId="3" applyNumberFormat="0" applyFill="0" applyAlignment="0" applyProtection="0">
      <alignment vertical="center"/>
    </xf>
    <xf numFmtId="0" fontId="158" fillId="0" borderId="0"/>
    <xf numFmtId="0" fontId="157" fillId="0" borderId="0" applyFont="0" applyFill="0" applyBorder="0" applyAlignment="0" applyProtection="0"/>
    <xf numFmtId="0" fontId="155" fillId="0" borderId="0">
      <alignment horizontal="left"/>
    </xf>
    <xf numFmtId="0" fontId="152" fillId="7" borderId="4" applyNumberFormat="0" applyAlignment="0" applyProtection="0">
      <alignment vertical="center"/>
    </xf>
    <xf numFmtId="0" fontId="150" fillId="23" borderId="9" applyNumberFormat="0" applyAlignment="0" applyProtection="0">
      <alignment vertical="center"/>
    </xf>
    <xf numFmtId="0" fontId="144" fillId="0" borderId="30" applyNumberFormat="0" applyBorder="0">
      <alignment vertical="center"/>
    </xf>
    <xf numFmtId="0" fontId="148" fillId="0" borderId="0">
      <alignment horizontal="left"/>
    </xf>
    <xf numFmtId="49" fontId="80" fillId="0" borderId="30" applyBorder="0">
      <alignment horizontal="center" vertical="center"/>
    </xf>
    <xf numFmtId="0" fontId="143" fillId="3" borderId="0" applyNumberFormat="0" applyBorder="0" applyAlignment="0" applyProtection="0">
      <alignment vertical="center"/>
    </xf>
    <xf numFmtId="0" fontId="154" fillId="0" borderId="0"/>
    <xf numFmtId="38" fontId="140" fillId="0" borderId="0" applyFont="0" applyFill="0" applyBorder="0" applyAlignment="0" applyProtection="0"/>
    <xf numFmtId="0" fontId="45" fillId="0" borderId="0">
      <alignment vertical="center"/>
    </xf>
    <xf numFmtId="0" fontId="7" fillId="0" borderId="0"/>
    <xf numFmtId="0" fontId="159" fillId="0" borderId="0">
      <alignment vertical="center"/>
    </xf>
    <xf numFmtId="0" fontId="159" fillId="0" borderId="0">
      <alignment vertical="center"/>
    </xf>
    <xf numFmtId="0" fontId="7" fillId="0" borderId="0"/>
    <xf numFmtId="0" fontId="7" fillId="0" borderId="0">
      <alignment vertical="center"/>
    </xf>
    <xf numFmtId="0" fontId="9" fillId="0" borderId="0">
      <alignment vertical="center"/>
    </xf>
    <xf numFmtId="0" fontId="7" fillId="0" borderId="0">
      <alignment vertical="center"/>
    </xf>
    <xf numFmtId="0" fontId="9" fillId="0" borderId="0">
      <alignment vertical="center"/>
    </xf>
    <xf numFmtId="0" fontId="7" fillId="0" borderId="0">
      <alignment vertical="center"/>
    </xf>
    <xf numFmtId="0" fontId="9" fillId="0" borderId="0"/>
    <xf numFmtId="0" fontId="153" fillId="0" borderId="0">
      <alignment vertical="center"/>
    </xf>
    <xf numFmtId="0" fontId="7" fillId="0" borderId="0"/>
    <xf numFmtId="0" fontId="160" fillId="0" borderId="0">
      <alignment vertical="center"/>
    </xf>
    <xf numFmtId="0" fontId="140" fillId="0" borderId="0"/>
    <xf numFmtId="49" fontId="80" fillId="0" borderId="30" applyFont="0" applyBorder="0">
      <alignment horizontal="center" vertical="center"/>
    </xf>
    <xf numFmtId="0" fontId="156" fillId="4" borderId="0" applyNumberFormat="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146" fillId="23" borderId="4" applyNumberFormat="0" applyAlignment="0" applyProtection="0">
      <alignment vertical="center"/>
    </xf>
    <xf numFmtId="0" fontId="151" fillId="0" borderId="0" applyNumberFormat="0" applyFill="0" applyBorder="0" applyAlignment="0" applyProtection="0">
      <alignment vertical="center"/>
    </xf>
    <xf numFmtId="0" fontId="147" fillId="0" borderId="0" applyNumberFormat="0" applyFill="0" applyBorder="0" applyAlignment="0" applyProtection="0">
      <alignment vertical="center"/>
    </xf>
    <xf numFmtId="3" fontId="145" fillId="0" borderId="0"/>
    <xf numFmtId="0" fontId="7" fillId="0" borderId="0"/>
    <xf numFmtId="0" fontId="149" fillId="0" borderId="8" applyNumberFormat="0" applyFill="0" applyAlignment="0" applyProtection="0">
      <alignment vertical="center"/>
    </xf>
    <xf numFmtId="0" fontId="7" fillId="0" borderId="0"/>
    <xf numFmtId="0" fontId="2" fillId="0" borderId="0"/>
    <xf numFmtId="0" fontId="28" fillId="0" borderId="0">
      <alignment vertical="center"/>
    </xf>
    <xf numFmtId="0" fontId="28" fillId="0" borderId="0">
      <alignment vertical="center"/>
    </xf>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164" fontId="69" fillId="0" borderId="22"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73" fillId="0" borderId="0" applyFont="0" applyFill="0" applyBorder="0" applyAlignment="0" applyProtection="0">
      <alignment vertical="top"/>
    </xf>
    <xf numFmtId="165" fontId="28" fillId="0" borderId="0" applyFont="0" applyFill="0" applyBorder="0" applyAlignment="0" applyProtection="0"/>
    <xf numFmtId="0" fontId="1" fillId="0" borderId="0"/>
    <xf numFmtId="0" fontId="1" fillId="40" borderId="18" applyNumberFormat="0" applyFont="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1" fillId="58"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1" fillId="64" borderId="0" applyNumberFormat="0" applyBorder="0" applyAlignment="0" applyProtection="0"/>
    <xf numFmtId="164" fontId="69" fillId="0" borderId="22" applyAlignment="0" applyProtection="0"/>
    <xf numFmtId="0" fontId="1" fillId="0" borderId="0"/>
    <xf numFmtId="0" fontId="1" fillId="0" borderId="0"/>
  </cellStyleXfs>
  <cellXfs count="227">
    <xf numFmtId="0" fontId="0" fillId="0" borderId="0" xfId="0">
      <alignment vertical="center"/>
    </xf>
    <xf numFmtId="0" fontId="97" fillId="0" borderId="0" xfId="0" applyFont="1">
      <alignment vertical="center"/>
    </xf>
    <xf numFmtId="0" fontId="100" fillId="32" borderId="0" xfId="0" applyFont="1" applyFill="1">
      <alignment vertical="center"/>
    </xf>
    <xf numFmtId="0" fontId="100" fillId="0" borderId="0" xfId="0" applyFont="1">
      <alignment vertical="center"/>
    </xf>
    <xf numFmtId="49" fontId="100" fillId="0" borderId="0" xfId="0" applyNumberFormat="1" applyFont="1">
      <alignment vertical="center"/>
    </xf>
    <xf numFmtId="0" fontId="100" fillId="0" borderId="0" xfId="0" applyFont="1" applyAlignment="1">
      <alignment horizontal="center" vertical="center"/>
    </xf>
    <xf numFmtId="49" fontId="97" fillId="71" borderId="10" xfId="1" applyNumberFormat="1" applyFont="1" applyFill="1" applyBorder="1">
      <alignment vertical="center"/>
    </xf>
    <xf numFmtId="49" fontId="100" fillId="27" borderId="10" xfId="1" applyNumberFormat="1" applyFont="1" applyFill="1" applyBorder="1" applyAlignment="1">
      <alignment horizontal="center" vertical="top"/>
    </xf>
    <xf numFmtId="49" fontId="100" fillId="27" borderId="25" xfId="0" applyNumberFormat="1" applyFont="1" applyFill="1" applyBorder="1" applyAlignment="1">
      <alignment horizontal="center" vertical="top"/>
    </xf>
    <xf numFmtId="49" fontId="100" fillId="29" borderId="10" xfId="1" applyNumberFormat="1" applyFont="1" applyFill="1" applyBorder="1">
      <alignment vertical="center"/>
    </xf>
    <xf numFmtId="49" fontId="100" fillId="31" borderId="10" xfId="1" applyNumberFormat="1" applyFont="1" applyFill="1" applyBorder="1">
      <alignment vertical="center"/>
    </xf>
    <xf numFmtId="49" fontId="100" fillId="30" borderId="10" xfId="1" applyNumberFormat="1" applyFont="1" applyFill="1" applyBorder="1">
      <alignment vertical="center"/>
    </xf>
    <xf numFmtId="49" fontId="101" fillId="70" borderId="26" xfId="13720" applyNumberFormat="1" applyFont="1" applyFill="1" applyBorder="1" applyAlignment="1">
      <alignment vertical="center" wrapText="1"/>
    </xf>
    <xf numFmtId="49" fontId="100" fillId="27" borderId="20" xfId="50" applyNumberFormat="1" applyFont="1" applyFill="1" applyBorder="1" applyAlignment="1">
      <alignment horizontal="center" vertical="top"/>
    </xf>
    <xf numFmtId="49" fontId="100" fillId="71" borderId="10" xfId="1" applyNumberFormat="1" applyFont="1" applyFill="1" applyBorder="1">
      <alignment vertical="center"/>
    </xf>
    <xf numFmtId="49" fontId="100" fillId="27" borderId="20" xfId="50" applyNumberFormat="1" applyFont="1" applyFill="1" applyBorder="1" applyAlignment="1">
      <alignment horizontal="center" vertical="top" wrapText="1"/>
    </xf>
    <xf numFmtId="49" fontId="100" fillId="25" borderId="10" xfId="1" applyNumberFormat="1" applyFont="1" applyFill="1" applyBorder="1" applyAlignment="1">
      <alignment horizontal="center" vertical="center"/>
    </xf>
    <xf numFmtId="0" fontId="100" fillId="25" borderId="10" xfId="1" applyFont="1" applyFill="1" applyBorder="1" applyAlignment="1">
      <alignment horizontal="center" vertical="center"/>
    </xf>
    <xf numFmtId="49" fontId="100" fillId="25" borderId="10" xfId="0" applyNumberFormat="1" applyFont="1" applyFill="1" applyBorder="1" applyAlignment="1">
      <alignment horizontal="center" vertical="center"/>
    </xf>
    <xf numFmtId="49" fontId="97" fillId="25" borderId="10" xfId="50" applyNumberFormat="1" applyFont="1" applyFill="1" applyBorder="1" applyAlignment="1">
      <alignment horizontal="center" vertical="center"/>
    </xf>
    <xf numFmtId="49" fontId="100" fillId="25" borderId="20" xfId="50" applyNumberFormat="1" applyFont="1" applyFill="1" applyBorder="1" applyAlignment="1">
      <alignment horizontal="center" vertical="center"/>
    </xf>
    <xf numFmtId="49" fontId="100" fillId="25" borderId="20" xfId="54" applyNumberFormat="1" applyFont="1" applyFill="1" applyBorder="1" applyAlignment="1">
      <alignment horizontal="center" vertical="center"/>
    </xf>
    <xf numFmtId="49" fontId="100" fillId="25" borderId="10" xfId="50" applyNumberFormat="1" applyFont="1" applyFill="1" applyBorder="1" applyAlignment="1">
      <alignment horizontal="center" vertical="center"/>
    </xf>
    <xf numFmtId="49" fontId="100" fillId="25" borderId="10" xfId="0" applyNumberFormat="1" applyFont="1" applyFill="1" applyBorder="1" applyAlignment="1">
      <alignment horizontal="center" vertical="top"/>
    </xf>
    <xf numFmtId="49" fontId="100" fillId="71" borderId="10" xfId="1" applyNumberFormat="1" applyFont="1" applyFill="1" applyBorder="1" applyAlignment="1">
      <alignment vertical="top"/>
    </xf>
    <xf numFmtId="49" fontId="100" fillId="25" borderId="10" xfId="1" applyNumberFormat="1" applyFont="1" applyFill="1" applyBorder="1" applyAlignment="1">
      <alignment horizontal="center" vertical="top"/>
    </xf>
    <xf numFmtId="0" fontId="100" fillId="25" borderId="10" xfId="1" applyFont="1" applyFill="1" applyBorder="1" applyAlignment="1">
      <alignment horizontal="center" vertical="top"/>
    </xf>
    <xf numFmtId="49" fontId="100" fillId="25" borderId="10" xfId="51" applyNumberFormat="1" applyFont="1" applyFill="1" applyBorder="1" applyAlignment="1">
      <alignment horizontal="center" vertical="top"/>
    </xf>
    <xf numFmtId="49" fontId="100" fillId="25" borderId="25" xfId="0" applyNumberFormat="1" applyFont="1" applyFill="1" applyBorder="1" applyAlignment="1">
      <alignment horizontal="center" vertical="top"/>
    </xf>
    <xf numFmtId="49" fontId="100" fillId="25" borderId="25" xfId="51" applyNumberFormat="1" applyFont="1" applyFill="1" applyBorder="1" applyAlignment="1">
      <alignment horizontal="center" vertical="top"/>
    </xf>
    <xf numFmtId="49" fontId="100" fillId="25" borderId="10" xfId="0" applyNumberFormat="1" applyFont="1" applyFill="1" applyBorder="1" applyAlignment="1">
      <alignment horizontal="left" vertical="top" wrapText="1"/>
    </xf>
    <xf numFmtId="49" fontId="100" fillId="71" borderId="10" xfId="1" applyNumberFormat="1" applyFont="1" applyFill="1" applyBorder="1" applyAlignment="1">
      <alignment horizontal="left" vertical="top" wrapText="1"/>
    </xf>
    <xf numFmtId="49" fontId="100" fillId="25" borderId="10" xfId="1" applyNumberFormat="1" applyFont="1" applyFill="1" applyBorder="1" applyAlignment="1">
      <alignment horizontal="left" vertical="top" wrapText="1"/>
    </xf>
    <xf numFmtId="0" fontId="100" fillId="25" borderId="10" xfId="1" applyFont="1" applyFill="1" applyBorder="1" applyAlignment="1">
      <alignment horizontal="left" vertical="top" wrapText="1"/>
    </xf>
    <xf numFmtId="49" fontId="100" fillId="25" borderId="10" xfId="1" applyNumberFormat="1" applyFont="1" applyFill="1" applyBorder="1" applyAlignment="1">
      <alignment horizontal="center" vertical="top" wrapText="1"/>
    </xf>
    <xf numFmtId="49" fontId="100" fillId="25" borderId="25" xfId="0" applyNumberFormat="1" applyFont="1" applyFill="1" applyBorder="1" applyAlignment="1">
      <alignment horizontal="left" vertical="top" wrapText="1"/>
    </xf>
    <xf numFmtId="49" fontId="97" fillId="71" borderId="27" xfId="1" applyNumberFormat="1" applyFont="1" applyFill="1" applyBorder="1" applyAlignment="1">
      <alignment horizontal="left" vertical="top" wrapText="1"/>
    </xf>
    <xf numFmtId="49" fontId="100" fillId="26" borderId="27" xfId="1" applyNumberFormat="1" applyFont="1" applyFill="1" applyBorder="1" applyAlignment="1">
      <alignment horizontal="left" vertical="top" wrapText="1"/>
    </xf>
    <xf numFmtId="0" fontId="100" fillId="26" borderId="27" xfId="1" applyFont="1" applyFill="1" applyBorder="1" applyAlignment="1">
      <alignment horizontal="left" vertical="top" wrapText="1"/>
    </xf>
    <xf numFmtId="49" fontId="100" fillId="26" borderId="27" xfId="1" applyNumberFormat="1" applyFont="1" applyFill="1" applyBorder="1" applyAlignment="1">
      <alignment horizontal="center" vertical="top" wrapText="1"/>
    </xf>
    <xf numFmtId="49" fontId="100" fillId="26" borderId="27" xfId="0" applyNumberFormat="1" applyFont="1" applyFill="1" applyBorder="1" applyAlignment="1">
      <alignment horizontal="left" vertical="top" wrapText="1"/>
    </xf>
    <xf numFmtId="49" fontId="100" fillId="26" borderId="29" xfId="50" applyNumberFormat="1" applyFont="1" applyFill="1" applyBorder="1" applyAlignment="1">
      <alignment horizontal="left" vertical="top" wrapText="1"/>
    </xf>
    <xf numFmtId="49" fontId="100" fillId="26" borderId="30" xfId="50" applyNumberFormat="1" applyFont="1" applyFill="1" applyBorder="1" applyAlignment="1">
      <alignment horizontal="left" vertical="top" wrapText="1"/>
    </xf>
    <xf numFmtId="0" fontId="100" fillId="0" borderId="28" xfId="0" applyFont="1" applyBorder="1" applyAlignment="1">
      <alignment horizontal="center" vertical="center"/>
    </xf>
    <xf numFmtId="0" fontId="100" fillId="0" borderId="28" xfId="49" applyFont="1" applyBorder="1" applyAlignment="1">
      <alignment horizontal="center" vertical="center" wrapText="1"/>
    </xf>
    <xf numFmtId="49" fontId="100" fillId="0" borderId="28" xfId="50" applyNumberFormat="1" applyFont="1" applyBorder="1" applyAlignment="1">
      <alignment horizontal="center" vertical="center"/>
    </xf>
    <xf numFmtId="0" fontId="100" fillId="0" borderId="31" xfId="49" applyFont="1" applyBorder="1" applyAlignment="1">
      <alignment horizontal="center" vertical="center" wrapText="1"/>
    </xf>
    <xf numFmtId="0" fontId="100" fillId="0" borderId="0" xfId="0" applyFont="1" applyAlignment="1">
      <alignment horizontal="left" vertical="center"/>
    </xf>
    <xf numFmtId="49" fontId="100" fillId="73" borderId="10" xfId="1" applyNumberFormat="1" applyFont="1" applyFill="1" applyBorder="1" applyAlignment="1">
      <alignment horizontal="center" vertical="center"/>
    </xf>
    <xf numFmtId="49" fontId="100" fillId="73" borderId="10" xfId="1" applyNumberFormat="1" applyFont="1" applyFill="1" applyBorder="1" applyAlignment="1">
      <alignment horizontal="left" vertical="center"/>
    </xf>
    <xf numFmtId="49" fontId="100" fillId="73" borderId="10" xfId="1" applyNumberFormat="1" applyFont="1" applyFill="1" applyBorder="1" applyAlignment="1">
      <alignment horizontal="center" vertical="top"/>
    </xf>
    <xf numFmtId="49" fontId="100" fillId="73" borderId="10" xfId="1" applyNumberFormat="1" applyFont="1" applyFill="1" applyBorder="1" applyAlignment="1">
      <alignment horizontal="left" vertical="top"/>
    </xf>
    <xf numFmtId="49" fontId="100" fillId="73" borderId="10" xfId="1" applyNumberFormat="1" applyFont="1" applyFill="1" applyBorder="1" applyAlignment="1">
      <alignment horizontal="center" vertical="top" wrapText="1"/>
    </xf>
    <xf numFmtId="49" fontId="100" fillId="73" borderId="10" xfId="1" applyNumberFormat="1" applyFont="1" applyFill="1" applyBorder="1" applyAlignment="1">
      <alignment horizontal="left" vertical="top" wrapText="1"/>
    </xf>
    <xf numFmtId="49" fontId="101" fillId="72" borderId="10" xfId="1" applyNumberFormat="1" applyFont="1" applyFill="1" applyBorder="1" applyAlignment="1">
      <alignment horizontal="center" vertical="top"/>
    </xf>
    <xf numFmtId="49" fontId="101" fillId="24" borderId="10" xfId="1" applyNumberFormat="1" applyFont="1" applyFill="1" applyBorder="1" applyAlignment="1">
      <alignment horizontal="center" vertical="top"/>
    </xf>
    <xf numFmtId="0" fontId="101" fillId="24" borderId="10" xfId="1" applyFont="1" applyFill="1" applyBorder="1" applyAlignment="1">
      <alignment horizontal="center" vertical="top"/>
    </xf>
    <xf numFmtId="49" fontId="101" fillId="24" borderId="10" xfId="1" applyNumberFormat="1" applyFont="1" applyFill="1" applyBorder="1" applyAlignment="1">
      <alignment horizontal="center" vertical="center"/>
    </xf>
    <xf numFmtId="0" fontId="101" fillId="24" borderId="10" xfId="1" applyFont="1" applyFill="1" applyBorder="1" applyAlignment="1">
      <alignment horizontal="center" vertical="center"/>
    </xf>
    <xf numFmtId="0" fontId="100" fillId="69" borderId="0" xfId="0" applyFont="1" applyFill="1">
      <alignment vertical="center"/>
    </xf>
    <xf numFmtId="0" fontId="97" fillId="69" borderId="0" xfId="0" applyFont="1" applyFill="1">
      <alignment vertical="center"/>
    </xf>
    <xf numFmtId="49" fontId="101" fillId="27" borderId="10" xfId="1" applyNumberFormat="1" applyFont="1" applyFill="1" applyBorder="1" applyAlignment="1">
      <alignment horizontal="center" vertical="top"/>
    </xf>
    <xf numFmtId="0" fontId="100" fillId="74" borderId="28" xfId="31499" applyFont="1" applyFill="1" applyBorder="1" applyAlignment="1">
      <alignment horizontal="center" vertical="center" wrapText="1"/>
    </xf>
    <xf numFmtId="0" fontId="100" fillId="74" borderId="28" xfId="0" applyFont="1" applyFill="1" applyBorder="1" applyAlignment="1">
      <alignment horizontal="center" vertical="center"/>
    </xf>
    <xf numFmtId="0" fontId="100" fillId="75" borderId="28" xfId="0" applyFont="1" applyFill="1" applyBorder="1" applyAlignment="1">
      <alignment horizontal="center" vertical="center"/>
    </xf>
    <xf numFmtId="0" fontId="97" fillId="75" borderId="28" xfId="31499" applyFont="1" applyFill="1" applyBorder="1" applyAlignment="1">
      <alignment horizontal="center" vertical="center" wrapText="1"/>
    </xf>
    <xf numFmtId="49" fontId="97" fillId="75" borderId="28" xfId="43" applyNumberFormat="1" applyFont="1" applyFill="1" applyBorder="1" applyAlignment="1">
      <alignment horizontal="left"/>
    </xf>
    <xf numFmtId="49" fontId="100" fillId="76" borderId="28" xfId="31499" applyNumberFormat="1" applyFont="1" applyFill="1" applyBorder="1" applyAlignment="1">
      <alignment horizontal="center" vertical="center" wrapText="1"/>
    </xf>
    <xf numFmtId="0" fontId="100" fillId="75" borderId="28" xfId="31499" applyFont="1" applyFill="1" applyBorder="1" applyAlignment="1">
      <alignment horizontal="center" vertical="center" wrapText="1"/>
    </xf>
    <xf numFmtId="0" fontId="97" fillId="76" borderId="28" xfId="31499" applyFont="1" applyFill="1" applyBorder="1" applyAlignment="1">
      <alignment horizontal="center" vertical="center" wrapText="1"/>
    </xf>
    <xf numFmtId="0" fontId="100" fillId="75" borderId="28" xfId="0" applyFont="1" applyFill="1" applyBorder="1">
      <alignment vertical="center"/>
    </xf>
    <xf numFmtId="0" fontId="100" fillId="76" borderId="28" xfId="0" applyFont="1" applyFill="1" applyBorder="1" applyAlignment="1">
      <alignment horizontal="center" vertical="center"/>
    </xf>
    <xf numFmtId="49" fontId="100" fillId="76" borderId="28" xfId="0" applyNumberFormat="1" applyFont="1" applyFill="1" applyBorder="1" applyAlignment="1">
      <alignment horizontal="center" vertical="center"/>
    </xf>
    <xf numFmtId="49" fontId="100" fillId="75" borderId="28" xfId="0" applyNumberFormat="1" applyFont="1" applyFill="1" applyBorder="1" applyAlignment="1">
      <alignment horizontal="center" vertical="center"/>
    </xf>
    <xf numFmtId="49" fontId="97" fillId="75" borderId="28" xfId="43" applyNumberFormat="1" applyFont="1" applyFill="1" applyBorder="1" applyAlignment="1">
      <alignment horizontal="center" vertical="center"/>
    </xf>
    <xf numFmtId="49" fontId="97" fillId="74" borderId="28" xfId="43" applyNumberFormat="1" applyFont="1" applyFill="1" applyBorder="1" applyAlignment="1">
      <alignment horizontal="left"/>
    </xf>
    <xf numFmtId="49" fontId="98" fillId="74" borderId="28" xfId="43" applyNumberFormat="1" applyFont="1" applyFill="1" applyBorder="1" applyAlignment="1">
      <alignment horizontal="left"/>
    </xf>
    <xf numFmtId="49" fontId="100" fillId="31" borderId="32" xfId="1" applyNumberFormat="1" applyFont="1" applyFill="1" applyBorder="1" applyAlignment="1">
      <alignment horizontal="left" vertical="center"/>
    </xf>
    <xf numFmtId="0" fontId="100" fillId="77" borderId="0" xfId="0" applyFont="1" applyFill="1">
      <alignment vertical="center"/>
    </xf>
    <xf numFmtId="49" fontId="100" fillId="32" borderId="0" xfId="0" applyNumberFormat="1" applyFont="1" applyFill="1">
      <alignment vertical="center"/>
    </xf>
    <xf numFmtId="49" fontId="97" fillId="32" borderId="0" xfId="0" applyNumberFormat="1" applyFont="1" applyFill="1">
      <alignment vertical="center"/>
    </xf>
    <xf numFmtId="0" fontId="97" fillId="32" borderId="0" xfId="0" applyFont="1" applyFill="1">
      <alignment vertical="center"/>
    </xf>
    <xf numFmtId="0" fontId="100" fillId="69" borderId="0" xfId="0" applyFont="1" applyFill="1" applyAlignment="1">
      <alignment horizontal="left" vertical="center"/>
    </xf>
    <xf numFmtId="0" fontId="100" fillId="69" borderId="0" xfId="0" applyFont="1" applyFill="1" applyAlignment="1">
      <alignment horizontal="center" vertical="center"/>
    </xf>
    <xf numFmtId="0" fontId="103" fillId="74" borderId="28" xfId="0" applyFont="1" applyFill="1" applyBorder="1" applyAlignment="1">
      <alignment horizontal="center" vertical="center"/>
    </xf>
    <xf numFmtId="0" fontId="103" fillId="69" borderId="0" xfId="0" applyFont="1" applyFill="1">
      <alignment vertical="center"/>
    </xf>
    <xf numFmtId="49" fontId="104" fillId="24" borderId="10" xfId="1" applyNumberFormat="1" applyFont="1" applyFill="1" applyBorder="1" applyAlignment="1">
      <alignment horizontal="center" vertical="top"/>
    </xf>
    <xf numFmtId="49" fontId="103" fillId="25" borderId="10" xfId="1" applyNumberFormat="1" applyFont="1" applyFill="1" applyBorder="1" applyAlignment="1">
      <alignment horizontal="center" vertical="center"/>
    </xf>
    <xf numFmtId="49" fontId="103" fillId="25" borderId="10" xfId="1" applyNumberFormat="1" applyFont="1" applyFill="1" applyBorder="1" applyAlignment="1">
      <alignment horizontal="center" vertical="top"/>
    </xf>
    <xf numFmtId="49" fontId="103" fillId="25" borderId="10" xfId="1" applyNumberFormat="1" applyFont="1" applyFill="1" applyBorder="1" applyAlignment="1">
      <alignment horizontal="left" vertical="top" wrapText="1"/>
    </xf>
    <xf numFmtId="49" fontId="103" fillId="26" borderId="27" xfId="1" applyNumberFormat="1" applyFont="1" applyFill="1" applyBorder="1" applyAlignment="1">
      <alignment horizontal="left" vertical="top" wrapText="1"/>
    </xf>
    <xf numFmtId="0" fontId="103" fillId="76" borderId="28" xfId="0" applyFont="1" applyFill="1" applyBorder="1" applyAlignment="1">
      <alignment horizontal="center" vertical="center"/>
    </xf>
    <xf numFmtId="0" fontId="103" fillId="0" borderId="0" xfId="0" applyFont="1">
      <alignment vertical="center"/>
    </xf>
    <xf numFmtId="0" fontId="97" fillId="74" borderId="28" xfId="0" applyFont="1" applyFill="1" applyBorder="1" applyAlignment="1">
      <alignment horizontal="left" vertical="center"/>
    </xf>
    <xf numFmtId="49" fontId="97" fillId="74" borderId="28" xfId="0" applyNumberFormat="1" applyFont="1" applyFill="1" applyBorder="1" applyAlignment="1">
      <alignment horizontal="left" vertical="center"/>
    </xf>
    <xf numFmtId="0" fontId="97" fillId="69" borderId="0" xfId="0" applyFont="1" applyFill="1" applyAlignment="1">
      <alignment horizontal="left" vertical="center"/>
    </xf>
    <xf numFmtId="49" fontId="101" fillId="24" borderId="10" xfId="1" applyNumberFormat="1" applyFont="1" applyFill="1" applyBorder="1" applyAlignment="1">
      <alignment horizontal="left" vertical="top"/>
    </xf>
    <xf numFmtId="0" fontId="100" fillId="76" borderId="28" xfId="0" applyFont="1" applyFill="1" applyBorder="1" applyAlignment="1">
      <alignment horizontal="left" vertical="center"/>
    </xf>
    <xf numFmtId="0" fontId="100" fillId="76" borderId="28" xfId="31499" applyFont="1" applyFill="1" applyBorder="1" applyAlignment="1">
      <alignment horizontal="left" vertical="center" wrapText="1"/>
    </xf>
    <xf numFmtId="0" fontId="100" fillId="76" borderId="28" xfId="297" applyFont="1" applyFill="1" applyBorder="1" applyAlignment="1">
      <alignment horizontal="left" vertical="center"/>
    </xf>
    <xf numFmtId="0" fontId="97" fillId="76" borderId="28" xfId="0" applyFont="1" applyFill="1" applyBorder="1" applyAlignment="1">
      <alignment horizontal="left" vertical="center"/>
    </xf>
    <xf numFmtId="0" fontId="97" fillId="0" borderId="0" xfId="0" applyFont="1" applyAlignment="1">
      <alignment horizontal="left" vertical="center"/>
    </xf>
    <xf numFmtId="0" fontId="6" fillId="0" borderId="0" xfId="31502"/>
    <xf numFmtId="0" fontId="106" fillId="0" borderId="0" xfId="31502" applyFont="1"/>
    <xf numFmtId="0" fontId="6" fillId="79" borderId="0" xfId="31502" applyFill="1"/>
    <xf numFmtId="0" fontId="6" fillId="76" borderId="0" xfId="31502" applyFill="1"/>
    <xf numFmtId="0" fontId="6" fillId="80" borderId="0" xfId="31502" applyFill="1"/>
    <xf numFmtId="0" fontId="6" fillId="0" borderId="20" xfId="31502" applyBorder="1" applyAlignment="1">
      <alignment horizontal="center" vertical="center"/>
    </xf>
    <xf numFmtId="172" fontId="107" fillId="0" borderId="20" xfId="31504" applyNumberFormat="1" applyFont="1" applyFill="1" applyBorder="1" applyAlignment="1">
      <alignment vertical="center"/>
    </xf>
    <xf numFmtId="0" fontId="6" fillId="0" borderId="29" xfId="31502" applyBorder="1" applyAlignment="1">
      <alignment horizontal="center" vertical="center"/>
    </xf>
    <xf numFmtId="172" fontId="107" fillId="76" borderId="20" xfId="31504" applyNumberFormat="1" applyFont="1" applyFill="1" applyBorder="1" applyAlignment="1">
      <alignment vertical="center"/>
    </xf>
    <xf numFmtId="0" fontId="106" fillId="76" borderId="20" xfId="31502" applyFont="1" applyFill="1" applyBorder="1"/>
    <xf numFmtId="0" fontId="106" fillId="0" borderId="20" xfId="31502" applyFont="1" applyBorder="1"/>
    <xf numFmtId="172" fontId="107" fillId="80" borderId="20" xfId="31504" applyNumberFormat="1" applyFont="1" applyFill="1" applyBorder="1" applyAlignment="1">
      <alignment vertical="center"/>
    </xf>
    <xf numFmtId="172" fontId="107" fillId="79" borderId="37" xfId="31504" applyNumberFormat="1" applyFont="1" applyFill="1" applyBorder="1" applyAlignment="1">
      <alignment vertical="center"/>
    </xf>
    <xf numFmtId="172" fontId="107" fillId="79" borderId="20" xfId="31504" applyNumberFormat="1" applyFont="1" applyFill="1" applyBorder="1" applyAlignment="1">
      <alignment vertical="center"/>
    </xf>
    <xf numFmtId="172" fontId="107" fillId="0" borderId="39" xfId="31504" applyNumberFormat="1" applyFont="1" applyFill="1" applyBorder="1" applyAlignment="1">
      <alignment vertical="center"/>
    </xf>
    <xf numFmtId="0" fontId="107" fillId="0" borderId="20" xfId="31504" applyNumberFormat="1" applyFont="1" applyFill="1" applyBorder="1" applyAlignment="1">
      <alignment horizontal="left" vertical="center"/>
    </xf>
    <xf numFmtId="0" fontId="106" fillId="79" borderId="20" xfId="31502" applyFont="1" applyFill="1" applyBorder="1"/>
    <xf numFmtId="0" fontId="106" fillId="81" borderId="20" xfId="31502" applyFont="1" applyFill="1" applyBorder="1"/>
    <xf numFmtId="0" fontId="6" fillId="0" borderId="0" xfId="31502" applyAlignment="1">
      <alignment horizontal="left" vertical="center"/>
    </xf>
    <xf numFmtId="0" fontId="6" fillId="0" borderId="0" xfId="31502" applyAlignment="1">
      <alignment horizontal="center" vertical="center"/>
    </xf>
    <xf numFmtId="0" fontId="6" fillId="0" borderId="0" xfId="31502" applyAlignment="1">
      <alignment vertical="center"/>
    </xf>
    <xf numFmtId="172" fontId="107" fillId="76" borderId="0" xfId="31504" applyNumberFormat="1" applyFont="1" applyFill="1" applyBorder="1" applyAlignment="1">
      <alignment vertical="center"/>
    </xf>
    <xf numFmtId="172" fontId="107" fillId="0" borderId="0" xfId="31504" applyNumberFormat="1" applyFont="1" applyFill="1" applyBorder="1" applyAlignment="1">
      <alignment vertical="center"/>
    </xf>
    <xf numFmtId="172" fontId="107" fillId="80" borderId="0" xfId="31504" applyNumberFormat="1" applyFont="1" applyFill="1" applyBorder="1" applyAlignment="1">
      <alignment vertical="center"/>
    </xf>
    <xf numFmtId="172" fontId="107" fillId="79" borderId="0" xfId="31504" applyNumberFormat="1" applyFont="1" applyFill="1" applyBorder="1" applyAlignment="1">
      <alignment vertical="center"/>
    </xf>
    <xf numFmtId="0" fontId="6" fillId="0" borderId="29" xfId="31502" applyBorder="1" applyAlignment="1">
      <alignment vertical="center"/>
    </xf>
    <xf numFmtId="0" fontId="6" fillId="0" borderId="20" xfId="31502" applyBorder="1" applyAlignment="1">
      <alignment horizontal="left" vertical="center"/>
    </xf>
    <xf numFmtId="0" fontId="6" fillId="0" borderId="29" xfId="31502" applyBorder="1" applyAlignment="1">
      <alignment horizontal="left" vertical="center"/>
    </xf>
    <xf numFmtId="172" fontId="0" fillId="0" borderId="0" xfId="31505" applyNumberFormat="1" applyFont="1" applyAlignment="1">
      <alignment vertical="center"/>
    </xf>
    <xf numFmtId="0" fontId="0" fillId="0" borderId="0" xfId="0" applyAlignment="1">
      <alignment horizontal="left" vertical="center"/>
    </xf>
    <xf numFmtId="0" fontId="5" fillId="0" borderId="0" xfId="31502" applyFont="1"/>
    <xf numFmtId="49" fontId="108" fillId="81" borderId="28" xfId="43" applyNumberFormat="1" applyFont="1" applyFill="1" applyBorder="1" applyAlignment="1">
      <alignment horizontal="left"/>
    </xf>
    <xf numFmtId="0" fontId="108" fillId="81" borderId="28" xfId="31499" applyFont="1" applyFill="1" applyBorder="1" applyAlignment="1">
      <alignment horizontal="left" vertical="center" wrapText="1"/>
    </xf>
    <xf numFmtId="49" fontId="103" fillId="74" borderId="28" xfId="43" applyNumberFormat="1" applyFont="1" applyFill="1" applyBorder="1" applyAlignment="1">
      <alignment horizontal="left"/>
    </xf>
    <xf numFmtId="0" fontId="110" fillId="82" borderId="40" xfId="0" applyFont="1" applyFill="1" applyBorder="1" applyAlignment="1"/>
    <xf numFmtId="0" fontId="0" fillId="0" borderId="40" xfId="0" applyBorder="1" applyAlignment="1"/>
    <xf numFmtId="0" fontId="100" fillId="75" borderId="20" xfId="0" applyFont="1" applyFill="1" applyBorder="1">
      <alignment vertical="center"/>
    </xf>
    <xf numFmtId="0" fontId="0" fillId="75" borderId="20" xfId="0" applyFill="1" applyBorder="1">
      <alignment vertical="center"/>
    </xf>
    <xf numFmtId="0" fontId="97" fillId="75" borderId="42" xfId="0" applyFont="1" applyFill="1" applyBorder="1">
      <alignment vertical="center"/>
    </xf>
    <xf numFmtId="0" fontId="100" fillId="75" borderId="42" xfId="0" applyFont="1" applyFill="1" applyBorder="1">
      <alignment vertical="center"/>
    </xf>
    <xf numFmtId="49" fontId="100" fillId="0" borderId="43" xfId="0" applyNumberFormat="1" applyFont="1" applyBorder="1">
      <alignment vertical="center"/>
    </xf>
    <xf numFmtId="0" fontId="97" fillId="74" borderId="42" xfId="0" applyFont="1" applyFill="1" applyBorder="1">
      <alignment vertical="center"/>
    </xf>
    <xf numFmtId="0" fontId="100" fillId="0" borderId="43" xfId="0" applyFont="1" applyBorder="1">
      <alignment vertical="center"/>
    </xf>
    <xf numFmtId="0" fontId="100" fillId="0" borderId="42" xfId="0" applyFont="1" applyBorder="1">
      <alignment vertical="center"/>
    </xf>
    <xf numFmtId="49" fontId="97" fillId="83" borderId="28" xfId="43" applyNumberFormat="1" applyFont="1" applyFill="1" applyBorder="1" applyAlignment="1">
      <alignment horizontal="left"/>
    </xf>
    <xf numFmtId="0" fontId="100" fillId="71" borderId="20" xfId="0" applyFont="1" applyFill="1" applyBorder="1">
      <alignment vertical="center"/>
    </xf>
    <xf numFmtId="49" fontId="97" fillId="71" borderId="28" xfId="43" applyNumberFormat="1" applyFont="1" applyFill="1" applyBorder="1" applyAlignment="1">
      <alignment horizontal="left"/>
    </xf>
    <xf numFmtId="0" fontId="97" fillId="71" borderId="28" xfId="0" applyFont="1" applyFill="1" applyBorder="1" applyAlignment="1">
      <alignment horizontal="left" vertical="center"/>
    </xf>
    <xf numFmtId="0" fontId="100" fillId="71" borderId="28" xfId="31499" applyFont="1" applyFill="1" applyBorder="1" applyAlignment="1">
      <alignment horizontal="left" vertical="center" wrapText="1"/>
    </xf>
    <xf numFmtId="49" fontId="97" fillId="28" borderId="28" xfId="43" applyNumberFormat="1" applyFont="1" applyFill="1" applyBorder="1" applyAlignment="1">
      <alignment horizontal="left"/>
    </xf>
    <xf numFmtId="49" fontId="97" fillId="33" borderId="28" xfId="43" applyNumberFormat="1" applyFont="1" applyFill="1" applyBorder="1" applyAlignment="1">
      <alignment horizontal="left"/>
    </xf>
    <xf numFmtId="0" fontId="0" fillId="0" borderId="0" xfId="0" applyAlignment="1"/>
    <xf numFmtId="0" fontId="0" fillId="76" borderId="44" xfId="0" applyFill="1" applyBorder="1" applyAlignment="1">
      <alignment horizontal="center"/>
    </xf>
    <xf numFmtId="0" fontId="0" fillId="76" borderId="45" xfId="0" applyFill="1" applyBorder="1" applyAlignment="1">
      <alignment horizontal="center"/>
    </xf>
    <xf numFmtId="0" fontId="0" fillId="0" borderId="20" xfId="0" applyBorder="1" applyAlignment="1"/>
    <xf numFmtId="0" fontId="0" fillId="0" borderId="46" xfId="0" applyBorder="1" applyAlignment="1"/>
    <xf numFmtId="0" fontId="0" fillId="0" borderId="47" xfId="0" applyBorder="1" applyAlignment="1"/>
    <xf numFmtId="0" fontId="0" fillId="0" borderId="48" xfId="0" applyBorder="1" applyAlignment="1"/>
    <xf numFmtId="0" fontId="103" fillId="74" borderId="28" xfId="0" applyFont="1" applyFill="1" applyBorder="1" applyAlignment="1">
      <alignment horizontal="left" vertical="center"/>
    </xf>
    <xf numFmtId="0" fontId="2" fillId="0" borderId="51" xfId="31650" applyBorder="1"/>
    <xf numFmtId="0" fontId="2" fillId="0" borderId="52" xfId="31650" applyBorder="1"/>
    <xf numFmtId="0" fontId="2" fillId="0" borderId="53" xfId="31650" applyBorder="1"/>
    <xf numFmtId="0" fontId="2" fillId="0" borderId="0" xfId="31650"/>
    <xf numFmtId="0" fontId="161" fillId="0" borderId="54" xfId="31650" applyFont="1" applyBorder="1" applyAlignment="1" applyProtection="1">
      <alignment wrapText="1"/>
      <protection locked="0"/>
    </xf>
    <xf numFmtId="0" fontId="2" fillId="0" borderId="55" xfId="31650" applyBorder="1"/>
    <xf numFmtId="0" fontId="2" fillId="0" borderId="56" xfId="31650" applyBorder="1"/>
    <xf numFmtId="0" fontId="161" fillId="0" borderId="54" xfId="31650" applyFont="1" applyBorder="1" applyAlignment="1">
      <alignment wrapText="1"/>
    </xf>
    <xf numFmtId="0" fontId="2" fillId="0" borderId="54" xfId="31650" applyBorder="1" applyAlignment="1" applyProtection="1">
      <alignment wrapText="1"/>
      <protection locked="0"/>
    </xf>
    <xf numFmtId="0" fontId="100" fillId="0" borderId="28" xfId="50" applyFont="1" applyBorder="1" applyAlignment="1">
      <alignment horizontal="center" vertical="center"/>
    </xf>
    <xf numFmtId="0" fontId="100" fillId="90" borderId="0" xfId="0" applyFont="1" applyFill="1">
      <alignment vertical="center"/>
    </xf>
    <xf numFmtId="49" fontId="162" fillId="84" borderId="20" xfId="1" applyNumberFormat="1" applyFont="1" applyFill="1" applyBorder="1" applyAlignment="1">
      <alignment horizontal="center" vertical="center"/>
    </xf>
    <xf numFmtId="49" fontId="162" fillId="84" borderId="20" xfId="1" applyNumberFormat="1" applyFont="1" applyFill="1" applyBorder="1">
      <alignment vertical="center"/>
    </xf>
    <xf numFmtId="0" fontId="163" fillId="84" borderId="20" xfId="31494" applyFont="1" applyFill="1" applyBorder="1" applyAlignment="1">
      <alignment horizontal="center" vertical="center"/>
    </xf>
    <xf numFmtId="0" fontId="163" fillId="84" borderId="20" xfId="31495" applyFont="1" applyFill="1" applyBorder="1" applyAlignment="1">
      <alignment vertical="center"/>
    </xf>
    <xf numFmtId="0" fontId="163" fillId="84" borderId="20" xfId="31651" applyFont="1" applyFill="1" applyBorder="1" applyAlignment="1">
      <alignment horizontal="center" vertical="center"/>
    </xf>
    <xf numFmtId="0" fontId="163" fillId="84" borderId="20" xfId="31651" applyFont="1" applyFill="1" applyBorder="1">
      <alignment vertical="center"/>
    </xf>
    <xf numFmtId="0" fontId="163" fillId="84" borderId="20" xfId="31652" applyFont="1" applyFill="1" applyBorder="1" applyAlignment="1">
      <alignment horizontal="center" vertical="center"/>
    </xf>
    <xf numFmtId="49" fontId="103" fillId="25" borderId="20" xfId="1" applyNumberFormat="1" applyFont="1" applyFill="1" applyBorder="1" applyAlignment="1">
      <alignment horizontal="center" vertical="center"/>
    </xf>
    <xf numFmtId="49" fontId="103" fillId="25" borderId="20" xfId="54" applyNumberFormat="1" applyFont="1" applyFill="1" applyBorder="1" applyAlignment="1">
      <alignment horizontal="center" vertical="center"/>
    </xf>
    <xf numFmtId="49" fontId="103" fillId="25" borderId="20" xfId="0" applyNumberFormat="1" applyFont="1" applyFill="1" applyBorder="1" applyAlignment="1">
      <alignment horizontal="center" vertical="top"/>
    </xf>
    <xf numFmtId="49" fontId="100" fillId="25" borderId="57" xfId="0" applyNumberFormat="1" applyFont="1" applyFill="1" applyBorder="1" applyAlignment="1">
      <alignment horizontal="left" vertical="top" wrapText="1"/>
    </xf>
    <xf numFmtId="0" fontId="110" fillId="91" borderId="58" xfId="0" applyFont="1" applyFill="1" applyBorder="1" applyAlignment="1"/>
    <xf numFmtId="0" fontId="110" fillId="91" borderId="40" xfId="0" applyFont="1" applyFill="1" applyBorder="1" applyAlignment="1"/>
    <xf numFmtId="0" fontId="110" fillId="91" borderId="59" xfId="0" applyFont="1" applyFill="1" applyBorder="1" applyAlignment="1"/>
    <xf numFmtId="0" fontId="0" fillId="92" borderId="58" xfId="0" applyFill="1" applyBorder="1" applyAlignment="1"/>
    <xf numFmtId="0" fontId="0" fillId="92" borderId="40" xfId="0" applyFill="1" applyBorder="1" applyAlignment="1"/>
    <xf numFmtId="0" fontId="0" fillId="92" borderId="59" xfId="0" applyFill="1" applyBorder="1" applyAlignment="1"/>
    <xf numFmtId="0" fontId="0" fillId="0" borderId="58" xfId="0" applyBorder="1" applyAlignment="1"/>
    <xf numFmtId="0" fontId="0" fillId="0" borderId="59" xfId="0" applyBorder="1" applyAlignment="1"/>
    <xf numFmtId="0" fontId="100" fillId="28" borderId="0" xfId="0" applyFont="1" applyFill="1">
      <alignment vertical="center"/>
    </xf>
    <xf numFmtId="49" fontId="97" fillId="71" borderId="60" xfId="43" applyNumberFormat="1" applyFont="1" applyFill="1" applyBorder="1" applyAlignment="1">
      <alignment horizontal="left"/>
    </xf>
    <xf numFmtId="0" fontId="100" fillId="33" borderId="20" xfId="0" applyFont="1" applyFill="1" applyBorder="1">
      <alignment vertical="center"/>
    </xf>
    <xf numFmtId="49" fontId="97" fillId="0" borderId="28" xfId="43" applyNumberFormat="1" applyFont="1" applyBorder="1" applyAlignment="1">
      <alignment horizontal="left"/>
    </xf>
    <xf numFmtId="49" fontId="97" fillId="33" borderId="41" xfId="43" applyNumberFormat="1" applyFont="1" applyFill="1" applyBorder="1" applyAlignment="1">
      <alignment horizontal="left"/>
    </xf>
    <xf numFmtId="0" fontId="100" fillId="0" borderId="20" xfId="0" applyFont="1" applyBorder="1">
      <alignment vertical="center"/>
    </xf>
    <xf numFmtId="0" fontId="97" fillId="75" borderId="43" xfId="0" applyFont="1" applyFill="1" applyBorder="1">
      <alignment vertical="center"/>
    </xf>
    <xf numFmtId="49" fontId="97" fillId="75" borderId="43" xfId="0" applyNumberFormat="1" applyFont="1" applyFill="1" applyBorder="1">
      <alignment vertical="center"/>
    </xf>
    <xf numFmtId="0" fontId="109" fillId="75" borderId="43" xfId="0" applyFont="1" applyFill="1" applyBorder="1">
      <alignment vertical="center"/>
    </xf>
    <xf numFmtId="0" fontId="100" fillId="28" borderId="43" xfId="0" applyFont="1" applyFill="1" applyBorder="1">
      <alignment vertical="center"/>
    </xf>
    <xf numFmtId="49" fontId="100" fillId="28" borderId="43" xfId="0" applyNumberFormat="1" applyFont="1" applyFill="1" applyBorder="1">
      <alignment vertical="center"/>
    </xf>
    <xf numFmtId="49" fontId="100" fillId="75" borderId="43" xfId="0" applyNumberFormat="1" applyFont="1" applyFill="1" applyBorder="1">
      <alignment vertical="center"/>
    </xf>
    <xf numFmtId="49" fontId="97" fillId="28" borderId="43" xfId="0" applyNumberFormat="1" applyFont="1" applyFill="1" applyBorder="1">
      <alignment vertical="center"/>
    </xf>
    <xf numFmtId="0" fontId="97" fillId="0" borderId="43" xfId="0" applyFont="1" applyBorder="1">
      <alignment vertical="center"/>
    </xf>
    <xf numFmtId="0" fontId="98" fillId="75" borderId="43" xfId="0" applyFont="1" applyFill="1" applyBorder="1">
      <alignment vertical="center"/>
    </xf>
    <xf numFmtId="0" fontId="97" fillId="28" borderId="43" xfId="0" applyFont="1" applyFill="1" applyBorder="1">
      <alignment vertical="center"/>
    </xf>
    <xf numFmtId="0" fontId="97" fillId="93" borderId="43" xfId="0" applyFont="1" applyFill="1" applyBorder="1">
      <alignment vertical="center"/>
    </xf>
    <xf numFmtId="0" fontId="97" fillId="94" borderId="43" xfId="0" applyFont="1" applyFill="1" applyBorder="1">
      <alignment vertical="center"/>
    </xf>
    <xf numFmtId="0" fontId="98" fillId="28" borderId="43" xfId="0" applyFont="1" applyFill="1" applyBorder="1">
      <alignment vertical="center"/>
    </xf>
    <xf numFmtId="0" fontId="97" fillId="33" borderId="43" xfId="0" applyFont="1" applyFill="1" applyBorder="1">
      <alignment vertical="center"/>
    </xf>
    <xf numFmtId="0" fontId="109" fillId="0" borderId="43" xfId="0" applyFont="1" applyBorder="1">
      <alignment vertical="center"/>
    </xf>
    <xf numFmtId="49" fontId="100" fillId="76" borderId="43" xfId="0" applyNumberFormat="1" applyFont="1" applyFill="1" applyBorder="1">
      <alignment vertical="center"/>
    </xf>
    <xf numFmtId="0" fontId="0" fillId="92" borderId="58" xfId="0" applyFill="1" applyBorder="1">
      <alignment vertical="center"/>
    </xf>
    <xf numFmtId="0" fontId="0" fillId="0" borderId="58" xfId="0" applyBorder="1">
      <alignment vertical="center"/>
    </xf>
    <xf numFmtId="0" fontId="100" fillId="75" borderId="43" xfId="0" applyFont="1" applyFill="1" applyBorder="1">
      <alignment vertical="center"/>
    </xf>
    <xf numFmtId="0" fontId="109" fillId="28" borderId="43" xfId="0" applyFont="1" applyFill="1" applyBorder="1">
      <alignment vertical="center"/>
    </xf>
    <xf numFmtId="49" fontId="98" fillId="0" borderId="43" xfId="0" applyNumberFormat="1" applyFont="1" applyBorder="1">
      <alignment vertical="center"/>
    </xf>
    <xf numFmtId="49" fontId="98" fillId="76" borderId="43" xfId="0" applyNumberFormat="1" applyFont="1" applyFill="1" applyBorder="1">
      <alignment vertical="center"/>
    </xf>
    <xf numFmtId="0" fontId="6" fillId="0" borderId="20" xfId="31502" applyBorder="1" applyAlignment="1">
      <alignment horizontal="center" vertical="center"/>
    </xf>
    <xf numFmtId="0" fontId="6" fillId="0" borderId="29" xfId="31502" applyBorder="1" applyAlignment="1">
      <alignment horizontal="center" vertical="center"/>
    </xf>
    <xf numFmtId="0" fontId="6" fillId="0" borderId="37" xfId="31502" applyBorder="1" applyAlignment="1">
      <alignment horizontal="center" vertical="center"/>
    </xf>
    <xf numFmtId="0" fontId="6" fillId="0" borderId="38" xfId="31502" applyBorder="1" applyAlignment="1">
      <alignment horizontal="center" vertical="center"/>
    </xf>
    <xf numFmtId="0" fontId="105" fillId="78" borderId="33" xfId="31503" applyFont="1" applyFill="1" applyBorder="1" applyAlignment="1">
      <alignment horizontal="center" vertical="center" wrapText="1"/>
    </xf>
    <xf numFmtId="0" fontId="105" fillId="78" borderId="35" xfId="31503" applyFont="1" applyFill="1" applyBorder="1" applyAlignment="1">
      <alignment horizontal="center" vertical="center" wrapText="1"/>
    </xf>
    <xf numFmtId="0" fontId="105" fillId="78" borderId="34" xfId="31503" applyFont="1" applyFill="1" applyBorder="1" applyAlignment="1">
      <alignment horizontal="center" vertical="center" wrapText="1"/>
    </xf>
    <xf numFmtId="0" fontId="105" fillId="78" borderId="36" xfId="31503" applyFont="1" applyFill="1" applyBorder="1" applyAlignment="1">
      <alignment horizontal="center" vertical="center" wrapText="1"/>
    </xf>
  </cellXfs>
  <cellStyles count="32112">
    <cellStyle name=" " xfId="2394" xr:uid="{00000000-0005-0000-0000-000000000000}"/>
    <cellStyle name="W_p2" xfId="2395" xr:uid="{00000000-0005-0000-0000-000001000000}"/>
    <cellStyle name="0301" xfId="2396" xr:uid="{00000000-0005-0000-0000-000002000000}"/>
    <cellStyle name="0_x0014_標準_F_02?P_Dd080301" xfId="2397" xr:uid="{00000000-0005-0000-0000-000003000000}"/>
    <cellStyle name="100" xfId="2398" xr:uid="{00000000-0005-0000-0000-000004000000}"/>
    <cellStyle name="20% - Accent1" xfId="2399" xr:uid="{00000000-0005-0000-0000-000005000000}"/>
    <cellStyle name="20% - Accent1 2" xfId="2400" xr:uid="{00000000-0005-0000-0000-000006000000}"/>
    <cellStyle name="20% - Accent1 2 2" xfId="31447" xr:uid="{00000000-0005-0000-0000-000007000000}"/>
    <cellStyle name="20% - Accent1 3" xfId="31446" xr:uid="{00000000-0005-0000-0000-000008000000}"/>
    <cellStyle name="20% - Accent1 4" xfId="31525" xr:uid="{00000000-0005-0000-0000-000009000000}"/>
    <cellStyle name="20% - Accent1 4 2" xfId="32091" xr:uid="{DD6658A5-7B25-4B3E-A3E8-5EE7D92F2B2B}"/>
    <cellStyle name="20% - Accent1_シナリオ【購買系】" xfId="2401" xr:uid="{00000000-0005-0000-0000-00000A000000}"/>
    <cellStyle name="20% - Accent2" xfId="2402" xr:uid="{00000000-0005-0000-0000-00000B000000}"/>
    <cellStyle name="20% - Accent2 2" xfId="2403" xr:uid="{00000000-0005-0000-0000-00000C000000}"/>
    <cellStyle name="20% - Accent2 2 2" xfId="31449" xr:uid="{00000000-0005-0000-0000-00000D000000}"/>
    <cellStyle name="20% - Accent2 3" xfId="31448" xr:uid="{00000000-0005-0000-0000-00000E000000}"/>
    <cellStyle name="20% - Accent2 4" xfId="31529" xr:uid="{00000000-0005-0000-0000-00000F000000}"/>
    <cellStyle name="20% - Accent2 4 2" xfId="32094" xr:uid="{E1F90ADB-BD16-46ED-AB13-736C1CA0C4A4}"/>
    <cellStyle name="20% - Accent2_シナリオ【購買系】" xfId="2404" xr:uid="{00000000-0005-0000-0000-000010000000}"/>
    <cellStyle name="20% - Accent3" xfId="2405" xr:uid="{00000000-0005-0000-0000-000011000000}"/>
    <cellStyle name="20% - Accent3 2" xfId="2406" xr:uid="{00000000-0005-0000-0000-000012000000}"/>
    <cellStyle name="20% - Accent3 2 2" xfId="31451" xr:uid="{00000000-0005-0000-0000-000013000000}"/>
    <cellStyle name="20% - Accent3 3" xfId="31450" xr:uid="{00000000-0005-0000-0000-000014000000}"/>
    <cellStyle name="20% - Accent3 4" xfId="31533" xr:uid="{00000000-0005-0000-0000-000015000000}"/>
    <cellStyle name="20% - Accent3 4 2" xfId="32097" xr:uid="{C5541D74-2D93-4F7A-B29A-DC8C2F1F0712}"/>
    <cellStyle name="20% - Accent3_シナリオ【購買系】" xfId="2407" xr:uid="{00000000-0005-0000-0000-000016000000}"/>
    <cellStyle name="20% - Accent4" xfId="2408" xr:uid="{00000000-0005-0000-0000-000017000000}"/>
    <cellStyle name="20% - Accent4 2" xfId="2409" xr:uid="{00000000-0005-0000-0000-000018000000}"/>
    <cellStyle name="20% - Accent4 2 2" xfId="31453" xr:uid="{00000000-0005-0000-0000-000019000000}"/>
    <cellStyle name="20% - Accent4 3" xfId="31452" xr:uid="{00000000-0005-0000-0000-00001A000000}"/>
    <cellStyle name="20% - Accent4 4" xfId="31537" xr:uid="{00000000-0005-0000-0000-00001B000000}"/>
    <cellStyle name="20% - Accent4 4 2" xfId="32100" xr:uid="{C1FA8AAC-477A-496B-B614-0EFCED35078D}"/>
    <cellStyle name="20% - Accent4_シナリオ【購買系】" xfId="2410" xr:uid="{00000000-0005-0000-0000-00001C000000}"/>
    <cellStyle name="20% - Accent5" xfId="2411" xr:uid="{00000000-0005-0000-0000-00001D000000}"/>
    <cellStyle name="20% - Accent5 2" xfId="2412" xr:uid="{00000000-0005-0000-0000-00001E000000}"/>
    <cellStyle name="20% - Accent5 2 2" xfId="31455" xr:uid="{00000000-0005-0000-0000-00001F000000}"/>
    <cellStyle name="20% - Accent5 3" xfId="31454" xr:uid="{00000000-0005-0000-0000-000020000000}"/>
    <cellStyle name="20% - Accent5 4" xfId="31541" xr:uid="{00000000-0005-0000-0000-000021000000}"/>
    <cellStyle name="20% - Accent5 4 2" xfId="32103" xr:uid="{AA005C5A-CEB7-48E4-8B94-ACDF75C7287A}"/>
    <cellStyle name="20% - Accent5_シナリオ【購買系】" xfId="2413" xr:uid="{00000000-0005-0000-0000-000022000000}"/>
    <cellStyle name="20% - Accent6" xfId="2414" xr:uid="{00000000-0005-0000-0000-000023000000}"/>
    <cellStyle name="20% - Accent6 2" xfId="2415" xr:uid="{00000000-0005-0000-0000-000024000000}"/>
    <cellStyle name="20% - Accent6 2 2" xfId="31457" xr:uid="{00000000-0005-0000-0000-000025000000}"/>
    <cellStyle name="20% - Accent6 3" xfId="31456" xr:uid="{00000000-0005-0000-0000-000026000000}"/>
    <cellStyle name="20% - Accent6 4" xfId="31545" xr:uid="{00000000-0005-0000-0000-000027000000}"/>
    <cellStyle name="20% - Accent6 4 2" xfId="32106" xr:uid="{8F18B8F6-4AFF-45A9-B69A-DCD8CC9F544E}"/>
    <cellStyle name="20% - Accent6_シナリオ【購買系】" xfId="2416" xr:uid="{00000000-0005-0000-0000-000028000000}"/>
    <cellStyle name="20% - アクセント 1 2" xfId="2" xr:uid="{00000000-0005-0000-0000-000029000000}"/>
    <cellStyle name="20% - アクセント 1 2 2" xfId="59" xr:uid="{00000000-0005-0000-0000-00002A000000}"/>
    <cellStyle name="20% - アクセント 1 2 2 2" xfId="60" xr:uid="{00000000-0005-0000-0000-00002B000000}"/>
    <cellStyle name="20% - アクセント 1 2 3" xfId="61" xr:uid="{00000000-0005-0000-0000-00002C000000}"/>
    <cellStyle name="20% - アクセント 1 2 4" xfId="58" xr:uid="{00000000-0005-0000-0000-00002D000000}"/>
    <cellStyle name="20% - アクセント 1 3" xfId="62" xr:uid="{00000000-0005-0000-0000-00002E000000}"/>
    <cellStyle name="20% - アクセント 1 3 2" xfId="63" xr:uid="{00000000-0005-0000-0000-00002F000000}"/>
    <cellStyle name="20% - アクセント 1 3 2 2" xfId="64" xr:uid="{00000000-0005-0000-0000-000030000000}"/>
    <cellStyle name="20% - アクセント 1 3 3" xfId="65" xr:uid="{00000000-0005-0000-0000-000031000000}"/>
    <cellStyle name="20% - アクセント 1 3 4" xfId="31549" xr:uid="{00000000-0005-0000-0000-000032000000}"/>
    <cellStyle name="20% - アクセント 1 4" xfId="66" xr:uid="{00000000-0005-0000-0000-000033000000}"/>
    <cellStyle name="20% - アクセント 1 4 2" xfId="67" xr:uid="{00000000-0005-0000-0000-000034000000}"/>
    <cellStyle name="20% - アクセント 1 4 2 2" xfId="68" xr:uid="{00000000-0005-0000-0000-000035000000}"/>
    <cellStyle name="20% - アクセント 1 4 3" xfId="69" xr:uid="{00000000-0005-0000-0000-000036000000}"/>
    <cellStyle name="20% - アクセント 1 5" xfId="70" xr:uid="{00000000-0005-0000-0000-000037000000}"/>
    <cellStyle name="20% - アクセント 1 5 2" xfId="71" xr:uid="{00000000-0005-0000-0000-000038000000}"/>
    <cellStyle name="20% - アクセント 1 6" xfId="72" xr:uid="{00000000-0005-0000-0000-000039000000}"/>
    <cellStyle name="20% - アクセント 1 7" xfId="57" xr:uid="{00000000-0005-0000-0000-00003A000000}"/>
    <cellStyle name="20% - アクセント 1 8" xfId="327" xr:uid="{00000000-0005-0000-0000-00003B000000}"/>
    <cellStyle name="20% - アクセント 1 9" xfId="18277" xr:uid="{00000000-0005-0000-0000-00003C000000}"/>
    <cellStyle name="20% - アクセント 1 9 2" xfId="26386" xr:uid="{00000000-0005-0000-0000-00003D000000}"/>
    <cellStyle name="20% - アクセント 1 9 3" xfId="22340" xr:uid="{00000000-0005-0000-0000-00003E000000}"/>
    <cellStyle name="20% - アクセント 1 9 4" xfId="30433" xr:uid="{00000000-0005-0000-0000-00003F000000}"/>
    <cellStyle name="20% - アクセント 2 2" xfId="3" xr:uid="{00000000-0005-0000-0000-000040000000}"/>
    <cellStyle name="20% - アクセント 2 2 2" xfId="75" xr:uid="{00000000-0005-0000-0000-000041000000}"/>
    <cellStyle name="20% - アクセント 2 2 2 2" xfId="76" xr:uid="{00000000-0005-0000-0000-000042000000}"/>
    <cellStyle name="20% - アクセント 2 2 3" xfId="77" xr:uid="{00000000-0005-0000-0000-000043000000}"/>
    <cellStyle name="20% - アクセント 2 2 4" xfId="74" xr:uid="{00000000-0005-0000-0000-000044000000}"/>
    <cellStyle name="20% - アクセント 2 3" xfId="78" xr:uid="{00000000-0005-0000-0000-000045000000}"/>
    <cellStyle name="20% - アクセント 2 3 2" xfId="79" xr:uid="{00000000-0005-0000-0000-000046000000}"/>
    <cellStyle name="20% - アクセント 2 3 2 2" xfId="80" xr:uid="{00000000-0005-0000-0000-000047000000}"/>
    <cellStyle name="20% - アクセント 2 3 3" xfId="81" xr:uid="{00000000-0005-0000-0000-000048000000}"/>
    <cellStyle name="20% - アクセント 2 3 4" xfId="31550" xr:uid="{00000000-0005-0000-0000-000049000000}"/>
    <cellStyle name="20% - アクセント 2 4" xfId="82" xr:uid="{00000000-0005-0000-0000-00004A000000}"/>
    <cellStyle name="20% - アクセント 2 4 2" xfId="83" xr:uid="{00000000-0005-0000-0000-00004B000000}"/>
    <cellStyle name="20% - アクセント 2 4 2 2" xfId="84" xr:uid="{00000000-0005-0000-0000-00004C000000}"/>
    <cellStyle name="20% - アクセント 2 4 3" xfId="85" xr:uid="{00000000-0005-0000-0000-00004D000000}"/>
    <cellStyle name="20% - アクセント 2 5" xfId="86" xr:uid="{00000000-0005-0000-0000-00004E000000}"/>
    <cellStyle name="20% - アクセント 2 5 2" xfId="87" xr:uid="{00000000-0005-0000-0000-00004F000000}"/>
    <cellStyle name="20% - アクセント 2 6" xfId="88" xr:uid="{00000000-0005-0000-0000-000050000000}"/>
    <cellStyle name="20% - アクセント 2 7" xfId="73" xr:uid="{00000000-0005-0000-0000-000051000000}"/>
    <cellStyle name="20% - アクセント 2 8" xfId="328" xr:uid="{00000000-0005-0000-0000-000052000000}"/>
    <cellStyle name="20% - アクセント 2 9" xfId="18273" xr:uid="{00000000-0005-0000-0000-000053000000}"/>
    <cellStyle name="20% - アクセント 2 9 2" xfId="26384" xr:uid="{00000000-0005-0000-0000-000054000000}"/>
    <cellStyle name="20% - アクセント 2 9 3" xfId="22338" xr:uid="{00000000-0005-0000-0000-000055000000}"/>
    <cellStyle name="20% - アクセント 2 9 4" xfId="30431" xr:uid="{00000000-0005-0000-0000-000056000000}"/>
    <cellStyle name="20% - アクセント 3 2" xfId="4" xr:uid="{00000000-0005-0000-0000-000057000000}"/>
    <cellStyle name="20% - アクセント 3 2 2" xfId="91" xr:uid="{00000000-0005-0000-0000-000058000000}"/>
    <cellStyle name="20% - アクセント 3 2 2 2" xfId="92" xr:uid="{00000000-0005-0000-0000-000059000000}"/>
    <cellStyle name="20% - アクセント 3 2 3" xfId="93" xr:uid="{00000000-0005-0000-0000-00005A000000}"/>
    <cellStyle name="20% - アクセント 3 2 4" xfId="90" xr:uid="{00000000-0005-0000-0000-00005B000000}"/>
    <cellStyle name="20% - アクセント 3 3" xfId="94" xr:uid="{00000000-0005-0000-0000-00005C000000}"/>
    <cellStyle name="20% - アクセント 3 3 2" xfId="95" xr:uid="{00000000-0005-0000-0000-00005D000000}"/>
    <cellStyle name="20% - アクセント 3 3 2 2" xfId="96" xr:uid="{00000000-0005-0000-0000-00005E000000}"/>
    <cellStyle name="20% - アクセント 3 3 3" xfId="97" xr:uid="{00000000-0005-0000-0000-00005F000000}"/>
    <cellStyle name="20% - アクセント 3 3 4" xfId="31551" xr:uid="{00000000-0005-0000-0000-000060000000}"/>
    <cellStyle name="20% - アクセント 3 4" xfId="98" xr:uid="{00000000-0005-0000-0000-000061000000}"/>
    <cellStyle name="20% - アクセント 3 4 2" xfId="99" xr:uid="{00000000-0005-0000-0000-000062000000}"/>
    <cellStyle name="20% - アクセント 3 4 2 2" xfId="100" xr:uid="{00000000-0005-0000-0000-000063000000}"/>
    <cellStyle name="20% - アクセント 3 4 3" xfId="101" xr:uid="{00000000-0005-0000-0000-000064000000}"/>
    <cellStyle name="20% - アクセント 3 5" xfId="102" xr:uid="{00000000-0005-0000-0000-000065000000}"/>
    <cellStyle name="20% - アクセント 3 5 2" xfId="103" xr:uid="{00000000-0005-0000-0000-000066000000}"/>
    <cellStyle name="20% - アクセント 3 6" xfId="104" xr:uid="{00000000-0005-0000-0000-000067000000}"/>
    <cellStyle name="20% - アクセント 3 7" xfId="89" xr:uid="{00000000-0005-0000-0000-000068000000}"/>
    <cellStyle name="20% - アクセント 3 8" xfId="329" xr:uid="{00000000-0005-0000-0000-000069000000}"/>
    <cellStyle name="20% - アクセント 3 9" xfId="18269" xr:uid="{00000000-0005-0000-0000-00006A000000}"/>
    <cellStyle name="20% - アクセント 3 9 2" xfId="26382" xr:uid="{00000000-0005-0000-0000-00006B000000}"/>
    <cellStyle name="20% - アクセント 3 9 3" xfId="22336" xr:uid="{00000000-0005-0000-0000-00006C000000}"/>
    <cellStyle name="20% - アクセント 3 9 4" xfId="30429" xr:uid="{00000000-0005-0000-0000-00006D000000}"/>
    <cellStyle name="20% - アクセント 4 2" xfId="5" xr:uid="{00000000-0005-0000-0000-00006E000000}"/>
    <cellStyle name="20% - アクセント 4 2 2" xfId="107" xr:uid="{00000000-0005-0000-0000-00006F000000}"/>
    <cellStyle name="20% - アクセント 4 2 2 2" xfId="108" xr:uid="{00000000-0005-0000-0000-000070000000}"/>
    <cellStyle name="20% - アクセント 4 2 3" xfId="109" xr:uid="{00000000-0005-0000-0000-000071000000}"/>
    <cellStyle name="20% - アクセント 4 2 4" xfId="106" xr:uid="{00000000-0005-0000-0000-000072000000}"/>
    <cellStyle name="20% - アクセント 4 3" xfId="110" xr:uid="{00000000-0005-0000-0000-000073000000}"/>
    <cellStyle name="20% - アクセント 4 3 2" xfId="111" xr:uid="{00000000-0005-0000-0000-000074000000}"/>
    <cellStyle name="20% - アクセント 4 3 2 2" xfId="112" xr:uid="{00000000-0005-0000-0000-000075000000}"/>
    <cellStyle name="20% - アクセント 4 3 3" xfId="113" xr:uid="{00000000-0005-0000-0000-000076000000}"/>
    <cellStyle name="20% - アクセント 4 3 4" xfId="31552" xr:uid="{00000000-0005-0000-0000-000077000000}"/>
    <cellStyle name="20% - アクセント 4 4" xfId="114" xr:uid="{00000000-0005-0000-0000-000078000000}"/>
    <cellStyle name="20% - アクセント 4 4 2" xfId="115" xr:uid="{00000000-0005-0000-0000-000079000000}"/>
    <cellStyle name="20% - アクセント 4 4 2 2" xfId="116" xr:uid="{00000000-0005-0000-0000-00007A000000}"/>
    <cellStyle name="20% - アクセント 4 4 3" xfId="117" xr:uid="{00000000-0005-0000-0000-00007B000000}"/>
    <cellStyle name="20% - アクセント 4 5" xfId="118" xr:uid="{00000000-0005-0000-0000-00007C000000}"/>
    <cellStyle name="20% - アクセント 4 5 2" xfId="119" xr:uid="{00000000-0005-0000-0000-00007D000000}"/>
    <cellStyle name="20% - アクセント 4 6" xfId="120" xr:uid="{00000000-0005-0000-0000-00007E000000}"/>
    <cellStyle name="20% - アクセント 4 7" xfId="105" xr:uid="{00000000-0005-0000-0000-00007F000000}"/>
    <cellStyle name="20% - アクセント 4 8" xfId="330" xr:uid="{00000000-0005-0000-0000-000080000000}"/>
    <cellStyle name="20% - アクセント 4 9" xfId="18265" xr:uid="{00000000-0005-0000-0000-000081000000}"/>
    <cellStyle name="20% - アクセント 4 9 2" xfId="26380" xr:uid="{00000000-0005-0000-0000-000082000000}"/>
    <cellStyle name="20% - アクセント 4 9 3" xfId="22334" xr:uid="{00000000-0005-0000-0000-000083000000}"/>
    <cellStyle name="20% - アクセント 4 9 4" xfId="30427" xr:uid="{00000000-0005-0000-0000-000084000000}"/>
    <cellStyle name="20% - アクセント 5 2" xfId="6" xr:uid="{00000000-0005-0000-0000-000085000000}"/>
    <cellStyle name="20% - アクセント 5 2 2" xfId="123" xr:uid="{00000000-0005-0000-0000-000086000000}"/>
    <cellStyle name="20% - アクセント 5 2 2 2" xfId="124" xr:uid="{00000000-0005-0000-0000-000087000000}"/>
    <cellStyle name="20% - アクセント 5 2 3" xfId="125" xr:uid="{00000000-0005-0000-0000-000088000000}"/>
    <cellStyle name="20% - アクセント 5 2 4" xfId="122" xr:uid="{00000000-0005-0000-0000-000089000000}"/>
    <cellStyle name="20% - アクセント 5 3" xfId="126" xr:uid="{00000000-0005-0000-0000-00008A000000}"/>
    <cellStyle name="20% - アクセント 5 3 2" xfId="127" xr:uid="{00000000-0005-0000-0000-00008B000000}"/>
    <cellStyle name="20% - アクセント 5 3 2 2" xfId="128" xr:uid="{00000000-0005-0000-0000-00008C000000}"/>
    <cellStyle name="20% - アクセント 5 3 3" xfId="129" xr:uid="{00000000-0005-0000-0000-00008D000000}"/>
    <cellStyle name="20% - アクセント 5 3 4" xfId="31553" xr:uid="{00000000-0005-0000-0000-00008E000000}"/>
    <cellStyle name="20% - アクセント 5 4" xfId="130" xr:uid="{00000000-0005-0000-0000-00008F000000}"/>
    <cellStyle name="20% - アクセント 5 4 2" xfId="131" xr:uid="{00000000-0005-0000-0000-000090000000}"/>
    <cellStyle name="20% - アクセント 5 4 2 2" xfId="132" xr:uid="{00000000-0005-0000-0000-000091000000}"/>
    <cellStyle name="20% - アクセント 5 4 3" xfId="133" xr:uid="{00000000-0005-0000-0000-000092000000}"/>
    <cellStyle name="20% - アクセント 5 5" xfId="134" xr:uid="{00000000-0005-0000-0000-000093000000}"/>
    <cellStyle name="20% - アクセント 5 5 2" xfId="135" xr:uid="{00000000-0005-0000-0000-000094000000}"/>
    <cellStyle name="20% - アクセント 5 6" xfId="136" xr:uid="{00000000-0005-0000-0000-000095000000}"/>
    <cellStyle name="20% - アクセント 5 7" xfId="121" xr:uid="{00000000-0005-0000-0000-000096000000}"/>
    <cellStyle name="20% - アクセント 5 8" xfId="331" xr:uid="{00000000-0005-0000-0000-000097000000}"/>
    <cellStyle name="20% - アクセント 5 9" xfId="18261" xr:uid="{00000000-0005-0000-0000-000098000000}"/>
    <cellStyle name="20% - アクセント 5 9 2" xfId="26378" xr:uid="{00000000-0005-0000-0000-000099000000}"/>
    <cellStyle name="20% - アクセント 5 9 3" xfId="22332" xr:uid="{00000000-0005-0000-0000-00009A000000}"/>
    <cellStyle name="20% - アクセント 5 9 4" xfId="30425" xr:uid="{00000000-0005-0000-0000-00009B000000}"/>
    <cellStyle name="20% - アクセント 6 2" xfId="7" xr:uid="{00000000-0005-0000-0000-00009C000000}"/>
    <cellStyle name="20% - アクセント 6 2 2" xfId="139" xr:uid="{00000000-0005-0000-0000-00009D000000}"/>
    <cellStyle name="20% - アクセント 6 2 2 2" xfId="140" xr:uid="{00000000-0005-0000-0000-00009E000000}"/>
    <cellStyle name="20% - アクセント 6 2 3" xfId="141" xr:uid="{00000000-0005-0000-0000-00009F000000}"/>
    <cellStyle name="20% - アクセント 6 2 4" xfId="138" xr:uid="{00000000-0005-0000-0000-0000A0000000}"/>
    <cellStyle name="20% - アクセント 6 3" xfId="142" xr:uid="{00000000-0005-0000-0000-0000A1000000}"/>
    <cellStyle name="20% - アクセント 6 3 2" xfId="143" xr:uid="{00000000-0005-0000-0000-0000A2000000}"/>
    <cellStyle name="20% - アクセント 6 3 2 2" xfId="144" xr:uid="{00000000-0005-0000-0000-0000A3000000}"/>
    <cellStyle name="20% - アクセント 6 3 3" xfId="145" xr:uid="{00000000-0005-0000-0000-0000A4000000}"/>
    <cellStyle name="20% - アクセント 6 3 4" xfId="31554" xr:uid="{00000000-0005-0000-0000-0000A5000000}"/>
    <cellStyle name="20% - アクセント 6 4" xfId="146" xr:uid="{00000000-0005-0000-0000-0000A6000000}"/>
    <cellStyle name="20% - アクセント 6 4 2" xfId="147" xr:uid="{00000000-0005-0000-0000-0000A7000000}"/>
    <cellStyle name="20% - アクセント 6 4 2 2" xfId="148" xr:uid="{00000000-0005-0000-0000-0000A8000000}"/>
    <cellStyle name="20% - アクセント 6 4 3" xfId="149" xr:uid="{00000000-0005-0000-0000-0000A9000000}"/>
    <cellStyle name="20% - アクセント 6 5" xfId="150" xr:uid="{00000000-0005-0000-0000-0000AA000000}"/>
    <cellStyle name="20% - アクセント 6 5 2" xfId="151" xr:uid="{00000000-0005-0000-0000-0000AB000000}"/>
    <cellStyle name="20% - アクセント 6 6" xfId="152" xr:uid="{00000000-0005-0000-0000-0000AC000000}"/>
    <cellStyle name="20% - アクセント 6 7" xfId="137" xr:uid="{00000000-0005-0000-0000-0000AD000000}"/>
    <cellStyle name="20% - アクセント 6 8" xfId="332" xr:uid="{00000000-0005-0000-0000-0000AE000000}"/>
    <cellStyle name="20% - アクセント 6 9" xfId="18257" xr:uid="{00000000-0005-0000-0000-0000AF000000}"/>
    <cellStyle name="20% - アクセント 6 9 2" xfId="26376" xr:uid="{00000000-0005-0000-0000-0000B0000000}"/>
    <cellStyle name="20% - アクセント 6 9 3" xfId="22330" xr:uid="{00000000-0005-0000-0000-0000B1000000}"/>
    <cellStyle name="20% - アクセント 6 9 4" xfId="30423" xr:uid="{00000000-0005-0000-0000-0000B2000000}"/>
    <cellStyle name="20% - 强调文字颜色 1" xfId="2417" xr:uid="{00000000-0005-0000-0000-0000B3000000}"/>
    <cellStyle name="20% - 强调文字颜色 1 2" xfId="2418" xr:uid="{00000000-0005-0000-0000-0000B4000000}"/>
    <cellStyle name="20% - 强调文字颜色 1 2 2" xfId="31459" xr:uid="{00000000-0005-0000-0000-0000B5000000}"/>
    <cellStyle name="20% - 强调文字颜色 1 3" xfId="31458" xr:uid="{00000000-0005-0000-0000-0000B6000000}"/>
    <cellStyle name="20% - 强调文字颜色 1_IF_Test_20130417" xfId="2419" xr:uid="{00000000-0005-0000-0000-0000B7000000}"/>
    <cellStyle name="20% - 强调文字颜色 2" xfId="2420" xr:uid="{00000000-0005-0000-0000-0000B8000000}"/>
    <cellStyle name="20% - 强调文字颜色 2 2" xfId="2421" xr:uid="{00000000-0005-0000-0000-0000B9000000}"/>
    <cellStyle name="20% - 强调文字颜色 2 2 2" xfId="31461" xr:uid="{00000000-0005-0000-0000-0000BA000000}"/>
    <cellStyle name="20% - 强调文字颜色 2 3" xfId="31460" xr:uid="{00000000-0005-0000-0000-0000BB000000}"/>
    <cellStyle name="20% - 强调文字颜色 2_IF_Test_20130417" xfId="2422" xr:uid="{00000000-0005-0000-0000-0000BC000000}"/>
    <cellStyle name="20% - 强调文字颜色 3" xfId="2423" xr:uid="{00000000-0005-0000-0000-0000BD000000}"/>
    <cellStyle name="20% - 强调文字颜色 3 2" xfId="2424" xr:uid="{00000000-0005-0000-0000-0000BE000000}"/>
    <cellStyle name="20% - 强调文字颜色 3 2 2" xfId="31463" xr:uid="{00000000-0005-0000-0000-0000BF000000}"/>
    <cellStyle name="20% - 强调文字颜色 3 3" xfId="31462" xr:uid="{00000000-0005-0000-0000-0000C0000000}"/>
    <cellStyle name="20% - 强调文字颜色 3_IF_Test_20130417" xfId="2425" xr:uid="{00000000-0005-0000-0000-0000C1000000}"/>
    <cellStyle name="20% - 强调文字颜色 4" xfId="2426" xr:uid="{00000000-0005-0000-0000-0000C2000000}"/>
    <cellStyle name="20% - 强调文字颜色 4 2" xfId="2427" xr:uid="{00000000-0005-0000-0000-0000C3000000}"/>
    <cellStyle name="20% - 强调文字颜色 4 2 2" xfId="31465" xr:uid="{00000000-0005-0000-0000-0000C4000000}"/>
    <cellStyle name="20% - 强调文字颜色 4 3" xfId="31464" xr:uid="{00000000-0005-0000-0000-0000C5000000}"/>
    <cellStyle name="20% - 强调文字颜色 4_IF_Test_20130417" xfId="2428" xr:uid="{00000000-0005-0000-0000-0000C6000000}"/>
    <cellStyle name="20% - 强调文字颜色 5" xfId="2429" xr:uid="{00000000-0005-0000-0000-0000C7000000}"/>
    <cellStyle name="20% - 强调文字颜色 5 2" xfId="2430" xr:uid="{00000000-0005-0000-0000-0000C8000000}"/>
    <cellStyle name="20% - 强调文字颜色 5 2 2" xfId="31467" xr:uid="{00000000-0005-0000-0000-0000C9000000}"/>
    <cellStyle name="20% - 强调文字颜色 5 3" xfId="31466" xr:uid="{00000000-0005-0000-0000-0000CA000000}"/>
    <cellStyle name="20% - 强调文字颜色 5_IF_Test_20130417" xfId="2431" xr:uid="{00000000-0005-0000-0000-0000CB000000}"/>
    <cellStyle name="20% - 强调文字颜色 6" xfId="2432" xr:uid="{00000000-0005-0000-0000-0000CC000000}"/>
    <cellStyle name="20% - 强调文字颜色 6 2" xfId="2433" xr:uid="{00000000-0005-0000-0000-0000CD000000}"/>
    <cellStyle name="20% - 强调文字颜色 6 2 2" xfId="31469" xr:uid="{00000000-0005-0000-0000-0000CE000000}"/>
    <cellStyle name="20% - 强调文字颜色 6 3" xfId="31468" xr:uid="{00000000-0005-0000-0000-0000CF000000}"/>
    <cellStyle name="20% - 强调文字颜色 6_IF_Test_20130417" xfId="2434" xr:uid="{00000000-0005-0000-0000-0000D0000000}"/>
    <cellStyle name="40% - Accent1" xfId="2435" xr:uid="{00000000-0005-0000-0000-0000D1000000}"/>
    <cellStyle name="40% - Accent1 2" xfId="2436" xr:uid="{00000000-0005-0000-0000-0000D2000000}"/>
    <cellStyle name="40% - Accent1 2 2" xfId="31471" xr:uid="{00000000-0005-0000-0000-0000D3000000}"/>
    <cellStyle name="40% - Accent1 3" xfId="31470" xr:uid="{00000000-0005-0000-0000-0000D4000000}"/>
    <cellStyle name="40% - Accent1 4" xfId="31526" xr:uid="{00000000-0005-0000-0000-0000D5000000}"/>
    <cellStyle name="40% - Accent1 4 2" xfId="32092" xr:uid="{ACEB5C4E-EA82-4192-A4F0-38FE56B29719}"/>
    <cellStyle name="40% - Accent1_シナリオ【購買系】" xfId="2437" xr:uid="{00000000-0005-0000-0000-0000D6000000}"/>
    <cellStyle name="40% - Accent2" xfId="2438" xr:uid="{00000000-0005-0000-0000-0000D7000000}"/>
    <cellStyle name="40% - Accent2 2" xfId="2439" xr:uid="{00000000-0005-0000-0000-0000D8000000}"/>
    <cellStyle name="40% - Accent2 2 2" xfId="31473" xr:uid="{00000000-0005-0000-0000-0000D9000000}"/>
    <cellStyle name="40% - Accent2 3" xfId="31472" xr:uid="{00000000-0005-0000-0000-0000DA000000}"/>
    <cellStyle name="40% - Accent2 4" xfId="31530" xr:uid="{00000000-0005-0000-0000-0000DB000000}"/>
    <cellStyle name="40% - Accent2 4 2" xfId="32095" xr:uid="{39A32518-635D-40A1-85AB-11F6B7BA67D8}"/>
    <cellStyle name="40% - Accent2_シナリオ【購買系】" xfId="2440" xr:uid="{00000000-0005-0000-0000-0000DC000000}"/>
    <cellStyle name="40% - Accent3" xfId="2441" xr:uid="{00000000-0005-0000-0000-0000DD000000}"/>
    <cellStyle name="40% - Accent3 2" xfId="2442" xr:uid="{00000000-0005-0000-0000-0000DE000000}"/>
    <cellStyle name="40% - Accent3 2 2" xfId="31475" xr:uid="{00000000-0005-0000-0000-0000DF000000}"/>
    <cellStyle name="40% - Accent3 3" xfId="31474" xr:uid="{00000000-0005-0000-0000-0000E0000000}"/>
    <cellStyle name="40% - Accent3 4" xfId="31534" xr:uid="{00000000-0005-0000-0000-0000E1000000}"/>
    <cellStyle name="40% - Accent3 4 2" xfId="32098" xr:uid="{9AD785A6-54BD-4CF5-AB23-8F08A4FC5B69}"/>
    <cellStyle name="40% - Accent3_シナリオ【購買系】" xfId="2443" xr:uid="{00000000-0005-0000-0000-0000E2000000}"/>
    <cellStyle name="40% - Accent4" xfId="2444" xr:uid="{00000000-0005-0000-0000-0000E3000000}"/>
    <cellStyle name="40% - Accent4 2" xfId="2445" xr:uid="{00000000-0005-0000-0000-0000E4000000}"/>
    <cellStyle name="40% - Accent4 2 2" xfId="31477" xr:uid="{00000000-0005-0000-0000-0000E5000000}"/>
    <cellStyle name="40% - Accent4 3" xfId="31476" xr:uid="{00000000-0005-0000-0000-0000E6000000}"/>
    <cellStyle name="40% - Accent4 4" xfId="31538" xr:uid="{00000000-0005-0000-0000-0000E7000000}"/>
    <cellStyle name="40% - Accent4 4 2" xfId="32101" xr:uid="{7CEDB4C5-8C65-4F9E-98D6-7660C8EC22F5}"/>
    <cellStyle name="40% - Accent4_シナリオ【購買系】" xfId="2446" xr:uid="{00000000-0005-0000-0000-0000E8000000}"/>
    <cellStyle name="40% - Accent5" xfId="2447" xr:uid="{00000000-0005-0000-0000-0000E9000000}"/>
    <cellStyle name="40% - Accent5 2" xfId="2448" xr:uid="{00000000-0005-0000-0000-0000EA000000}"/>
    <cellStyle name="40% - Accent5 2 2" xfId="31479" xr:uid="{00000000-0005-0000-0000-0000EB000000}"/>
    <cellStyle name="40% - Accent5 3" xfId="31478" xr:uid="{00000000-0005-0000-0000-0000EC000000}"/>
    <cellStyle name="40% - Accent5 4" xfId="31542" xr:uid="{00000000-0005-0000-0000-0000ED000000}"/>
    <cellStyle name="40% - Accent5 4 2" xfId="32104" xr:uid="{2A9E920C-E1A3-42C5-8FC6-08C59F9BF363}"/>
    <cellStyle name="40% - Accent5_シナリオ【購買系】" xfId="2449" xr:uid="{00000000-0005-0000-0000-0000EE000000}"/>
    <cellStyle name="40% - Accent6" xfId="2450" xr:uid="{00000000-0005-0000-0000-0000EF000000}"/>
    <cellStyle name="40% - Accent6 2" xfId="2451" xr:uid="{00000000-0005-0000-0000-0000F0000000}"/>
    <cellStyle name="40% - Accent6 2 2" xfId="31481" xr:uid="{00000000-0005-0000-0000-0000F1000000}"/>
    <cellStyle name="40% - Accent6 3" xfId="31480" xr:uid="{00000000-0005-0000-0000-0000F2000000}"/>
    <cellStyle name="40% - Accent6 4" xfId="31546" xr:uid="{00000000-0005-0000-0000-0000F3000000}"/>
    <cellStyle name="40% - Accent6 4 2" xfId="32107" xr:uid="{8F1DA6F1-AA6C-4757-A2AE-2A0FDFE46B8C}"/>
    <cellStyle name="40% - Accent6_シナリオ【購買系】" xfId="2452" xr:uid="{00000000-0005-0000-0000-0000F4000000}"/>
    <cellStyle name="40% - アクセント 1 2" xfId="8" xr:uid="{00000000-0005-0000-0000-0000F5000000}"/>
    <cellStyle name="40% - アクセント 1 2 2" xfId="155" xr:uid="{00000000-0005-0000-0000-0000F6000000}"/>
    <cellStyle name="40% - アクセント 1 2 2 2" xfId="156" xr:uid="{00000000-0005-0000-0000-0000F7000000}"/>
    <cellStyle name="40% - アクセント 1 2 3" xfId="157" xr:uid="{00000000-0005-0000-0000-0000F8000000}"/>
    <cellStyle name="40% - アクセント 1 2 4" xfId="154" xr:uid="{00000000-0005-0000-0000-0000F9000000}"/>
    <cellStyle name="40% - アクセント 1 3" xfId="158" xr:uid="{00000000-0005-0000-0000-0000FA000000}"/>
    <cellStyle name="40% - アクセント 1 3 2" xfId="159" xr:uid="{00000000-0005-0000-0000-0000FB000000}"/>
    <cellStyle name="40% - アクセント 1 3 2 2" xfId="160" xr:uid="{00000000-0005-0000-0000-0000FC000000}"/>
    <cellStyle name="40% - アクセント 1 3 3" xfId="161" xr:uid="{00000000-0005-0000-0000-0000FD000000}"/>
    <cellStyle name="40% - アクセント 1 3 4" xfId="31555" xr:uid="{00000000-0005-0000-0000-0000FE000000}"/>
    <cellStyle name="40% - アクセント 1 4" xfId="162" xr:uid="{00000000-0005-0000-0000-0000FF000000}"/>
    <cellStyle name="40% - アクセント 1 4 2" xfId="163" xr:uid="{00000000-0005-0000-0000-000000010000}"/>
    <cellStyle name="40% - アクセント 1 4 2 2" xfId="164" xr:uid="{00000000-0005-0000-0000-000001010000}"/>
    <cellStyle name="40% - アクセント 1 4 3" xfId="165" xr:uid="{00000000-0005-0000-0000-000002010000}"/>
    <cellStyle name="40% - アクセント 1 5" xfId="166" xr:uid="{00000000-0005-0000-0000-000003010000}"/>
    <cellStyle name="40% - アクセント 1 5 2" xfId="167" xr:uid="{00000000-0005-0000-0000-000004010000}"/>
    <cellStyle name="40% - アクセント 1 6" xfId="168" xr:uid="{00000000-0005-0000-0000-000005010000}"/>
    <cellStyle name="40% - アクセント 1 7" xfId="153" xr:uid="{00000000-0005-0000-0000-000006010000}"/>
    <cellStyle name="40% - アクセント 1 8" xfId="333" xr:uid="{00000000-0005-0000-0000-000007010000}"/>
    <cellStyle name="40% - アクセント 1 9" xfId="18276" xr:uid="{00000000-0005-0000-0000-000008010000}"/>
    <cellStyle name="40% - アクセント 1 9 2" xfId="26385" xr:uid="{00000000-0005-0000-0000-000009010000}"/>
    <cellStyle name="40% - アクセント 1 9 3" xfId="22339" xr:uid="{00000000-0005-0000-0000-00000A010000}"/>
    <cellStyle name="40% - アクセント 1 9 4" xfId="30432" xr:uid="{00000000-0005-0000-0000-00000B010000}"/>
    <cellStyle name="40% - アクセント 2 2" xfId="9" xr:uid="{00000000-0005-0000-0000-00000C010000}"/>
    <cellStyle name="40% - アクセント 2 2 2" xfId="171" xr:uid="{00000000-0005-0000-0000-00000D010000}"/>
    <cellStyle name="40% - アクセント 2 2 2 2" xfId="172" xr:uid="{00000000-0005-0000-0000-00000E010000}"/>
    <cellStyle name="40% - アクセント 2 2 3" xfId="173" xr:uid="{00000000-0005-0000-0000-00000F010000}"/>
    <cellStyle name="40% - アクセント 2 2 4" xfId="170" xr:uid="{00000000-0005-0000-0000-000010010000}"/>
    <cellStyle name="40% - アクセント 2 3" xfId="174" xr:uid="{00000000-0005-0000-0000-000011010000}"/>
    <cellStyle name="40% - アクセント 2 3 2" xfId="175" xr:uid="{00000000-0005-0000-0000-000012010000}"/>
    <cellStyle name="40% - アクセント 2 3 2 2" xfId="176" xr:uid="{00000000-0005-0000-0000-000013010000}"/>
    <cellStyle name="40% - アクセント 2 3 3" xfId="177" xr:uid="{00000000-0005-0000-0000-000014010000}"/>
    <cellStyle name="40% - アクセント 2 3 4" xfId="31556" xr:uid="{00000000-0005-0000-0000-000015010000}"/>
    <cellStyle name="40% - アクセント 2 4" xfId="178" xr:uid="{00000000-0005-0000-0000-000016010000}"/>
    <cellStyle name="40% - アクセント 2 4 2" xfId="179" xr:uid="{00000000-0005-0000-0000-000017010000}"/>
    <cellStyle name="40% - アクセント 2 4 2 2" xfId="180" xr:uid="{00000000-0005-0000-0000-000018010000}"/>
    <cellStyle name="40% - アクセント 2 4 3" xfId="181" xr:uid="{00000000-0005-0000-0000-000019010000}"/>
    <cellStyle name="40% - アクセント 2 5" xfId="182" xr:uid="{00000000-0005-0000-0000-00001A010000}"/>
    <cellStyle name="40% - アクセント 2 5 2" xfId="183" xr:uid="{00000000-0005-0000-0000-00001B010000}"/>
    <cellStyle name="40% - アクセント 2 6" xfId="184" xr:uid="{00000000-0005-0000-0000-00001C010000}"/>
    <cellStyle name="40% - アクセント 2 7" xfId="169" xr:uid="{00000000-0005-0000-0000-00001D010000}"/>
    <cellStyle name="40% - アクセント 2 8" xfId="334" xr:uid="{00000000-0005-0000-0000-00001E010000}"/>
    <cellStyle name="40% - アクセント 2 9" xfId="18272" xr:uid="{00000000-0005-0000-0000-00001F010000}"/>
    <cellStyle name="40% - アクセント 2 9 2" xfId="26383" xr:uid="{00000000-0005-0000-0000-000020010000}"/>
    <cellStyle name="40% - アクセント 2 9 3" xfId="22337" xr:uid="{00000000-0005-0000-0000-000021010000}"/>
    <cellStyle name="40% - アクセント 2 9 4" xfId="30430" xr:uid="{00000000-0005-0000-0000-000022010000}"/>
    <cellStyle name="40% - アクセント 3 2" xfId="10" xr:uid="{00000000-0005-0000-0000-000023010000}"/>
    <cellStyle name="40% - アクセント 3 2 2" xfId="187" xr:uid="{00000000-0005-0000-0000-000024010000}"/>
    <cellStyle name="40% - アクセント 3 2 2 2" xfId="188" xr:uid="{00000000-0005-0000-0000-000025010000}"/>
    <cellStyle name="40% - アクセント 3 2 3" xfId="189" xr:uid="{00000000-0005-0000-0000-000026010000}"/>
    <cellStyle name="40% - アクセント 3 2 4" xfId="186" xr:uid="{00000000-0005-0000-0000-000027010000}"/>
    <cellStyle name="40% - アクセント 3 3" xfId="190" xr:uid="{00000000-0005-0000-0000-000028010000}"/>
    <cellStyle name="40% - アクセント 3 3 2" xfId="191" xr:uid="{00000000-0005-0000-0000-000029010000}"/>
    <cellStyle name="40% - アクセント 3 3 2 2" xfId="192" xr:uid="{00000000-0005-0000-0000-00002A010000}"/>
    <cellStyle name="40% - アクセント 3 3 3" xfId="193" xr:uid="{00000000-0005-0000-0000-00002B010000}"/>
    <cellStyle name="40% - アクセント 3 3 4" xfId="31557" xr:uid="{00000000-0005-0000-0000-00002C010000}"/>
    <cellStyle name="40% - アクセント 3 4" xfId="194" xr:uid="{00000000-0005-0000-0000-00002D010000}"/>
    <cellStyle name="40% - アクセント 3 4 2" xfId="195" xr:uid="{00000000-0005-0000-0000-00002E010000}"/>
    <cellStyle name="40% - アクセント 3 4 2 2" xfId="196" xr:uid="{00000000-0005-0000-0000-00002F010000}"/>
    <cellStyle name="40% - アクセント 3 4 3" xfId="197" xr:uid="{00000000-0005-0000-0000-000030010000}"/>
    <cellStyle name="40% - アクセント 3 5" xfId="198" xr:uid="{00000000-0005-0000-0000-000031010000}"/>
    <cellStyle name="40% - アクセント 3 5 2" xfId="199" xr:uid="{00000000-0005-0000-0000-000032010000}"/>
    <cellStyle name="40% - アクセント 3 6" xfId="200" xr:uid="{00000000-0005-0000-0000-000033010000}"/>
    <cellStyle name="40% - アクセント 3 7" xfId="185" xr:uid="{00000000-0005-0000-0000-000034010000}"/>
    <cellStyle name="40% - アクセント 3 8" xfId="335" xr:uid="{00000000-0005-0000-0000-000035010000}"/>
    <cellStyle name="40% - アクセント 3 9" xfId="18268" xr:uid="{00000000-0005-0000-0000-000036010000}"/>
    <cellStyle name="40% - アクセント 3 9 2" xfId="26381" xr:uid="{00000000-0005-0000-0000-000037010000}"/>
    <cellStyle name="40% - アクセント 3 9 3" xfId="22335" xr:uid="{00000000-0005-0000-0000-000038010000}"/>
    <cellStyle name="40% - アクセント 3 9 4" xfId="30428" xr:uid="{00000000-0005-0000-0000-000039010000}"/>
    <cellStyle name="40% - アクセント 4 2" xfId="11" xr:uid="{00000000-0005-0000-0000-00003A010000}"/>
    <cellStyle name="40% - アクセント 4 2 2" xfId="203" xr:uid="{00000000-0005-0000-0000-00003B010000}"/>
    <cellStyle name="40% - アクセント 4 2 2 2" xfId="204" xr:uid="{00000000-0005-0000-0000-00003C010000}"/>
    <cellStyle name="40% - アクセント 4 2 3" xfId="205" xr:uid="{00000000-0005-0000-0000-00003D010000}"/>
    <cellStyle name="40% - アクセント 4 2 4" xfId="202" xr:uid="{00000000-0005-0000-0000-00003E010000}"/>
    <cellStyle name="40% - アクセント 4 3" xfId="206" xr:uid="{00000000-0005-0000-0000-00003F010000}"/>
    <cellStyle name="40% - アクセント 4 3 2" xfId="207" xr:uid="{00000000-0005-0000-0000-000040010000}"/>
    <cellStyle name="40% - アクセント 4 3 2 2" xfId="208" xr:uid="{00000000-0005-0000-0000-000041010000}"/>
    <cellStyle name="40% - アクセント 4 3 3" xfId="209" xr:uid="{00000000-0005-0000-0000-000042010000}"/>
    <cellStyle name="40% - アクセント 4 3 4" xfId="31558" xr:uid="{00000000-0005-0000-0000-000043010000}"/>
    <cellStyle name="40% - アクセント 4 4" xfId="210" xr:uid="{00000000-0005-0000-0000-000044010000}"/>
    <cellStyle name="40% - アクセント 4 4 2" xfId="211" xr:uid="{00000000-0005-0000-0000-000045010000}"/>
    <cellStyle name="40% - アクセント 4 4 2 2" xfId="212" xr:uid="{00000000-0005-0000-0000-000046010000}"/>
    <cellStyle name="40% - アクセント 4 4 3" xfId="213" xr:uid="{00000000-0005-0000-0000-000047010000}"/>
    <cellStyle name="40% - アクセント 4 5" xfId="214" xr:uid="{00000000-0005-0000-0000-000048010000}"/>
    <cellStyle name="40% - アクセント 4 5 2" xfId="215" xr:uid="{00000000-0005-0000-0000-000049010000}"/>
    <cellStyle name="40% - アクセント 4 6" xfId="216" xr:uid="{00000000-0005-0000-0000-00004A010000}"/>
    <cellStyle name="40% - アクセント 4 7" xfId="201" xr:uid="{00000000-0005-0000-0000-00004B010000}"/>
    <cellStyle name="40% - アクセント 4 8" xfId="336" xr:uid="{00000000-0005-0000-0000-00004C010000}"/>
    <cellStyle name="40% - アクセント 4 9" xfId="18264" xr:uid="{00000000-0005-0000-0000-00004D010000}"/>
    <cellStyle name="40% - アクセント 4 9 2" xfId="26379" xr:uid="{00000000-0005-0000-0000-00004E010000}"/>
    <cellStyle name="40% - アクセント 4 9 3" xfId="22333" xr:uid="{00000000-0005-0000-0000-00004F010000}"/>
    <cellStyle name="40% - アクセント 4 9 4" xfId="30426" xr:uid="{00000000-0005-0000-0000-000050010000}"/>
    <cellStyle name="40% - アクセント 5 2" xfId="12" xr:uid="{00000000-0005-0000-0000-000051010000}"/>
    <cellStyle name="40% - アクセント 5 2 2" xfId="219" xr:uid="{00000000-0005-0000-0000-000052010000}"/>
    <cellStyle name="40% - アクセント 5 2 2 2" xfId="220" xr:uid="{00000000-0005-0000-0000-000053010000}"/>
    <cellStyle name="40% - アクセント 5 2 3" xfId="221" xr:uid="{00000000-0005-0000-0000-000054010000}"/>
    <cellStyle name="40% - アクセント 5 2 4" xfId="218" xr:uid="{00000000-0005-0000-0000-000055010000}"/>
    <cellStyle name="40% - アクセント 5 3" xfId="222" xr:uid="{00000000-0005-0000-0000-000056010000}"/>
    <cellStyle name="40% - アクセント 5 3 2" xfId="223" xr:uid="{00000000-0005-0000-0000-000057010000}"/>
    <cellStyle name="40% - アクセント 5 3 2 2" xfId="224" xr:uid="{00000000-0005-0000-0000-000058010000}"/>
    <cellStyle name="40% - アクセント 5 3 3" xfId="225" xr:uid="{00000000-0005-0000-0000-000059010000}"/>
    <cellStyle name="40% - アクセント 5 3 4" xfId="31559" xr:uid="{00000000-0005-0000-0000-00005A010000}"/>
    <cellStyle name="40% - アクセント 5 4" xfId="226" xr:uid="{00000000-0005-0000-0000-00005B010000}"/>
    <cellStyle name="40% - アクセント 5 4 2" xfId="227" xr:uid="{00000000-0005-0000-0000-00005C010000}"/>
    <cellStyle name="40% - アクセント 5 4 2 2" xfId="228" xr:uid="{00000000-0005-0000-0000-00005D010000}"/>
    <cellStyle name="40% - アクセント 5 4 3" xfId="229" xr:uid="{00000000-0005-0000-0000-00005E010000}"/>
    <cellStyle name="40% - アクセント 5 5" xfId="230" xr:uid="{00000000-0005-0000-0000-00005F010000}"/>
    <cellStyle name="40% - アクセント 5 5 2" xfId="231" xr:uid="{00000000-0005-0000-0000-000060010000}"/>
    <cellStyle name="40% - アクセント 5 6" xfId="232" xr:uid="{00000000-0005-0000-0000-000061010000}"/>
    <cellStyle name="40% - アクセント 5 7" xfId="217" xr:uid="{00000000-0005-0000-0000-000062010000}"/>
    <cellStyle name="40% - アクセント 5 8" xfId="337" xr:uid="{00000000-0005-0000-0000-000063010000}"/>
    <cellStyle name="40% - アクセント 5 9" xfId="18260" xr:uid="{00000000-0005-0000-0000-000064010000}"/>
    <cellStyle name="40% - アクセント 5 9 2" xfId="26377" xr:uid="{00000000-0005-0000-0000-000065010000}"/>
    <cellStyle name="40% - アクセント 5 9 3" xfId="22331" xr:uid="{00000000-0005-0000-0000-000066010000}"/>
    <cellStyle name="40% - アクセント 5 9 4" xfId="30424" xr:uid="{00000000-0005-0000-0000-000067010000}"/>
    <cellStyle name="40% - アクセント 6 2" xfId="13" xr:uid="{00000000-0005-0000-0000-000068010000}"/>
    <cellStyle name="40% - アクセント 6 2 2" xfId="235" xr:uid="{00000000-0005-0000-0000-000069010000}"/>
    <cellStyle name="40% - アクセント 6 2 2 2" xfId="236" xr:uid="{00000000-0005-0000-0000-00006A010000}"/>
    <cellStyle name="40% - アクセント 6 2 3" xfId="237" xr:uid="{00000000-0005-0000-0000-00006B010000}"/>
    <cellStyle name="40% - アクセント 6 2 4" xfId="234" xr:uid="{00000000-0005-0000-0000-00006C010000}"/>
    <cellStyle name="40% - アクセント 6 3" xfId="238" xr:uid="{00000000-0005-0000-0000-00006D010000}"/>
    <cellStyle name="40% - アクセント 6 3 2" xfId="239" xr:uid="{00000000-0005-0000-0000-00006E010000}"/>
    <cellStyle name="40% - アクセント 6 3 2 2" xfId="240" xr:uid="{00000000-0005-0000-0000-00006F010000}"/>
    <cellStyle name="40% - アクセント 6 3 3" xfId="241" xr:uid="{00000000-0005-0000-0000-000070010000}"/>
    <cellStyle name="40% - アクセント 6 3 4" xfId="31560" xr:uid="{00000000-0005-0000-0000-000071010000}"/>
    <cellStyle name="40% - アクセント 6 4" xfId="242" xr:uid="{00000000-0005-0000-0000-000072010000}"/>
    <cellStyle name="40% - アクセント 6 4 2" xfId="243" xr:uid="{00000000-0005-0000-0000-000073010000}"/>
    <cellStyle name="40% - アクセント 6 4 2 2" xfId="244" xr:uid="{00000000-0005-0000-0000-000074010000}"/>
    <cellStyle name="40% - アクセント 6 4 3" xfId="245" xr:uid="{00000000-0005-0000-0000-000075010000}"/>
    <cellStyle name="40% - アクセント 6 5" xfId="246" xr:uid="{00000000-0005-0000-0000-000076010000}"/>
    <cellStyle name="40% - アクセント 6 5 2" xfId="247" xr:uid="{00000000-0005-0000-0000-000077010000}"/>
    <cellStyle name="40% - アクセント 6 6" xfId="248" xr:uid="{00000000-0005-0000-0000-000078010000}"/>
    <cellStyle name="40% - アクセント 6 7" xfId="233" xr:uid="{00000000-0005-0000-0000-000079010000}"/>
    <cellStyle name="40% - アクセント 6 8" xfId="338" xr:uid="{00000000-0005-0000-0000-00007A010000}"/>
    <cellStyle name="40% - アクセント 6 9" xfId="18256" xr:uid="{00000000-0005-0000-0000-00007B010000}"/>
    <cellStyle name="40% - アクセント 6 9 2" xfId="26375" xr:uid="{00000000-0005-0000-0000-00007C010000}"/>
    <cellStyle name="40% - アクセント 6 9 3" xfId="22329" xr:uid="{00000000-0005-0000-0000-00007D010000}"/>
    <cellStyle name="40% - アクセント 6 9 4" xfId="30422" xr:uid="{00000000-0005-0000-0000-00007E010000}"/>
    <cellStyle name="40% - 强调文字颜色 1" xfId="2453" xr:uid="{00000000-0005-0000-0000-00007F010000}"/>
    <cellStyle name="40% - 强调文字颜色 1 2" xfId="2454" xr:uid="{00000000-0005-0000-0000-000080010000}"/>
    <cellStyle name="40% - 强调文字颜色 1 2 2" xfId="31483" xr:uid="{00000000-0005-0000-0000-000081010000}"/>
    <cellStyle name="40% - 强调文字颜色 1 3" xfId="31482" xr:uid="{00000000-0005-0000-0000-000082010000}"/>
    <cellStyle name="40% - 强调文字颜色 1_IF_Test_20130417" xfId="2455" xr:uid="{00000000-0005-0000-0000-000083010000}"/>
    <cellStyle name="40% - 强调文字颜色 2" xfId="2456" xr:uid="{00000000-0005-0000-0000-000084010000}"/>
    <cellStyle name="40% - 强调文字颜色 2 2" xfId="2457" xr:uid="{00000000-0005-0000-0000-000085010000}"/>
    <cellStyle name="40% - 强调文字颜色 2 2 2" xfId="31485" xr:uid="{00000000-0005-0000-0000-000086010000}"/>
    <cellStyle name="40% - 强调文字颜色 2 3" xfId="31484" xr:uid="{00000000-0005-0000-0000-000087010000}"/>
    <cellStyle name="40% - 强调文字颜色 2_IF_Test_20130417" xfId="2458" xr:uid="{00000000-0005-0000-0000-000088010000}"/>
    <cellStyle name="40% - 强调文字颜色 3" xfId="2459" xr:uid="{00000000-0005-0000-0000-000089010000}"/>
    <cellStyle name="40% - 强调文字颜色 3 2" xfId="2460" xr:uid="{00000000-0005-0000-0000-00008A010000}"/>
    <cellStyle name="40% - 强调文字颜色 3 2 2" xfId="31487" xr:uid="{00000000-0005-0000-0000-00008B010000}"/>
    <cellStyle name="40% - 强调文字颜色 3 3" xfId="31486" xr:uid="{00000000-0005-0000-0000-00008C010000}"/>
    <cellStyle name="40% - 强调文字颜色 3_IF_Test_20130417" xfId="2461" xr:uid="{00000000-0005-0000-0000-00008D010000}"/>
    <cellStyle name="40% - 强调文字颜色 4" xfId="2462" xr:uid="{00000000-0005-0000-0000-00008E010000}"/>
    <cellStyle name="40% - 强调文字颜色 4 2" xfId="2463" xr:uid="{00000000-0005-0000-0000-00008F010000}"/>
    <cellStyle name="40% - 强调文字颜色 4 2 2" xfId="31489" xr:uid="{00000000-0005-0000-0000-000090010000}"/>
    <cellStyle name="40% - 强调文字颜色 4 3" xfId="31488" xr:uid="{00000000-0005-0000-0000-000091010000}"/>
    <cellStyle name="40% - 强调文字颜色 4_IF_Test_20130417" xfId="2464" xr:uid="{00000000-0005-0000-0000-000092010000}"/>
    <cellStyle name="40% - 强调文字颜色 5" xfId="2465" xr:uid="{00000000-0005-0000-0000-000093010000}"/>
    <cellStyle name="40% - 强调文字颜色 5 2" xfId="2466" xr:uid="{00000000-0005-0000-0000-000094010000}"/>
    <cellStyle name="40% - 强调文字颜色 5 2 2" xfId="31491" xr:uid="{00000000-0005-0000-0000-000095010000}"/>
    <cellStyle name="40% - 强调文字颜色 5 3" xfId="31490" xr:uid="{00000000-0005-0000-0000-000096010000}"/>
    <cellStyle name="40% - 强调文字颜色 5_IF_Test_20130417" xfId="2467" xr:uid="{00000000-0005-0000-0000-000097010000}"/>
    <cellStyle name="40% - 强调文字颜色 6" xfId="2468" xr:uid="{00000000-0005-0000-0000-000098010000}"/>
    <cellStyle name="40% - 强调文字颜色 6 2" xfId="2469" xr:uid="{00000000-0005-0000-0000-000099010000}"/>
    <cellStyle name="40% - 强调文字颜色 6 2 2" xfId="31493" xr:uid="{00000000-0005-0000-0000-00009A010000}"/>
    <cellStyle name="40% - 强调文字颜色 6 3" xfId="31492" xr:uid="{00000000-0005-0000-0000-00009B010000}"/>
    <cellStyle name="40% - 强调文字颜色 6_IF_Test_20130417" xfId="2470" xr:uid="{00000000-0005-0000-0000-00009C010000}"/>
    <cellStyle name="60% - Accent1" xfId="2471" xr:uid="{00000000-0005-0000-0000-00009D010000}"/>
    <cellStyle name="60% - Accent1 2" xfId="2472" xr:uid="{00000000-0005-0000-0000-00009E010000}"/>
    <cellStyle name="60% - Accent1 3" xfId="31527" xr:uid="{00000000-0005-0000-0000-00009F010000}"/>
    <cellStyle name="60% - Accent1 3 2" xfId="32093" xr:uid="{84189EE9-476F-4F30-88AA-60303DC5FA2F}"/>
    <cellStyle name="60% - Accent1_シナリオ【購買系】" xfId="2473" xr:uid="{00000000-0005-0000-0000-0000A0010000}"/>
    <cellStyle name="60% - Accent2" xfId="2474" xr:uid="{00000000-0005-0000-0000-0000A1010000}"/>
    <cellStyle name="60% - Accent2 2" xfId="2475" xr:uid="{00000000-0005-0000-0000-0000A2010000}"/>
    <cellStyle name="60% - Accent2 3" xfId="31531" xr:uid="{00000000-0005-0000-0000-0000A3010000}"/>
    <cellStyle name="60% - Accent2 3 2" xfId="32096" xr:uid="{3E776C40-8BEF-43F0-B910-B772ED64D1B3}"/>
    <cellStyle name="60% - Accent2_シナリオ【購買系】" xfId="2476" xr:uid="{00000000-0005-0000-0000-0000A4010000}"/>
    <cellStyle name="60% - Accent3" xfId="2477" xr:uid="{00000000-0005-0000-0000-0000A5010000}"/>
    <cellStyle name="60% - Accent3 2" xfId="2478" xr:uid="{00000000-0005-0000-0000-0000A6010000}"/>
    <cellStyle name="60% - Accent3 3" xfId="31535" xr:uid="{00000000-0005-0000-0000-0000A7010000}"/>
    <cellStyle name="60% - Accent3 3 2" xfId="32099" xr:uid="{DD5832B1-3499-4B6E-BFE9-672F9D6725F2}"/>
    <cellStyle name="60% - Accent3_シナリオ【購買系】" xfId="2479" xr:uid="{00000000-0005-0000-0000-0000A8010000}"/>
    <cellStyle name="60% - Accent4" xfId="2480" xr:uid="{00000000-0005-0000-0000-0000A9010000}"/>
    <cellStyle name="60% - Accent4 2" xfId="2481" xr:uid="{00000000-0005-0000-0000-0000AA010000}"/>
    <cellStyle name="60% - Accent4 3" xfId="31539" xr:uid="{00000000-0005-0000-0000-0000AB010000}"/>
    <cellStyle name="60% - Accent4 3 2" xfId="32102" xr:uid="{71B0B063-3EDB-45AC-B5CD-A2EBAD38F733}"/>
    <cellStyle name="60% - Accent4_シナリオ【購買系】" xfId="2482" xr:uid="{00000000-0005-0000-0000-0000AC010000}"/>
    <cellStyle name="60% - Accent5" xfId="2483" xr:uid="{00000000-0005-0000-0000-0000AD010000}"/>
    <cellStyle name="60% - Accent5 2" xfId="2484" xr:uid="{00000000-0005-0000-0000-0000AE010000}"/>
    <cellStyle name="60% - Accent5 3" xfId="31543" xr:uid="{00000000-0005-0000-0000-0000AF010000}"/>
    <cellStyle name="60% - Accent5 3 2" xfId="32105" xr:uid="{E398A550-F0C9-4E8C-97E6-1ACF8DA81968}"/>
    <cellStyle name="60% - Accent5_シナリオ【購買系】" xfId="2485" xr:uid="{00000000-0005-0000-0000-0000B0010000}"/>
    <cellStyle name="60% - Accent6" xfId="2486" xr:uid="{00000000-0005-0000-0000-0000B1010000}"/>
    <cellStyle name="60% - Accent6 2" xfId="2487" xr:uid="{00000000-0005-0000-0000-0000B2010000}"/>
    <cellStyle name="60% - Accent6 3" xfId="31547" xr:uid="{00000000-0005-0000-0000-0000B3010000}"/>
    <cellStyle name="60% - Accent6 3 2" xfId="32108" xr:uid="{43B42E70-8700-403A-AABD-B836F902EF24}"/>
    <cellStyle name="60% - Accent6_シナリオ【購買系】" xfId="2488" xr:uid="{00000000-0005-0000-0000-0000B4010000}"/>
    <cellStyle name="60% - アクセント 1 2" xfId="14" xr:uid="{00000000-0005-0000-0000-0000B5010000}"/>
    <cellStyle name="60% - アクセント 1 3" xfId="249" xr:uid="{00000000-0005-0000-0000-0000B6010000}"/>
    <cellStyle name="60% - アクセント 1 3 2" xfId="31561" xr:uid="{00000000-0005-0000-0000-0000B7010000}"/>
    <cellStyle name="60% - アクセント 1 4" xfId="339" xr:uid="{00000000-0005-0000-0000-0000B8010000}"/>
    <cellStyle name="60% - アクセント 1 5" xfId="18275" xr:uid="{00000000-0005-0000-0000-0000B9010000}"/>
    <cellStyle name="60% - アクセント 2 2" xfId="15" xr:uid="{00000000-0005-0000-0000-0000BA010000}"/>
    <cellStyle name="60% - アクセント 2 3" xfId="250" xr:uid="{00000000-0005-0000-0000-0000BB010000}"/>
    <cellStyle name="60% - アクセント 2 3 2" xfId="31562" xr:uid="{00000000-0005-0000-0000-0000BC010000}"/>
    <cellStyle name="60% - アクセント 2 4" xfId="340" xr:uid="{00000000-0005-0000-0000-0000BD010000}"/>
    <cellStyle name="60% - アクセント 2 5" xfId="18271" xr:uid="{00000000-0005-0000-0000-0000BE010000}"/>
    <cellStyle name="60% - アクセント 3 2" xfId="16" xr:uid="{00000000-0005-0000-0000-0000BF010000}"/>
    <cellStyle name="60% - アクセント 3 3" xfId="251" xr:uid="{00000000-0005-0000-0000-0000C0010000}"/>
    <cellStyle name="60% - アクセント 3 3 2" xfId="31563" xr:uid="{00000000-0005-0000-0000-0000C1010000}"/>
    <cellStyle name="60% - アクセント 3 4" xfId="341" xr:uid="{00000000-0005-0000-0000-0000C2010000}"/>
    <cellStyle name="60% - アクセント 3 5" xfId="18267" xr:uid="{00000000-0005-0000-0000-0000C3010000}"/>
    <cellStyle name="60% - アクセント 4 2" xfId="17" xr:uid="{00000000-0005-0000-0000-0000C4010000}"/>
    <cellStyle name="60% - アクセント 4 3" xfId="252" xr:uid="{00000000-0005-0000-0000-0000C5010000}"/>
    <cellStyle name="60% - アクセント 4 3 2" xfId="31564" xr:uid="{00000000-0005-0000-0000-0000C6010000}"/>
    <cellStyle name="60% - アクセント 4 4" xfId="342" xr:uid="{00000000-0005-0000-0000-0000C7010000}"/>
    <cellStyle name="60% - アクセント 4 5" xfId="18263" xr:uid="{00000000-0005-0000-0000-0000C8010000}"/>
    <cellStyle name="60% - アクセント 5 2" xfId="18" xr:uid="{00000000-0005-0000-0000-0000C9010000}"/>
    <cellStyle name="60% - アクセント 5 3" xfId="253" xr:uid="{00000000-0005-0000-0000-0000CA010000}"/>
    <cellStyle name="60% - アクセント 5 3 2" xfId="31565" xr:uid="{00000000-0005-0000-0000-0000CB010000}"/>
    <cellStyle name="60% - アクセント 5 4" xfId="343" xr:uid="{00000000-0005-0000-0000-0000CC010000}"/>
    <cellStyle name="60% - アクセント 5 5" xfId="18259" xr:uid="{00000000-0005-0000-0000-0000CD010000}"/>
    <cellStyle name="60% - アクセント 6 2" xfId="19" xr:uid="{00000000-0005-0000-0000-0000CE010000}"/>
    <cellStyle name="60% - アクセント 6 3" xfId="254" xr:uid="{00000000-0005-0000-0000-0000CF010000}"/>
    <cellStyle name="60% - アクセント 6 3 2" xfId="31566" xr:uid="{00000000-0005-0000-0000-0000D0010000}"/>
    <cellStyle name="60% - アクセント 6 4" xfId="344" xr:uid="{00000000-0005-0000-0000-0000D1010000}"/>
    <cellStyle name="60% - アクセント 6 5" xfId="18255" xr:uid="{00000000-0005-0000-0000-0000D2010000}"/>
    <cellStyle name="60% - 强调文字颜色 1" xfId="2489" xr:uid="{00000000-0005-0000-0000-0000D3010000}"/>
    <cellStyle name="60% - 强调文字颜色 1 2" xfId="2490" xr:uid="{00000000-0005-0000-0000-0000D4010000}"/>
    <cellStyle name="60% - 强调文字颜色 1_IF_Test_20130417" xfId="2491" xr:uid="{00000000-0005-0000-0000-0000D5010000}"/>
    <cellStyle name="60% - 强调文字颜色 2" xfId="2492" xr:uid="{00000000-0005-0000-0000-0000D6010000}"/>
    <cellStyle name="60% - 强调文字颜色 2 2" xfId="2493" xr:uid="{00000000-0005-0000-0000-0000D7010000}"/>
    <cellStyle name="60% - 强调文字颜色 2_IF_Test_20130417" xfId="2494" xr:uid="{00000000-0005-0000-0000-0000D8010000}"/>
    <cellStyle name="60% - 强调文字颜色 3" xfId="2495" xr:uid="{00000000-0005-0000-0000-0000D9010000}"/>
    <cellStyle name="60% - 强调文字颜色 3 2" xfId="2496" xr:uid="{00000000-0005-0000-0000-0000DA010000}"/>
    <cellStyle name="60% - 强调文字颜色 3_IF_Test_20130417" xfId="2497" xr:uid="{00000000-0005-0000-0000-0000DB010000}"/>
    <cellStyle name="60% - 强调文字颜色 4" xfId="2498" xr:uid="{00000000-0005-0000-0000-0000DC010000}"/>
    <cellStyle name="60% - 强调文字颜色 4 2" xfId="2499" xr:uid="{00000000-0005-0000-0000-0000DD010000}"/>
    <cellStyle name="60% - 强调文字颜色 4_IF_Test_20130417" xfId="2500" xr:uid="{00000000-0005-0000-0000-0000DE010000}"/>
    <cellStyle name="60% - 强调文字颜色 5" xfId="2501" xr:uid="{00000000-0005-0000-0000-0000DF010000}"/>
    <cellStyle name="60% - 强调文字颜色 5 2" xfId="2502" xr:uid="{00000000-0005-0000-0000-0000E0010000}"/>
    <cellStyle name="60% - 强调文字颜色 5_IF_Test_20130417" xfId="2503" xr:uid="{00000000-0005-0000-0000-0000E1010000}"/>
    <cellStyle name="60% - 强调文字颜色 6" xfId="2504" xr:uid="{00000000-0005-0000-0000-0000E2010000}"/>
    <cellStyle name="60% - 强调文字颜色 6 2" xfId="2505" xr:uid="{00000000-0005-0000-0000-0000E3010000}"/>
    <cellStyle name="60% - 强调文字颜色 6_IF_Test_20130417" xfId="2506" xr:uid="{00000000-0005-0000-0000-0000E4010000}"/>
    <cellStyle name="Accent1" xfId="2507" xr:uid="{00000000-0005-0000-0000-0000E5010000}"/>
    <cellStyle name="Accent1 2" xfId="2508" xr:uid="{00000000-0005-0000-0000-0000E6010000}"/>
    <cellStyle name="Accent1 3" xfId="31524" xr:uid="{00000000-0005-0000-0000-0000E7010000}"/>
    <cellStyle name="Accent1_シナリオ【購買系】" xfId="2509" xr:uid="{00000000-0005-0000-0000-0000E8010000}"/>
    <cellStyle name="Accent2" xfId="2510" xr:uid="{00000000-0005-0000-0000-0000E9010000}"/>
    <cellStyle name="Accent2 2" xfId="2511" xr:uid="{00000000-0005-0000-0000-0000EA010000}"/>
    <cellStyle name="Accent2 3" xfId="31528" xr:uid="{00000000-0005-0000-0000-0000EB010000}"/>
    <cellStyle name="Accent2_シナリオ【購買系】" xfId="2512" xr:uid="{00000000-0005-0000-0000-0000EC010000}"/>
    <cellStyle name="Accent3" xfId="2513" xr:uid="{00000000-0005-0000-0000-0000ED010000}"/>
    <cellStyle name="Accent3 2" xfId="2514" xr:uid="{00000000-0005-0000-0000-0000EE010000}"/>
    <cellStyle name="Accent3 3" xfId="31532" xr:uid="{00000000-0005-0000-0000-0000EF010000}"/>
    <cellStyle name="Accent3_シナリオ【購買系】" xfId="2515" xr:uid="{00000000-0005-0000-0000-0000F0010000}"/>
    <cellStyle name="Accent4" xfId="2516" xr:uid="{00000000-0005-0000-0000-0000F1010000}"/>
    <cellStyle name="Accent4 2" xfId="2517" xr:uid="{00000000-0005-0000-0000-0000F2010000}"/>
    <cellStyle name="Accent4 3" xfId="31536" xr:uid="{00000000-0005-0000-0000-0000F3010000}"/>
    <cellStyle name="Accent4_シナリオ【購買系】" xfId="2518" xr:uid="{00000000-0005-0000-0000-0000F4010000}"/>
    <cellStyle name="Accent5" xfId="2519" xr:uid="{00000000-0005-0000-0000-0000F5010000}"/>
    <cellStyle name="Accent5 2" xfId="2520" xr:uid="{00000000-0005-0000-0000-0000F6010000}"/>
    <cellStyle name="Accent5 3" xfId="31540" xr:uid="{00000000-0005-0000-0000-0000F7010000}"/>
    <cellStyle name="Accent5_シナリオ【購買系】" xfId="2521" xr:uid="{00000000-0005-0000-0000-0000F8010000}"/>
    <cellStyle name="Accent6" xfId="2522" xr:uid="{00000000-0005-0000-0000-0000F9010000}"/>
    <cellStyle name="Accent6 2" xfId="2523" xr:uid="{00000000-0005-0000-0000-0000FA010000}"/>
    <cellStyle name="Accent6 3" xfId="31544" xr:uid="{00000000-0005-0000-0000-0000FB010000}"/>
    <cellStyle name="Accent6_シナリオ【購買系】" xfId="2524" xr:uid="{00000000-0005-0000-0000-0000FC010000}"/>
    <cellStyle name="ÅëÈ­ [0]_¼öÀÍ¼º " xfId="2525" xr:uid="{00000000-0005-0000-0000-0000FD010000}"/>
    <cellStyle name="ÅëÈ­_¼öÀÍ¼º " xfId="2526" xr:uid="{00000000-0005-0000-0000-0000FE010000}"/>
    <cellStyle name="ÄÞ¸¶ [0]_¼öÀÍ¼º " xfId="2527" xr:uid="{00000000-0005-0000-0000-0000FF010000}"/>
    <cellStyle name="ÄÞ¸¶_¼öÀÍ¼º " xfId="2528" xr:uid="{00000000-0005-0000-0000-000000020000}"/>
    <cellStyle name="Bad" xfId="2529" xr:uid="{00000000-0005-0000-0000-000001020000}"/>
    <cellStyle name="Bad 2" xfId="2530" xr:uid="{00000000-0005-0000-0000-000002020000}"/>
    <cellStyle name="Bad 3" xfId="31513" xr:uid="{00000000-0005-0000-0000-000003020000}"/>
    <cellStyle name="Bad_シナリオ【購買系】" xfId="2531" xr:uid="{00000000-0005-0000-0000-000004020000}"/>
    <cellStyle name="Body" xfId="2532" xr:uid="{00000000-0005-0000-0000-000005020000}"/>
    <cellStyle name="Border" xfId="2533" xr:uid="{00000000-0005-0000-0000-000006020000}"/>
    <cellStyle name="Border 10" xfId="2534" xr:uid="{00000000-0005-0000-0000-000007020000}"/>
    <cellStyle name="Border 10 10" xfId="2535" xr:uid="{00000000-0005-0000-0000-000008020000}"/>
    <cellStyle name="Border 10 10 2" xfId="31654" xr:uid="{EFF32F80-883D-4DC1-B033-975DD50078B9}"/>
    <cellStyle name="Border 10 11" xfId="2536" xr:uid="{00000000-0005-0000-0000-000009020000}"/>
    <cellStyle name="Border 10 11 2" xfId="31655" xr:uid="{AE869F60-6E75-41B4-9253-142704982EE4}"/>
    <cellStyle name="Border 10 12" xfId="2537" xr:uid="{00000000-0005-0000-0000-00000A020000}"/>
    <cellStyle name="Border 10 12 2" xfId="31656" xr:uid="{0C118C51-011A-4CA2-9C4C-EDFFAD28DBAC}"/>
    <cellStyle name="Border 10 13" xfId="2538" xr:uid="{00000000-0005-0000-0000-00000B020000}"/>
    <cellStyle name="Border 10 13 2" xfId="31657" xr:uid="{DAFE2B33-A3D7-447F-A5DB-26C4ECD980C2}"/>
    <cellStyle name="Border 10 14" xfId="2539" xr:uid="{00000000-0005-0000-0000-00000C020000}"/>
    <cellStyle name="Border 10 14 2" xfId="31658" xr:uid="{8045A886-45AA-4194-B22A-B9760E8581B3}"/>
    <cellStyle name="Border 10 15" xfId="2540" xr:uid="{00000000-0005-0000-0000-00000D020000}"/>
    <cellStyle name="Border 10 15 2" xfId="31659" xr:uid="{64FF1394-8B60-4C72-BD80-BA26024F9B1C}"/>
    <cellStyle name="Border 10 16" xfId="2541" xr:uid="{00000000-0005-0000-0000-00000E020000}"/>
    <cellStyle name="Border 10 16 2" xfId="31660" xr:uid="{0DDD40D5-B82C-4712-9EE6-9F593E0F70B0}"/>
    <cellStyle name="Border 10 17" xfId="2542" xr:uid="{00000000-0005-0000-0000-00000F020000}"/>
    <cellStyle name="Border 10 17 2" xfId="31661" xr:uid="{2BD7E986-E197-4F95-9279-4923582E5971}"/>
    <cellStyle name="Border 10 18" xfId="31653" xr:uid="{C296147A-2C46-4709-AC17-0BF135191DE0}"/>
    <cellStyle name="Border 10 2" xfId="2543" xr:uid="{00000000-0005-0000-0000-000010020000}"/>
    <cellStyle name="Border 10 2 2" xfId="31662" xr:uid="{4AC565C4-D02E-41EE-9EE6-49F237AF5F13}"/>
    <cellStyle name="Border 10 3" xfId="2544" xr:uid="{00000000-0005-0000-0000-000011020000}"/>
    <cellStyle name="Border 10 3 2" xfId="31663" xr:uid="{ACB43F37-9CAE-4571-B170-DFB787519895}"/>
    <cellStyle name="Border 10 4" xfId="2545" xr:uid="{00000000-0005-0000-0000-000012020000}"/>
    <cellStyle name="Border 10 4 2" xfId="31664" xr:uid="{40385435-2938-4FD0-ACE2-5C846EB4E671}"/>
    <cellStyle name="Border 10 5" xfId="2546" xr:uid="{00000000-0005-0000-0000-000013020000}"/>
    <cellStyle name="Border 10 5 2" xfId="31665" xr:uid="{B86BCBAB-AAC0-4B33-AF0A-91F332A95A78}"/>
    <cellStyle name="Border 10 6" xfId="2547" xr:uid="{00000000-0005-0000-0000-000014020000}"/>
    <cellStyle name="Border 10 6 2" xfId="31666" xr:uid="{63BE990B-C757-448A-8572-AC2DA2654648}"/>
    <cellStyle name="Border 10 7" xfId="2548" xr:uid="{00000000-0005-0000-0000-000015020000}"/>
    <cellStyle name="Border 10 7 2" xfId="31667" xr:uid="{2F183316-588E-41B7-B456-C0EF6BCD994F}"/>
    <cellStyle name="Border 10 8" xfId="2549" xr:uid="{00000000-0005-0000-0000-000016020000}"/>
    <cellStyle name="Border 10 8 2" xfId="31668" xr:uid="{2A0538F2-6DDF-4C4D-855C-F907BBC542C7}"/>
    <cellStyle name="Border 10 9" xfId="2550" xr:uid="{00000000-0005-0000-0000-000017020000}"/>
    <cellStyle name="Border 10 9 2" xfId="31669" xr:uid="{C7AA7B4C-6362-41CB-94E1-15A2FD123088}"/>
    <cellStyle name="Border 11" xfId="2551" xr:uid="{00000000-0005-0000-0000-000018020000}"/>
    <cellStyle name="Border 11 10" xfId="2552" xr:uid="{00000000-0005-0000-0000-000019020000}"/>
    <cellStyle name="Border 11 10 2" xfId="31671" xr:uid="{222FB3BC-7CD7-46C3-855C-59A713342EC8}"/>
    <cellStyle name="Border 11 11" xfId="2553" xr:uid="{00000000-0005-0000-0000-00001A020000}"/>
    <cellStyle name="Border 11 11 2" xfId="31672" xr:uid="{C2594E50-E596-48C0-8992-D865181D9D21}"/>
    <cellStyle name="Border 11 12" xfId="2554" xr:uid="{00000000-0005-0000-0000-00001B020000}"/>
    <cellStyle name="Border 11 12 2" xfId="31673" xr:uid="{A179FB34-A2DC-4126-8BDE-374469BC4578}"/>
    <cellStyle name="Border 11 13" xfId="2555" xr:uid="{00000000-0005-0000-0000-00001C020000}"/>
    <cellStyle name="Border 11 13 2" xfId="31674" xr:uid="{BA569AA6-CFEC-41A6-BE13-CD8FDEDEC5F0}"/>
    <cellStyle name="Border 11 14" xfId="2556" xr:uid="{00000000-0005-0000-0000-00001D020000}"/>
    <cellStyle name="Border 11 14 2" xfId="31675" xr:uid="{FE81B3AB-9205-4C34-8A00-C85E2B4DCE12}"/>
    <cellStyle name="Border 11 15" xfId="2557" xr:uid="{00000000-0005-0000-0000-00001E020000}"/>
    <cellStyle name="Border 11 15 2" xfId="31676" xr:uid="{B2284439-3040-472D-B055-9EE7D645BE97}"/>
    <cellStyle name="Border 11 16" xfId="2558" xr:uid="{00000000-0005-0000-0000-00001F020000}"/>
    <cellStyle name="Border 11 16 2" xfId="31677" xr:uid="{72EC89F3-6870-415E-BCEF-F83B17A35294}"/>
    <cellStyle name="Border 11 17" xfId="2559" xr:uid="{00000000-0005-0000-0000-000020020000}"/>
    <cellStyle name="Border 11 17 2" xfId="31678" xr:uid="{75E3C7B8-842E-4554-8B09-80782FA9688A}"/>
    <cellStyle name="Border 11 18" xfId="31670" xr:uid="{34301B33-362B-4FC1-ACDE-FEB00DC50B8F}"/>
    <cellStyle name="Border 11 2" xfId="2560" xr:uid="{00000000-0005-0000-0000-000021020000}"/>
    <cellStyle name="Border 11 2 2" xfId="31679" xr:uid="{A8F5637A-80A6-414A-9EDA-5645BDE1D10F}"/>
    <cellStyle name="Border 11 3" xfId="2561" xr:uid="{00000000-0005-0000-0000-000022020000}"/>
    <cellStyle name="Border 11 3 2" xfId="31680" xr:uid="{0F9AC641-EA3D-4D40-B219-AB1280DA231A}"/>
    <cellStyle name="Border 11 4" xfId="2562" xr:uid="{00000000-0005-0000-0000-000023020000}"/>
    <cellStyle name="Border 11 4 2" xfId="31681" xr:uid="{C7D3985F-87C6-463D-9CE4-DEAAD18FCCEF}"/>
    <cellStyle name="Border 11 5" xfId="2563" xr:uid="{00000000-0005-0000-0000-000024020000}"/>
    <cellStyle name="Border 11 5 2" xfId="31682" xr:uid="{6D0127A2-D731-409D-AE14-0E9D91099170}"/>
    <cellStyle name="Border 11 6" xfId="2564" xr:uid="{00000000-0005-0000-0000-000025020000}"/>
    <cellStyle name="Border 11 6 2" xfId="31683" xr:uid="{0625CBAA-0DE0-4973-A66F-6EFF5D3FA504}"/>
    <cellStyle name="Border 11 7" xfId="2565" xr:uid="{00000000-0005-0000-0000-000026020000}"/>
    <cellStyle name="Border 11 7 2" xfId="31684" xr:uid="{DBFD2DFA-940C-422E-A057-70CEC9973B15}"/>
    <cellStyle name="Border 11 8" xfId="2566" xr:uid="{00000000-0005-0000-0000-000027020000}"/>
    <cellStyle name="Border 11 8 2" xfId="31685" xr:uid="{A9BCF840-AF6F-404D-8F24-DAFE845E93B5}"/>
    <cellStyle name="Border 11 9" xfId="2567" xr:uid="{00000000-0005-0000-0000-000028020000}"/>
    <cellStyle name="Border 11 9 2" xfId="31686" xr:uid="{04209065-902B-4534-8C12-2670DD30FE99}"/>
    <cellStyle name="Border 12" xfId="2568" xr:uid="{00000000-0005-0000-0000-000029020000}"/>
    <cellStyle name="Border 12 10" xfId="2569" xr:uid="{00000000-0005-0000-0000-00002A020000}"/>
    <cellStyle name="Border 12 10 2" xfId="31688" xr:uid="{8795BB75-4AE2-429F-BD66-29F01BA07FD8}"/>
    <cellStyle name="Border 12 11" xfId="2570" xr:uid="{00000000-0005-0000-0000-00002B020000}"/>
    <cellStyle name="Border 12 11 2" xfId="31689" xr:uid="{A5618BAF-2250-4282-BC2C-AA4EBD5AEA93}"/>
    <cellStyle name="Border 12 12" xfId="2571" xr:uid="{00000000-0005-0000-0000-00002C020000}"/>
    <cellStyle name="Border 12 12 2" xfId="31690" xr:uid="{9092E6E2-A98A-4977-A476-8D34FE2F8D93}"/>
    <cellStyle name="Border 12 13" xfId="2572" xr:uid="{00000000-0005-0000-0000-00002D020000}"/>
    <cellStyle name="Border 12 13 2" xfId="31691" xr:uid="{121D14F6-86F2-49A8-8A9A-A86E738098DC}"/>
    <cellStyle name="Border 12 14" xfId="2573" xr:uid="{00000000-0005-0000-0000-00002E020000}"/>
    <cellStyle name="Border 12 14 2" xfId="31692" xr:uid="{77DFE185-092F-429E-B58A-86A4D8DC9CD6}"/>
    <cellStyle name="Border 12 15" xfId="2574" xr:uid="{00000000-0005-0000-0000-00002F020000}"/>
    <cellStyle name="Border 12 15 2" xfId="31693" xr:uid="{5C7A3E1B-4D0B-4E8F-8A6B-F3A905640A26}"/>
    <cellStyle name="Border 12 16" xfId="2575" xr:uid="{00000000-0005-0000-0000-000030020000}"/>
    <cellStyle name="Border 12 16 2" xfId="31694" xr:uid="{496F8E4F-7F38-4A63-BC02-35AE953F0746}"/>
    <cellStyle name="Border 12 17" xfId="2576" xr:uid="{00000000-0005-0000-0000-000031020000}"/>
    <cellStyle name="Border 12 17 2" xfId="31695" xr:uid="{424CF56C-95D9-46C7-B85F-4452294CEAFF}"/>
    <cellStyle name="Border 12 18" xfId="31687" xr:uid="{983A7771-B170-4EEC-8084-D490D061F159}"/>
    <cellStyle name="Border 12 2" xfId="2577" xr:uid="{00000000-0005-0000-0000-000032020000}"/>
    <cellStyle name="Border 12 2 2" xfId="31696" xr:uid="{6BB3D0F3-D06A-42ED-88EE-EF04BAF680A2}"/>
    <cellStyle name="Border 12 3" xfId="2578" xr:uid="{00000000-0005-0000-0000-000033020000}"/>
    <cellStyle name="Border 12 3 2" xfId="31697" xr:uid="{2667EECC-F397-4299-A4F6-C5185CBF2290}"/>
    <cellStyle name="Border 12 4" xfId="2579" xr:uid="{00000000-0005-0000-0000-000034020000}"/>
    <cellStyle name="Border 12 4 2" xfId="31698" xr:uid="{0027384D-FFBA-4C64-B5D1-66B5713682C8}"/>
    <cellStyle name="Border 12 5" xfId="2580" xr:uid="{00000000-0005-0000-0000-000035020000}"/>
    <cellStyle name="Border 12 5 2" xfId="31699" xr:uid="{60C2D924-AD4C-47C1-866B-67A87E6892C8}"/>
    <cellStyle name="Border 12 6" xfId="2581" xr:uid="{00000000-0005-0000-0000-000036020000}"/>
    <cellStyle name="Border 12 6 2" xfId="31700" xr:uid="{1A8265C7-D10F-44DE-977B-523F5FDD43F4}"/>
    <cellStyle name="Border 12 7" xfId="2582" xr:uid="{00000000-0005-0000-0000-000037020000}"/>
    <cellStyle name="Border 12 7 2" xfId="31701" xr:uid="{0F8CC087-CBA7-4E0E-8ED3-514BD10B8C76}"/>
    <cellStyle name="Border 12 8" xfId="2583" xr:uid="{00000000-0005-0000-0000-000038020000}"/>
    <cellStyle name="Border 12 8 2" xfId="31702" xr:uid="{BC11E42C-35CC-42B8-9F86-EEF5DB4FCBB7}"/>
    <cellStyle name="Border 12 9" xfId="2584" xr:uid="{00000000-0005-0000-0000-000039020000}"/>
    <cellStyle name="Border 12 9 2" xfId="31703" xr:uid="{C741D003-67A2-4A48-B52A-4C064AFD7F66}"/>
    <cellStyle name="Border 13" xfId="2585" xr:uid="{00000000-0005-0000-0000-00003A020000}"/>
    <cellStyle name="Border 13 10" xfId="2586" xr:uid="{00000000-0005-0000-0000-00003B020000}"/>
    <cellStyle name="Border 13 10 2" xfId="31705" xr:uid="{12B8900D-28D2-4B57-805B-6D84620F951C}"/>
    <cellStyle name="Border 13 11" xfId="2587" xr:uid="{00000000-0005-0000-0000-00003C020000}"/>
    <cellStyle name="Border 13 11 2" xfId="31706" xr:uid="{5456A64F-5D3C-4014-BEE1-A3770C264267}"/>
    <cellStyle name="Border 13 12" xfId="2588" xr:uid="{00000000-0005-0000-0000-00003D020000}"/>
    <cellStyle name="Border 13 12 2" xfId="31707" xr:uid="{DD1F0696-3E96-4AE6-A4B2-9B9158EAE9B9}"/>
    <cellStyle name="Border 13 13" xfId="2589" xr:uid="{00000000-0005-0000-0000-00003E020000}"/>
    <cellStyle name="Border 13 13 2" xfId="31708" xr:uid="{4677FF8C-0252-4ADC-B2E3-6C0DE653C57C}"/>
    <cellStyle name="Border 13 14" xfId="2590" xr:uid="{00000000-0005-0000-0000-00003F020000}"/>
    <cellStyle name="Border 13 14 2" xfId="31709" xr:uid="{9D1C69BD-AA18-4F3B-A014-C1AF1BDBCA0A}"/>
    <cellStyle name="Border 13 15" xfId="2591" xr:uid="{00000000-0005-0000-0000-000040020000}"/>
    <cellStyle name="Border 13 15 2" xfId="31710" xr:uid="{4743DD50-5BC9-4194-A600-FBCB36B0C092}"/>
    <cellStyle name="Border 13 16" xfId="2592" xr:uid="{00000000-0005-0000-0000-000041020000}"/>
    <cellStyle name="Border 13 16 2" xfId="31711" xr:uid="{696E8937-C3A6-4B02-A645-79CDC7CA44DF}"/>
    <cellStyle name="Border 13 17" xfId="2593" xr:uid="{00000000-0005-0000-0000-000042020000}"/>
    <cellStyle name="Border 13 17 2" xfId="31712" xr:uid="{A8683ACD-100B-493F-B094-412FB7DF4152}"/>
    <cellStyle name="Border 13 18" xfId="31704" xr:uid="{0134F86E-5B3C-4EFC-A2F2-52A5594132D9}"/>
    <cellStyle name="Border 13 2" xfId="2594" xr:uid="{00000000-0005-0000-0000-000043020000}"/>
    <cellStyle name="Border 13 2 2" xfId="31713" xr:uid="{B29F55CE-B285-4DA0-896A-3DD9E41C5698}"/>
    <cellStyle name="Border 13 3" xfId="2595" xr:uid="{00000000-0005-0000-0000-000044020000}"/>
    <cellStyle name="Border 13 3 2" xfId="31714" xr:uid="{816710E2-2EB5-439C-AA1C-E26F7F1A01C2}"/>
    <cellStyle name="Border 13 4" xfId="2596" xr:uid="{00000000-0005-0000-0000-000045020000}"/>
    <cellStyle name="Border 13 4 2" xfId="31715" xr:uid="{EA0C6E6B-9A15-410F-9602-B907B7FD53D0}"/>
    <cellStyle name="Border 13 5" xfId="2597" xr:uid="{00000000-0005-0000-0000-000046020000}"/>
    <cellStyle name="Border 13 5 2" xfId="31716" xr:uid="{9BA85982-16E0-474F-AD62-3EBBDD494DB7}"/>
    <cellStyle name="Border 13 6" xfId="2598" xr:uid="{00000000-0005-0000-0000-000047020000}"/>
    <cellStyle name="Border 13 6 2" xfId="31717" xr:uid="{28FE9631-5345-4459-B8CB-55D234AAF09B}"/>
    <cellStyle name="Border 13 7" xfId="2599" xr:uid="{00000000-0005-0000-0000-000048020000}"/>
    <cellStyle name="Border 13 7 2" xfId="31718" xr:uid="{79190E54-4449-4014-A204-788C75EE8D6F}"/>
    <cellStyle name="Border 13 8" xfId="2600" xr:uid="{00000000-0005-0000-0000-000049020000}"/>
    <cellStyle name="Border 13 8 2" xfId="31719" xr:uid="{845BB62B-B41B-4902-99A8-40D3AE6292F5}"/>
    <cellStyle name="Border 13 9" xfId="2601" xr:uid="{00000000-0005-0000-0000-00004A020000}"/>
    <cellStyle name="Border 13 9 2" xfId="31720" xr:uid="{966CD99A-EE7B-4FB9-B0DD-0A7BD1C3B89D}"/>
    <cellStyle name="Border 14" xfId="2602" xr:uid="{00000000-0005-0000-0000-00004B020000}"/>
    <cellStyle name="Border 14 10" xfId="2603" xr:uid="{00000000-0005-0000-0000-00004C020000}"/>
    <cellStyle name="Border 14 10 2" xfId="31722" xr:uid="{BDE81877-5C53-42B0-AB65-A37EAF1AF833}"/>
    <cellStyle name="Border 14 11" xfId="2604" xr:uid="{00000000-0005-0000-0000-00004D020000}"/>
    <cellStyle name="Border 14 11 2" xfId="31723" xr:uid="{598BE96E-E4FC-4D93-8AC1-8E16D19C4B22}"/>
    <cellStyle name="Border 14 12" xfId="2605" xr:uid="{00000000-0005-0000-0000-00004E020000}"/>
    <cellStyle name="Border 14 12 2" xfId="31724" xr:uid="{D16BBF14-B9FA-4AF2-8313-ABF926334A8F}"/>
    <cellStyle name="Border 14 13" xfId="2606" xr:uid="{00000000-0005-0000-0000-00004F020000}"/>
    <cellStyle name="Border 14 13 2" xfId="31725" xr:uid="{518A3FC7-E81B-42CD-A40E-913D699C7F16}"/>
    <cellStyle name="Border 14 14" xfId="2607" xr:uid="{00000000-0005-0000-0000-000050020000}"/>
    <cellStyle name="Border 14 14 2" xfId="31726" xr:uid="{3629FF07-DB6A-4673-9A65-00AE90C89934}"/>
    <cellStyle name="Border 14 15" xfId="2608" xr:uid="{00000000-0005-0000-0000-000051020000}"/>
    <cellStyle name="Border 14 15 2" xfId="31727" xr:uid="{1629DB2E-2E02-4288-AEAC-45369B593E76}"/>
    <cellStyle name="Border 14 16" xfId="2609" xr:uid="{00000000-0005-0000-0000-000052020000}"/>
    <cellStyle name="Border 14 16 2" xfId="31728" xr:uid="{93D7E4CC-6B4A-4CA3-9E90-FC9149E9E475}"/>
    <cellStyle name="Border 14 17" xfId="2610" xr:uid="{00000000-0005-0000-0000-000053020000}"/>
    <cellStyle name="Border 14 17 2" xfId="31729" xr:uid="{D4E732EF-F718-4B58-B55D-BA8DC0731DEF}"/>
    <cellStyle name="Border 14 18" xfId="31721" xr:uid="{88EB472E-0FFC-43AD-AB25-218A3E999030}"/>
    <cellStyle name="Border 14 2" xfId="2611" xr:uid="{00000000-0005-0000-0000-000054020000}"/>
    <cellStyle name="Border 14 2 2" xfId="31730" xr:uid="{1765B9DC-39E5-45C0-A2E2-345CAF4383F8}"/>
    <cellStyle name="Border 14 3" xfId="2612" xr:uid="{00000000-0005-0000-0000-000055020000}"/>
    <cellStyle name="Border 14 3 2" xfId="31731" xr:uid="{A39D8836-BDFA-4E71-BBF1-B13E587E2C89}"/>
    <cellStyle name="Border 14 4" xfId="2613" xr:uid="{00000000-0005-0000-0000-000056020000}"/>
    <cellStyle name="Border 14 4 2" xfId="31732" xr:uid="{B8B099EC-F3D0-4300-A382-B8C9268B92B3}"/>
    <cellStyle name="Border 14 5" xfId="2614" xr:uid="{00000000-0005-0000-0000-000057020000}"/>
    <cellStyle name="Border 14 5 2" xfId="31733" xr:uid="{8147FCE2-48EE-491F-9E5E-B4C69584806B}"/>
    <cellStyle name="Border 14 6" xfId="2615" xr:uid="{00000000-0005-0000-0000-000058020000}"/>
    <cellStyle name="Border 14 6 2" xfId="31734" xr:uid="{D36C389F-E7DB-4B35-AF96-5D092D215B0D}"/>
    <cellStyle name="Border 14 7" xfId="2616" xr:uid="{00000000-0005-0000-0000-000059020000}"/>
    <cellStyle name="Border 14 7 2" xfId="31735" xr:uid="{75349D3E-79D5-456D-9DEC-6F85ADD387BD}"/>
    <cellStyle name="Border 14 8" xfId="2617" xr:uid="{00000000-0005-0000-0000-00005A020000}"/>
    <cellStyle name="Border 14 8 2" xfId="31736" xr:uid="{F33CF453-30CB-4986-B4C7-D8C9DB7EC9B0}"/>
    <cellStyle name="Border 14 9" xfId="2618" xr:uid="{00000000-0005-0000-0000-00005B020000}"/>
    <cellStyle name="Border 14 9 2" xfId="31737" xr:uid="{BCBAF12E-A5C0-4F11-B917-AF6BA6573A6A}"/>
    <cellStyle name="Border 15" xfId="2619" xr:uid="{00000000-0005-0000-0000-00005C020000}"/>
    <cellStyle name="Border 15 10" xfId="2620" xr:uid="{00000000-0005-0000-0000-00005D020000}"/>
    <cellStyle name="Border 15 10 2" xfId="31739" xr:uid="{5F9D0985-EDBC-4B26-89CD-05D7E1B7400B}"/>
    <cellStyle name="Border 15 11" xfId="2621" xr:uid="{00000000-0005-0000-0000-00005E020000}"/>
    <cellStyle name="Border 15 11 2" xfId="31740" xr:uid="{A71A595D-2EA1-4EED-8F68-0A9E2E0194AE}"/>
    <cellStyle name="Border 15 12" xfId="2622" xr:uid="{00000000-0005-0000-0000-00005F020000}"/>
    <cellStyle name="Border 15 12 2" xfId="31741" xr:uid="{C97F7EB2-65AB-4064-9438-2A85C0C5DB66}"/>
    <cellStyle name="Border 15 13" xfId="2623" xr:uid="{00000000-0005-0000-0000-000060020000}"/>
    <cellStyle name="Border 15 13 2" xfId="31742" xr:uid="{EA1164DA-4E0D-40B1-B7D9-102781E9C9AA}"/>
    <cellStyle name="Border 15 14" xfId="2624" xr:uid="{00000000-0005-0000-0000-000061020000}"/>
    <cellStyle name="Border 15 14 2" xfId="31743" xr:uid="{28EC01BC-68C1-4436-8E48-EA2A0E8F47F7}"/>
    <cellStyle name="Border 15 15" xfId="2625" xr:uid="{00000000-0005-0000-0000-000062020000}"/>
    <cellStyle name="Border 15 15 2" xfId="31744" xr:uid="{0D3BB174-3387-49E6-9614-B9370C6C715D}"/>
    <cellStyle name="Border 15 16" xfId="2626" xr:uid="{00000000-0005-0000-0000-000063020000}"/>
    <cellStyle name="Border 15 16 2" xfId="31745" xr:uid="{F926084B-DFA6-4247-A93E-5C2D6DE33823}"/>
    <cellStyle name="Border 15 17" xfId="2627" xr:uid="{00000000-0005-0000-0000-000064020000}"/>
    <cellStyle name="Border 15 17 2" xfId="31746" xr:uid="{E3DACD23-5CCF-4142-8772-587966C45D6A}"/>
    <cellStyle name="Border 15 18" xfId="31738" xr:uid="{85ABF04E-5D4D-40BF-AF60-82BEAD62961E}"/>
    <cellStyle name="Border 15 2" xfId="2628" xr:uid="{00000000-0005-0000-0000-000065020000}"/>
    <cellStyle name="Border 15 2 2" xfId="31747" xr:uid="{7CAD2D2F-9EFB-4E6A-AF7C-9435A3EE0B9B}"/>
    <cellStyle name="Border 15 3" xfId="2629" xr:uid="{00000000-0005-0000-0000-000066020000}"/>
    <cellStyle name="Border 15 3 2" xfId="31748" xr:uid="{F31A0612-4849-4241-A86E-639B17D23F8A}"/>
    <cellStyle name="Border 15 4" xfId="2630" xr:uid="{00000000-0005-0000-0000-000067020000}"/>
    <cellStyle name="Border 15 4 2" xfId="31749" xr:uid="{5CA65425-4D92-46B0-8303-A944E48BCEAA}"/>
    <cellStyle name="Border 15 5" xfId="2631" xr:uid="{00000000-0005-0000-0000-000068020000}"/>
    <cellStyle name="Border 15 5 2" xfId="31750" xr:uid="{CEEE7242-ADB0-40C8-8847-650E8F058D4D}"/>
    <cellStyle name="Border 15 6" xfId="2632" xr:uid="{00000000-0005-0000-0000-000069020000}"/>
    <cellStyle name="Border 15 6 2" xfId="31751" xr:uid="{FD9531E7-7DA3-4E07-948D-63F3AF5AFD71}"/>
    <cellStyle name="Border 15 7" xfId="2633" xr:uid="{00000000-0005-0000-0000-00006A020000}"/>
    <cellStyle name="Border 15 7 2" xfId="31752" xr:uid="{4DE39E8B-DC1D-4095-A8FD-03D83A8F4993}"/>
    <cellStyle name="Border 15 8" xfId="2634" xr:uid="{00000000-0005-0000-0000-00006B020000}"/>
    <cellStyle name="Border 15 8 2" xfId="31753" xr:uid="{65C9A88F-FE3D-49BB-A02C-2266E18C0AA6}"/>
    <cellStyle name="Border 15 9" xfId="2635" xr:uid="{00000000-0005-0000-0000-00006C020000}"/>
    <cellStyle name="Border 15 9 2" xfId="31754" xr:uid="{815BF567-3AD7-468B-A378-85AB14CF83CD}"/>
    <cellStyle name="Border 16" xfId="2636" xr:uid="{00000000-0005-0000-0000-00006D020000}"/>
    <cellStyle name="Border 16 10" xfId="2637" xr:uid="{00000000-0005-0000-0000-00006E020000}"/>
    <cellStyle name="Border 16 10 2" xfId="31756" xr:uid="{D6E95EE5-A87B-4A86-BA70-3B95607CFD23}"/>
    <cellStyle name="Border 16 11" xfId="2638" xr:uid="{00000000-0005-0000-0000-00006F020000}"/>
    <cellStyle name="Border 16 11 2" xfId="31757" xr:uid="{6A40D59C-E25D-484A-9039-5A95EEEF32A0}"/>
    <cellStyle name="Border 16 12" xfId="2639" xr:uid="{00000000-0005-0000-0000-000070020000}"/>
    <cellStyle name="Border 16 12 2" xfId="31758" xr:uid="{F409B56A-D50E-47B5-8DD4-33648EB84B1A}"/>
    <cellStyle name="Border 16 13" xfId="2640" xr:uid="{00000000-0005-0000-0000-000071020000}"/>
    <cellStyle name="Border 16 13 2" xfId="31759" xr:uid="{BFB15CA5-7F90-4BD9-9A67-E1C976896FBE}"/>
    <cellStyle name="Border 16 14" xfId="2641" xr:uid="{00000000-0005-0000-0000-000072020000}"/>
    <cellStyle name="Border 16 14 2" xfId="31760" xr:uid="{FDB2712D-CC67-4D25-A91D-FB31AF344B06}"/>
    <cellStyle name="Border 16 15" xfId="2642" xr:uid="{00000000-0005-0000-0000-000073020000}"/>
    <cellStyle name="Border 16 15 2" xfId="31761" xr:uid="{DB36B3FE-EFF1-49A2-99A0-DB38C4C7ECD0}"/>
    <cellStyle name="Border 16 16" xfId="2643" xr:uid="{00000000-0005-0000-0000-000074020000}"/>
    <cellStyle name="Border 16 16 2" xfId="31762" xr:uid="{D4A5948C-FACF-429F-B6F1-2D9E16BD9BE1}"/>
    <cellStyle name="Border 16 17" xfId="2644" xr:uid="{00000000-0005-0000-0000-000075020000}"/>
    <cellStyle name="Border 16 17 2" xfId="31763" xr:uid="{AFEBC4D7-3CB3-4539-BF8D-0FB5DB37C43E}"/>
    <cellStyle name="Border 16 18" xfId="31755" xr:uid="{1F0C9CB8-BE29-43EF-A58E-6AFCC2ABD679}"/>
    <cellStyle name="Border 16 2" xfId="2645" xr:uid="{00000000-0005-0000-0000-000076020000}"/>
    <cellStyle name="Border 16 2 2" xfId="31764" xr:uid="{EF2B201B-67BA-4020-AC12-0A32EB7681A8}"/>
    <cellStyle name="Border 16 3" xfId="2646" xr:uid="{00000000-0005-0000-0000-000077020000}"/>
    <cellStyle name="Border 16 3 2" xfId="31765" xr:uid="{073E4E3C-1AF6-40FA-88F9-FE7AE4C5A04C}"/>
    <cellStyle name="Border 16 4" xfId="2647" xr:uid="{00000000-0005-0000-0000-000078020000}"/>
    <cellStyle name="Border 16 4 2" xfId="31766" xr:uid="{EBEF8B29-A699-49AC-A586-2A2595CA420F}"/>
    <cellStyle name="Border 16 5" xfId="2648" xr:uid="{00000000-0005-0000-0000-000079020000}"/>
    <cellStyle name="Border 16 5 2" xfId="31767" xr:uid="{F5720F2B-4082-4538-B01F-54DBDAAB3998}"/>
    <cellStyle name="Border 16 6" xfId="2649" xr:uid="{00000000-0005-0000-0000-00007A020000}"/>
    <cellStyle name="Border 16 6 2" xfId="31768" xr:uid="{579AC936-F571-453D-B8F8-377A05F1DFDB}"/>
    <cellStyle name="Border 16 7" xfId="2650" xr:uid="{00000000-0005-0000-0000-00007B020000}"/>
    <cellStyle name="Border 16 7 2" xfId="31769" xr:uid="{963AE48E-F671-4BD7-9D31-657EC197059F}"/>
    <cellStyle name="Border 16 8" xfId="2651" xr:uid="{00000000-0005-0000-0000-00007C020000}"/>
    <cellStyle name="Border 16 8 2" xfId="31770" xr:uid="{9E28A076-A6E9-43F0-B473-D4FBCCB4A37D}"/>
    <cellStyle name="Border 16 9" xfId="2652" xr:uid="{00000000-0005-0000-0000-00007D020000}"/>
    <cellStyle name="Border 16 9 2" xfId="31771" xr:uid="{1851AF62-4691-43F2-B2A1-F2246A483A9C}"/>
    <cellStyle name="Border 17" xfId="2653" xr:uid="{00000000-0005-0000-0000-00007E020000}"/>
    <cellStyle name="Border 17 10" xfId="2654" xr:uid="{00000000-0005-0000-0000-00007F020000}"/>
    <cellStyle name="Border 17 10 2" xfId="31773" xr:uid="{300360E2-CCEA-46EA-9E22-48FD9DE66BDE}"/>
    <cellStyle name="Border 17 11" xfId="2655" xr:uid="{00000000-0005-0000-0000-000080020000}"/>
    <cellStyle name="Border 17 11 2" xfId="31774" xr:uid="{E9FFD077-6303-4468-9BF6-20ABB6E03387}"/>
    <cellStyle name="Border 17 12" xfId="2656" xr:uid="{00000000-0005-0000-0000-000081020000}"/>
    <cellStyle name="Border 17 12 2" xfId="31775" xr:uid="{C2F6930E-3EB9-4791-BB7B-5FB351E079B7}"/>
    <cellStyle name="Border 17 13" xfId="2657" xr:uid="{00000000-0005-0000-0000-000082020000}"/>
    <cellStyle name="Border 17 13 2" xfId="31776" xr:uid="{26725EE2-7796-4F4B-816A-80CFD144563C}"/>
    <cellStyle name="Border 17 14" xfId="2658" xr:uid="{00000000-0005-0000-0000-000083020000}"/>
    <cellStyle name="Border 17 14 2" xfId="31777" xr:uid="{90A50269-BFED-4EF6-8CE0-F71175C3507C}"/>
    <cellStyle name="Border 17 15" xfId="2659" xr:uid="{00000000-0005-0000-0000-000084020000}"/>
    <cellStyle name="Border 17 15 2" xfId="31778" xr:uid="{FC3B4A0E-748B-4823-90CE-BCA6596CDD56}"/>
    <cellStyle name="Border 17 16" xfId="2660" xr:uid="{00000000-0005-0000-0000-000085020000}"/>
    <cellStyle name="Border 17 16 2" xfId="31779" xr:uid="{9E78DD50-82EF-4AD5-9376-2836E28DD82B}"/>
    <cellStyle name="Border 17 17" xfId="2661" xr:uid="{00000000-0005-0000-0000-000086020000}"/>
    <cellStyle name="Border 17 17 2" xfId="31780" xr:uid="{2A1C4740-8D51-4F5C-9C72-4AF3A2B0AB93}"/>
    <cellStyle name="Border 17 18" xfId="31772" xr:uid="{2892D314-6692-445F-ABA3-A5FD2727CF63}"/>
    <cellStyle name="Border 17 2" xfId="2662" xr:uid="{00000000-0005-0000-0000-000087020000}"/>
    <cellStyle name="Border 17 2 2" xfId="31781" xr:uid="{28D0997E-ABFE-4180-BB07-17872C3C904C}"/>
    <cellStyle name="Border 17 3" xfId="2663" xr:uid="{00000000-0005-0000-0000-000088020000}"/>
    <cellStyle name="Border 17 3 2" xfId="31782" xr:uid="{0E25ECF3-2C3F-44DA-80FC-ADBD095D2A40}"/>
    <cellStyle name="Border 17 4" xfId="2664" xr:uid="{00000000-0005-0000-0000-000089020000}"/>
    <cellStyle name="Border 17 4 2" xfId="31783" xr:uid="{EAFF14B8-23F5-4556-9793-C523A5B70FDB}"/>
    <cellStyle name="Border 17 5" xfId="2665" xr:uid="{00000000-0005-0000-0000-00008A020000}"/>
    <cellStyle name="Border 17 5 2" xfId="31784" xr:uid="{39CC5644-17A3-443D-8527-C6DE6DC1B296}"/>
    <cellStyle name="Border 17 6" xfId="2666" xr:uid="{00000000-0005-0000-0000-00008B020000}"/>
    <cellStyle name="Border 17 6 2" xfId="31785" xr:uid="{38E12FC3-8923-4CFB-BF47-A9A666715E2C}"/>
    <cellStyle name="Border 17 7" xfId="2667" xr:uid="{00000000-0005-0000-0000-00008C020000}"/>
    <cellStyle name="Border 17 7 2" xfId="31786" xr:uid="{C4B51B54-F43E-40FA-987E-EEEC946C0492}"/>
    <cellStyle name="Border 17 8" xfId="2668" xr:uid="{00000000-0005-0000-0000-00008D020000}"/>
    <cellStyle name="Border 17 8 2" xfId="31787" xr:uid="{4449D1A7-832E-4533-8EA3-D6AD9A1DBF25}"/>
    <cellStyle name="Border 17 9" xfId="2669" xr:uid="{00000000-0005-0000-0000-00008E020000}"/>
    <cellStyle name="Border 17 9 2" xfId="31788" xr:uid="{2E59EFFB-3C90-462E-9796-888394D11475}"/>
    <cellStyle name="Border 18" xfId="2670" xr:uid="{00000000-0005-0000-0000-00008F020000}"/>
    <cellStyle name="Border 18 10" xfId="2671" xr:uid="{00000000-0005-0000-0000-000090020000}"/>
    <cellStyle name="Border 18 10 2" xfId="31790" xr:uid="{F8322132-2203-4793-8B3B-1E341F236C4A}"/>
    <cellStyle name="Border 18 11" xfId="2672" xr:uid="{00000000-0005-0000-0000-000091020000}"/>
    <cellStyle name="Border 18 11 2" xfId="31791" xr:uid="{3B761AD0-204A-478A-A427-4D1C68AA233F}"/>
    <cellStyle name="Border 18 12" xfId="2673" xr:uid="{00000000-0005-0000-0000-000092020000}"/>
    <cellStyle name="Border 18 12 2" xfId="31792" xr:uid="{631E230A-C38A-4F99-989A-B94B056A08BA}"/>
    <cellStyle name="Border 18 13" xfId="2674" xr:uid="{00000000-0005-0000-0000-000093020000}"/>
    <cellStyle name="Border 18 13 2" xfId="31793" xr:uid="{4E0D6370-D156-4424-A4D4-63FDD0C1FB87}"/>
    <cellStyle name="Border 18 14" xfId="2675" xr:uid="{00000000-0005-0000-0000-000094020000}"/>
    <cellStyle name="Border 18 14 2" xfId="31794" xr:uid="{3ABE44FF-A6F7-4788-AEFF-0DD4442741EB}"/>
    <cellStyle name="Border 18 15" xfId="2676" xr:uid="{00000000-0005-0000-0000-000095020000}"/>
    <cellStyle name="Border 18 15 2" xfId="31795" xr:uid="{150087D4-FEB9-4059-B7A3-DC05F1EDD143}"/>
    <cellStyle name="Border 18 16" xfId="2677" xr:uid="{00000000-0005-0000-0000-000096020000}"/>
    <cellStyle name="Border 18 16 2" xfId="31796" xr:uid="{A4103462-69D4-45BB-95BE-D9B8092A9575}"/>
    <cellStyle name="Border 18 17" xfId="2678" xr:uid="{00000000-0005-0000-0000-000097020000}"/>
    <cellStyle name="Border 18 17 2" xfId="31797" xr:uid="{4891BC6B-1319-4B0C-A778-DA542ABAABFE}"/>
    <cellStyle name="Border 18 18" xfId="31789" xr:uid="{27627EBA-7024-4C56-BDDF-9632817493F5}"/>
    <cellStyle name="Border 18 2" xfId="2679" xr:uid="{00000000-0005-0000-0000-000098020000}"/>
    <cellStyle name="Border 18 2 2" xfId="31798" xr:uid="{1720A44A-4AAE-4212-B5E0-405A8B0437F9}"/>
    <cellStyle name="Border 18 3" xfId="2680" xr:uid="{00000000-0005-0000-0000-000099020000}"/>
    <cellStyle name="Border 18 3 2" xfId="31799" xr:uid="{3138E00A-E548-4DE4-895A-5A9381733DA2}"/>
    <cellStyle name="Border 18 4" xfId="2681" xr:uid="{00000000-0005-0000-0000-00009A020000}"/>
    <cellStyle name="Border 18 4 2" xfId="31800" xr:uid="{39E9B861-B4AF-435A-8A90-2451E39FF189}"/>
    <cellStyle name="Border 18 5" xfId="2682" xr:uid="{00000000-0005-0000-0000-00009B020000}"/>
    <cellStyle name="Border 18 5 2" xfId="31801" xr:uid="{72B1838A-9B00-4474-8C7D-A8166E9261D7}"/>
    <cellStyle name="Border 18 6" xfId="2683" xr:uid="{00000000-0005-0000-0000-00009C020000}"/>
    <cellStyle name="Border 18 6 2" xfId="31802" xr:uid="{C4C571F3-819A-4214-9E44-5E98184871B7}"/>
    <cellStyle name="Border 18 7" xfId="2684" xr:uid="{00000000-0005-0000-0000-00009D020000}"/>
    <cellStyle name="Border 18 7 2" xfId="31803" xr:uid="{508A4FE7-6751-4243-A2BC-93172FF66C54}"/>
    <cellStyle name="Border 18 8" xfId="2685" xr:uid="{00000000-0005-0000-0000-00009E020000}"/>
    <cellStyle name="Border 18 8 2" xfId="31804" xr:uid="{ED17214E-8ED6-4425-8CE2-24557ED8A7D7}"/>
    <cellStyle name="Border 18 9" xfId="2686" xr:uid="{00000000-0005-0000-0000-00009F020000}"/>
    <cellStyle name="Border 18 9 2" xfId="31805" xr:uid="{F72A4971-6041-4B67-A600-E9025822E781}"/>
    <cellStyle name="Border 19" xfId="2687" xr:uid="{00000000-0005-0000-0000-0000A0020000}"/>
    <cellStyle name="Border 19 10" xfId="2688" xr:uid="{00000000-0005-0000-0000-0000A1020000}"/>
    <cellStyle name="Border 19 10 2" xfId="31807" xr:uid="{E869858F-57F1-44A1-876F-E4C83FA5B6AC}"/>
    <cellStyle name="Border 19 11" xfId="2689" xr:uid="{00000000-0005-0000-0000-0000A2020000}"/>
    <cellStyle name="Border 19 11 2" xfId="31808" xr:uid="{D84B22EE-0F94-4DA6-8789-7F5130445DDF}"/>
    <cellStyle name="Border 19 12" xfId="31806" xr:uid="{CEB131DA-AB2A-4BBE-AC18-203D3083704C}"/>
    <cellStyle name="Border 19 2" xfId="2690" xr:uid="{00000000-0005-0000-0000-0000A3020000}"/>
    <cellStyle name="Border 19 2 2" xfId="31809" xr:uid="{E2F5B301-CF2B-4170-BC5F-FCBD47B5F59F}"/>
    <cellStyle name="Border 19 3" xfId="2691" xr:uid="{00000000-0005-0000-0000-0000A4020000}"/>
    <cellStyle name="Border 19 3 2" xfId="31810" xr:uid="{8D828EB2-2D32-4C9C-8C19-AD42B0445249}"/>
    <cellStyle name="Border 19 4" xfId="2692" xr:uid="{00000000-0005-0000-0000-0000A5020000}"/>
    <cellStyle name="Border 19 4 2" xfId="31811" xr:uid="{0AEBDDE1-5C37-4668-8236-9AD0CEC41931}"/>
    <cellStyle name="Border 19 5" xfId="2693" xr:uid="{00000000-0005-0000-0000-0000A6020000}"/>
    <cellStyle name="Border 19 5 2" xfId="31812" xr:uid="{CD522F48-487C-4585-A170-940792F134E4}"/>
    <cellStyle name="Border 19 6" xfId="2694" xr:uid="{00000000-0005-0000-0000-0000A7020000}"/>
    <cellStyle name="Border 19 6 2" xfId="31813" xr:uid="{CEBC2E41-2BD9-4637-B207-3EF5B8FBAFF6}"/>
    <cellStyle name="Border 19 7" xfId="2695" xr:uid="{00000000-0005-0000-0000-0000A8020000}"/>
    <cellStyle name="Border 19 7 2" xfId="31814" xr:uid="{E2CDD33A-59C5-4E4E-86C0-5774955957BE}"/>
    <cellStyle name="Border 19 8" xfId="2696" xr:uid="{00000000-0005-0000-0000-0000A9020000}"/>
    <cellStyle name="Border 19 8 2" xfId="31815" xr:uid="{35A95EA3-1D80-492E-924C-4CA50EBF0702}"/>
    <cellStyle name="Border 19 9" xfId="2697" xr:uid="{00000000-0005-0000-0000-0000AA020000}"/>
    <cellStyle name="Border 19 9 2" xfId="31816" xr:uid="{28AB15FF-84CC-4099-94F8-2D70049600A0}"/>
    <cellStyle name="Border 2" xfId="2698" xr:uid="{00000000-0005-0000-0000-0000AB020000}"/>
    <cellStyle name="Border 2 10" xfId="2699" xr:uid="{00000000-0005-0000-0000-0000AC020000}"/>
    <cellStyle name="Border 2 10 2" xfId="31818" xr:uid="{CB05708D-DFA7-491E-A143-F40D69F0279B}"/>
    <cellStyle name="Border 2 11" xfId="2700" xr:uid="{00000000-0005-0000-0000-0000AD020000}"/>
    <cellStyle name="Border 2 11 2" xfId="31819" xr:uid="{B38789AB-CADA-41E7-9A60-294E57B6358F}"/>
    <cellStyle name="Border 2 12" xfId="2701" xr:uid="{00000000-0005-0000-0000-0000AE020000}"/>
    <cellStyle name="Border 2 12 2" xfId="31820" xr:uid="{A563D680-64E7-4036-9729-10C37429E465}"/>
    <cellStyle name="Border 2 13" xfId="2702" xr:uid="{00000000-0005-0000-0000-0000AF020000}"/>
    <cellStyle name="Border 2 13 2" xfId="31821" xr:uid="{291E40B8-6CB2-4781-BF89-672797BBD25E}"/>
    <cellStyle name="Border 2 14" xfId="2703" xr:uid="{00000000-0005-0000-0000-0000B0020000}"/>
    <cellStyle name="Border 2 14 2" xfId="31822" xr:uid="{B66BD60D-36F2-4097-AEB9-37EE53BAFEAD}"/>
    <cellStyle name="Border 2 15" xfId="2704" xr:uid="{00000000-0005-0000-0000-0000B1020000}"/>
    <cellStyle name="Border 2 15 2" xfId="31823" xr:uid="{41E66856-A8B9-42D6-96CE-33D1840B47FC}"/>
    <cellStyle name="Border 2 16" xfId="2705" xr:uid="{00000000-0005-0000-0000-0000B2020000}"/>
    <cellStyle name="Border 2 16 2" xfId="31824" xr:uid="{D3D0012B-1801-4CA1-81AE-6953C78CF4EB}"/>
    <cellStyle name="Border 2 17" xfId="2706" xr:uid="{00000000-0005-0000-0000-0000B3020000}"/>
    <cellStyle name="Border 2 17 2" xfId="31825" xr:uid="{E1C0CC61-3E26-4BD6-81BA-37BAB5DD35EB}"/>
    <cellStyle name="Border 2 18" xfId="31817" xr:uid="{F347AC3D-C29C-47FB-9338-6BCB628FBF42}"/>
    <cellStyle name="Border 2 2" xfId="2707" xr:uid="{00000000-0005-0000-0000-0000B4020000}"/>
    <cellStyle name="Border 2 2 2" xfId="31826" xr:uid="{7474F36D-CA5B-4583-BB10-213F63A89559}"/>
    <cellStyle name="Border 2 3" xfId="2708" xr:uid="{00000000-0005-0000-0000-0000B5020000}"/>
    <cellStyle name="Border 2 3 2" xfId="31827" xr:uid="{B6D03BFC-21B6-4D19-B5C9-A008E6C17875}"/>
    <cellStyle name="Border 2 4" xfId="2709" xr:uid="{00000000-0005-0000-0000-0000B6020000}"/>
    <cellStyle name="Border 2 4 2" xfId="31828" xr:uid="{DA058F9E-FF3B-4264-9325-110F90642AB0}"/>
    <cellStyle name="Border 2 5" xfId="2710" xr:uid="{00000000-0005-0000-0000-0000B7020000}"/>
    <cellStyle name="Border 2 5 2" xfId="31829" xr:uid="{2E7EB3B0-BE23-4DAB-B7C5-69B4EBD9EE12}"/>
    <cellStyle name="Border 2 6" xfId="2711" xr:uid="{00000000-0005-0000-0000-0000B8020000}"/>
    <cellStyle name="Border 2 6 2" xfId="31830" xr:uid="{639479DD-929B-4AD7-9FC2-F5C0205AD81D}"/>
    <cellStyle name="Border 2 7" xfId="2712" xr:uid="{00000000-0005-0000-0000-0000B9020000}"/>
    <cellStyle name="Border 2 7 2" xfId="31831" xr:uid="{6128B87E-A708-44F1-B7DA-B76CFCB56DA5}"/>
    <cellStyle name="Border 2 8" xfId="2713" xr:uid="{00000000-0005-0000-0000-0000BA020000}"/>
    <cellStyle name="Border 2 8 2" xfId="31832" xr:uid="{2BE1A1E8-187D-407C-B3CE-425CF24FE1E5}"/>
    <cellStyle name="Border 2 9" xfId="2714" xr:uid="{00000000-0005-0000-0000-0000BB020000}"/>
    <cellStyle name="Border 2 9 2" xfId="31833" xr:uid="{589CBE9F-1DFF-4296-9CDF-3C8E1A109B43}"/>
    <cellStyle name="Border 20" xfId="2715" xr:uid="{00000000-0005-0000-0000-0000BC020000}"/>
    <cellStyle name="Border 20 10" xfId="2716" xr:uid="{00000000-0005-0000-0000-0000BD020000}"/>
    <cellStyle name="Border 20 10 2" xfId="31835" xr:uid="{022E31AD-B8B8-4385-814C-DA2504659AFA}"/>
    <cellStyle name="Border 20 11" xfId="2717" xr:uid="{00000000-0005-0000-0000-0000BE020000}"/>
    <cellStyle name="Border 20 11 2" xfId="31836" xr:uid="{F63D4597-4D20-4F8D-A55D-CA4E9239D0DB}"/>
    <cellStyle name="Border 20 12" xfId="31834" xr:uid="{C0343C11-4D5E-441B-ACA4-93E0EBEF2937}"/>
    <cellStyle name="Border 20 2" xfId="2718" xr:uid="{00000000-0005-0000-0000-0000BF020000}"/>
    <cellStyle name="Border 20 2 2" xfId="31837" xr:uid="{028B624A-6525-44E5-BDDF-1F40AD16D1AC}"/>
    <cellStyle name="Border 20 3" xfId="2719" xr:uid="{00000000-0005-0000-0000-0000C0020000}"/>
    <cellStyle name="Border 20 3 2" xfId="31838" xr:uid="{5E971D9F-FB64-4794-8B91-CD1F7173A75E}"/>
    <cellStyle name="Border 20 4" xfId="2720" xr:uid="{00000000-0005-0000-0000-0000C1020000}"/>
    <cellStyle name="Border 20 4 2" xfId="31839" xr:uid="{AABCE274-26DA-425B-B05D-92545DFEBC36}"/>
    <cellStyle name="Border 20 5" xfId="2721" xr:uid="{00000000-0005-0000-0000-0000C2020000}"/>
    <cellStyle name="Border 20 5 2" xfId="31840" xr:uid="{DC808B9D-C59F-4F96-B199-707AF902B684}"/>
    <cellStyle name="Border 20 6" xfId="2722" xr:uid="{00000000-0005-0000-0000-0000C3020000}"/>
    <cellStyle name="Border 20 6 2" xfId="31841" xr:uid="{06B09A95-CC17-4023-B45C-4D21C9335A64}"/>
    <cellStyle name="Border 20 7" xfId="2723" xr:uid="{00000000-0005-0000-0000-0000C4020000}"/>
    <cellStyle name="Border 20 7 2" xfId="31842" xr:uid="{94B2EFE8-EBC6-454C-892C-EDC7556D90D3}"/>
    <cellStyle name="Border 20 8" xfId="2724" xr:uid="{00000000-0005-0000-0000-0000C5020000}"/>
    <cellStyle name="Border 20 8 2" xfId="31843" xr:uid="{282EAE30-C0F7-4491-929A-A5986FA31C1D}"/>
    <cellStyle name="Border 20 9" xfId="2725" xr:uid="{00000000-0005-0000-0000-0000C6020000}"/>
    <cellStyle name="Border 20 9 2" xfId="31844" xr:uid="{4D5F4A8C-5082-4FF4-A97D-320922F78188}"/>
    <cellStyle name="Border 21" xfId="2726" xr:uid="{00000000-0005-0000-0000-0000C7020000}"/>
    <cellStyle name="Border 21 10" xfId="2727" xr:uid="{00000000-0005-0000-0000-0000C8020000}"/>
    <cellStyle name="Border 21 10 2" xfId="31846" xr:uid="{7F8AA9C5-08EF-468C-A894-CA054749BF4A}"/>
    <cellStyle name="Border 21 11" xfId="31845" xr:uid="{4F5667E3-7506-427B-ADCD-827E528EE5A3}"/>
    <cellStyle name="Border 21 2" xfId="2728" xr:uid="{00000000-0005-0000-0000-0000C9020000}"/>
    <cellStyle name="Border 21 2 2" xfId="31847" xr:uid="{4F31ADE6-A15F-43B0-BE83-3E7582EFAF85}"/>
    <cellStyle name="Border 21 3" xfId="2729" xr:uid="{00000000-0005-0000-0000-0000CA020000}"/>
    <cellStyle name="Border 21 3 2" xfId="31848" xr:uid="{5E6CF9C7-7A64-40EB-8159-D77FAD32961F}"/>
    <cellStyle name="Border 21 4" xfId="2730" xr:uid="{00000000-0005-0000-0000-0000CB020000}"/>
    <cellStyle name="Border 21 4 2" xfId="31849" xr:uid="{61A0BC20-B18A-4735-8DE2-2F33EC6988E4}"/>
    <cellStyle name="Border 21 5" xfId="2731" xr:uid="{00000000-0005-0000-0000-0000CC020000}"/>
    <cellStyle name="Border 21 5 2" xfId="31850" xr:uid="{C6DA4823-D9F5-455D-8DD1-883EC6811DDC}"/>
    <cellStyle name="Border 21 6" xfId="2732" xr:uid="{00000000-0005-0000-0000-0000CD020000}"/>
    <cellStyle name="Border 21 6 2" xfId="31851" xr:uid="{632506CD-30C6-4098-B957-D05A2C0F7179}"/>
    <cellStyle name="Border 21 7" xfId="2733" xr:uid="{00000000-0005-0000-0000-0000CE020000}"/>
    <cellStyle name="Border 21 7 2" xfId="31852" xr:uid="{758251BA-0B95-4EA5-879E-51B9B16195F6}"/>
    <cellStyle name="Border 21 8" xfId="2734" xr:uid="{00000000-0005-0000-0000-0000CF020000}"/>
    <cellStyle name="Border 21 8 2" xfId="31853" xr:uid="{937F59DF-F565-4647-8365-47515189FAB1}"/>
    <cellStyle name="Border 21 9" xfId="2735" xr:uid="{00000000-0005-0000-0000-0000D0020000}"/>
    <cellStyle name="Border 21 9 2" xfId="31854" xr:uid="{176059FE-DB18-4F5B-8BBA-428C24D53CD6}"/>
    <cellStyle name="Border 22" xfId="2736" xr:uid="{00000000-0005-0000-0000-0000D1020000}"/>
    <cellStyle name="Border 22 10" xfId="2737" xr:uid="{00000000-0005-0000-0000-0000D2020000}"/>
    <cellStyle name="Border 22 10 2" xfId="31856" xr:uid="{4DF7B27D-4701-415D-9E7F-242539147F26}"/>
    <cellStyle name="Border 22 11" xfId="31855" xr:uid="{FC8601A7-BED4-4479-B467-81E254F4199A}"/>
    <cellStyle name="Border 22 2" xfId="2738" xr:uid="{00000000-0005-0000-0000-0000D3020000}"/>
    <cellStyle name="Border 22 2 2" xfId="31857" xr:uid="{19685C34-2C5A-46FD-843D-9D9507E242A2}"/>
    <cellStyle name="Border 22 3" xfId="2739" xr:uid="{00000000-0005-0000-0000-0000D4020000}"/>
    <cellStyle name="Border 22 3 2" xfId="31858" xr:uid="{123F125C-87A3-4022-BDA9-81C9958CF824}"/>
    <cellStyle name="Border 22 4" xfId="2740" xr:uid="{00000000-0005-0000-0000-0000D5020000}"/>
    <cellStyle name="Border 22 4 2" xfId="31859" xr:uid="{AE6676A8-AF21-4333-BE15-3A6DFCAB166B}"/>
    <cellStyle name="Border 22 5" xfId="2741" xr:uid="{00000000-0005-0000-0000-0000D6020000}"/>
    <cellStyle name="Border 22 5 2" xfId="31860" xr:uid="{84168020-7C58-4190-859D-313E110CB104}"/>
    <cellStyle name="Border 22 6" xfId="2742" xr:uid="{00000000-0005-0000-0000-0000D7020000}"/>
    <cellStyle name="Border 22 6 2" xfId="31861" xr:uid="{7CB8B5EE-CEE7-4630-87CB-D9EB809FDB64}"/>
    <cellStyle name="Border 22 7" xfId="2743" xr:uid="{00000000-0005-0000-0000-0000D8020000}"/>
    <cellStyle name="Border 22 7 2" xfId="31862" xr:uid="{DCB74167-07B5-4F9C-BF59-0CA81970436A}"/>
    <cellStyle name="Border 22 8" xfId="2744" xr:uid="{00000000-0005-0000-0000-0000D9020000}"/>
    <cellStyle name="Border 22 8 2" xfId="31863" xr:uid="{8AA7B517-EF05-490B-9BF7-ADD6887DF83F}"/>
    <cellStyle name="Border 22 9" xfId="2745" xr:uid="{00000000-0005-0000-0000-0000DA020000}"/>
    <cellStyle name="Border 22 9 2" xfId="31864" xr:uid="{EA154D73-2849-49CB-99E0-F84EDB44DDE8}"/>
    <cellStyle name="Border 23" xfId="2746" xr:uid="{00000000-0005-0000-0000-0000DB020000}"/>
    <cellStyle name="Border 23 10" xfId="31865" xr:uid="{33DAE8C9-36B0-4C3E-9ED2-DFE664A62E95}"/>
    <cellStyle name="Border 23 2" xfId="2747" xr:uid="{00000000-0005-0000-0000-0000DC020000}"/>
    <cellStyle name="Border 23 2 2" xfId="31866" xr:uid="{D5C50DB6-BA97-4817-9F0D-144270AF710D}"/>
    <cellStyle name="Border 23 3" xfId="2748" xr:uid="{00000000-0005-0000-0000-0000DD020000}"/>
    <cellStyle name="Border 23 3 2" xfId="31867" xr:uid="{F2E48B5E-B4CC-4D93-A813-42EBCF001DC7}"/>
    <cellStyle name="Border 23 4" xfId="2749" xr:uid="{00000000-0005-0000-0000-0000DE020000}"/>
    <cellStyle name="Border 23 4 2" xfId="31868" xr:uid="{2BAC0C2D-9B1A-4911-BE34-DB753316FF7F}"/>
    <cellStyle name="Border 23 5" xfId="2750" xr:uid="{00000000-0005-0000-0000-0000DF020000}"/>
    <cellStyle name="Border 23 5 2" xfId="31869" xr:uid="{0B4A02ED-B734-467E-8E6F-8E6BF74A890F}"/>
    <cellStyle name="Border 23 6" xfId="2751" xr:uid="{00000000-0005-0000-0000-0000E0020000}"/>
    <cellStyle name="Border 23 6 2" xfId="31870" xr:uid="{C895CC20-3989-4E40-9347-032CA42708F9}"/>
    <cellStyle name="Border 23 7" xfId="2752" xr:uid="{00000000-0005-0000-0000-0000E1020000}"/>
    <cellStyle name="Border 23 7 2" xfId="31871" xr:uid="{F7E1A9F2-2A67-4AC2-A16B-FAF14116E9F0}"/>
    <cellStyle name="Border 23 8" xfId="2753" xr:uid="{00000000-0005-0000-0000-0000E2020000}"/>
    <cellStyle name="Border 23 8 2" xfId="31872" xr:uid="{934F5DFE-DFC9-496D-8785-E9CFDEF4BEF0}"/>
    <cellStyle name="Border 23 9" xfId="2754" xr:uid="{00000000-0005-0000-0000-0000E3020000}"/>
    <cellStyle name="Border 23 9 2" xfId="31873" xr:uid="{2893DA44-D879-446A-ADD3-A9EA47CFBE0F}"/>
    <cellStyle name="Border 24" xfId="2755" xr:uid="{00000000-0005-0000-0000-0000E4020000}"/>
    <cellStyle name="Border 24 10" xfId="31874" xr:uid="{D6D75C80-8CC9-4BEF-92F0-B5D9FE6447C0}"/>
    <cellStyle name="Border 24 2" xfId="2756" xr:uid="{00000000-0005-0000-0000-0000E5020000}"/>
    <cellStyle name="Border 24 2 2" xfId="31875" xr:uid="{3103D9A4-430E-4C0F-89D1-19E504DA1C4E}"/>
    <cellStyle name="Border 24 3" xfId="2757" xr:uid="{00000000-0005-0000-0000-0000E6020000}"/>
    <cellStyle name="Border 24 3 2" xfId="31876" xr:uid="{50DA777D-BE67-4CF7-AABC-ABEAA5F09502}"/>
    <cellStyle name="Border 24 4" xfId="2758" xr:uid="{00000000-0005-0000-0000-0000E7020000}"/>
    <cellStyle name="Border 24 4 2" xfId="31877" xr:uid="{B277CAAF-B640-46CE-9E19-FF6E0B7FF07B}"/>
    <cellStyle name="Border 24 5" xfId="2759" xr:uid="{00000000-0005-0000-0000-0000E8020000}"/>
    <cellStyle name="Border 24 5 2" xfId="31878" xr:uid="{53EAD6C1-CAC6-4974-868F-3CDACEFBAAF1}"/>
    <cellStyle name="Border 24 6" xfId="2760" xr:uid="{00000000-0005-0000-0000-0000E9020000}"/>
    <cellStyle name="Border 24 6 2" xfId="31879" xr:uid="{329A3EF9-2924-4B2B-9132-7343EC4AC160}"/>
    <cellStyle name="Border 24 7" xfId="2761" xr:uid="{00000000-0005-0000-0000-0000EA020000}"/>
    <cellStyle name="Border 24 7 2" xfId="31880" xr:uid="{6F547AA5-A9BF-4A2B-B88A-DF237404D194}"/>
    <cellStyle name="Border 24 8" xfId="2762" xr:uid="{00000000-0005-0000-0000-0000EB020000}"/>
    <cellStyle name="Border 24 8 2" xfId="31881" xr:uid="{986E4BA8-DDB9-4884-81E3-BCA8355F6DB8}"/>
    <cellStyle name="Border 24 9" xfId="2763" xr:uid="{00000000-0005-0000-0000-0000EC020000}"/>
    <cellStyle name="Border 24 9 2" xfId="31882" xr:uid="{561B9399-589B-40A8-83A2-65C195ACD6FF}"/>
    <cellStyle name="Border 25" xfId="2764" xr:uid="{00000000-0005-0000-0000-0000ED020000}"/>
    <cellStyle name="Border 25 10" xfId="31883" xr:uid="{53F50ABD-2759-4E3A-B86F-00390C607102}"/>
    <cellStyle name="Border 25 2" xfId="2765" xr:uid="{00000000-0005-0000-0000-0000EE020000}"/>
    <cellStyle name="Border 25 2 2" xfId="31884" xr:uid="{FB54ED91-D735-46DB-9263-B271C163799A}"/>
    <cellStyle name="Border 25 3" xfId="2766" xr:uid="{00000000-0005-0000-0000-0000EF020000}"/>
    <cellStyle name="Border 25 3 2" xfId="31885" xr:uid="{A2CC1F08-83FE-40E9-8DE0-ABE20C3584CD}"/>
    <cellStyle name="Border 25 4" xfId="2767" xr:uid="{00000000-0005-0000-0000-0000F0020000}"/>
    <cellStyle name="Border 25 4 2" xfId="31886" xr:uid="{D9560643-1B12-40DD-9042-6EFC2FF6D555}"/>
    <cellStyle name="Border 25 5" xfId="2768" xr:uid="{00000000-0005-0000-0000-0000F1020000}"/>
    <cellStyle name="Border 25 5 2" xfId="31887" xr:uid="{EDB6AA20-E01C-474B-BAF8-90481F06DF8F}"/>
    <cellStyle name="Border 25 6" xfId="2769" xr:uid="{00000000-0005-0000-0000-0000F2020000}"/>
    <cellStyle name="Border 25 6 2" xfId="31888" xr:uid="{EFBD26EE-3ADA-4EBF-9955-38B92BA7D0FB}"/>
    <cellStyle name="Border 25 7" xfId="2770" xr:uid="{00000000-0005-0000-0000-0000F3020000}"/>
    <cellStyle name="Border 25 7 2" xfId="31889" xr:uid="{0B8DC233-133A-45FB-8705-02CABD54BF08}"/>
    <cellStyle name="Border 25 8" xfId="2771" xr:uid="{00000000-0005-0000-0000-0000F4020000}"/>
    <cellStyle name="Border 25 8 2" xfId="31890" xr:uid="{7D7DACEF-271D-42D2-B7C9-ADA3CA09DFA4}"/>
    <cellStyle name="Border 25 9" xfId="2772" xr:uid="{00000000-0005-0000-0000-0000F5020000}"/>
    <cellStyle name="Border 25 9 2" xfId="31891" xr:uid="{BF4A9B17-A86E-437C-B16D-383982702C50}"/>
    <cellStyle name="Border 26" xfId="2773" xr:uid="{00000000-0005-0000-0000-0000F6020000}"/>
    <cellStyle name="Border 26 10" xfId="31892" xr:uid="{8561A88E-B735-469E-BC3A-DD351DA7F5C8}"/>
    <cellStyle name="Border 26 2" xfId="2774" xr:uid="{00000000-0005-0000-0000-0000F7020000}"/>
    <cellStyle name="Border 26 2 2" xfId="31893" xr:uid="{B08E59BB-7EFF-4084-B30D-3948C5257742}"/>
    <cellStyle name="Border 26 3" xfId="2775" xr:uid="{00000000-0005-0000-0000-0000F8020000}"/>
    <cellStyle name="Border 26 3 2" xfId="31894" xr:uid="{6D606548-B894-4CF5-85FE-85D268A9458B}"/>
    <cellStyle name="Border 26 4" xfId="2776" xr:uid="{00000000-0005-0000-0000-0000F9020000}"/>
    <cellStyle name="Border 26 4 2" xfId="31895" xr:uid="{0C15E75B-3240-40FE-B03D-114595454202}"/>
    <cellStyle name="Border 26 5" xfId="2777" xr:uid="{00000000-0005-0000-0000-0000FA020000}"/>
    <cellStyle name="Border 26 5 2" xfId="31896" xr:uid="{527729B1-7BE8-4903-A592-F96A9BD04196}"/>
    <cellStyle name="Border 26 6" xfId="2778" xr:uid="{00000000-0005-0000-0000-0000FB020000}"/>
    <cellStyle name="Border 26 6 2" xfId="31897" xr:uid="{B492BF2A-ACC1-4EBB-848C-93B32868B6D1}"/>
    <cellStyle name="Border 26 7" xfId="2779" xr:uid="{00000000-0005-0000-0000-0000FC020000}"/>
    <cellStyle name="Border 26 7 2" xfId="31898" xr:uid="{913F2F56-52DD-48ED-9478-7A0035447D49}"/>
    <cellStyle name="Border 26 8" xfId="2780" xr:uid="{00000000-0005-0000-0000-0000FD020000}"/>
    <cellStyle name="Border 26 8 2" xfId="31899" xr:uid="{10B366B2-75B4-4EFF-8FF5-F7C8B564B2C8}"/>
    <cellStyle name="Border 26 9" xfId="2781" xr:uid="{00000000-0005-0000-0000-0000FE020000}"/>
    <cellStyle name="Border 26 9 2" xfId="31900" xr:uid="{3C9CD16D-C010-4844-B466-522FDF73C1AD}"/>
    <cellStyle name="Border 27" xfId="2782" xr:uid="{00000000-0005-0000-0000-0000FF020000}"/>
    <cellStyle name="Border 27 10" xfId="31901" xr:uid="{C211AFCA-97FD-4552-B134-32A4BCF9C593}"/>
    <cellStyle name="Border 27 2" xfId="2783" xr:uid="{00000000-0005-0000-0000-000000030000}"/>
    <cellStyle name="Border 27 2 2" xfId="31902" xr:uid="{C6D21B75-4AC0-4F93-9A5A-049BE59FAF67}"/>
    <cellStyle name="Border 27 3" xfId="2784" xr:uid="{00000000-0005-0000-0000-000001030000}"/>
    <cellStyle name="Border 27 3 2" xfId="31903" xr:uid="{63D64514-0B67-40E3-A06D-98AC1DBB4163}"/>
    <cellStyle name="Border 27 4" xfId="2785" xr:uid="{00000000-0005-0000-0000-000002030000}"/>
    <cellStyle name="Border 27 4 2" xfId="31904" xr:uid="{1EC7B941-0AB8-4678-B4CE-9204CC2E000A}"/>
    <cellStyle name="Border 27 5" xfId="2786" xr:uid="{00000000-0005-0000-0000-000003030000}"/>
    <cellStyle name="Border 27 5 2" xfId="31905" xr:uid="{A2D6BB89-1747-4CFC-975B-258AE214EBFC}"/>
    <cellStyle name="Border 27 6" xfId="2787" xr:uid="{00000000-0005-0000-0000-000004030000}"/>
    <cellStyle name="Border 27 6 2" xfId="31906" xr:uid="{6D57DE1B-D314-4623-B7AA-B60F61403DC9}"/>
    <cellStyle name="Border 27 7" xfId="2788" xr:uid="{00000000-0005-0000-0000-000005030000}"/>
    <cellStyle name="Border 27 7 2" xfId="31907" xr:uid="{2D081FDD-4907-42DB-AF3A-3FEA7DECB517}"/>
    <cellStyle name="Border 27 8" xfId="2789" xr:uid="{00000000-0005-0000-0000-000006030000}"/>
    <cellStyle name="Border 27 8 2" xfId="31908" xr:uid="{2A84FC84-3A2D-4A99-9F33-BF95DC5CD596}"/>
    <cellStyle name="Border 27 9" xfId="2790" xr:uid="{00000000-0005-0000-0000-000007030000}"/>
    <cellStyle name="Border 27 9 2" xfId="31909" xr:uid="{49CF4803-2836-4BB7-8261-C18E05123727}"/>
    <cellStyle name="Border 28" xfId="2791" xr:uid="{00000000-0005-0000-0000-000008030000}"/>
    <cellStyle name="Border 28 10" xfId="2792" xr:uid="{00000000-0005-0000-0000-000009030000}"/>
    <cellStyle name="Border 28 10 2" xfId="31911" xr:uid="{7B8E2722-E2C7-46FD-A45D-CF2E94DDED5C}"/>
    <cellStyle name="Border 28 11" xfId="2793" xr:uid="{00000000-0005-0000-0000-00000A030000}"/>
    <cellStyle name="Border 28 11 2" xfId="31912" xr:uid="{4A149331-912B-4F70-BC62-4F056950D25A}"/>
    <cellStyle name="Border 28 12" xfId="31910" xr:uid="{1E4688D4-11F2-41D4-BED7-19521E88DD69}"/>
    <cellStyle name="Border 28 2" xfId="2794" xr:uid="{00000000-0005-0000-0000-00000B030000}"/>
    <cellStyle name="Border 28 2 2" xfId="31913" xr:uid="{0D0605A0-9C49-4CB6-9053-6A8F8E3753CB}"/>
    <cellStyle name="Border 28 3" xfId="2795" xr:uid="{00000000-0005-0000-0000-00000C030000}"/>
    <cellStyle name="Border 28 3 2" xfId="31914" xr:uid="{28EB78E3-36C5-4C1E-BDDE-776FA7ADBBDF}"/>
    <cellStyle name="Border 28 4" xfId="2796" xr:uid="{00000000-0005-0000-0000-00000D030000}"/>
    <cellStyle name="Border 28 4 2" xfId="31915" xr:uid="{1F502EEB-BC91-427B-86A7-EACCD46301C2}"/>
    <cellStyle name="Border 28 5" xfId="2797" xr:uid="{00000000-0005-0000-0000-00000E030000}"/>
    <cellStyle name="Border 28 5 2" xfId="31916" xr:uid="{779E1A94-83A0-4C63-93DF-5AC81FD995A3}"/>
    <cellStyle name="Border 28 6" xfId="2798" xr:uid="{00000000-0005-0000-0000-00000F030000}"/>
    <cellStyle name="Border 28 6 2" xfId="31917" xr:uid="{2BC91740-D5E4-4E8C-A7F3-127FA6762BC9}"/>
    <cellStyle name="Border 28 7" xfId="2799" xr:uid="{00000000-0005-0000-0000-000010030000}"/>
    <cellStyle name="Border 28 7 2" xfId="31918" xr:uid="{F5AD3ADC-FEE3-4E84-800D-4D978608891B}"/>
    <cellStyle name="Border 28 8" xfId="2800" xr:uid="{00000000-0005-0000-0000-000011030000}"/>
    <cellStyle name="Border 28 8 2" xfId="31919" xr:uid="{C125366C-64C5-4767-9B31-B9C17F9ABD34}"/>
    <cellStyle name="Border 28 9" xfId="2801" xr:uid="{00000000-0005-0000-0000-000012030000}"/>
    <cellStyle name="Border 28 9 2" xfId="31920" xr:uid="{D0AE1379-1C3B-43A3-B505-4B0162760543}"/>
    <cellStyle name="Border 29" xfId="2802" xr:uid="{00000000-0005-0000-0000-000013030000}"/>
    <cellStyle name="Border 29 10" xfId="31921" xr:uid="{99573FB0-D073-4C1A-886E-2FFB6E392ED4}"/>
    <cellStyle name="Border 29 2" xfId="2803" xr:uid="{00000000-0005-0000-0000-000014030000}"/>
    <cellStyle name="Border 29 2 2" xfId="31922" xr:uid="{7CD468AE-B1BF-4D2C-B89E-3896F9B3A3FC}"/>
    <cellStyle name="Border 29 3" xfId="2804" xr:uid="{00000000-0005-0000-0000-000015030000}"/>
    <cellStyle name="Border 29 3 2" xfId="31923" xr:uid="{60F86DB3-D140-4814-AEF3-8346D9B62DBD}"/>
    <cellStyle name="Border 29 4" xfId="2805" xr:uid="{00000000-0005-0000-0000-000016030000}"/>
    <cellStyle name="Border 29 4 2" xfId="31924" xr:uid="{D08D8C71-EC48-4EA2-9F3C-674C2AC1198B}"/>
    <cellStyle name="Border 29 5" xfId="2806" xr:uid="{00000000-0005-0000-0000-000017030000}"/>
    <cellStyle name="Border 29 5 2" xfId="31925" xr:uid="{2B95FBA6-0F54-4364-A265-941EF594C054}"/>
    <cellStyle name="Border 29 6" xfId="2807" xr:uid="{00000000-0005-0000-0000-000018030000}"/>
    <cellStyle name="Border 29 6 2" xfId="31926" xr:uid="{4DA7D4C4-62C1-4D71-8B20-65062E90EE09}"/>
    <cellStyle name="Border 29 7" xfId="2808" xr:uid="{00000000-0005-0000-0000-000019030000}"/>
    <cellStyle name="Border 29 7 2" xfId="31927" xr:uid="{8FA3AA9D-16D3-4EC8-AD75-3537B5E1451B}"/>
    <cellStyle name="Border 29 8" xfId="2809" xr:uid="{00000000-0005-0000-0000-00001A030000}"/>
    <cellStyle name="Border 29 8 2" xfId="31928" xr:uid="{27EABCBC-D0CB-4EC9-A1C4-7A9204FBCC8A}"/>
    <cellStyle name="Border 29 9" xfId="2810" xr:uid="{00000000-0005-0000-0000-00001B030000}"/>
    <cellStyle name="Border 29 9 2" xfId="31929" xr:uid="{34BB76B2-5AFA-4011-A0DE-1734E3214256}"/>
    <cellStyle name="Border 3" xfId="2811" xr:uid="{00000000-0005-0000-0000-00001C030000}"/>
    <cellStyle name="Border 3 10" xfId="2812" xr:uid="{00000000-0005-0000-0000-00001D030000}"/>
    <cellStyle name="Border 3 10 2" xfId="31931" xr:uid="{A23E16D8-717D-4366-A205-09DDA848E155}"/>
    <cellStyle name="Border 3 11" xfId="2813" xr:uid="{00000000-0005-0000-0000-00001E030000}"/>
    <cellStyle name="Border 3 11 2" xfId="31932" xr:uid="{76860A1B-65C5-4B28-A320-04B6445837BB}"/>
    <cellStyle name="Border 3 12" xfId="2814" xr:uid="{00000000-0005-0000-0000-00001F030000}"/>
    <cellStyle name="Border 3 12 2" xfId="31933" xr:uid="{B18AEAC7-D781-4854-B0EF-BE0D8A46EE93}"/>
    <cellStyle name="Border 3 13" xfId="2815" xr:uid="{00000000-0005-0000-0000-000020030000}"/>
    <cellStyle name="Border 3 13 2" xfId="31934" xr:uid="{F29FCBE4-BCD4-4EA8-B1E1-98D1547FFA04}"/>
    <cellStyle name="Border 3 14" xfId="2816" xr:uid="{00000000-0005-0000-0000-000021030000}"/>
    <cellStyle name="Border 3 14 2" xfId="31935" xr:uid="{ADBB29AD-F970-4646-B74F-AD34C4571519}"/>
    <cellStyle name="Border 3 15" xfId="2817" xr:uid="{00000000-0005-0000-0000-000022030000}"/>
    <cellStyle name="Border 3 15 2" xfId="31936" xr:uid="{DD9CB6BB-323B-4902-8856-73BBC2F7D03D}"/>
    <cellStyle name="Border 3 16" xfId="2818" xr:uid="{00000000-0005-0000-0000-000023030000}"/>
    <cellStyle name="Border 3 16 2" xfId="31937" xr:uid="{B31F3DCF-2F78-4503-BE1F-2A9B1803A4C5}"/>
    <cellStyle name="Border 3 17" xfId="2819" xr:uid="{00000000-0005-0000-0000-000024030000}"/>
    <cellStyle name="Border 3 17 2" xfId="31938" xr:uid="{96163E6B-2FF4-48BC-84B7-36FAE0D5356C}"/>
    <cellStyle name="Border 3 18" xfId="31930" xr:uid="{472F38CC-D6FC-4E82-8440-2EA45131EDBE}"/>
    <cellStyle name="Border 3 2" xfId="2820" xr:uid="{00000000-0005-0000-0000-000025030000}"/>
    <cellStyle name="Border 3 2 2" xfId="31939" xr:uid="{8CD11125-0E24-42AA-9CB8-0BAF4FC97A7F}"/>
    <cellStyle name="Border 3 3" xfId="2821" xr:uid="{00000000-0005-0000-0000-000026030000}"/>
    <cellStyle name="Border 3 3 2" xfId="31940" xr:uid="{23847298-798E-40D3-B284-E23580966100}"/>
    <cellStyle name="Border 3 4" xfId="2822" xr:uid="{00000000-0005-0000-0000-000027030000}"/>
    <cellStyle name="Border 3 4 2" xfId="31941" xr:uid="{5BEEB246-8977-41CB-945A-D658860210EA}"/>
    <cellStyle name="Border 3 5" xfId="2823" xr:uid="{00000000-0005-0000-0000-000028030000}"/>
    <cellStyle name="Border 3 5 2" xfId="31942" xr:uid="{F970CE9F-3916-4ECA-8CFE-AF8DDCD278C9}"/>
    <cellStyle name="Border 3 6" xfId="2824" xr:uid="{00000000-0005-0000-0000-000029030000}"/>
    <cellStyle name="Border 3 6 2" xfId="31943" xr:uid="{4746D31F-5F18-4DAE-9605-5CD0AEC8ACB7}"/>
    <cellStyle name="Border 3 7" xfId="2825" xr:uid="{00000000-0005-0000-0000-00002A030000}"/>
    <cellStyle name="Border 3 7 2" xfId="31944" xr:uid="{55120204-F494-4F4C-996E-48B7885D095C}"/>
    <cellStyle name="Border 3 8" xfId="2826" xr:uid="{00000000-0005-0000-0000-00002B030000}"/>
    <cellStyle name="Border 3 8 2" xfId="31945" xr:uid="{009C7F40-461E-4F30-8662-AF145964A5CB}"/>
    <cellStyle name="Border 3 9" xfId="2827" xr:uid="{00000000-0005-0000-0000-00002C030000}"/>
    <cellStyle name="Border 3 9 2" xfId="31946" xr:uid="{2467BC47-0FCE-4ADB-A86D-410E710E13D4}"/>
    <cellStyle name="Border 30" xfId="2828" xr:uid="{00000000-0005-0000-0000-00002D030000}"/>
    <cellStyle name="Border 30 10" xfId="31947" xr:uid="{C880BEE6-9BA8-44E3-B411-E5AF73B6D899}"/>
    <cellStyle name="Border 30 2" xfId="2829" xr:uid="{00000000-0005-0000-0000-00002E030000}"/>
    <cellStyle name="Border 30 2 2" xfId="31948" xr:uid="{53711149-8B41-4976-A7B8-D3E2CEBF7C34}"/>
    <cellStyle name="Border 30 3" xfId="2830" xr:uid="{00000000-0005-0000-0000-00002F030000}"/>
    <cellStyle name="Border 30 3 2" xfId="31949" xr:uid="{ECE663CF-9D62-4CA4-8226-BEB8FEB5EB75}"/>
    <cellStyle name="Border 30 4" xfId="2831" xr:uid="{00000000-0005-0000-0000-000030030000}"/>
    <cellStyle name="Border 30 4 2" xfId="31950" xr:uid="{8EB11AFD-C0C5-442A-861A-B6E79CD503E9}"/>
    <cellStyle name="Border 30 5" xfId="2832" xr:uid="{00000000-0005-0000-0000-000031030000}"/>
    <cellStyle name="Border 30 5 2" xfId="31951" xr:uid="{4C3BE30C-1163-4CA5-8C37-D58AC3CF3279}"/>
    <cellStyle name="Border 30 6" xfId="2833" xr:uid="{00000000-0005-0000-0000-000032030000}"/>
    <cellStyle name="Border 30 6 2" xfId="31952" xr:uid="{135D0202-7338-4253-A036-95FA3A031F17}"/>
    <cellStyle name="Border 30 7" xfId="2834" xr:uid="{00000000-0005-0000-0000-000033030000}"/>
    <cellStyle name="Border 30 7 2" xfId="31953" xr:uid="{A6E2421E-958E-48A1-AAE3-E4EA9B57A0FF}"/>
    <cellStyle name="Border 30 8" xfId="2835" xr:uid="{00000000-0005-0000-0000-000034030000}"/>
    <cellStyle name="Border 30 8 2" xfId="31954" xr:uid="{5ECB2E97-C757-4CB0-8BCE-C41B950A984D}"/>
    <cellStyle name="Border 30 9" xfId="2836" xr:uid="{00000000-0005-0000-0000-000035030000}"/>
    <cellStyle name="Border 30 9 2" xfId="31955" xr:uid="{F61600C2-6B75-46D8-BADC-802CA83060B9}"/>
    <cellStyle name="Border 31" xfId="2837" xr:uid="{00000000-0005-0000-0000-000036030000}"/>
    <cellStyle name="Border 31 10" xfId="31956" xr:uid="{A35351F7-8035-47C1-987D-75FF2A06E3B8}"/>
    <cellStyle name="Border 31 2" xfId="2838" xr:uid="{00000000-0005-0000-0000-000037030000}"/>
    <cellStyle name="Border 31 2 2" xfId="31957" xr:uid="{568DF755-718A-46D8-AB5D-121AE69D26EA}"/>
    <cellStyle name="Border 31 3" xfId="2839" xr:uid="{00000000-0005-0000-0000-000038030000}"/>
    <cellStyle name="Border 31 3 2" xfId="31958" xr:uid="{477F1B76-4BC7-4F93-A431-3E1AC31704D7}"/>
    <cellStyle name="Border 31 4" xfId="2840" xr:uid="{00000000-0005-0000-0000-000039030000}"/>
    <cellStyle name="Border 31 4 2" xfId="31959" xr:uid="{DFF29EB0-C53E-412A-8E83-498065504455}"/>
    <cellStyle name="Border 31 5" xfId="2841" xr:uid="{00000000-0005-0000-0000-00003A030000}"/>
    <cellStyle name="Border 31 5 2" xfId="31960" xr:uid="{F405149A-731E-41F0-B2E2-C5EDD4D64534}"/>
    <cellStyle name="Border 31 6" xfId="2842" xr:uid="{00000000-0005-0000-0000-00003B030000}"/>
    <cellStyle name="Border 31 6 2" xfId="31961" xr:uid="{DC2CF7D8-F804-4190-B8FA-13E2C73FC896}"/>
    <cellStyle name="Border 31 7" xfId="2843" xr:uid="{00000000-0005-0000-0000-00003C030000}"/>
    <cellStyle name="Border 31 7 2" xfId="31962" xr:uid="{A70EA175-8015-4403-BA84-FB7B98C90D31}"/>
    <cellStyle name="Border 31 8" xfId="2844" xr:uid="{00000000-0005-0000-0000-00003D030000}"/>
    <cellStyle name="Border 31 8 2" xfId="31963" xr:uid="{A663B2F8-5213-4830-8873-6A39AE93EC26}"/>
    <cellStyle name="Border 31 9" xfId="2845" xr:uid="{00000000-0005-0000-0000-00003E030000}"/>
    <cellStyle name="Border 31 9 2" xfId="31964" xr:uid="{69F43F9E-4267-4FFD-A698-D6B1E0FEDE38}"/>
    <cellStyle name="Border 32" xfId="2846" xr:uid="{00000000-0005-0000-0000-00003F030000}"/>
    <cellStyle name="Border 32 10" xfId="31965" xr:uid="{EB9FF929-2F0D-4C73-8D9E-4413A253CCF9}"/>
    <cellStyle name="Border 32 2" xfId="2847" xr:uid="{00000000-0005-0000-0000-000040030000}"/>
    <cellStyle name="Border 32 2 2" xfId="31966" xr:uid="{DA50A60A-8772-4C0B-A089-CFAB44A02928}"/>
    <cellStyle name="Border 32 3" xfId="2848" xr:uid="{00000000-0005-0000-0000-000041030000}"/>
    <cellStyle name="Border 32 3 2" xfId="31967" xr:uid="{C776B50D-83F9-4511-A792-21E319EC82A0}"/>
    <cellStyle name="Border 32 4" xfId="2849" xr:uid="{00000000-0005-0000-0000-000042030000}"/>
    <cellStyle name="Border 32 4 2" xfId="31968" xr:uid="{6D53140D-5190-4AD6-B481-CAB3F73CD862}"/>
    <cellStyle name="Border 32 5" xfId="2850" xr:uid="{00000000-0005-0000-0000-000043030000}"/>
    <cellStyle name="Border 32 5 2" xfId="31969" xr:uid="{D8EBE591-2C7C-4AD3-9D47-7BE12C982DFA}"/>
    <cellStyle name="Border 32 6" xfId="2851" xr:uid="{00000000-0005-0000-0000-000044030000}"/>
    <cellStyle name="Border 32 6 2" xfId="31970" xr:uid="{88411D06-C7A2-4DC2-BA9A-F9DCFDD23779}"/>
    <cellStyle name="Border 32 7" xfId="2852" xr:uid="{00000000-0005-0000-0000-000045030000}"/>
    <cellStyle name="Border 32 7 2" xfId="31971" xr:uid="{2E581573-1895-4887-B986-465BE604A536}"/>
    <cellStyle name="Border 32 8" xfId="2853" xr:uid="{00000000-0005-0000-0000-000046030000}"/>
    <cellStyle name="Border 32 8 2" xfId="31972" xr:uid="{378C1CE6-1A6D-4B94-920F-C79321CB07E3}"/>
    <cellStyle name="Border 32 9" xfId="2854" xr:uid="{00000000-0005-0000-0000-000047030000}"/>
    <cellStyle name="Border 32 9 2" xfId="31973" xr:uid="{B5B16748-738C-4ED9-9399-97ACEA6233B2}"/>
    <cellStyle name="Border 33" xfId="2855" xr:uid="{00000000-0005-0000-0000-000048030000}"/>
    <cellStyle name="Border 33 2" xfId="31974" xr:uid="{163540ED-EFDE-459F-9647-935EDE264DC6}"/>
    <cellStyle name="Border 34" xfId="2856" xr:uid="{00000000-0005-0000-0000-000049030000}"/>
    <cellStyle name="Border 34 2" xfId="31975" xr:uid="{73EC5F68-E724-4E76-AF85-B23C7DF81308}"/>
    <cellStyle name="Border 35" xfId="2857" xr:uid="{00000000-0005-0000-0000-00004A030000}"/>
    <cellStyle name="Border 35 2" xfId="31976" xr:uid="{B0E33D7B-6096-43D4-AA62-8A41AD4B6671}"/>
    <cellStyle name="Border 36" xfId="2858" xr:uid="{00000000-0005-0000-0000-00004B030000}"/>
    <cellStyle name="Border 36 2" xfId="31977" xr:uid="{BB778FFF-EF16-4EA0-909E-16DB7F68ACA4}"/>
    <cellStyle name="Border 37" xfId="31567" xr:uid="{00000000-0005-0000-0000-00004C030000}"/>
    <cellStyle name="Border 37 2" xfId="32109" xr:uid="{63FC06E6-4CEC-45BE-A499-FE91A0305D26}"/>
    <cellStyle name="Border 4" xfId="2859" xr:uid="{00000000-0005-0000-0000-00004D030000}"/>
    <cellStyle name="Border 4 10" xfId="2860" xr:uid="{00000000-0005-0000-0000-00004E030000}"/>
    <cellStyle name="Border 4 10 2" xfId="31979" xr:uid="{3347F502-B1A2-4241-817E-0FB9406DB14F}"/>
    <cellStyle name="Border 4 11" xfId="2861" xr:uid="{00000000-0005-0000-0000-00004F030000}"/>
    <cellStyle name="Border 4 11 2" xfId="31980" xr:uid="{9C9EC817-F042-4F75-A400-6C39CD9D4142}"/>
    <cellStyle name="Border 4 12" xfId="2862" xr:uid="{00000000-0005-0000-0000-000050030000}"/>
    <cellStyle name="Border 4 12 2" xfId="31981" xr:uid="{96A8B941-343D-4548-8233-2C0B7C06F149}"/>
    <cellStyle name="Border 4 13" xfId="2863" xr:uid="{00000000-0005-0000-0000-000051030000}"/>
    <cellStyle name="Border 4 13 2" xfId="31982" xr:uid="{BB799727-C54D-415D-8EB8-E1046C4E6B11}"/>
    <cellStyle name="Border 4 14" xfId="2864" xr:uid="{00000000-0005-0000-0000-000052030000}"/>
    <cellStyle name="Border 4 14 2" xfId="31983" xr:uid="{1B281352-D9C8-4143-AEEE-BE1FF027B634}"/>
    <cellStyle name="Border 4 15" xfId="2865" xr:uid="{00000000-0005-0000-0000-000053030000}"/>
    <cellStyle name="Border 4 15 2" xfId="31984" xr:uid="{34592227-302C-4ED4-9E13-4CD518746821}"/>
    <cellStyle name="Border 4 16" xfId="2866" xr:uid="{00000000-0005-0000-0000-000054030000}"/>
    <cellStyle name="Border 4 16 2" xfId="31985" xr:uid="{63DCFB2B-E0BF-43EF-9E49-A8CE640E57AE}"/>
    <cellStyle name="Border 4 17" xfId="2867" xr:uid="{00000000-0005-0000-0000-000055030000}"/>
    <cellStyle name="Border 4 17 2" xfId="31986" xr:uid="{D437D813-B598-490D-9961-8FC33531FB43}"/>
    <cellStyle name="Border 4 18" xfId="31978" xr:uid="{396B2CBE-CA7B-4A88-9EF2-A2F06B9E8A53}"/>
    <cellStyle name="Border 4 2" xfId="2868" xr:uid="{00000000-0005-0000-0000-000056030000}"/>
    <cellStyle name="Border 4 2 2" xfId="31987" xr:uid="{340C3965-D64B-45D5-88FD-EAF49C162410}"/>
    <cellStyle name="Border 4 3" xfId="2869" xr:uid="{00000000-0005-0000-0000-000057030000}"/>
    <cellStyle name="Border 4 3 2" xfId="31988" xr:uid="{1A9B33C7-B92B-44D2-9308-2CE3042DD59C}"/>
    <cellStyle name="Border 4 4" xfId="2870" xr:uid="{00000000-0005-0000-0000-000058030000}"/>
    <cellStyle name="Border 4 4 2" xfId="31989" xr:uid="{17229907-CDA4-46B1-987A-0D0E1D22B838}"/>
    <cellStyle name="Border 4 5" xfId="2871" xr:uid="{00000000-0005-0000-0000-000059030000}"/>
    <cellStyle name="Border 4 5 2" xfId="31990" xr:uid="{5F8C51B9-2A7B-4946-B98C-F56576B33B15}"/>
    <cellStyle name="Border 4 6" xfId="2872" xr:uid="{00000000-0005-0000-0000-00005A030000}"/>
    <cellStyle name="Border 4 6 2" xfId="31991" xr:uid="{857208CB-36B1-4CFE-846B-92ADFD95B392}"/>
    <cellStyle name="Border 4 7" xfId="2873" xr:uid="{00000000-0005-0000-0000-00005B030000}"/>
    <cellStyle name="Border 4 7 2" xfId="31992" xr:uid="{5BCD3433-9050-425E-B587-4A825FAC5AFD}"/>
    <cellStyle name="Border 4 8" xfId="2874" xr:uid="{00000000-0005-0000-0000-00005C030000}"/>
    <cellStyle name="Border 4 8 2" xfId="31993" xr:uid="{3E252BEC-4EC7-4F77-8022-6665CE957DBB}"/>
    <cellStyle name="Border 4 9" xfId="2875" xr:uid="{00000000-0005-0000-0000-00005D030000}"/>
    <cellStyle name="Border 4 9 2" xfId="31994" xr:uid="{6CE7799B-BE45-4140-AC44-C5098F9E7E75}"/>
    <cellStyle name="Border 5" xfId="2876" xr:uid="{00000000-0005-0000-0000-00005E030000}"/>
    <cellStyle name="Border 5 10" xfId="2877" xr:uid="{00000000-0005-0000-0000-00005F030000}"/>
    <cellStyle name="Border 5 10 2" xfId="31996" xr:uid="{D0ADCE32-21A9-46AE-A234-5EA4D4F7850F}"/>
    <cellStyle name="Border 5 11" xfId="2878" xr:uid="{00000000-0005-0000-0000-000060030000}"/>
    <cellStyle name="Border 5 11 2" xfId="31997" xr:uid="{C0F4E412-6B28-4291-8838-5C3B018AB9F7}"/>
    <cellStyle name="Border 5 12" xfId="2879" xr:uid="{00000000-0005-0000-0000-000061030000}"/>
    <cellStyle name="Border 5 12 2" xfId="31998" xr:uid="{6E79211C-3C4E-4DF5-84AB-7F237B2DD78B}"/>
    <cellStyle name="Border 5 13" xfId="2880" xr:uid="{00000000-0005-0000-0000-000062030000}"/>
    <cellStyle name="Border 5 13 2" xfId="31999" xr:uid="{85ED12A5-2342-4C5A-B3B5-7175355514A1}"/>
    <cellStyle name="Border 5 14" xfId="2881" xr:uid="{00000000-0005-0000-0000-000063030000}"/>
    <cellStyle name="Border 5 14 2" xfId="32000" xr:uid="{B7A61721-E4DA-475A-8A50-766BD1E01B11}"/>
    <cellStyle name="Border 5 15" xfId="2882" xr:uid="{00000000-0005-0000-0000-000064030000}"/>
    <cellStyle name="Border 5 15 2" xfId="32001" xr:uid="{0249DD39-DBAC-4CE1-ADAD-C3A260088C38}"/>
    <cellStyle name="Border 5 16" xfId="2883" xr:uid="{00000000-0005-0000-0000-000065030000}"/>
    <cellStyle name="Border 5 16 2" xfId="32002" xr:uid="{A5995709-5668-42E9-BA14-702BC5E79F5B}"/>
    <cellStyle name="Border 5 17" xfId="2884" xr:uid="{00000000-0005-0000-0000-000066030000}"/>
    <cellStyle name="Border 5 17 2" xfId="32003" xr:uid="{F42B7F3F-B860-496D-BAC2-82FCBA2AC903}"/>
    <cellStyle name="Border 5 18" xfId="31995" xr:uid="{623D2DC3-0690-4AB6-BB4D-A46D71AE3F67}"/>
    <cellStyle name="Border 5 2" xfId="2885" xr:uid="{00000000-0005-0000-0000-000067030000}"/>
    <cellStyle name="Border 5 2 2" xfId="32004" xr:uid="{31EF5FAB-11D8-4DC0-BE0E-F3EB5743AD44}"/>
    <cellStyle name="Border 5 3" xfId="2886" xr:uid="{00000000-0005-0000-0000-000068030000}"/>
    <cellStyle name="Border 5 3 2" xfId="32005" xr:uid="{E656BC36-3AC3-4DBD-A30F-BDA81589F3B4}"/>
    <cellStyle name="Border 5 4" xfId="2887" xr:uid="{00000000-0005-0000-0000-000069030000}"/>
    <cellStyle name="Border 5 4 2" xfId="32006" xr:uid="{2B131C5E-AEA4-41AA-9214-005E1B358C62}"/>
    <cellStyle name="Border 5 5" xfId="2888" xr:uid="{00000000-0005-0000-0000-00006A030000}"/>
    <cellStyle name="Border 5 5 2" xfId="32007" xr:uid="{64D35686-1217-4DA1-98A9-E429420D6B9B}"/>
    <cellStyle name="Border 5 6" xfId="2889" xr:uid="{00000000-0005-0000-0000-00006B030000}"/>
    <cellStyle name="Border 5 6 2" xfId="32008" xr:uid="{59357AF0-1E6E-400E-B83B-FEE454667CFC}"/>
    <cellStyle name="Border 5 7" xfId="2890" xr:uid="{00000000-0005-0000-0000-00006C030000}"/>
    <cellStyle name="Border 5 7 2" xfId="32009" xr:uid="{2EA3A54C-2DD0-4C61-96F7-93FF25671A0B}"/>
    <cellStyle name="Border 5 8" xfId="2891" xr:uid="{00000000-0005-0000-0000-00006D030000}"/>
    <cellStyle name="Border 5 8 2" xfId="32010" xr:uid="{EF523D70-C8C0-4DD1-86EA-F13536F45C3F}"/>
    <cellStyle name="Border 5 9" xfId="2892" xr:uid="{00000000-0005-0000-0000-00006E030000}"/>
    <cellStyle name="Border 5 9 2" xfId="32011" xr:uid="{52616253-F98C-4BD0-ADE3-3884EA67B5DF}"/>
    <cellStyle name="Border 6" xfId="2893" xr:uid="{00000000-0005-0000-0000-00006F030000}"/>
    <cellStyle name="Border 6 10" xfId="2894" xr:uid="{00000000-0005-0000-0000-000070030000}"/>
    <cellStyle name="Border 6 10 2" xfId="32013" xr:uid="{70DE8725-A111-46C2-BC82-DD2DB8BA8752}"/>
    <cellStyle name="Border 6 11" xfId="2895" xr:uid="{00000000-0005-0000-0000-000071030000}"/>
    <cellStyle name="Border 6 11 2" xfId="32014" xr:uid="{EF119DB9-0267-450A-93E3-63E040066D4A}"/>
    <cellStyle name="Border 6 12" xfId="2896" xr:uid="{00000000-0005-0000-0000-000072030000}"/>
    <cellStyle name="Border 6 12 2" xfId="32015" xr:uid="{D9CEF377-B681-4092-8276-8F47D55F3F63}"/>
    <cellStyle name="Border 6 13" xfId="2897" xr:uid="{00000000-0005-0000-0000-000073030000}"/>
    <cellStyle name="Border 6 13 2" xfId="32016" xr:uid="{AD1D97A1-802B-4177-852E-FF4420654858}"/>
    <cellStyle name="Border 6 14" xfId="2898" xr:uid="{00000000-0005-0000-0000-000074030000}"/>
    <cellStyle name="Border 6 14 2" xfId="32017" xr:uid="{B6FFD98C-0F9D-4534-BE61-BBF2A812EE34}"/>
    <cellStyle name="Border 6 15" xfId="2899" xr:uid="{00000000-0005-0000-0000-000075030000}"/>
    <cellStyle name="Border 6 15 2" xfId="32018" xr:uid="{34C052D5-5EA7-4278-8CA5-482C77FF6631}"/>
    <cellStyle name="Border 6 16" xfId="2900" xr:uid="{00000000-0005-0000-0000-000076030000}"/>
    <cellStyle name="Border 6 16 2" xfId="32019" xr:uid="{55317DDF-2B4C-4B00-81BF-749E2D1C2C65}"/>
    <cellStyle name="Border 6 17" xfId="2901" xr:uid="{00000000-0005-0000-0000-000077030000}"/>
    <cellStyle name="Border 6 17 2" xfId="32020" xr:uid="{BB290CBF-3B00-40FF-A64A-BE75C6377AD9}"/>
    <cellStyle name="Border 6 18" xfId="32012" xr:uid="{5253EAC6-0B99-4532-AF8C-27325BF19BD9}"/>
    <cellStyle name="Border 6 2" xfId="2902" xr:uid="{00000000-0005-0000-0000-000078030000}"/>
    <cellStyle name="Border 6 2 2" xfId="32021" xr:uid="{E1BE6E2F-46AC-48FF-A078-92CFF789B89A}"/>
    <cellStyle name="Border 6 3" xfId="2903" xr:uid="{00000000-0005-0000-0000-000079030000}"/>
    <cellStyle name="Border 6 3 2" xfId="32022" xr:uid="{2D9EFBB2-00ED-4848-A59D-C3C2745E1214}"/>
    <cellStyle name="Border 6 4" xfId="2904" xr:uid="{00000000-0005-0000-0000-00007A030000}"/>
    <cellStyle name="Border 6 4 2" xfId="32023" xr:uid="{36BA9309-C567-40F6-AE8F-19155D997D3D}"/>
    <cellStyle name="Border 6 5" xfId="2905" xr:uid="{00000000-0005-0000-0000-00007B030000}"/>
    <cellStyle name="Border 6 5 2" xfId="32024" xr:uid="{42B3339D-2022-452F-AF9E-00094404CBAE}"/>
    <cellStyle name="Border 6 6" xfId="2906" xr:uid="{00000000-0005-0000-0000-00007C030000}"/>
    <cellStyle name="Border 6 6 2" xfId="32025" xr:uid="{6D18BCA6-7DFA-4FD9-AA9D-904ACDFE61A1}"/>
    <cellStyle name="Border 6 7" xfId="2907" xr:uid="{00000000-0005-0000-0000-00007D030000}"/>
    <cellStyle name="Border 6 7 2" xfId="32026" xr:uid="{4FE0161C-B676-484C-A130-0F551DF0FFB9}"/>
    <cellStyle name="Border 6 8" xfId="2908" xr:uid="{00000000-0005-0000-0000-00007E030000}"/>
    <cellStyle name="Border 6 8 2" xfId="32027" xr:uid="{3AA83146-5D49-4AB7-AD3A-B89B9325FC37}"/>
    <cellStyle name="Border 6 9" xfId="2909" xr:uid="{00000000-0005-0000-0000-00007F030000}"/>
    <cellStyle name="Border 6 9 2" xfId="32028" xr:uid="{E9CEBF6C-C1E1-49F1-BD26-6C8FE762FA06}"/>
    <cellStyle name="Border 7" xfId="2910" xr:uid="{00000000-0005-0000-0000-000080030000}"/>
    <cellStyle name="Border 7 10" xfId="2911" xr:uid="{00000000-0005-0000-0000-000081030000}"/>
    <cellStyle name="Border 7 10 2" xfId="32030" xr:uid="{081BFE0E-F14D-4FFB-AA98-A648CE8E4C68}"/>
    <cellStyle name="Border 7 11" xfId="2912" xr:uid="{00000000-0005-0000-0000-000082030000}"/>
    <cellStyle name="Border 7 11 2" xfId="32031" xr:uid="{CA09B0F0-8CAC-4D75-AE6F-CB5B96B935E9}"/>
    <cellStyle name="Border 7 12" xfId="2913" xr:uid="{00000000-0005-0000-0000-000083030000}"/>
    <cellStyle name="Border 7 12 2" xfId="32032" xr:uid="{B72306C6-B783-420B-AC1B-9E9D99BCA78D}"/>
    <cellStyle name="Border 7 13" xfId="2914" xr:uid="{00000000-0005-0000-0000-000084030000}"/>
    <cellStyle name="Border 7 13 2" xfId="32033" xr:uid="{5963B964-9E5A-415D-AC4A-C928E331EADC}"/>
    <cellStyle name="Border 7 14" xfId="2915" xr:uid="{00000000-0005-0000-0000-000085030000}"/>
    <cellStyle name="Border 7 14 2" xfId="32034" xr:uid="{AE7DB304-93F5-409C-B736-D8241196A1A4}"/>
    <cellStyle name="Border 7 15" xfId="2916" xr:uid="{00000000-0005-0000-0000-000086030000}"/>
    <cellStyle name="Border 7 15 2" xfId="32035" xr:uid="{9005DCDF-4D52-4238-B141-22485AEC13BA}"/>
    <cellStyle name="Border 7 16" xfId="2917" xr:uid="{00000000-0005-0000-0000-000087030000}"/>
    <cellStyle name="Border 7 16 2" xfId="32036" xr:uid="{437A856B-A929-46BE-ACD5-E02143752D54}"/>
    <cellStyle name="Border 7 17" xfId="2918" xr:uid="{00000000-0005-0000-0000-000088030000}"/>
    <cellStyle name="Border 7 17 2" xfId="32037" xr:uid="{2CD874FE-3F0A-4BD0-9CCE-45AEFFC59976}"/>
    <cellStyle name="Border 7 18" xfId="32029" xr:uid="{4B373382-EE5C-439E-AC38-A62F720CFEFD}"/>
    <cellStyle name="Border 7 2" xfId="2919" xr:uid="{00000000-0005-0000-0000-000089030000}"/>
    <cellStyle name="Border 7 2 2" xfId="32038" xr:uid="{66BD0B66-D47C-49A8-A371-94423E8182FD}"/>
    <cellStyle name="Border 7 3" xfId="2920" xr:uid="{00000000-0005-0000-0000-00008A030000}"/>
    <cellStyle name="Border 7 3 2" xfId="32039" xr:uid="{5FAF30B2-0B0E-4C4F-B609-4FA8F7237FCC}"/>
    <cellStyle name="Border 7 4" xfId="2921" xr:uid="{00000000-0005-0000-0000-00008B030000}"/>
    <cellStyle name="Border 7 4 2" xfId="32040" xr:uid="{DCE77FC0-4D68-450F-B9AA-D9D08F7BC0C2}"/>
    <cellStyle name="Border 7 5" xfId="2922" xr:uid="{00000000-0005-0000-0000-00008C030000}"/>
    <cellStyle name="Border 7 5 2" xfId="32041" xr:uid="{D4D4A260-E723-442C-9066-0944BEDB90CC}"/>
    <cellStyle name="Border 7 6" xfId="2923" xr:uid="{00000000-0005-0000-0000-00008D030000}"/>
    <cellStyle name="Border 7 6 2" xfId="32042" xr:uid="{36F1DA95-8929-4FC0-B502-7386E0B0B1BB}"/>
    <cellStyle name="Border 7 7" xfId="2924" xr:uid="{00000000-0005-0000-0000-00008E030000}"/>
    <cellStyle name="Border 7 7 2" xfId="32043" xr:uid="{680B0916-C0FE-43E6-BF65-07ECF8CD35DD}"/>
    <cellStyle name="Border 7 8" xfId="2925" xr:uid="{00000000-0005-0000-0000-00008F030000}"/>
    <cellStyle name="Border 7 8 2" xfId="32044" xr:uid="{0727EE7B-C567-4739-B5E6-6957FBDC2962}"/>
    <cellStyle name="Border 7 9" xfId="2926" xr:uid="{00000000-0005-0000-0000-000090030000}"/>
    <cellStyle name="Border 7 9 2" xfId="32045" xr:uid="{52AA717B-6CBA-4BDE-A366-961D479B20D0}"/>
    <cellStyle name="Border 8" xfId="2927" xr:uid="{00000000-0005-0000-0000-000091030000}"/>
    <cellStyle name="Border 8 10" xfId="2928" xr:uid="{00000000-0005-0000-0000-000092030000}"/>
    <cellStyle name="Border 8 10 2" xfId="32047" xr:uid="{D11A43A1-4106-418A-8B0D-C2BEDD8FB78F}"/>
    <cellStyle name="Border 8 11" xfId="2929" xr:uid="{00000000-0005-0000-0000-000093030000}"/>
    <cellStyle name="Border 8 11 2" xfId="32048" xr:uid="{3BD3FAAB-A422-4E52-A3E2-6B60098DFE98}"/>
    <cellStyle name="Border 8 12" xfId="2930" xr:uid="{00000000-0005-0000-0000-000094030000}"/>
    <cellStyle name="Border 8 12 2" xfId="32049" xr:uid="{37E43C67-1299-4FA5-97BB-FBE382D902B5}"/>
    <cellStyle name="Border 8 13" xfId="2931" xr:uid="{00000000-0005-0000-0000-000095030000}"/>
    <cellStyle name="Border 8 13 2" xfId="32050" xr:uid="{7ACBDCD2-8487-452C-BDF0-FEDBCD053FD3}"/>
    <cellStyle name="Border 8 14" xfId="2932" xr:uid="{00000000-0005-0000-0000-000096030000}"/>
    <cellStyle name="Border 8 14 2" xfId="32051" xr:uid="{61B0D5DD-524D-4896-9E58-DBE86C73F2EB}"/>
    <cellStyle name="Border 8 15" xfId="2933" xr:uid="{00000000-0005-0000-0000-000097030000}"/>
    <cellStyle name="Border 8 15 2" xfId="32052" xr:uid="{8E2F19AC-218B-45D9-A0FA-4B8E1414875B}"/>
    <cellStyle name="Border 8 16" xfId="2934" xr:uid="{00000000-0005-0000-0000-000098030000}"/>
    <cellStyle name="Border 8 16 2" xfId="32053" xr:uid="{D21501C7-8341-4F25-B4D8-57D7413A601D}"/>
    <cellStyle name="Border 8 17" xfId="2935" xr:uid="{00000000-0005-0000-0000-000099030000}"/>
    <cellStyle name="Border 8 17 2" xfId="32054" xr:uid="{F9F15B18-9C90-4D14-A3E2-0E555A910FB8}"/>
    <cellStyle name="Border 8 18" xfId="32046" xr:uid="{0253B67B-4B17-49BA-8662-8FCA0E462DF8}"/>
    <cellStyle name="Border 8 2" xfId="2936" xr:uid="{00000000-0005-0000-0000-00009A030000}"/>
    <cellStyle name="Border 8 2 2" xfId="32055" xr:uid="{A4E1C038-F856-4D1B-907B-75EB21460E76}"/>
    <cellStyle name="Border 8 3" xfId="2937" xr:uid="{00000000-0005-0000-0000-00009B030000}"/>
    <cellStyle name="Border 8 3 2" xfId="32056" xr:uid="{8866540E-7F12-423D-B763-2177CA4A8D22}"/>
    <cellStyle name="Border 8 4" xfId="2938" xr:uid="{00000000-0005-0000-0000-00009C030000}"/>
    <cellStyle name="Border 8 4 2" xfId="32057" xr:uid="{70402AF8-CA9D-4F71-A6F2-1D1C54AEB08E}"/>
    <cellStyle name="Border 8 5" xfId="2939" xr:uid="{00000000-0005-0000-0000-00009D030000}"/>
    <cellStyle name="Border 8 5 2" xfId="32058" xr:uid="{68706EAF-8049-4C28-A6FD-5C0776099AE6}"/>
    <cellStyle name="Border 8 6" xfId="2940" xr:uid="{00000000-0005-0000-0000-00009E030000}"/>
    <cellStyle name="Border 8 6 2" xfId="32059" xr:uid="{52DE578C-48BA-4134-9814-D02233CA339C}"/>
    <cellStyle name="Border 8 7" xfId="2941" xr:uid="{00000000-0005-0000-0000-00009F030000}"/>
    <cellStyle name="Border 8 7 2" xfId="32060" xr:uid="{75EE592D-E1C8-4859-B789-AC74AD462E04}"/>
    <cellStyle name="Border 8 8" xfId="2942" xr:uid="{00000000-0005-0000-0000-0000A0030000}"/>
    <cellStyle name="Border 8 8 2" xfId="32061" xr:uid="{8D1B335A-9ED9-4927-A644-516E82488F9C}"/>
    <cellStyle name="Border 8 9" xfId="2943" xr:uid="{00000000-0005-0000-0000-0000A1030000}"/>
    <cellStyle name="Border 8 9 2" xfId="32062" xr:uid="{50F0634D-D667-47D0-A18C-5B84DD4269D4}"/>
    <cellStyle name="Border 9" xfId="2944" xr:uid="{00000000-0005-0000-0000-0000A2030000}"/>
    <cellStyle name="Border 9 10" xfId="2945" xr:uid="{00000000-0005-0000-0000-0000A3030000}"/>
    <cellStyle name="Border 9 10 2" xfId="32064" xr:uid="{36008151-E63D-43AB-AE82-66F867059C6F}"/>
    <cellStyle name="Border 9 11" xfId="2946" xr:uid="{00000000-0005-0000-0000-0000A4030000}"/>
    <cellStyle name="Border 9 11 2" xfId="32065" xr:uid="{FB763863-3F89-4562-9DD7-2A84273E4485}"/>
    <cellStyle name="Border 9 12" xfId="2947" xr:uid="{00000000-0005-0000-0000-0000A5030000}"/>
    <cellStyle name="Border 9 12 2" xfId="32066" xr:uid="{490A97A5-2D5F-45E0-8C06-4BF8BB9C93AE}"/>
    <cellStyle name="Border 9 13" xfId="2948" xr:uid="{00000000-0005-0000-0000-0000A6030000}"/>
    <cellStyle name="Border 9 13 2" xfId="32067" xr:uid="{989F5B62-A096-4A2F-BC6B-AA20E3C95031}"/>
    <cellStyle name="Border 9 14" xfId="2949" xr:uid="{00000000-0005-0000-0000-0000A7030000}"/>
    <cellStyle name="Border 9 14 2" xfId="32068" xr:uid="{2779EB13-47D8-484C-92B6-B2F1DA42B7FD}"/>
    <cellStyle name="Border 9 15" xfId="2950" xr:uid="{00000000-0005-0000-0000-0000A8030000}"/>
    <cellStyle name="Border 9 15 2" xfId="32069" xr:uid="{C5A2CFE6-598C-4450-966F-DB1032DC09A9}"/>
    <cellStyle name="Border 9 16" xfId="2951" xr:uid="{00000000-0005-0000-0000-0000A9030000}"/>
    <cellStyle name="Border 9 16 2" xfId="32070" xr:uid="{0A7CC828-E7D3-411B-A7B9-F3C657232831}"/>
    <cellStyle name="Border 9 17" xfId="2952" xr:uid="{00000000-0005-0000-0000-0000AA030000}"/>
    <cellStyle name="Border 9 17 2" xfId="32071" xr:uid="{ECFF96E6-5419-45DE-A010-A281F7267059}"/>
    <cellStyle name="Border 9 18" xfId="32063" xr:uid="{6787C28F-E66D-4721-B926-8A6EF729AA68}"/>
    <cellStyle name="Border 9 2" xfId="2953" xr:uid="{00000000-0005-0000-0000-0000AB030000}"/>
    <cellStyle name="Border 9 2 2" xfId="32072" xr:uid="{072BC3AB-4F2A-40F1-BF8B-F22B143FC14C}"/>
    <cellStyle name="Border 9 3" xfId="2954" xr:uid="{00000000-0005-0000-0000-0000AC030000}"/>
    <cellStyle name="Border 9 3 2" xfId="32073" xr:uid="{B1C1169E-9678-462F-9B5F-05002ABDCB24}"/>
    <cellStyle name="Border 9 4" xfId="2955" xr:uid="{00000000-0005-0000-0000-0000AD030000}"/>
    <cellStyle name="Border 9 4 2" xfId="32074" xr:uid="{1591C292-675A-4F1F-9508-F83F0DDACA38}"/>
    <cellStyle name="Border 9 5" xfId="2956" xr:uid="{00000000-0005-0000-0000-0000AE030000}"/>
    <cellStyle name="Border 9 5 2" xfId="32075" xr:uid="{79855853-FDAC-478E-BF20-013D9CFBFFB7}"/>
    <cellStyle name="Border 9 6" xfId="2957" xr:uid="{00000000-0005-0000-0000-0000AF030000}"/>
    <cellStyle name="Border 9 6 2" xfId="32076" xr:uid="{324ABCCC-71E8-4B28-8732-67BD03CC0C75}"/>
    <cellStyle name="Border 9 7" xfId="2958" xr:uid="{00000000-0005-0000-0000-0000B0030000}"/>
    <cellStyle name="Border 9 7 2" xfId="32077" xr:uid="{3DD70951-E48B-4648-A66E-41DDD80331F1}"/>
    <cellStyle name="Border 9 8" xfId="2959" xr:uid="{00000000-0005-0000-0000-0000B1030000}"/>
    <cellStyle name="Border 9 8 2" xfId="32078" xr:uid="{09CF41DD-13FF-4C55-BA1B-34EDD758A621}"/>
    <cellStyle name="Border 9 9" xfId="2960" xr:uid="{00000000-0005-0000-0000-0000B2030000}"/>
    <cellStyle name="Border 9 9 2" xfId="32079" xr:uid="{6457E703-F5C5-47C8-865E-F4ECE8DC6FF3}"/>
    <cellStyle name="Ç¥ÁØ_ °¡°øÀü¿ë±â ÀüÀå¿ø°¡ " xfId="2961" xr:uid="{00000000-0005-0000-0000-0000B3030000}"/>
    <cellStyle name="C￥AØ_EBICA " xfId="2962" xr:uid="{00000000-0005-0000-0000-0000B4030000}"/>
    <cellStyle name="Ç¥ÁØ_II-2³ëÁ¶Ãø±³¼·À§¿ø " xfId="2963" xr:uid="{00000000-0005-0000-0000-0000B5030000}"/>
    <cellStyle name="Calc Currency (0)" xfId="2964" xr:uid="{00000000-0005-0000-0000-0000B6030000}"/>
    <cellStyle name="Calculation" xfId="2965" xr:uid="{00000000-0005-0000-0000-0000B7030000}"/>
    <cellStyle name="Calculation 10" xfId="2966" xr:uid="{00000000-0005-0000-0000-0000B8030000}"/>
    <cellStyle name="Calculation 10 10" xfId="2967" xr:uid="{00000000-0005-0000-0000-0000B9030000}"/>
    <cellStyle name="Calculation 10 11" xfId="2968" xr:uid="{00000000-0005-0000-0000-0000BA030000}"/>
    <cellStyle name="Calculation 10 12" xfId="2969" xr:uid="{00000000-0005-0000-0000-0000BB030000}"/>
    <cellStyle name="Calculation 10 13" xfId="2970" xr:uid="{00000000-0005-0000-0000-0000BC030000}"/>
    <cellStyle name="Calculation 10 14" xfId="2971" xr:uid="{00000000-0005-0000-0000-0000BD030000}"/>
    <cellStyle name="Calculation 10 15" xfId="2972" xr:uid="{00000000-0005-0000-0000-0000BE030000}"/>
    <cellStyle name="Calculation 10 16" xfId="2973" xr:uid="{00000000-0005-0000-0000-0000BF030000}"/>
    <cellStyle name="Calculation 10 17" xfId="2974" xr:uid="{00000000-0005-0000-0000-0000C0030000}"/>
    <cellStyle name="Calculation 10 2" xfId="2975" xr:uid="{00000000-0005-0000-0000-0000C1030000}"/>
    <cellStyle name="Calculation 10 3" xfId="2976" xr:uid="{00000000-0005-0000-0000-0000C2030000}"/>
    <cellStyle name="Calculation 10 4" xfId="2977" xr:uid="{00000000-0005-0000-0000-0000C3030000}"/>
    <cellStyle name="Calculation 10 5" xfId="2978" xr:uid="{00000000-0005-0000-0000-0000C4030000}"/>
    <cellStyle name="Calculation 10 6" xfId="2979" xr:uid="{00000000-0005-0000-0000-0000C5030000}"/>
    <cellStyle name="Calculation 10 7" xfId="2980" xr:uid="{00000000-0005-0000-0000-0000C6030000}"/>
    <cellStyle name="Calculation 10 8" xfId="2981" xr:uid="{00000000-0005-0000-0000-0000C7030000}"/>
    <cellStyle name="Calculation 10 9" xfId="2982" xr:uid="{00000000-0005-0000-0000-0000C8030000}"/>
    <cellStyle name="Calculation 11" xfId="2983" xr:uid="{00000000-0005-0000-0000-0000C9030000}"/>
    <cellStyle name="Calculation 11 10" xfId="2984" xr:uid="{00000000-0005-0000-0000-0000CA030000}"/>
    <cellStyle name="Calculation 11 11" xfId="2985" xr:uid="{00000000-0005-0000-0000-0000CB030000}"/>
    <cellStyle name="Calculation 11 12" xfId="2986" xr:uid="{00000000-0005-0000-0000-0000CC030000}"/>
    <cellStyle name="Calculation 11 13" xfId="2987" xr:uid="{00000000-0005-0000-0000-0000CD030000}"/>
    <cellStyle name="Calculation 11 14" xfId="2988" xr:uid="{00000000-0005-0000-0000-0000CE030000}"/>
    <cellStyle name="Calculation 11 15" xfId="2989" xr:uid="{00000000-0005-0000-0000-0000CF030000}"/>
    <cellStyle name="Calculation 11 16" xfId="2990" xr:uid="{00000000-0005-0000-0000-0000D0030000}"/>
    <cellStyle name="Calculation 11 17" xfId="2991" xr:uid="{00000000-0005-0000-0000-0000D1030000}"/>
    <cellStyle name="Calculation 11 2" xfId="2992" xr:uid="{00000000-0005-0000-0000-0000D2030000}"/>
    <cellStyle name="Calculation 11 3" xfId="2993" xr:uid="{00000000-0005-0000-0000-0000D3030000}"/>
    <cellStyle name="Calculation 11 4" xfId="2994" xr:uid="{00000000-0005-0000-0000-0000D4030000}"/>
    <cellStyle name="Calculation 11 5" xfId="2995" xr:uid="{00000000-0005-0000-0000-0000D5030000}"/>
    <cellStyle name="Calculation 11 6" xfId="2996" xr:uid="{00000000-0005-0000-0000-0000D6030000}"/>
    <cellStyle name="Calculation 11 7" xfId="2997" xr:uid="{00000000-0005-0000-0000-0000D7030000}"/>
    <cellStyle name="Calculation 11 8" xfId="2998" xr:uid="{00000000-0005-0000-0000-0000D8030000}"/>
    <cellStyle name="Calculation 11 9" xfId="2999" xr:uid="{00000000-0005-0000-0000-0000D9030000}"/>
    <cellStyle name="Calculation 12" xfId="3000" xr:uid="{00000000-0005-0000-0000-0000DA030000}"/>
    <cellStyle name="Calculation 12 10" xfId="3001" xr:uid="{00000000-0005-0000-0000-0000DB030000}"/>
    <cellStyle name="Calculation 12 11" xfId="3002" xr:uid="{00000000-0005-0000-0000-0000DC030000}"/>
    <cellStyle name="Calculation 12 12" xfId="3003" xr:uid="{00000000-0005-0000-0000-0000DD030000}"/>
    <cellStyle name="Calculation 12 13" xfId="3004" xr:uid="{00000000-0005-0000-0000-0000DE030000}"/>
    <cellStyle name="Calculation 12 14" xfId="3005" xr:uid="{00000000-0005-0000-0000-0000DF030000}"/>
    <cellStyle name="Calculation 12 15" xfId="3006" xr:uid="{00000000-0005-0000-0000-0000E0030000}"/>
    <cellStyle name="Calculation 12 16" xfId="3007" xr:uid="{00000000-0005-0000-0000-0000E1030000}"/>
    <cellStyle name="Calculation 12 17" xfId="3008" xr:uid="{00000000-0005-0000-0000-0000E2030000}"/>
    <cellStyle name="Calculation 12 2" xfId="3009" xr:uid="{00000000-0005-0000-0000-0000E3030000}"/>
    <cellStyle name="Calculation 12 3" xfId="3010" xr:uid="{00000000-0005-0000-0000-0000E4030000}"/>
    <cellStyle name="Calculation 12 4" xfId="3011" xr:uid="{00000000-0005-0000-0000-0000E5030000}"/>
    <cellStyle name="Calculation 12 5" xfId="3012" xr:uid="{00000000-0005-0000-0000-0000E6030000}"/>
    <cellStyle name="Calculation 12 6" xfId="3013" xr:uid="{00000000-0005-0000-0000-0000E7030000}"/>
    <cellStyle name="Calculation 12 7" xfId="3014" xr:uid="{00000000-0005-0000-0000-0000E8030000}"/>
    <cellStyle name="Calculation 12 8" xfId="3015" xr:uid="{00000000-0005-0000-0000-0000E9030000}"/>
    <cellStyle name="Calculation 12 9" xfId="3016" xr:uid="{00000000-0005-0000-0000-0000EA030000}"/>
    <cellStyle name="Calculation 13" xfId="3017" xr:uid="{00000000-0005-0000-0000-0000EB030000}"/>
    <cellStyle name="Calculation 13 10" xfId="3018" xr:uid="{00000000-0005-0000-0000-0000EC030000}"/>
    <cellStyle name="Calculation 13 11" xfId="3019" xr:uid="{00000000-0005-0000-0000-0000ED030000}"/>
    <cellStyle name="Calculation 13 12" xfId="3020" xr:uid="{00000000-0005-0000-0000-0000EE030000}"/>
    <cellStyle name="Calculation 13 13" xfId="3021" xr:uid="{00000000-0005-0000-0000-0000EF030000}"/>
    <cellStyle name="Calculation 13 14" xfId="3022" xr:uid="{00000000-0005-0000-0000-0000F0030000}"/>
    <cellStyle name="Calculation 13 15" xfId="3023" xr:uid="{00000000-0005-0000-0000-0000F1030000}"/>
    <cellStyle name="Calculation 13 16" xfId="3024" xr:uid="{00000000-0005-0000-0000-0000F2030000}"/>
    <cellStyle name="Calculation 13 17" xfId="3025" xr:uid="{00000000-0005-0000-0000-0000F3030000}"/>
    <cellStyle name="Calculation 13 2" xfId="3026" xr:uid="{00000000-0005-0000-0000-0000F4030000}"/>
    <cellStyle name="Calculation 13 3" xfId="3027" xr:uid="{00000000-0005-0000-0000-0000F5030000}"/>
    <cellStyle name="Calculation 13 4" xfId="3028" xr:uid="{00000000-0005-0000-0000-0000F6030000}"/>
    <cellStyle name="Calculation 13 5" xfId="3029" xr:uid="{00000000-0005-0000-0000-0000F7030000}"/>
    <cellStyle name="Calculation 13 6" xfId="3030" xr:uid="{00000000-0005-0000-0000-0000F8030000}"/>
    <cellStyle name="Calculation 13 7" xfId="3031" xr:uid="{00000000-0005-0000-0000-0000F9030000}"/>
    <cellStyle name="Calculation 13 8" xfId="3032" xr:uid="{00000000-0005-0000-0000-0000FA030000}"/>
    <cellStyle name="Calculation 13 9" xfId="3033" xr:uid="{00000000-0005-0000-0000-0000FB030000}"/>
    <cellStyle name="Calculation 14" xfId="3034" xr:uid="{00000000-0005-0000-0000-0000FC030000}"/>
    <cellStyle name="Calculation 14 10" xfId="3035" xr:uid="{00000000-0005-0000-0000-0000FD030000}"/>
    <cellStyle name="Calculation 14 11" xfId="3036" xr:uid="{00000000-0005-0000-0000-0000FE030000}"/>
    <cellStyle name="Calculation 14 12" xfId="3037" xr:uid="{00000000-0005-0000-0000-0000FF030000}"/>
    <cellStyle name="Calculation 14 13" xfId="3038" xr:uid="{00000000-0005-0000-0000-000000040000}"/>
    <cellStyle name="Calculation 14 14" xfId="3039" xr:uid="{00000000-0005-0000-0000-000001040000}"/>
    <cellStyle name="Calculation 14 15" xfId="3040" xr:uid="{00000000-0005-0000-0000-000002040000}"/>
    <cellStyle name="Calculation 14 16" xfId="3041" xr:uid="{00000000-0005-0000-0000-000003040000}"/>
    <cellStyle name="Calculation 14 17" xfId="3042" xr:uid="{00000000-0005-0000-0000-000004040000}"/>
    <cellStyle name="Calculation 14 2" xfId="3043" xr:uid="{00000000-0005-0000-0000-000005040000}"/>
    <cellStyle name="Calculation 14 3" xfId="3044" xr:uid="{00000000-0005-0000-0000-000006040000}"/>
    <cellStyle name="Calculation 14 4" xfId="3045" xr:uid="{00000000-0005-0000-0000-000007040000}"/>
    <cellStyle name="Calculation 14 5" xfId="3046" xr:uid="{00000000-0005-0000-0000-000008040000}"/>
    <cellStyle name="Calculation 14 6" xfId="3047" xr:uid="{00000000-0005-0000-0000-000009040000}"/>
    <cellStyle name="Calculation 14 7" xfId="3048" xr:uid="{00000000-0005-0000-0000-00000A040000}"/>
    <cellStyle name="Calculation 14 8" xfId="3049" xr:uid="{00000000-0005-0000-0000-00000B040000}"/>
    <cellStyle name="Calculation 14 9" xfId="3050" xr:uid="{00000000-0005-0000-0000-00000C040000}"/>
    <cellStyle name="Calculation 15" xfId="3051" xr:uid="{00000000-0005-0000-0000-00000D040000}"/>
    <cellStyle name="Calculation 15 10" xfId="3052" xr:uid="{00000000-0005-0000-0000-00000E040000}"/>
    <cellStyle name="Calculation 15 11" xfId="3053" xr:uid="{00000000-0005-0000-0000-00000F040000}"/>
    <cellStyle name="Calculation 15 12" xfId="3054" xr:uid="{00000000-0005-0000-0000-000010040000}"/>
    <cellStyle name="Calculation 15 13" xfId="3055" xr:uid="{00000000-0005-0000-0000-000011040000}"/>
    <cellStyle name="Calculation 15 14" xfId="3056" xr:uid="{00000000-0005-0000-0000-000012040000}"/>
    <cellStyle name="Calculation 15 15" xfId="3057" xr:uid="{00000000-0005-0000-0000-000013040000}"/>
    <cellStyle name="Calculation 15 16" xfId="3058" xr:uid="{00000000-0005-0000-0000-000014040000}"/>
    <cellStyle name="Calculation 15 17" xfId="3059" xr:uid="{00000000-0005-0000-0000-000015040000}"/>
    <cellStyle name="Calculation 15 2" xfId="3060" xr:uid="{00000000-0005-0000-0000-000016040000}"/>
    <cellStyle name="Calculation 15 3" xfId="3061" xr:uid="{00000000-0005-0000-0000-000017040000}"/>
    <cellStyle name="Calculation 15 4" xfId="3062" xr:uid="{00000000-0005-0000-0000-000018040000}"/>
    <cellStyle name="Calculation 15 5" xfId="3063" xr:uid="{00000000-0005-0000-0000-000019040000}"/>
    <cellStyle name="Calculation 15 6" xfId="3064" xr:uid="{00000000-0005-0000-0000-00001A040000}"/>
    <cellStyle name="Calculation 15 7" xfId="3065" xr:uid="{00000000-0005-0000-0000-00001B040000}"/>
    <cellStyle name="Calculation 15 8" xfId="3066" xr:uid="{00000000-0005-0000-0000-00001C040000}"/>
    <cellStyle name="Calculation 15 9" xfId="3067" xr:uid="{00000000-0005-0000-0000-00001D040000}"/>
    <cellStyle name="Calculation 16" xfId="3068" xr:uid="{00000000-0005-0000-0000-00001E040000}"/>
    <cellStyle name="Calculation 16 10" xfId="3069" xr:uid="{00000000-0005-0000-0000-00001F040000}"/>
    <cellStyle name="Calculation 16 11" xfId="3070" xr:uid="{00000000-0005-0000-0000-000020040000}"/>
    <cellStyle name="Calculation 16 12" xfId="3071" xr:uid="{00000000-0005-0000-0000-000021040000}"/>
    <cellStyle name="Calculation 16 13" xfId="3072" xr:uid="{00000000-0005-0000-0000-000022040000}"/>
    <cellStyle name="Calculation 16 14" xfId="3073" xr:uid="{00000000-0005-0000-0000-000023040000}"/>
    <cellStyle name="Calculation 16 15" xfId="3074" xr:uid="{00000000-0005-0000-0000-000024040000}"/>
    <cellStyle name="Calculation 16 16" xfId="3075" xr:uid="{00000000-0005-0000-0000-000025040000}"/>
    <cellStyle name="Calculation 16 17" xfId="3076" xr:uid="{00000000-0005-0000-0000-000026040000}"/>
    <cellStyle name="Calculation 16 2" xfId="3077" xr:uid="{00000000-0005-0000-0000-000027040000}"/>
    <cellStyle name="Calculation 16 3" xfId="3078" xr:uid="{00000000-0005-0000-0000-000028040000}"/>
    <cellStyle name="Calculation 16 4" xfId="3079" xr:uid="{00000000-0005-0000-0000-000029040000}"/>
    <cellStyle name="Calculation 16 5" xfId="3080" xr:uid="{00000000-0005-0000-0000-00002A040000}"/>
    <cellStyle name="Calculation 16 6" xfId="3081" xr:uid="{00000000-0005-0000-0000-00002B040000}"/>
    <cellStyle name="Calculation 16 7" xfId="3082" xr:uid="{00000000-0005-0000-0000-00002C040000}"/>
    <cellStyle name="Calculation 16 8" xfId="3083" xr:uid="{00000000-0005-0000-0000-00002D040000}"/>
    <cellStyle name="Calculation 16 9" xfId="3084" xr:uid="{00000000-0005-0000-0000-00002E040000}"/>
    <cellStyle name="Calculation 17" xfId="3085" xr:uid="{00000000-0005-0000-0000-00002F040000}"/>
    <cellStyle name="Calculation 17 10" xfId="3086" xr:uid="{00000000-0005-0000-0000-000030040000}"/>
    <cellStyle name="Calculation 17 11" xfId="3087" xr:uid="{00000000-0005-0000-0000-000031040000}"/>
    <cellStyle name="Calculation 17 12" xfId="3088" xr:uid="{00000000-0005-0000-0000-000032040000}"/>
    <cellStyle name="Calculation 17 13" xfId="3089" xr:uid="{00000000-0005-0000-0000-000033040000}"/>
    <cellStyle name="Calculation 17 14" xfId="3090" xr:uid="{00000000-0005-0000-0000-000034040000}"/>
    <cellStyle name="Calculation 17 15" xfId="3091" xr:uid="{00000000-0005-0000-0000-000035040000}"/>
    <cellStyle name="Calculation 17 16" xfId="3092" xr:uid="{00000000-0005-0000-0000-000036040000}"/>
    <cellStyle name="Calculation 17 17" xfId="3093" xr:uid="{00000000-0005-0000-0000-000037040000}"/>
    <cellStyle name="Calculation 17 2" xfId="3094" xr:uid="{00000000-0005-0000-0000-000038040000}"/>
    <cellStyle name="Calculation 17 3" xfId="3095" xr:uid="{00000000-0005-0000-0000-000039040000}"/>
    <cellStyle name="Calculation 17 4" xfId="3096" xr:uid="{00000000-0005-0000-0000-00003A040000}"/>
    <cellStyle name="Calculation 17 5" xfId="3097" xr:uid="{00000000-0005-0000-0000-00003B040000}"/>
    <cellStyle name="Calculation 17 6" xfId="3098" xr:uid="{00000000-0005-0000-0000-00003C040000}"/>
    <cellStyle name="Calculation 17 7" xfId="3099" xr:uid="{00000000-0005-0000-0000-00003D040000}"/>
    <cellStyle name="Calculation 17 8" xfId="3100" xr:uid="{00000000-0005-0000-0000-00003E040000}"/>
    <cellStyle name="Calculation 17 9" xfId="3101" xr:uid="{00000000-0005-0000-0000-00003F040000}"/>
    <cellStyle name="Calculation 18" xfId="3102" xr:uid="{00000000-0005-0000-0000-000040040000}"/>
    <cellStyle name="Calculation 18 10" xfId="3103" xr:uid="{00000000-0005-0000-0000-000041040000}"/>
    <cellStyle name="Calculation 18 11" xfId="3104" xr:uid="{00000000-0005-0000-0000-000042040000}"/>
    <cellStyle name="Calculation 18 12" xfId="3105" xr:uid="{00000000-0005-0000-0000-000043040000}"/>
    <cellStyle name="Calculation 18 13" xfId="3106" xr:uid="{00000000-0005-0000-0000-000044040000}"/>
    <cellStyle name="Calculation 18 14" xfId="3107" xr:uid="{00000000-0005-0000-0000-000045040000}"/>
    <cellStyle name="Calculation 18 15" xfId="3108" xr:uid="{00000000-0005-0000-0000-000046040000}"/>
    <cellStyle name="Calculation 18 16" xfId="3109" xr:uid="{00000000-0005-0000-0000-000047040000}"/>
    <cellStyle name="Calculation 18 17" xfId="3110" xr:uid="{00000000-0005-0000-0000-000048040000}"/>
    <cellStyle name="Calculation 18 2" xfId="3111" xr:uid="{00000000-0005-0000-0000-000049040000}"/>
    <cellStyle name="Calculation 18 3" xfId="3112" xr:uid="{00000000-0005-0000-0000-00004A040000}"/>
    <cellStyle name="Calculation 18 4" xfId="3113" xr:uid="{00000000-0005-0000-0000-00004B040000}"/>
    <cellStyle name="Calculation 18 5" xfId="3114" xr:uid="{00000000-0005-0000-0000-00004C040000}"/>
    <cellStyle name="Calculation 18 6" xfId="3115" xr:uid="{00000000-0005-0000-0000-00004D040000}"/>
    <cellStyle name="Calculation 18 7" xfId="3116" xr:uid="{00000000-0005-0000-0000-00004E040000}"/>
    <cellStyle name="Calculation 18 8" xfId="3117" xr:uid="{00000000-0005-0000-0000-00004F040000}"/>
    <cellStyle name="Calculation 18 9" xfId="3118" xr:uid="{00000000-0005-0000-0000-000050040000}"/>
    <cellStyle name="Calculation 19" xfId="3119" xr:uid="{00000000-0005-0000-0000-000051040000}"/>
    <cellStyle name="Calculation 19 10" xfId="3120" xr:uid="{00000000-0005-0000-0000-000052040000}"/>
    <cellStyle name="Calculation 19 11" xfId="3121" xr:uid="{00000000-0005-0000-0000-000053040000}"/>
    <cellStyle name="Calculation 19 12" xfId="3122" xr:uid="{00000000-0005-0000-0000-000054040000}"/>
    <cellStyle name="Calculation 19 13" xfId="3123" xr:uid="{00000000-0005-0000-0000-000055040000}"/>
    <cellStyle name="Calculation 19 14" xfId="3124" xr:uid="{00000000-0005-0000-0000-000056040000}"/>
    <cellStyle name="Calculation 19 15" xfId="3125" xr:uid="{00000000-0005-0000-0000-000057040000}"/>
    <cellStyle name="Calculation 19 16" xfId="3126" xr:uid="{00000000-0005-0000-0000-000058040000}"/>
    <cellStyle name="Calculation 19 17" xfId="3127" xr:uid="{00000000-0005-0000-0000-000059040000}"/>
    <cellStyle name="Calculation 19 2" xfId="3128" xr:uid="{00000000-0005-0000-0000-00005A040000}"/>
    <cellStyle name="Calculation 19 3" xfId="3129" xr:uid="{00000000-0005-0000-0000-00005B040000}"/>
    <cellStyle name="Calculation 19 4" xfId="3130" xr:uid="{00000000-0005-0000-0000-00005C040000}"/>
    <cellStyle name="Calculation 19 5" xfId="3131" xr:uid="{00000000-0005-0000-0000-00005D040000}"/>
    <cellStyle name="Calculation 19 6" xfId="3132" xr:uid="{00000000-0005-0000-0000-00005E040000}"/>
    <cellStyle name="Calculation 19 7" xfId="3133" xr:uid="{00000000-0005-0000-0000-00005F040000}"/>
    <cellStyle name="Calculation 19 8" xfId="3134" xr:uid="{00000000-0005-0000-0000-000060040000}"/>
    <cellStyle name="Calculation 19 9" xfId="3135" xr:uid="{00000000-0005-0000-0000-000061040000}"/>
    <cellStyle name="Calculation 2" xfId="3136" xr:uid="{00000000-0005-0000-0000-000062040000}"/>
    <cellStyle name="Calculation 2 10" xfId="3137" xr:uid="{00000000-0005-0000-0000-000063040000}"/>
    <cellStyle name="Calculation 2 10 10" xfId="3138" xr:uid="{00000000-0005-0000-0000-000064040000}"/>
    <cellStyle name="Calculation 2 10 11" xfId="3139" xr:uid="{00000000-0005-0000-0000-000065040000}"/>
    <cellStyle name="Calculation 2 10 12" xfId="3140" xr:uid="{00000000-0005-0000-0000-000066040000}"/>
    <cellStyle name="Calculation 2 10 13" xfId="3141" xr:uid="{00000000-0005-0000-0000-000067040000}"/>
    <cellStyle name="Calculation 2 10 14" xfId="3142" xr:uid="{00000000-0005-0000-0000-000068040000}"/>
    <cellStyle name="Calculation 2 10 15" xfId="3143" xr:uid="{00000000-0005-0000-0000-000069040000}"/>
    <cellStyle name="Calculation 2 10 16" xfId="3144" xr:uid="{00000000-0005-0000-0000-00006A040000}"/>
    <cellStyle name="Calculation 2 10 17" xfId="3145" xr:uid="{00000000-0005-0000-0000-00006B040000}"/>
    <cellStyle name="Calculation 2 10 2" xfId="3146" xr:uid="{00000000-0005-0000-0000-00006C040000}"/>
    <cellStyle name="Calculation 2 10 3" xfId="3147" xr:uid="{00000000-0005-0000-0000-00006D040000}"/>
    <cellStyle name="Calculation 2 10 4" xfId="3148" xr:uid="{00000000-0005-0000-0000-00006E040000}"/>
    <cellStyle name="Calculation 2 10 5" xfId="3149" xr:uid="{00000000-0005-0000-0000-00006F040000}"/>
    <cellStyle name="Calculation 2 10 6" xfId="3150" xr:uid="{00000000-0005-0000-0000-000070040000}"/>
    <cellStyle name="Calculation 2 10 7" xfId="3151" xr:uid="{00000000-0005-0000-0000-000071040000}"/>
    <cellStyle name="Calculation 2 10 8" xfId="3152" xr:uid="{00000000-0005-0000-0000-000072040000}"/>
    <cellStyle name="Calculation 2 10 9" xfId="3153" xr:uid="{00000000-0005-0000-0000-000073040000}"/>
    <cellStyle name="Calculation 2 11" xfId="3154" xr:uid="{00000000-0005-0000-0000-000074040000}"/>
    <cellStyle name="Calculation 2 11 10" xfId="3155" xr:uid="{00000000-0005-0000-0000-000075040000}"/>
    <cellStyle name="Calculation 2 11 11" xfId="3156" xr:uid="{00000000-0005-0000-0000-000076040000}"/>
    <cellStyle name="Calculation 2 11 12" xfId="3157" xr:uid="{00000000-0005-0000-0000-000077040000}"/>
    <cellStyle name="Calculation 2 11 13" xfId="3158" xr:uid="{00000000-0005-0000-0000-000078040000}"/>
    <cellStyle name="Calculation 2 11 14" xfId="3159" xr:uid="{00000000-0005-0000-0000-000079040000}"/>
    <cellStyle name="Calculation 2 11 15" xfId="3160" xr:uid="{00000000-0005-0000-0000-00007A040000}"/>
    <cellStyle name="Calculation 2 11 16" xfId="3161" xr:uid="{00000000-0005-0000-0000-00007B040000}"/>
    <cellStyle name="Calculation 2 11 17" xfId="3162" xr:uid="{00000000-0005-0000-0000-00007C040000}"/>
    <cellStyle name="Calculation 2 11 2" xfId="3163" xr:uid="{00000000-0005-0000-0000-00007D040000}"/>
    <cellStyle name="Calculation 2 11 3" xfId="3164" xr:uid="{00000000-0005-0000-0000-00007E040000}"/>
    <cellStyle name="Calculation 2 11 4" xfId="3165" xr:uid="{00000000-0005-0000-0000-00007F040000}"/>
    <cellStyle name="Calculation 2 11 5" xfId="3166" xr:uid="{00000000-0005-0000-0000-000080040000}"/>
    <cellStyle name="Calculation 2 11 6" xfId="3167" xr:uid="{00000000-0005-0000-0000-000081040000}"/>
    <cellStyle name="Calculation 2 11 7" xfId="3168" xr:uid="{00000000-0005-0000-0000-000082040000}"/>
    <cellStyle name="Calculation 2 11 8" xfId="3169" xr:uid="{00000000-0005-0000-0000-000083040000}"/>
    <cellStyle name="Calculation 2 11 9" xfId="3170" xr:uid="{00000000-0005-0000-0000-000084040000}"/>
    <cellStyle name="Calculation 2 12" xfId="3171" xr:uid="{00000000-0005-0000-0000-000085040000}"/>
    <cellStyle name="Calculation 2 12 10" xfId="3172" xr:uid="{00000000-0005-0000-0000-000086040000}"/>
    <cellStyle name="Calculation 2 12 11" xfId="3173" xr:uid="{00000000-0005-0000-0000-000087040000}"/>
    <cellStyle name="Calculation 2 12 12" xfId="3174" xr:uid="{00000000-0005-0000-0000-000088040000}"/>
    <cellStyle name="Calculation 2 12 13" xfId="3175" xr:uid="{00000000-0005-0000-0000-000089040000}"/>
    <cellStyle name="Calculation 2 12 14" xfId="3176" xr:uid="{00000000-0005-0000-0000-00008A040000}"/>
    <cellStyle name="Calculation 2 12 15" xfId="3177" xr:uid="{00000000-0005-0000-0000-00008B040000}"/>
    <cellStyle name="Calculation 2 12 16" xfId="3178" xr:uid="{00000000-0005-0000-0000-00008C040000}"/>
    <cellStyle name="Calculation 2 12 17" xfId="3179" xr:uid="{00000000-0005-0000-0000-00008D040000}"/>
    <cellStyle name="Calculation 2 12 2" xfId="3180" xr:uid="{00000000-0005-0000-0000-00008E040000}"/>
    <cellStyle name="Calculation 2 12 3" xfId="3181" xr:uid="{00000000-0005-0000-0000-00008F040000}"/>
    <cellStyle name="Calculation 2 12 4" xfId="3182" xr:uid="{00000000-0005-0000-0000-000090040000}"/>
    <cellStyle name="Calculation 2 12 5" xfId="3183" xr:uid="{00000000-0005-0000-0000-000091040000}"/>
    <cellStyle name="Calculation 2 12 6" xfId="3184" xr:uid="{00000000-0005-0000-0000-000092040000}"/>
    <cellStyle name="Calculation 2 12 7" xfId="3185" xr:uid="{00000000-0005-0000-0000-000093040000}"/>
    <cellStyle name="Calculation 2 12 8" xfId="3186" xr:uid="{00000000-0005-0000-0000-000094040000}"/>
    <cellStyle name="Calculation 2 12 9" xfId="3187" xr:uid="{00000000-0005-0000-0000-000095040000}"/>
    <cellStyle name="Calculation 2 13" xfId="3188" xr:uid="{00000000-0005-0000-0000-000096040000}"/>
    <cellStyle name="Calculation 2 13 10" xfId="3189" xr:uid="{00000000-0005-0000-0000-000097040000}"/>
    <cellStyle name="Calculation 2 13 11" xfId="3190" xr:uid="{00000000-0005-0000-0000-000098040000}"/>
    <cellStyle name="Calculation 2 13 12" xfId="3191" xr:uid="{00000000-0005-0000-0000-000099040000}"/>
    <cellStyle name="Calculation 2 13 13" xfId="3192" xr:uid="{00000000-0005-0000-0000-00009A040000}"/>
    <cellStyle name="Calculation 2 13 14" xfId="3193" xr:uid="{00000000-0005-0000-0000-00009B040000}"/>
    <cellStyle name="Calculation 2 13 15" xfId="3194" xr:uid="{00000000-0005-0000-0000-00009C040000}"/>
    <cellStyle name="Calculation 2 13 16" xfId="3195" xr:uid="{00000000-0005-0000-0000-00009D040000}"/>
    <cellStyle name="Calculation 2 13 17" xfId="3196" xr:uid="{00000000-0005-0000-0000-00009E040000}"/>
    <cellStyle name="Calculation 2 13 2" xfId="3197" xr:uid="{00000000-0005-0000-0000-00009F040000}"/>
    <cellStyle name="Calculation 2 13 3" xfId="3198" xr:uid="{00000000-0005-0000-0000-0000A0040000}"/>
    <cellStyle name="Calculation 2 13 4" xfId="3199" xr:uid="{00000000-0005-0000-0000-0000A1040000}"/>
    <cellStyle name="Calculation 2 13 5" xfId="3200" xr:uid="{00000000-0005-0000-0000-0000A2040000}"/>
    <cellStyle name="Calculation 2 13 6" xfId="3201" xr:uid="{00000000-0005-0000-0000-0000A3040000}"/>
    <cellStyle name="Calculation 2 13 7" xfId="3202" xr:uid="{00000000-0005-0000-0000-0000A4040000}"/>
    <cellStyle name="Calculation 2 13 8" xfId="3203" xr:uid="{00000000-0005-0000-0000-0000A5040000}"/>
    <cellStyle name="Calculation 2 13 9" xfId="3204" xr:uid="{00000000-0005-0000-0000-0000A6040000}"/>
    <cellStyle name="Calculation 2 14" xfId="3205" xr:uid="{00000000-0005-0000-0000-0000A7040000}"/>
    <cellStyle name="Calculation 2 14 10" xfId="3206" xr:uid="{00000000-0005-0000-0000-0000A8040000}"/>
    <cellStyle name="Calculation 2 14 11" xfId="3207" xr:uid="{00000000-0005-0000-0000-0000A9040000}"/>
    <cellStyle name="Calculation 2 14 12" xfId="3208" xr:uid="{00000000-0005-0000-0000-0000AA040000}"/>
    <cellStyle name="Calculation 2 14 13" xfId="3209" xr:uid="{00000000-0005-0000-0000-0000AB040000}"/>
    <cellStyle name="Calculation 2 14 14" xfId="3210" xr:uid="{00000000-0005-0000-0000-0000AC040000}"/>
    <cellStyle name="Calculation 2 14 15" xfId="3211" xr:uid="{00000000-0005-0000-0000-0000AD040000}"/>
    <cellStyle name="Calculation 2 14 16" xfId="3212" xr:uid="{00000000-0005-0000-0000-0000AE040000}"/>
    <cellStyle name="Calculation 2 14 17" xfId="3213" xr:uid="{00000000-0005-0000-0000-0000AF040000}"/>
    <cellStyle name="Calculation 2 14 2" xfId="3214" xr:uid="{00000000-0005-0000-0000-0000B0040000}"/>
    <cellStyle name="Calculation 2 14 3" xfId="3215" xr:uid="{00000000-0005-0000-0000-0000B1040000}"/>
    <cellStyle name="Calculation 2 14 4" xfId="3216" xr:uid="{00000000-0005-0000-0000-0000B2040000}"/>
    <cellStyle name="Calculation 2 14 5" xfId="3217" xr:uid="{00000000-0005-0000-0000-0000B3040000}"/>
    <cellStyle name="Calculation 2 14 6" xfId="3218" xr:uid="{00000000-0005-0000-0000-0000B4040000}"/>
    <cellStyle name="Calculation 2 14 7" xfId="3219" xr:uid="{00000000-0005-0000-0000-0000B5040000}"/>
    <cellStyle name="Calculation 2 14 8" xfId="3220" xr:uid="{00000000-0005-0000-0000-0000B6040000}"/>
    <cellStyle name="Calculation 2 14 9" xfId="3221" xr:uid="{00000000-0005-0000-0000-0000B7040000}"/>
    <cellStyle name="Calculation 2 15" xfId="3222" xr:uid="{00000000-0005-0000-0000-0000B8040000}"/>
    <cellStyle name="Calculation 2 15 10" xfId="3223" xr:uid="{00000000-0005-0000-0000-0000B9040000}"/>
    <cellStyle name="Calculation 2 15 11" xfId="3224" xr:uid="{00000000-0005-0000-0000-0000BA040000}"/>
    <cellStyle name="Calculation 2 15 12" xfId="3225" xr:uid="{00000000-0005-0000-0000-0000BB040000}"/>
    <cellStyle name="Calculation 2 15 13" xfId="3226" xr:uid="{00000000-0005-0000-0000-0000BC040000}"/>
    <cellStyle name="Calculation 2 15 14" xfId="3227" xr:uid="{00000000-0005-0000-0000-0000BD040000}"/>
    <cellStyle name="Calculation 2 15 15" xfId="3228" xr:uid="{00000000-0005-0000-0000-0000BE040000}"/>
    <cellStyle name="Calculation 2 15 16" xfId="3229" xr:uid="{00000000-0005-0000-0000-0000BF040000}"/>
    <cellStyle name="Calculation 2 15 17" xfId="3230" xr:uid="{00000000-0005-0000-0000-0000C0040000}"/>
    <cellStyle name="Calculation 2 15 2" xfId="3231" xr:uid="{00000000-0005-0000-0000-0000C1040000}"/>
    <cellStyle name="Calculation 2 15 3" xfId="3232" xr:uid="{00000000-0005-0000-0000-0000C2040000}"/>
    <cellStyle name="Calculation 2 15 4" xfId="3233" xr:uid="{00000000-0005-0000-0000-0000C3040000}"/>
    <cellStyle name="Calculation 2 15 5" xfId="3234" xr:uid="{00000000-0005-0000-0000-0000C4040000}"/>
    <cellStyle name="Calculation 2 15 6" xfId="3235" xr:uid="{00000000-0005-0000-0000-0000C5040000}"/>
    <cellStyle name="Calculation 2 15 7" xfId="3236" xr:uid="{00000000-0005-0000-0000-0000C6040000}"/>
    <cellStyle name="Calculation 2 15 8" xfId="3237" xr:uid="{00000000-0005-0000-0000-0000C7040000}"/>
    <cellStyle name="Calculation 2 15 9" xfId="3238" xr:uid="{00000000-0005-0000-0000-0000C8040000}"/>
    <cellStyle name="Calculation 2 16" xfId="3239" xr:uid="{00000000-0005-0000-0000-0000C9040000}"/>
    <cellStyle name="Calculation 2 16 10" xfId="3240" xr:uid="{00000000-0005-0000-0000-0000CA040000}"/>
    <cellStyle name="Calculation 2 16 11" xfId="3241" xr:uid="{00000000-0005-0000-0000-0000CB040000}"/>
    <cellStyle name="Calculation 2 16 12" xfId="3242" xr:uid="{00000000-0005-0000-0000-0000CC040000}"/>
    <cellStyle name="Calculation 2 16 13" xfId="3243" xr:uid="{00000000-0005-0000-0000-0000CD040000}"/>
    <cellStyle name="Calculation 2 16 14" xfId="3244" xr:uid="{00000000-0005-0000-0000-0000CE040000}"/>
    <cellStyle name="Calculation 2 16 15" xfId="3245" xr:uid="{00000000-0005-0000-0000-0000CF040000}"/>
    <cellStyle name="Calculation 2 16 16" xfId="3246" xr:uid="{00000000-0005-0000-0000-0000D0040000}"/>
    <cellStyle name="Calculation 2 16 17" xfId="3247" xr:uid="{00000000-0005-0000-0000-0000D1040000}"/>
    <cellStyle name="Calculation 2 16 2" xfId="3248" xr:uid="{00000000-0005-0000-0000-0000D2040000}"/>
    <cellStyle name="Calculation 2 16 3" xfId="3249" xr:uid="{00000000-0005-0000-0000-0000D3040000}"/>
    <cellStyle name="Calculation 2 16 4" xfId="3250" xr:uid="{00000000-0005-0000-0000-0000D4040000}"/>
    <cellStyle name="Calculation 2 16 5" xfId="3251" xr:uid="{00000000-0005-0000-0000-0000D5040000}"/>
    <cellStyle name="Calculation 2 16 6" xfId="3252" xr:uid="{00000000-0005-0000-0000-0000D6040000}"/>
    <cellStyle name="Calculation 2 16 7" xfId="3253" xr:uid="{00000000-0005-0000-0000-0000D7040000}"/>
    <cellStyle name="Calculation 2 16 8" xfId="3254" xr:uid="{00000000-0005-0000-0000-0000D8040000}"/>
    <cellStyle name="Calculation 2 16 9" xfId="3255" xr:uid="{00000000-0005-0000-0000-0000D9040000}"/>
    <cellStyle name="Calculation 2 17" xfId="3256" xr:uid="{00000000-0005-0000-0000-0000DA040000}"/>
    <cellStyle name="Calculation 2 17 10" xfId="3257" xr:uid="{00000000-0005-0000-0000-0000DB040000}"/>
    <cellStyle name="Calculation 2 17 11" xfId="3258" xr:uid="{00000000-0005-0000-0000-0000DC040000}"/>
    <cellStyle name="Calculation 2 17 12" xfId="3259" xr:uid="{00000000-0005-0000-0000-0000DD040000}"/>
    <cellStyle name="Calculation 2 17 13" xfId="3260" xr:uid="{00000000-0005-0000-0000-0000DE040000}"/>
    <cellStyle name="Calculation 2 17 14" xfId="3261" xr:uid="{00000000-0005-0000-0000-0000DF040000}"/>
    <cellStyle name="Calculation 2 17 15" xfId="3262" xr:uid="{00000000-0005-0000-0000-0000E0040000}"/>
    <cellStyle name="Calculation 2 17 16" xfId="3263" xr:uid="{00000000-0005-0000-0000-0000E1040000}"/>
    <cellStyle name="Calculation 2 17 17" xfId="3264" xr:uid="{00000000-0005-0000-0000-0000E2040000}"/>
    <cellStyle name="Calculation 2 17 2" xfId="3265" xr:uid="{00000000-0005-0000-0000-0000E3040000}"/>
    <cellStyle name="Calculation 2 17 3" xfId="3266" xr:uid="{00000000-0005-0000-0000-0000E4040000}"/>
    <cellStyle name="Calculation 2 17 4" xfId="3267" xr:uid="{00000000-0005-0000-0000-0000E5040000}"/>
    <cellStyle name="Calculation 2 17 5" xfId="3268" xr:uid="{00000000-0005-0000-0000-0000E6040000}"/>
    <cellStyle name="Calculation 2 17 6" xfId="3269" xr:uid="{00000000-0005-0000-0000-0000E7040000}"/>
    <cellStyle name="Calculation 2 17 7" xfId="3270" xr:uid="{00000000-0005-0000-0000-0000E8040000}"/>
    <cellStyle name="Calculation 2 17 8" xfId="3271" xr:uid="{00000000-0005-0000-0000-0000E9040000}"/>
    <cellStyle name="Calculation 2 17 9" xfId="3272" xr:uid="{00000000-0005-0000-0000-0000EA040000}"/>
    <cellStyle name="Calculation 2 18" xfId="3273" xr:uid="{00000000-0005-0000-0000-0000EB040000}"/>
    <cellStyle name="Calculation 2 18 10" xfId="3274" xr:uid="{00000000-0005-0000-0000-0000EC040000}"/>
    <cellStyle name="Calculation 2 18 11" xfId="3275" xr:uid="{00000000-0005-0000-0000-0000ED040000}"/>
    <cellStyle name="Calculation 2 18 12" xfId="3276" xr:uid="{00000000-0005-0000-0000-0000EE040000}"/>
    <cellStyle name="Calculation 2 18 13" xfId="3277" xr:uid="{00000000-0005-0000-0000-0000EF040000}"/>
    <cellStyle name="Calculation 2 18 14" xfId="3278" xr:uid="{00000000-0005-0000-0000-0000F0040000}"/>
    <cellStyle name="Calculation 2 18 15" xfId="3279" xr:uid="{00000000-0005-0000-0000-0000F1040000}"/>
    <cellStyle name="Calculation 2 18 16" xfId="3280" xr:uid="{00000000-0005-0000-0000-0000F2040000}"/>
    <cellStyle name="Calculation 2 18 17" xfId="3281" xr:uid="{00000000-0005-0000-0000-0000F3040000}"/>
    <cellStyle name="Calculation 2 18 2" xfId="3282" xr:uid="{00000000-0005-0000-0000-0000F4040000}"/>
    <cellStyle name="Calculation 2 18 3" xfId="3283" xr:uid="{00000000-0005-0000-0000-0000F5040000}"/>
    <cellStyle name="Calculation 2 18 4" xfId="3284" xr:uid="{00000000-0005-0000-0000-0000F6040000}"/>
    <cellStyle name="Calculation 2 18 5" xfId="3285" xr:uid="{00000000-0005-0000-0000-0000F7040000}"/>
    <cellStyle name="Calculation 2 18 6" xfId="3286" xr:uid="{00000000-0005-0000-0000-0000F8040000}"/>
    <cellStyle name="Calculation 2 18 7" xfId="3287" xr:uid="{00000000-0005-0000-0000-0000F9040000}"/>
    <cellStyle name="Calculation 2 18 8" xfId="3288" xr:uid="{00000000-0005-0000-0000-0000FA040000}"/>
    <cellStyle name="Calculation 2 18 9" xfId="3289" xr:uid="{00000000-0005-0000-0000-0000FB040000}"/>
    <cellStyle name="Calculation 2 19" xfId="3290" xr:uid="{00000000-0005-0000-0000-0000FC040000}"/>
    <cellStyle name="Calculation 2 19 10" xfId="3291" xr:uid="{00000000-0005-0000-0000-0000FD040000}"/>
    <cellStyle name="Calculation 2 19 11" xfId="3292" xr:uid="{00000000-0005-0000-0000-0000FE040000}"/>
    <cellStyle name="Calculation 2 19 12" xfId="3293" xr:uid="{00000000-0005-0000-0000-0000FF040000}"/>
    <cellStyle name="Calculation 2 19 2" xfId="3294" xr:uid="{00000000-0005-0000-0000-000000050000}"/>
    <cellStyle name="Calculation 2 19 3" xfId="3295" xr:uid="{00000000-0005-0000-0000-000001050000}"/>
    <cellStyle name="Calculation 2 19 4" xfId="3296" xr:uid="{00000000-0005-0000-0000-000002050000}"/>
    <cellStyle name="Calculation 2 19 5" xfId="3297" xr:uid="{00000000-0005-0000-0000-000003050000}"/>
    <cellStyle name="Calculation 2 19 6" xfId="3298" xr:uid="{00000000-0005-0000-0000-000004050000}"/>
    <cellStyle name="Calculation 2 19 7" xfId="3299" xr:uid="{00000000-0005-0000-0000-000005050000}"/>
    <cellStyle name="Calculation 2 19 8" xfId="3300" xr:uid="{00000000-0005-0000-0000-000006050000}"/>
    <cellStyle name="Calculation 2 19 9" xfId="3301" xr:uid="{00000000-0005-0000-0000-000007050000}"/>
    <cellStyle name="Calculation 2 2" xfId="3302" xr:uid="{00000000-0005-0000-0000-000008050000}"/>
    <cellStyle name="Calculation 2 2 10" xfId="3303" xr:uid="{00000000-0005-0000-0000-000009050000}"/>
    <cellStyle name="Calculation 2 2 11" xfId="3304" xr:uid="{00000000-0005-0000-0000-00000A050000}"/>
    <cellStyle name="Calculation 2 2 12" xfId="3305" xr:uid="{00000000-0005-0000-0000-00000B050000}"/>
    <cellStyle name="Calculation 2 2 13" xfId="3306" xr:uid="{00000000-0005-0000-0000-00000C050000}"/>
    <cellStyle name="Calculation 2 2 14" xfId="3307" xr:uid="{00000000-0005-0000-0000-00000D050000}"/>
    <cellStyle name="Calculation 2 2 15" xfId="3308" xr:uid="{00000000-0005-0000-0000-00000E050000}"/>
    <cellStyle name="Calculation 2 2 16" xfId="3309" xr:uid="{00000000-0005-0000-0000-00000F050000}"/>
    <cellStyle name="Calculation 2 2 17" xfId="3310" xr:uid="{00000000-0005-0000-0000-000010050000}"/>
    <cellStyle name="Calculation 2 2 2" xfId="3311" xr:uid="{00000000-0005-0000-0000-000011050000}"/>
    <cellStyle name="Calculation 2 2 3" xfId="3312" xr:uid="{00000000-0005-0000-0000-000012050000}"/>
    <cellStyle name="Calculation 2 2 4" xfId="3313" xr:uid="{00000000-0005-0000-0000-000013050000}"/>
    <cellStyle name="Calculation 2 2 5" xfId="3314" xr:uid="{00000000-0005-0000-0000-000014050000}"/>
    <cellStyle name="Calculation 2 2 6" xfId="3315" xr:uid="{00000000-0005-0000-0000-000015050000}"/>
    <cellStyle name="Calculation 2 2 7" xfId="3316" xr:uid="{00000000-0005-0000-0000-000016050000}"/>
    <cellStyle name="Calculation 2 2 8" xfId="3317" xr:uid="{00000000-0005-0000-0000-000017050000}"/>
    <cellStyle name="Calculation 2 2 9" xfId="3318" xr:uid="{00000000-0005-0000-0000-000018050000}"/>
    <cellStyle name="Calculation 2 20" xfId="3319" xr:uid="{00000000-0005-0000-0000-000019050000}"/>
    <cellStyle name="Calculation 2 20 10" xfId="3320" xr:uid="{00000000-0005-0000-0000-00001A050000}"/>
    <cellStyle name="Calculation 2 20 11" xfId="3321" xr:uid="{00000000-0005-0000-0000-00001B050000}"/>
    <cellStyle name="Calculation 2 20 12" xfId="3322" xr:uid="{00000000-0005-0000-0000-00001C050000}"/>
    <cellStyle name="Calculation 2 20 2" xfId="3323" xr:uid="{00000000-0005-0000-0000-00001D050000}"/>
    <cellStyle name="Calculation 2 20 3" xfId="3324" xr:uid="{00000000-0005-0000-0000-00001E050000}"/>
    <cellStyle name="Calculation 2 20 4" xfId="3325" xr:uid="{00000000-0005-0000-0000-00001F050000}"/>
    <cellStyle name="Calculation 2 20 5" xfId="3326" xr:uid="{00000000-0005-0000-0000-000020050000}"/>
    <cellStyle name="Calculation 2 20 6" xfId="3327" xr:uid="{00000000-0005-0000-0000-000021050000}"/>
    <cellStyle name="Calculation 2 20 7" xfId="3328" xr:uid="{00000000-0005-0000-0000-000022050000}"/>
    <cellStyle name="Calculation 2 20 8" xfId="3329" xr:uid="{00000000-0005-0000-0000-000023050000}"/>
    <cellStyle name="Calculation 2 20 9" xfId="3330" xr:uid="{00000000-0005-0000-0000-000024050000}"/>
    <cellStyle name="Calculation 2 21" xfId="3331" xr:uid="{00000000-0005-0000-0000-000025050000}"/>
    <cellStyle name="Calculation 2 21 10" xfId="3332" xr:uid="{00000000-0005-0000-0000-000026050000}"/>
    <cellStyle name="Calculation 2 21 11" xfId="3333" xr:uid="{00000000-0005-0000-0000-000027050000}"/>
    <cellStyle name="Calculation 2 21 2" xfId="3334" xr:uid="{00000000-0005-0000-0000-000028050000}"/>
    <cellStyle name="Calculation 2 21 3" xfId="3335" xr:uid="{00000000-0005-0000-0000-000029050000}"/>
    <cellStyle name="Calculation 2 21 4" xfId="3336" xr:uid="{00000000-0005-0000-0000-00002A050000}"/>
    <cellStyle name="Calculation 2 21 5" xfId="3337" xr:uid="{00000000-0005-0000-0000-00002B050000}"/>
    <cellStyle name="Calculation 2 21 6" xfId="3338" xr:uid="{00000000-0005-0000-0000-00002C050000}"/>
    <cellStyle name="Calculation 2 21 7" xfId="3339" xr:uid="{00000000-0005-0000-0000-00002D050000}"/>
    <cellStyle name="Calculation 2 21 8" xfId="3340" xr:uid="{00000000-0005-0000-0000-00002E050000}"/>
    <cellStyle name="Calculation 2 21 9" xfId="3341" xr:uid="{00000000-0005-0000-0000-00002F050000}"/>
    <cellStyle name="Calculation 2 22" xfId="3342" xr:uid="{00000000-0005-0000-0000-000030050000}"/>
    <cellStyle name="Calculation 2 22 10" xfId="3343" xr:uid="{00000000-0005-0000-0000-000031050000}"/>
    <cellStyle name="Calculation 2 22 11" xfId="3344" xr:uid="{00000000-0005-0000-0000-000032050000}"/>
    <cellStyle name="Calculation 2 22 2" xfId="3345" xr:uid="{00000000-0005-0000-0000-000033050000}"/>
    <cellStyle name="Calculation 2 22 3" xfId="3346" xr:uid="{00000000-0005-0000-0000-000034050000}"/>
    <cellStyle name="Calculation 2 22 4" xfId="3347" xr:uid="{00000000-0005-0000-0000-000035050000}"/>
    <cellStyle name="Calculation 2 22 5" xfId="3348" xr:uid="{00000000-0005-0000-0000-000036050000}"/>
    <cellStyle name="Calculation 2 22 6" xfId="3349" xr:uid="{00000000-0005-0000-0000-000037050000}"/>
    <cellStyle name="Calculation 2 22 7" xfId="3350" xr:uid="{00000000-0005-0000-0000-000038050000}"/>
    <cellStyle name="Calculation 2 22 8" xfId="3351" xr:uid="{00000000-0005-0000-0000-000039050000}"/>
    <cellStyle name="Calculation 2 22 9" xfId="3352" xr:uid="{00000000-0005-0000-0000-00003A050000}"/>
    <cellStyle name="Calculation 2 23" xfId="3353" xr:uid="{00000000-0005-0000-0000-00003B050000}"/>
    <cellStyle name="Calculation 2 23 10" xfId="3354" xr:uid="{00000000-0005-0000-0000-00003C050000}"/>
    <cellStyle name="Calculation 2 23 2" xfId="3355" xr:uid="{00000000-0005-0000-0000-00003D050000}"/>
    <cellStyle name="Calculation 2 23 3" xfId="3356" xr:uid="{00000000-0005-0000-0000-00003E050000}"/>
    <cellStyle name="Calculation 2 23 4" xfId="3357" xr:uid="{00000000-0005-0000-0000-00003F050000}"/>
    <cellStyle name="Calculation 2 23 5" xfId="3358" xr:uid="{00000000-0005-0000-0000-000040050000}"/>
    <cellStyle name="Calculation 2 23 6" xfId="3359" xr:uid="{00000000-0005-0000-0000-000041050000}"/>
    <cellStyle name="Calculation 2 23 7" xfId="3360" xr:uid="{00000000-0005-0000-0000-000042050000}"/>
    <cellStyle name="Calculation 2 23 8" xfId="3361" xr:uid="{00000000-0005-0000-0000-000043050000}"/>
    <cellStyle name="Calculation 2 23 9" xfId="3362" xr:uid="{00000000-0005-0000-0000-000044050000}"/>
    <cellStyle name="Calculation 2 24" xfId="3363" xr:uid="{00000000-0005-0000-0000-000045050000}"/>
    <cellStyle name="Calculation 2 24 10" xfId="3364" xr:uid="{00000000-0005-0000-0000-000046050000}"/>
    <cellStyle name="Calculation 2 24 2" xfId="3365" xr:uid="{00000000-0005-0000-0000-000047050000}"/>
    <cellStyle name="Calculation 2 24 3" xfId="3366" xr:uid="{00000000-0005-0000-0000-000048050000}"/>
    <cellStyle name="Calculation 2 24 4" xfId="3367" xr:uid="{00000000-0005-0000-0000-000049050000}"/>
    <cellStyle name="Calculation 2 24 5" xfId="3368" xr:uid="{00000000-0005-0000-0000-00004A050000}"/>
    <cellStyle name="Calculation 2 24 6" xfId="3369" xr:uid="{00000000-0005-0000-0000-00004B050000}"/>
    <cellStyle name="Calculation 2 24 7" xfId="3370" xr:uid="{00000000-0005-0000-0000-00004C050000}"/>
    <cellStyle name="Calculation 2 24 8" xfId="3371" xr:uid="{00000000-0005-0000-0000-00004D050000}"/>
    <cellStyle name="Calculation 2 24 9" xfId="3372" xr:uid="{00000000-0005-0000-0000-00004E050000}"/>
    <cellStyle name="Calculation 2 25" xfId="3373" xr:uid="{00000000-0005-0000-0000-00004F050000}"/>
    <cellStyle name="Calculation 2 25 10" xfId="3374" xr:uid="{00000000-0005-0000-0000-000050050000}"/>
    <cellStyle name="Calculation 2 25 2" xfId="3375" xr:uid="{00000000-0005-0000-0000-000051050000}"/>
    <cellStyle name="Calculation 2 25 3" xfId="3376" xr:uid="{00000000-0005-0000-0000-000052050000}"/>
    <cellStyle name="Calculation 2 25 4" xfId="3377" xr:uid="{00000000-0005-0000-0000-000053050000}"/>
    <cellStyle name="Calculation 2 25 5" xfId="3378" xr:uid="{00000000-0005-0000-0000-000054050000}"/>
    <cellStyle name="Calculation 2 25 6" xfId="3379" xr:uid="{00000000-0005-0000-0000-000055050000}"/>
    <cellStyle name="Calculation 2 25 7" xfId="3380" xr:uid="{00000000-0005-0000-0000-000056050000}"/>
    <cellStyle name="Calculation 2 25 8" xfId="3381" xr:uid="{00000000-0005-0000-0000-000057050000}"/>
    <cellStyle name="Calculation 2 25 9" xfId="3382" xr:uid="{00000000-0005-0000-0000-000058050000}"/>
    <cellStyle name="Calculation 2 26" xfId="3383" xr:uid="{00000000-0005-0000-0000-000059050000}"/>
    <cellStyle name="Calculation 2 26 10" xfId="3384" xr:uid="{00000000-0005-0000-0000-00005A050000}"/>
    <cellStyle name="Calculation 2 26 2" xfId="3385" xr:uid="{00000000-0005-0000-0000-00005B050000}"/>
    <cellStyle name="Calculation 2 26 3" xfId="3386" xr:uid="{00000000-0005-0000-0000-00005C050000}"/>
    <cellStyle name="Calculation 2 26 4" xfId="3387" xr:uid="{00000000-0005-0000-0000-00005D050000}"/>
    <cellStyle name="Calculation 2 26 5" xfId="3388" xr:uid="{00000000-0005-0000-0000-00005E050000}"/>
    <cellStyle name="Calculation 2 26 6" xfId="3389" xr:uid="{00000000-0005-0000-0000-00005F050000}"/>
    <cellStyle name="Calculation 2 26 7" xfId="3390" xr:uid="{00000000-0005-0000-0000-000060050000}"/>
    <cellStyle name="Calculation 2 26 8" xfId="3391" xr:uid="{00000000-0005-0000-0000-000061050000}"/>
    <cellStyle name="Calculation 2 26 9" xfId="3392" xr:uid="{00000000-0005-0000-0000-000062050000}"/>
    <cellStyle name="Calculation 2 27" xfId="3393" xr:uid="{00000000-0005-0000-0000-000063050000}"/>
    <cellStyle name="Calculation 2 27 10" xfId="3394" xr:uid="{00000000-0005-0000-0000-000064050000}"/>
    <cellStyle name="Calculation 2 27 2" xfId="3395" xr:uid="{00000000-0005-0000-0000-000065050000}"/>
    <cellStyle name="Calculation 2 27 3" xfId="3396" xr:uid="{00000000-0005-0000-0000-000066050000}"/>
    <cellStyle name="Calculation 2 27 4" xfId="3397" xr:uid="{00000000-0005-0000-0000-000067050000}"/>
    <cellStyle name="Calculation 2 27 5" xfId="3398" xr:uid="{00000000-0005-0000-0000-000068050000}"/>
    <cellStyle name="Calculation 2 27 6" xfId="3399" xr:uid="{00000000-0005-0000-0000-000069050000}"/>
    <cellStyle name="Calculation 2 27 7" xfId="3400" xr:uid="{00000000-0005-0000-0000-00006A050000}"/>
    <cellStyle name="Calculation 2 27 8" xfId="3401" xr:uid="{00000000-0005-0000-0000-00006B050000}"/>
    <cellStyle name="Calculation 2 27 9" xfId="3402" xr:uid="{00000000-0005-0000-0000-00006C050000}"/>
    <cellStyle name="Calculation 2 28" xfId="3403" xr:uid="{00000000-0005-0000-0000-00006D050000}"/>
    <cellStyle name="Calculation 2 28 10" xfId="3404" xr:uid="{00000000-0005-0000-0000-00006E050000}"/>
    <cellStyle name="Calculation 2 28 11" xfId="3405" xr:uid="{00000000-0005-0000-0000-00006F050000}"/>
    <cellStyle name="Calculation 2 28 2" xfId="3406" xr:uid="{00000000-0005-0000-0000-000070050000}"/>
    <cellStyle name="Calculation 2 28 3" xfId="3407" xr:uid="{00000000-0005-0000-0000-000071050000}"/>
    <cellStyle name="Calculation 2 28 4" xfId="3408" xr:uid="{00000000-0005-0000-0000-000072050000}"/>
    <cellStyle name="Calculation 2 28 5" xfId="3409" xr:uid="{00000000-0005-0000-0000-000073050000}"/>
    <cellStyle name="Calculation 2 28 6" xfId="3410" xr:uid="{00000000-0005-0000-0000-000074050000}"/>
    <cellStyle name="Calculation 2 28 7" xfId="3411" xr:uid="{00000000-0005-0000-0000-000075050000}"/>
    <cellStyle name="Calculation 2 28 8" xfId="3412" xr:uid="{00000000-0005-0000-0000-000076050000}"/>
    <cellStyle name="Calculation 2 28 9" xfId="3413" xr:uid="{00000000-0005-0000-0000-000077050000}"/>
    <cellStyle name="Calculation 2 29" xfId="3414" xr:uid="{00000000-0005-0000-0000-000078050000}"/>
    <cellStyle name="Calculation 2 29 10" xfId="3415" xr:uid="{00000000-0005-0000-0000-000079050000}"/>
    <cellStyle name="Calculation 2 29 2" xfId="3416" xr:uid="{00000000-0005-0000-0000-00007A050000}"/>
    <cellStyle name="Calculation 2 29 3" xfId="3417" xr:uid="{00000000-0005-0000-0000-00007B050000}"/>
    <cellStyle name="Calculation 2 29 4" xfId="3418" xr:uid="{00000000-0005-0000-0000-00007C050000}"/>
    <cellStyle name="Calculation 2 29 5" xfId="3419" xr:uid="{00000000-0005-0000-0000-00007D050000}"/>
    <cellStyle name="Calculation 2 29 6" xfId="3420" xr:uid="{00000000-0005-0000-0000-00007E050000}"/>
    <cellStyle name="Calculation 2 29 7" xfId="3421" xr:uid="{00000000-0005-0000-0000-00007F050000}"/>
    <cellStyle name="Calculation 2 29 8" xfId="3422" xr:uid="{00000000-0005-0000-0000-000080050000}"/>
    <cellStyle name="Calculation 2 29 9" xfId="3423" xr:uid="{00000000-0005-0000-0000-000081050000}"/>
    <cellStyle name="Calculation 2 3" xfId="3424" xr:uid="{00000000-0005-0000-0000-000082050000}"/>
    <cellStyle name="Calculation 2 3 10" xfId="3425" xr:uid="{00000000-0005-0000-0000-000083050000}"/>
    <cellStyle name="Calculation 2 3 11" xfId="3426" xr:uid="{00000000-0005-0000-0000-000084050000}"/>
    <cellStyle name="Calculation 2 3 12" xfId="3427" xr:uid="{00000000-0005-0000-0000-000085050000}"/>
    <cellStyle name="Calculation 2 3 13" xfId="3428" xr:uid="{00000000-0005-0000-0000-000086050000}"/>
    <cellStyle name="Calculation 2 3 14" xfId="3429" xr:uid="{00000000-0005-0000-0000-000087050000}"/>
    <cellStyle name="Calculation 2 3 15" xfId="3430" xr:uid="{00000000-0005-0000-0000-000088050000}"/>
    <cellStyle name="Calculation 2 3 16" xfId="3431" xr:uid="{00000000-0005-0000-0000-000089050000}"/>
    <cellStyle name="Calculation 2 3 17" xfId="3432" xr:uid="{00000000-0005-0000-0000-00008A050000}"/>
    <cellStyle name="Calculation 2 3 2" xfId="3433" xr:uid="{00000000-0005-0000-0000-00008B050000}"/>
    <cellStyle name="Calculation 2 3 3" xfId="3434" xr:uid="{00000000-0005-0000-0000-00008C050000}"/>
    <cellStyle name="Calculation 2 3 4" xfId="3435" xr:uid="{00000000-0005-0000-0000-00008D050000}"/>
    <cellStyle name="Calculation 2 3 5" xfId="3436" xr:uid="{00000000-0005-0000-0000-00008E050000}"/>
    <cellStyle name="Calculation 2 3 6" xfId="3437" xr:uid="{00000000-0005-0000-0000-00008F050000}"/>
    <cellStyle name="Calculation 2 3 7" xfId="3438" xr:uid="{00000000-0005-0000-0000-000090050000}"/>
    <cellStyle name="Calculation 2 3 8" xfId="3439" xr:uid="{00000000-0005-0000-0000-000091050000}"/>
    <cellStyle name="Calculation 2 3 9" xfId="3440" xr:uid="{00000000-0005-0000-0000-000092050000}"/>
    <cellStyle name="Calculation 2 30" xfId="3441" xr:uid="{00000000-0005-0000-0000-000093050000}"/>
    <cellStyle name="Calculation 2 30 10" xfId="3442" xr:uid="{00000000-0005-0000-0000-000094050000}"/>
    <cellStyle name="Calculation 2 30 2" xfId="3443" xr:uid="{00000000-0005-0000-0000-000095050000}"/>
    <cellStyle name="Calculation 2 30 3" xfId="3444" xr:uid="{00000000-0005-0000-0000-000096050000}"/>
    <cellStyle name="Calculation 2 30 4" xfId="3445" xr:uid="{00000000-0005-0000-0000-000097050000}"/>
    <cellStyle name="Calculation 2 30 5" xfId="3446" xr:uid="{00000000-0005-0000-0000-000098050000}"/>
    <cellStyle name="Calculation 2 30 6" xfId="3447" xr:uid="{00000000-0005-0000-0000-000099050000}"/>
    <cellStyle name="Calculation 2 30 7" xfId="3448" xr:uid="{00000000-0005-0000-0000-00009A050000}"/>
    <cellStyle name="Calculation 2 30 8" xfId="3449" xr:uid="{00000000-0005-0000-0000-00009B050000}"/>
    <cellStyle name="Calculation 2 30 9" xfId="3450" xr:uid="{00000000-0005-0000-0000-00009C050000}"/>
    <cellStyle name="Calculation 2 31" xfId="3451" xr:uid="{00000000-0005-0000-0000-00009D050000}"/>
    <cellStyle name="Calculation 2 31 10" xfId="3452" xr:uid="{00000000-0005-0000-0000-00009E050000}"/>
    <cellStyle name="Calculation 2 31 2" xfId="3453" xr:uid="{00000000-0005-0000-0000-00009F050000}"/>
    <cellStyle name="Calculation 2 31 3" xfId="3454" xr:uid="{00000000-0005-0000-0000-0000A0050000}"/>
    <cellStyle name="Calculation 2 31 4" xfId="3455" xr:uid="{00000000-0005-0000-0000-0000A1050000}"/>
    <cellStyle name="Calculation 2 31 5" xfId="3456" xr:uid="{00000000-0005-0000-0000-0000A2050000}"/>
    <cellStyle name="Calculation 2 31 6" xfId="3457" xr:uid="{00000000-0005-0000-0000-0000A3050000}"/>
    <cellStyle name="Calculation 2 31 7" xfId="3458" xr:uid="{00000000-0005-0000-0000-0000A4050000}"/>
    <cellStyle name="Calculation 2 31 8" xfId="3459" xr:uid="{00000000-0005-0000-0000-0000A5050000}"/>
    <cellStyle name="Calculation 2 31 9" xfId="3460" xr:uid="{00000000-0005-0000-0000-0000A6050000}"/>
    <cellStyle name="Calculation 2 32" xfId="3461" xr:uid="{00000000-0005-0000-0000-0000A7050000}"/>
    <cellStyle name="Calculation 2 33" xfId="3462" xr:uid="{00000000-0005-0000-0000-0000A8050000}"/>
    <cellStyle name="Calculation 2 34" xfId="3463" xr:uid="{00000000-0005-0000-0000-0000A9050000}"/>
    <cellStyle name="Calculation 2 35" xfId="3464" xr:uid="{00000000-0005-0000-0000-0000AA050000}"/>
    <cellStyle name="Calculation 2 4" xfId="3465" xr:uid="{00000000-0005-0000-0000-0000AB050000}"/>
    <cellStyle name="Calculation 2 4 10" xfId="3466" xr:uid="{00000000-0005-0000-0000-0000AC050000}"/>
    <cellStyle name="Calculation 2 4 11" xfId="3467" xr:uid="{00000000-0005-0000-0000-0000AD050000}"/>
    <cellStyle name="Calculation 2 4 12" xfId="3468" xr:uid="{00000000-0005-0000-0000-0000AE050000}"/>
    <cellStyle name="Calculation 2 4 13" xfId="3469" xr:uid="{00000000-0005-0000-0000-0000AF050000}"/>
    <cellStyle name="Calculation 2 4 14" xfId="3470" xr:uid="{00000000-0005-0000-0000-0000B0050000}"/>
    <cellStyle name="Calculation 2 4 15" xfId="3471" xr:uid="{00000000-0005-0000-0000-0000B1050000}"/>
    <cellStyle name="Calculation 2 4 16" xfId="3472" xr:uid="{00000000-0005-0000-0000-0000B2050000}"/>
    <cellStyle name="Calculation 2 4 17" xfId="3473" xr:uid="{00000000-0005-0000-0000-0000B3050000}"/>
    <cellStyle name="Calculation 2 4 2" xfId="3474" xr:uid="{00000000-0005-0000-0000-0000B4050000}"/>
    <cellStyle name="Calculation 2 4 3" xfId="3475" xr:uid="{00000000-0005-0000-0000-0000B5050000}"/>
    <cellStyle name="Calculation 2 4 4" xfId="3476" xr:uid="{00000000-0005-0000-0000-0000B6050000}"/>
    <cellStyle name="Calculation 2 4 5" xfId="3477" xr:uid="{00000000-0005-0000-0000-0000B7050000}"/>
    <cellStyle name="Calculation 2 4 6" xfId="3478" xr:uid="{00000000-0005-0000-0000-0000B8050000}"/>
    <cellStyle name="Calculation 2 4 7" xfId="3479" xr:uid="{00000000-0005-0000-0000-0000B9050000}"/>
    <cellStyle name="Calculation 2 4 8" xfId="3480" xr:uid="{00000000-0005-0000-0000-0000BA050000}"/>
    <cellStyle name="Calculation 2 4 9" xfId="3481" xr:uid="{00000000-0005-0000-0000-0000BB050000}"/>
    <cellStyle name="Calculation 2 5" xfId="3482" xr:uid="{00000000-0005-0000-0000-0000BC050000}"/>
    <cellStyle name="Calculation 2 5 10" xfId="3483" xr:uid="{00000000-0005-0000-0000-0000BD050000}"/>
    <cellStyle name="Calculation 2 5 11" xfId="3484" xr:uid="{00000000-0005-0000-0000-0000BE050000}"/>
    <cellStyle name="Calculation 2 5 12" xfId="3485" xr:uid="{00000000-0005-0000-0000-0000BF050000}"/>
    <cellStyle name="Calculation 2 5 13" xfId="3486" xr:uid="{00000000-0005-0000-0000-0000C0050000}"/>
    <cellStyle name="Calculation 2 5 14" xfId="3487" xr:uid="{00000000-0005-0000-0000-0000C1050000}"/>
    <cellStyle name="Calculation 2 5 15" xfId="3488" xr:uid="{00000000-0005-0000-0000-0000C2050000}"/>
    <cellStyle name="Calculation 2 5 16" xfId="3489" xr:uid="{00000000-0005-0000-0000-0000C3050000}"/>
    <cellStyle name="Calculation 2 5 17" xfId="3490" xr:uid="{00000000-0005-0000-0000-0000C4050000}"/>
    <cellStyle name="Calculation 2 5 2" xfId="3491" xr:uid="{00000000-0005-0000-0000-0000C5050000}"/>
    <cellStyle name="Calculation 2 5 3" xfId="3492" xr:uid="{00000000-0005-0000-0000-0000C6050000}"/>
    <cellStyle name="Calculation 2 5 4" xfId="3493" xr:uid="{00000000-0005-0000-0000-0000C7050000}"/>
    <cellStyle name="Calculation 2 5 5" xfId="3494" xr:uid="{00000000-0005-0000-0000-0000C8050000}"/>
    <cellStyle name="Calculation 2 5 6" xfId="3495" xr:uid="{00000000-0005-0000-0000-0000C9050000}"/>
    <cellStyle name="Calculation 2 5 7" xfId="3496" xr:uid="{00000000-0005-0000-0000-0000CA050000}"/>
    <cellStyle name="Calculation 2 5 8" xfId="3497" xr:uid="{00000000-0005-0000-0000-0000CB050000}"/>
    <cellStyle name="Calculation 2 5 9" xfId="3498" xr:uid="{00000000-0005-0000-0000-0000CC050000}"/>
    <cellStyle name="Calculation 2 6" xfId="3499" xr:uid="{00000000-0005-0000-0000-0000CD050000}"/>
    <cellStyle name="Calculation 2 6 10" xfId="3500" xr:uid="{00000000-0005-0000-0000-0000CE050000}"/>
    <cellStyle name="Calculation 2 6 11" xfId="3501" xr:uid="{00000000-0005-0000-0000-0000CF050000}"/>
    <cellStyle name="Calculation 2 6 12" xfId="3502" xr:uid="{00000000-0005-0000-0000-0000D0050000}"/>
    <cellStyle name="Calculation 2 6 13" xfId="3503" xr:uid="{00000000-0005-0000-0000-0000D1050000}"/>
    <cellStyle name="Calculation 2 6 14" xfId="3504" xr:uid="{00000000-0005-0000-0000-0000D2050000}"/>
    <cellStyle name="Calculation 2 6 15" xfId="3505" xr:uid="{00000000-0005-0000-0000-0000D3050000}"/>
    <cellStyle name="Calculation 2 6 16" xfId="3506" xr:uid="{00000000-0005-0000-0000-0000D4050000}"/>
    <cellStyle name="Calculation 2 6 17" xfId="3507" xr:uid="{00000000-0005-0000-0000-0000D5050000}"/>
    <cellStyle name="Calculation 2 6 2" xfId="3508" xr:uid="{00000000-0005-0000-0000-0000D6050000}"/>
    <cellStyle name="Calculation 2 6 3" xfId="3509" xr:uid="{00000000-0005-0000-0000-0000D7050000}"/>
    <cellStyle name="Calculation 2 6 4" xfId="3510" xr:uid="{00000000-0005-0000-0000-0000D8050000}"/>
    <cellStyle name="Calculation 2 6 5" xfId="3511" xr:uid="{00000000-0005-0000-0000-0000D9050000}"/>
    <cellStyle name="Calculation 2 6 6" xfId="3512" xr:uid="{00000000-0005-0000-0000-0000DA050000}"/>
    <cellStyle name="Calculation 2 6 7" xfId="3513" xr:uid="{00000000-0005-0000-0000-0000DB050000}"/>
    <cellStyle name="Calculation 2 6 8" xfId="3514" xr:uid="{00000000-0005-0000-0000-0000DC050000}"/>
    <cellStyle name="Calculation 2 6 9" xfId="3515" xr:uid="{00000000-0005-0000-0000-0000DD050000}"/>
    <cellStyle name="Calculation 2 7" xfId="3516" xr:uid="{00000000-0005-0000-0000-0000DE050000}"/>
    <cellStyle name="Calculation 2 7 10" xfId="3517" xr:uid="{00000000-0005-0000-0000-0000DF050000}"/>
    <cellStyle name="Calculation 2 7 11" xfId="3518" xr:uid="{00000000-0005-0000-0000-0000E0050000}"/>
    <cellStyle name="Calculation 2 7 12" xfId="3519" xr:uid="{00000000-0005-0000-0000-0000E1050000}"/>
    <cellStyle name="Calculation 2 7 13" xfId="3520" xr:uid="{00000000-0005-0000-0000-0000E2050000}"/>
    <cellStyle name="Calculation 2 7 14" xfId="3521" xr:uid="{00000000-0005-0000-0000-0000E3050000}"/>
    <cellStyle name="Calculation 2 7 15" xfId="3522" xr:uid="{00000000-0005-0000-0000-0000E4050000}"/>
    <cellStyle name="Calculation 2 7 16" xfId="3523" xr:uid="{00000000-0005-0000-0000-0000E5050000}"/>
    <cellStyle name="Calculation 2 7 17" xfId="3524" xr:uid="{00000000-0005-0000-0000-0000E6050000}"/>
    <cellStyle name="Calculation 2 7 2" xfId="3525" xr:uid="{00000000-0005-0000-0000-0000E7050000}"/>
    <cellStyle name="Calculation 2 7 3" xfId="3526" xr:uid="{00000000-0005-0000-0000-0000E8050000}"/>
    <cellStyle name="Calculation 2 7 4" xfId="3527" xr:uid="{00000000-0005-0000-0000-0000E9050000}"/>
    <cellStyle name="Calculation 2 7 5" xfId="3528" xr:uid="{00000000-0005-0000-0000-0000EA050000}"/>
    <cellStyle name="Calculation 2 7 6" xfId="3529" xr:uid="{00000000-0005-0000-0000-0000EB050000}"/>
    <cellStyle name="Calculation 2 7 7" xfId="3530" xr:uid="{00000000-0005-0000-0000-0000EC050000}"/>
    <cellStyle name="Calculation 2 7 8" xfId="3531" xr:uid="{00000000-0005-0000-0000-0000ED050000}"/>
    <cellStyle name="Calculation 2 7 9" xfId="3532" xr:uid="{00000000-0005-0000-0000-0000EE050000}"/>
    <cellStyle name="Calculation 2 8" xfId="3533" xr:uid="{00000000-0005-0000-0000-0000EF050000}"/>
    <cellStyle name="Calculation 2 8 10" xfId="3534" xr:uid="{00000000-0005-0000-0000-0000F0050000}"/>
    <cellStyle name="Calculation 2 8 11" xfId="3535" xr:uid="{00000000-0005-0000-0000-0000F1050000}"/>
    <cellStyle name="Calculation 2 8 12" xfId="3536" xr:uid="{00000000-0005-0000-0000-0000F2050000}"/>
    <cellStyle name="Calculation 2 8 13" xfId="3537" xr:uid="{00000000-0005-0000-0000-0000F3050000}"/>
    <cellStyle name="Calculation 2 8 14" xfId="3538" xr:uid="{00000000-0005-0000-0000-0000F4050000}"/>
    <cellStyle name="Calculation 2 8 15" xfId="3539" xr:uid="{00000000-0005-0000-0000-0000F5050000}"/>
    <cellStyle name="Calculation 2 8 16" xfId="3540" xr:uid="{00000000-0005-0000-0000-0000F6050000}"/>
    <cellStyle name="Calculation 2 8 17" xfId="3541" xr:uid="{00000000-0005-0000-0000-0000F7050000}"/>
    <cellStyle name="Calculation 2 8 2" xfId="3542" xr:uid="{00000000-0005-0000-0000-0000F8050000}"/>
    <cellStyle name="Calculation 2 8 3" xfId="3543" xr:uid="{00000000-0005-0000-0000-0000F9050000}"/>
    <cellStyle name="Calculation 2 8 4" xfId="3544" xr:uid="{00000000-0005-0000-0000-0000FA050000}"/>
    <cellStyle name="Calculation 2 8 5" xfId="3545" xr:uid="{00000000-0005-0000-0000-0000FB050000}"/>
    <cellStyle name="Calculation 2 8 6" xfId="3546" xr:uid="{00000000-0005-0000-0000-0000FC050000}"/>
    <cellStyle name="Calculation 2 8 7" xfId="3547" xr:uid="{00000000-0005-0000-0000-0000FD050000}"/>
    <cellStyle name="Calculation 2 8 8" xfId="3548" xr:uid="{00000000-0005-0000-0000-0000FE050000}"/>
    <cellStyle name="Calculation 2 8 9" xfId="3549" xr:uid="{00000000-0005-0000-0000-0000FF050000}"/>
    <cellStyle name="Calculation 2 9" xfId="3550" xr:uid="{00000000-0005-0000-0000-000000060000}"/>
    <cellStyle name="Calculation 2 9 10" xfId="3551" xr:uid="{00000000-0005-0000-0000-000001060000}"/>
    <cellStyle name="Calculation 2 9 11" xfId="3552" xr:uid="{00000000-0005-0000-0000-000002060000}"/>
    <cellStyle name="Calculation 2 9 12" xfId="3553" xr:uid="{00000000-0005-0000-0000-000003060000}"/>
    <cellStyle name="Calculation 2 9 13" xfId="3554" xr:uid="{00000000-0005-0000-0000-000004060000}"/>
    <cellStyle name="Calculation 2 9 14" xfId="3555" xr:uid="{00000000-0005-0000-0000-000005060000}"/>
    <cellStyle name="Calculation 2 9 15" xfId="3556" xr:uid="{00000000-0005-0000-0000-000006060000}"/>
    <cellStyle name="Calculation 2 9 16" xfId="3557" xr:uid="{00000000-0005-0000-0000-000007060000}"/>
    <cellStyle name="Calculation 2 9 17" xfId="3558" xr:uid="{00000000-0005-0000-0000-000008060000}"/>
    <cellStyle name="Calculation 2 9 2" xfId="3559" xr:uid="{00000000-0005-0000-0000-000009060000}"/>
    <cellStyle name="Calculation 2 9 3" xfId="3560" xr:uid="{00000000-0005-0000-0000-00000A060000}"/>
    <cellStyle name="Calculation 2 9 4" xfId="3561" xr:uid="{00000000-0005-0000-0000-00000B060000}"/>
    <cellStyle name="Calculation 2 9 5" xfId="3562" xr:uid="{00000000-0005-0000-0000-00000C060000}"/>
    <cellStyle name="Calculation 2 9 6" xfId="3563" xr:uid="{00000000-0005-0000-0000-00000D060000}"/>
    <cellStyle name="Calculation 2 9 7" xfId="3564" xr:uid="{00000000-0005-0000-0000-00000E060000}"/>
    <cellStyle name="Calculation 2 9 8" xfId="3565" xr:uid="{00000000-0005-0000-0000-00000F060000}"/>
    <cellStyle name="Calculation 2 9 9" xfId="3566" xr:uid="{00000000-0005-0000-0000-000010060000}"/>
    <cellStyle name="Calculation 20" xfId="3567" xr:uid="{00000000-0005-0000-0000-000011060000}"/>
    <cellStyle name="Calculation 20 10" xfId="3568" xr:uid="{00000000-0005-0000-0000-000012060000}"/>
    <cellStyle name="Calculation 20 11" xfId="3569" xr:uid="{00000000-0005-0000-0000-000013060000}"/>
    <cellStyle name="Calculation 20 12" xfId="3570" xr:uid="{00000000-0005-0000-0000-000014060000}"/>
    <cellStyle name="Calculation 20 2" xfId="3571" xr:uid="{00000000-0005-0000-0000-000015060000}"/>
    <cellStyle name="Calculation 20 3" xfId="3572" xr:uid="{00000000-0005-0000-0000-000016060000}"/>
    <cellStyle name="Calculation 20 4" xfId="3573" xr:uid="{00000000-0005-0000-0000-000017060000}"/>
    <cellStyle name="Calculation 20 5" xfId="3574" xr:uid="{00000000-0005-0000-0000-000018060000}"/>
    <cellStyle name="Calculation 20 6" xfId="3575" xr:uid="{00000000-0005-0000-0000-000019060000}"/>
    <cellStyle name="Calculation 20 7" xfId="3576" xr:uid="{00000000-0005-0000-0000-00001A060000}"/>
    <cellStyle name="Calculation 20 8" xfId="3577" xr:uid="{00000000-0005-0000-0000-00001B060000}"/>
    <cellStyle name="Calculation 20 9" xfId="3578" xr:uid="{00000000-0005-0000-0000-00001C060000}"/>
    <cellStyle name="Calculation 21" xfId="3579" xr:uid="{00000000-0005-0000-0000-00001D060000}"/>
    <cellStyle name="Calculation 21 10" xfId="3580" xr:uid="{00000000-0005-0000-0000-00001E060000}"/>
    <cellStyle name="Calculation 21 11" xfId="3581" xr:uid="{00000000-0005-0000-0000-00001F060000}"/>
    <cellStyle name="Calculation 21 12" xfId="3582" xr:uid="{00000000-0005-0000-0000-000020060000}"/>
    <cellStyle name="Calculation 21 2" xfId="3583" xr:uid="{00000000-0005-0000-0000-000021060000}"/>
    <cellStyle name="Calculation 21 3" xfId="3584" xr:uid="{00000000-0005-0000-0000-000022060000}"/>
    <cellStyle name="Calculation 21 4" xfId="3585" xr:uid="{00000000-0005-0000-0000-000023060000}"/>
    <cellStyle name="Calculation 21 5" xfId="3586" xr:uid="{00000000-0005-0000-0000-000024060000}"/>
    <cellStyle name="Calculation 21 6" xfId="3587" xr:uid="{00000000-0005-0000-0000-000025060000}"/>
    <cellStyle name="Calculation 21 7" xfId="3588" xr:uid="{00000000-0005-0000-0000-000026060000}"/>
    <cellStyle name="Calculation 21 8" xfId="3589" xr:uid="{00000000-0005-0000-0000-000027060000}"/>
    <cellStyle name="Calculation 21 9" xfId="3590" xr:uid="{00000000-0005-0000-0000-000028060000}"/>
    <cellStyle name="Calculation 22" xfId="3591" xr:uid="{00000000-0005-0000-0000-000029060000}"/>
    <cellStyle name="Calculation 22 10" xfId="3592" xr:uid="{00000000-0005-0000-0000-00002A060000}"/>
    <cellStyle name="Calculation 22 11" xfId="3593" xr:uid="{00000000-0005-0000-0000-00002B060000}"/>
    <cellStyle name="Calculation 22 2" xfId="3594" xr:uid="{00000000-0005-0000-0000-00002C060000}"/>
    <cellStyle name="Calculation 22 3" xfId="3595" xr:uid="{00000000-0005-0000-0000-00002D060000}"/>
    <cellStyle name="Calculation 22 4" xfId="3596" xr:uid="{00000000-0005-0000-0000-00002E060000}"/>
    <cellStyle name="Calculation 22 5" xfId="3597" xr:uid="{00000000-0005-0000-0000-00002F060000}"/>
    <cellStyle name="Calculation 22 6" xfId="3598" xr:uid="{00000000-0005-0000-0000-000030060000}"/>
    <cellStyle name="Calculation 22 7" xfId="3599" xr:uid="{00000000-0005-0000-0000-000031060000}"/>
    <cellStyle name="Calculation 22 8" xfId="3600" xr:uid="{00000000-0005-0000-0000-000032060000}"/>
    <cellStyle name="Calculation 22 9" xfId="3601" xr:uid="{00000000-0005-0000-0000-000033060000}"/>
    <cellStyle name="Calculation 23" xfId="3602" xr:uid="{00000000-0005-0000-0000-000034060000}"/>
    <cellStyle name="Calculation 23 10" xfId="3603" xr:uid="{00000000-0005-0000-0000-000035060000}"/>
    <cellStyle name="Calculation 23 11" xfId="3604" xr:uid="{00000000-0005-0000-0000-000036060000}"/>
    <cellStyle name="Calculation 23 2" xfId="3605" xr:uid="{00000000-0005-0000-0000-000037060000}"/>
    <cellStyle name="Calculation 23 3" xfId="3606" xr:uid="{00000000-0005-0000-0000-000038060000}"/>
    <cellStyle name="Calculation 23 4" xfId="3607" xr:uid="{00000000-0005-0000-0000-000039060000}"/>
    <cellStyle name="Calculation 23 5" xfId="3608" xr:uid="{00000000-0005-0000-0000-00003A060000}"/>
    <cellStyle name="Calculation 23 6" xfId="3609" xr:uid="{00000000-0005-0000-0000-00003B060000}"/>
    <cellStyle name="Calculation 23 7" xfId="3610" xr:uid="{00000000-0005-0000-0000-00003C060000}"/>
    <cellStyle name="Calculation 23 8" xfId="3611" xr:uid="{00000000-0005-0000-0000-00003D060000}"/>
    <cellStyle name="Calculation 23 9" xfId="3612" xr:uid="{00000000-0005-0000-0000-00003E060000}"/>
    <cellStyle name="Calculation 24" xfId="3613" xr:uid="{00000000-0005-0000-0000-00003F060000}"/>
    <cellStyle name="Calculation 24 10" xfId="3614" xr:uid="{00000000-0005-0000-0000-000040060000}"/>
    <cellStyle name="Calculation 24 2" xfId="3615" xr:uid="{00000000-0005-0000-0000-000041060000}"/>
    <cellStyle name="Calculation 24 3" xfId="3616" xr:uid="{00000000-0005-0000-0000-000042060000}"/>
    <cellStyle name="Calculation 24 4" xfId="3617" xr:uid="{00000000-0005-0000-0000-000043060000}"/>
    <cellStyle name="Calculation 24 5" xfId="3618" xr:uid="{00000000-0005-0000-0000-000044060000}"/>
    <cellStyle name="Calculation 24 6" xfId="3619" xr:uid="{00000000-0005-0000-0000-000045060000}"/>
    <cellStyle name="Calculation 24 7" xfId="3620" xr:uid="{00000000-0005-0000-0000-000046060000}"/>
    <cellStyle name="Calculation 24 8" xfId="3621" xr:uid="{00000000-0005-0000-0000-000047060000}"/>
    <cellStyle name="Calculation 24 9" xfId="3622" xr:uid="{00000000-0005-0000-0000-000048060000}"/>
    <cellStyle name="Calculation 25" xfId="3623" xr:uid="{00000000-0005-0000-0000-000049060000}"/>
    <cellStyle name="Calculation 25 10" xfId="3624" xr:uid="{00000000-0005-0000-0000-00004A060000}"/>
    <cellStyle name="Calculation 25 2" xfId="3625" xr:uid="{00000000-0005-0000-0000-00004B060000}"/>
    <cellStyle name="Calculation 25 3" xfId="3626" xr:uid="{00000000-0005-0000-0000-00004C060000}"/>
    <cellStyle name="Calculation 25 4" xfId="3627" xr:uid="{00000000-0005-0000-0000-00004D060000}"/>
    <cellStyle name="Calculation 25 5" xfId="3628" xr:uid="{00000000-0005-0000-0000-00004E060000}"/>
    <cellStyle name="Calculation 25 6" xfId="3629" xr:uid="{00000000-0005-0000-0000-00004F060000}"/>
    <cellStyle name="Calculation 25 7" xfId="3630" xr:uid="{00000000-0005-0000-0000-000050060000}"/>
    <cellStyle name="Calculation 25 8" xfId="3631" xr:uid="{00000000-0005-0000-0000-000051060000}"/>
    <cellStyle name="Calculation 25 9" xfId="3632" xr:uid="{00000000-0005-0000-0000-000052060000}"/>
    <cellStyle name="Calculation 26" xfId="3633" xr:uid="{00000000-0005-0000-0000-000053060000}"/>
    <cellStyle name="Calculation 26 10" xfId="3634" xr:uid="{00000000-0005-0000-0000-000054060000}"/>
    <cellStyle name="Calculation 26 2" xfId="3635" xr:uid="{00000000-0005-0000-0000-000055060000}"/>
    <cellStyle name="Calculation 26 3" xfId="3636" xr:uid="{00000000-0005-0000-0000-000056060000}"/>
    <cellStyle name="Calculation 26 4" xfId="3637" xr:uid="{00000000-0005-0000-0000-000057060000}"/>
    <cellStyle name="Calculation 26 5" xfId="3638" xr:uid="{00000000-0005-0000-0000-000058060000}"/>
    <cellStyle name="Calculation 26 6" xfId="3639" xr:uid="{00000000-0005-0000-0000-000059060000}"/>
    <cellStyle name="Calculation 26 7" xfId="3640" xr:uid="{00000000-0005-0000-0000-00005A060000}"/>
    <cellStyle name="Calculation 26 8" xfId="3641" xr:uid="{00000000-0005-0000-0000-00005B060000}"/>
    <cellStyle name="Calculation 26 9" xfId="3642" xr:uid="{00000000-0005-0000-0000-00005C060000}"/>
    <cellStyle name="Calculation 27" xfId="3643" xr:uid="{00000000-0005-0000-0000-00005D060000}"/>
    <cellStyle name="Calculation 27 10" xfId="3644" xr:uid="{00000000-0005-0000-0000-00005E060000}"/>
    <cellStyle name="Calculation 27 2" xfId="3645" xr:uid="{00000000-0005-0000-0000-00005F060000}"/>
    <cellStyle name="Calculation 27 3" xfId="3646" xr:uid="{00000000-0005-0000-0000-000060060000}"/>
    <cellStyle name="Calculation 27 4" xfId="3647" xr:uid="{00000000-0005-0000-0000-000061060000}"/>
    <cellStyle name="Calculation 27 5" xfId="3648" xr:uid="{00000000-0005-0000-0000-000062060000}"/>
    <cellStyle name="Calculation 27 6" xfId="3649" xr:uid="{00000000-0005-0000-0000-000063060000}"/>
    <cellStyle name="Calculation 27 7" xfId="3650" xr:uid="{00000000-0005-0000-0000-000064060000}"/>
    <cellStyle name="Calculation 27 8" xfId="3651" xr:uid="{00000000-0005-0000-0000-000065060000}"/>
    <cellStyle name="Calculation 27 9" xfId="3652" xr:uid="{00000000-0005-0000-0000-000066060000}"/>
    <cellStyle name="Calculation 28" xfId="3653" xr:uid="{00000000-0005-0000-0000-000067060000}"/>
    <cellStyle name="Calculation 28 10" xfId="3654" xr:uid="{00000000-0005-0000-0000-000068060000}"/>
    <cellStyle name="Calculation 28 2" xfId="3655" xr:uid="{00000000-0005-0000-0000-000069060000}"/>
    <cellStyle name="Calculation 28 3" xfId="3656" xr:uid="{00000000-0005-0000-0000-00006A060000}"/>
    <cellStyle name="Calculation 28 4" xfId="3657" xr:uid="{00000000-0005-0000-0000-00006B060000}"/>
    <cellStyle name="Calculation 28 5" xfId="3658" xr:uid="{00000000-0005-0000-0000-00006C060000}"/>
    <cellStyle name="Calculation 28 6" xfId="3659" xr:uid="{00000000-0005-0000-0000-00006D060000}"/>
    <cellStyle name="Calculation 28 7" xfId="3660" xr:uid="{00000000-0005-0000-0000-00006E060000}"/>
    <cellStyle name="Calculation 28 8" xfId="3661" xr:uid="{00000000-0005-0000-0000-00006F060000}"/>
    <cellStyle name="Calculation 28 9" xfId="3662" xr:uid="{00000000-0005-0000-0000-000070060000}"/>
    <cellStyle name="Calculation 29" xfId="3663" xr:uid="{00000000-0005-0000-0000-000071060000}"/>
    <cellStyle name="Calculation 29 10" xfId="3664" xr:uid="{00000000-0005-0000-0000-000072060000}"/>
    <cellStyle name="Calculation 29 11" xfId="3665" xr:uid="{00000000-0005-0000-0000-000073060000}"/>
    <cellStyle name="Calculation 29 2" xfId="3666" xr:uid="{00000000-0005-0000-0000-000074060000}"/>
    <cellStyle name="Calculation 29 3" xfId="3667" xr:uid="{00000000-0005-0000-0000-000075060000}"/>
    <cellStyle name="Calculation 29 4" xfId="3668" xr:uid="{00000000-0005-0000-0000-000076060000}"/>
    <cellStyle name="Calculation 29 5" xfId="3669" xr:uid="{00000000-0005-0000-0000-000077060000}"/>
    <cellStyle name="Calculation 29 6" xfId="3670" xr:uid="{00000000-0005-0000-0000-000078060000}"/>
    <cellStyle name="Calculation 29 7" xfId="3671" xr:uid="{00000000-0005-0000-0000-000079060000}"/>
    <cellStyle name="Calculation 29 8" xfId="3672" xr:uid="{00000000-0005-0000-0000-00007A060000}"/>
    <cellStyle name="Calculation 29 9" xfId="3673" xr:uid="{00000000-0005-0000-0000-00007B060000}"/>
    <cellStyle name="Calculation 3" xfId="3674" xr:uid="{00000000-0005-0000-0000-00007C060000}"/>
    <cellStyle name="Calculation 3 10" xfId="3675" xr:uid="{00000000-0005-0000-0000-00007D060000}"/>
    <cellStyle name="Calculation 3 11" xfId="3676" xr:uid="{00000000-0005-0000-0000-00007E060000}"/>
    <cellStyle name="Calculation 3 12" xfId="3677" xr:uid="{00000000-0005-0000-0000-00007F060000}"/>
    <cellStyle name="Calculation 3 13" xfId="3678" xr:uid="{00000000-0005-0000-0000-000080060000}"/>
    <cellStyle name="Calculation 3 14" xfId="3679" xr:uid="{00000000-0005-0000-0000-000081060000}"/>
    <cellStyle name="Calculation 3 15" xfId="3680" xr:uid="{00000000-0005-0000-0000-000082060000}"/>
    <cellStyle name="Calculation 3 16" xfId="3681" xr:uid="{00000000-0005-0000-0000-000083060000}"/>
    <cellStyle name="Calculation 3 17" xfId="3682" xr:uid="{00000000-0005-0000-0000-000084060000}"/>
    <cellStyle name="Calculation 3 2" xfId="3683" xr:uid="{00000000-0005-0000-0000-000085060000}"/>
    <cellStyle name="Calculation 3 3" xfId="3684" xr:uid="{00000000-0005-0000-0000-000086060000}"/>
    <cellStyle name="Calculation 3 4" xfId="3685" xr:uid="{00000000-0005-0000-0000-000087060000}"/>
    <cellStyle name="Calculation 3 5" xfId="3686" xr:uid="{00000000-0005-0000-0000-000088060000}"/>
    <cellStyle name="Calculation 3 6" xfId="3687" xr:uid="{00000000-0005-0000-0000-000089060000}"/>
    <cellStyle name="Calculation 3 7" xfId="3688" xr:uid="{00000000-0005-0000-0000-00008A060000}"/>
    <cellStyle name="Calculation 3 8" xfId="3689" xr:uid="{00000000-0005-0000-0000-00008B060000}"/>
    <cellStyle name="Calculation 3 9" xfId="3690" xr:uid="{00000000-0005-0000-0000-00008C060000}"/>
    <cellStyle name="Calculation 30" xfId="3691" xr:uid="{00000000-0005-0000-0000-00008D060000}"/>
    <cellStyle name="Calculation 30 10" xfId="3692" xr:uid="{00000000-0005-0000-0000-00008E060000}"/>
    <cellStyle name="Calculation 30 2" xfId="3693" xr:uid="{00000000-0005-0000-0000-00008F060000}"/>
    <cellStyle name="Calculation 30 3" xfId="3694" xr:uid="{00000000-0005-0000-0000-000090060000}"/>
    <cellStyle name="Calculation 30 4" xfId="3695" xr:uid="{00000000-0005-0000-0000-000091060000}"/>
    <cellStyle name="Calculation 30 5" xfId="3696" xr:uid="{00000000-0005-0000-0000-000092060000}"/>
    <cellStyle name="Calculation 30 6" xfId="3697" xr:uid="{00000000-0005-0000-0000-000093060000}"/>
    <cellStyle name="Calculation 30 7" xfId="3698" xr:uid="{00000000-0005-0000-0000-000094060000}"/>
    <cellStyle name="Calculation 30 8" xfId="3699" xr:uid="{00000000-0005-0000-0000-000095060000}"/>
    <cellStyle name="Calculation 30 9" xfId="3700" xr:uid="{00000000-0005-0000-0000-000096060000}"/>
    <cellStyle name="Calculation 31" xfId="3701" xr:uid="{00000000-0005-0000-0000-000097060000}"/>
    <cellStyle name="Calculation 31 10" xfId="3702" xr:uid="{00000000-0005-0000-0000-000098060000}"/>
    <cellStyle name="Calculation 31 2" xfId="3703" xr:uid="{00000000-0005-0000-0000-000099060000}"/>
    <cellStyle name="Calculation 31 3" xfId="3704" xr:uid="{00000000-0005-0000-0000-00009A060000}"/>
    <cellStyle name="Calculation 31 4" xfId="3705" xr:uid="{00000000-0005-0000-0000-00009B060000}"/>
    <cellStyle name="Calculation 31 5" xfId="3706" xr:uid="{00000000-0005-0000-0000-00009C060000}"/>
    <cellStyle name="Calculation 31 6" xfId="3707" xr:uid="{00000000-0005-0000-0000-00009D060000}"/>
    <cellStyle name="Calculation 31 7" xfId="3708" xr:uid="{00000000-0005-0000-0000-00009E060000}"/>
    <cellStyle name="Calculation 31 8" xfId="3709" xr:uid="{00000000-0005-0000-0000-00009F060000}"/>
    <cellStyle name="Calculation 31 9" xfId="3710" xr:uid="{00000000-0005-0000-0000-0000A0060000}"/>
    <cellStyle name="Calculation 32" xfId="3711" xr:uid="{00000000-0005-0000-0000-0000A1060000}"/>
    <cellStyle name="Calculation 32 10" xfId="3712" xr:uid="{00000000-0005-0000-0000-0000A2060000}"/>
    <cellStyle name="Calculation 32 2" xfId="3713" xr:uid="{00000000-0005-0000-0000-0000A3060000}"/>
    <cellStyle name="Calculation 32 3" xfId="3714" xr:uid="{00000000-0005-0000-0000-0000A4060000}"/>
    <cellStyle name="Calculation 32 4" xfId="3715" xr:uid="{00000000-0005-0000-0000-0000A5060000}"/>
    <cellStyle name="Calculation 32 5" xfId="3716" xr:uid="{00000000-0005-0000-0000-0000A6060000}"/>
    <cellStyle name="Calculation 32 6" xfId="3717" xr:uid="{00000000-0005-0000-0000-0000A7060000}"/>
    <cellStyle name="Calculation 32 7" xfId="3718" xr:uid="{00000000-0005-0000-0000-0000A8060000}"/>
    <cellStyle name="Calculation 32 8" xfId="3719" xr:uid="{00000000-0005-0000-0000-0000A9060000}"/>
    <cellStyle name="Calculation 32 9" xfId="3720" xr:uid="{00000000-0005-0000-0000-0000AA060000}"/>
    <cellStyle name="Calculation 33" xfId="3721" xr:uid="{00000000-0005-0000-0000-0000AB060000}"/>
    <cellStyle name="Calculation 34" xfId="3722" xr:uid="{00000000-0005-0000-0000-0000AC060000}"/>
    <cellStyle name="Calculation 35" xfId="3723" xr:uid="{00000000-0005-0000-0000-0000AD060000}"/>
    <cellStyle name="Calculation 36" xfId="3724" xr:uid="{00000000-0005-0000-0000-0000AE060000}"/>
    <cellStyle name="Calculation 37" xfId="31517" xr:uid="{00000000-0005-0000-0000-0000AF060000}"/>
    <cellStyle name="Calculation 4" xfId="3725" xr:uid="{00000000-0005-0000-0000-0000B0060000}"/>
    <cellStyle name="Calculation 4 10" xfId="3726" xr:uid="{00000000-0005-0000-0000-0000B1060000}"/>
    <cellStyle name="Calculation 4 11" xfId="3727" xr:uid="{00000000-0005-0000-0000-0000B2060000}"/>
    <cellStyle name="Calculation 4 12" xfId="3728" xr:uid="{00000000-0005-0000-0000-0000B3060000}"/>
    <cellStyle name="Calculation 4 13" xfId="3729" xr:uid="{00000000-0005-0000-0000-0000B4060000}"/>
    <cellStyle name="Calculation 4 14" xfId="3730" xr:uid="{00000000-0005-0000-0000-0000B5060000}"/>
    <cellStyle name="Calculation 4 15" xfId="3731" xr:uid="{00000000-0005-0000-0000-0000B6060000}"/>
    <cellStyle name="Calculation 4 16" xfId="3732" xr:uid="{00000000-0005-0000-0000-0000B7060000}"/>
    <cellStyle name="Calculation 4 17" xfId="3733" xr:uid="{00000000-0005-0000-0000-0000B8060000}"/>
    <cellStyle name="Calculation 4 2" xfId="3734" xr:uid="{00000000-0005-0000-0000-0000B9060000}"/>
    <cellStyle name="Calculation 4 3" xfId="3735" xr:uid="{00000000-0005-0000-0000-0000BA060000}"/>
    <cellStyle name="Calculation 4 4" xfId="3736" xr:uid="{00000000-0005-0000-0000-0000BB060000}"/>
    <cellStyle name="Calculation 4 5" xfId="3737" xr:uid="{00000000-0005-0000-0000-0000BC060000}"/>
    <cellStyle name="Calculation 4 6" xfId="3738" xr:uid="{00000000-0005-0000-0000-0000BD060000}"/>
    <cellStyle name="Calculation 4 7" xfId="3739" xr:uid="{00000000-0005-0000-0000-0000BE060000}"/>
    <cellStyle name="Calculation 4 8" xfId="3740" xr:uid="{00000000-0005-0000-0000-0000BF060000}"/>
    <cellStyle name="Calculation 4 9" xfId="3741" xr:uid="{00000000-0005-0000-0000-0000C0060000}"/>
    <cellStyle name="Calculation 5" xfId="3742" xr:uid="{00000000-0005-0000-0000-0000C1060000}"/>
    <cellStyle name="Calculation 5 10" xfId="3743" xr:uid="{00000000-0005-0000-0000-0000C2060000}"/>
    <cellStyle name="Calculation 5 11" xfId="3744" xr:uid="{00000000-0005-0000-0000-0000C3060000}"/>
    <cellStyle name="Calculation 5 12" xfId="3745" xr:uid="{00000000-0005-0000-0000-0000C4060000}"/>
    <cellStyle name="Calculation 5 13" xfId="3746" xr:uid="{00000000-0005-0000-0000-0000C5060000}"/>
    <cellStyle name="Calculation 5 14" xfId="3747" xr:uid="{00000000-0005-0000-0000-0000C6060000}"/>
    <cellStyle name="Calculation 5 15" xfId="3748" xr:uid="{00000000-0005-0000-0000-0000C7060000}"/>
    <cellStyle name="Calculation 5 16" xfId="3749" xr:uid="{00000000-0005-0000-0000-0000C8060000}"/>
    <cellStyle name="Calculation 5 17" xfId="3750" xr:uid="{00000000-0005-0000-0000-0000C9060000}"/>
    <cellStyle name="Calculation 5 2" xfId="3751" xr:uid="{00000000-0005-0000-0000-0000CA060000}"/>
    <cellStyle name="Calculation 5 3" xfId="3752" xr:uid="{00000000-0005-0000-0000-0000CB060000}"/>
    <cellStyle name="Calculation 5 4" xfId="3753" xr:uid="{00000000-0005-0000-0000-0000CC060000}"/>
    <cellStyle name="Calculation 5 5" xfId="3754" xr:uid="{00000000-0005-0000-0000-0000CD060000}"/>
    <cellStyle name="Calculation 5 6" xfId="3755" xr:uid="{00000000-0005-0000-0000-0000CE060000}"/>
    <cellStyle name="Calculation 5 7" xfId="3756" xr:uid="{00000000-0005-0000-0000-0000CF060000}"/>
    <cellStyle name="Calculation 5 8" xfId="3757" xr:uid="{00000000-0005-0000-0000-0000D0060000}"/>
    <cellStyle name="Calculation 5 9" xfId="3758" xr:uid="{00000000-0005-0000-0000-0000D1060000}"/>
    <cellStyle name="Calculation 6" xfId="3759" xr:uid="{00000000-0005-0000-0000-0000D2060000}"/>
    <cellStyle name="Calculation 6 10" xfId="3760" xr:uid="{00000000-0005-0000-0000-0000D3060000}"/>
    <cellStyle name="Calculation 6 11" xfId="3761" xr:uid="{00000000-0005-0000-0000-0000D4060000}"/>
    <cellStyle name="Calculation 6 12" xfId="3762" xr:uid="{00000000-0005-0000-0000-0000D5060000}"/>
    <cellStyle name="Calculation 6 13" xfId="3763" xr:uid="{00000000-0005-0000-0000-0000D6060000}"/>
    <cellStyle name="Calculation 6 14" xfId="3764" xr:uid="{00000000-0005-0000-0000-0000D7060000}"/>
    <cellStyle name="Calculation 6 15" xfId="3765" xr:uid="{00000000-0005-0000-0000-0000D8060000}"/>
    <cellStyle name="Calculation 6 16" xfId="3766" xr:uid="{00000000-0005-0000-0000-0000D9060000}"/>
    <cellStyle name="Calculation 6 17" xfId="3767" xr:uid="{00000000-0005-0000-0000-0000DA060000}"/>
    <cellStyle name="Calculation 6 2" xfId="3768" xr:uid="{00000000-0005-0000-0000-0000DB060000}"/>
    <cellStyle name="Calculation 6 3" xfId="3769" xr:uid="{00000000-0005-0000-0000-0000DC060000}"/>
    <cellStyle name="Calculation 6 4" xfId="3770" xr:uid="{00000000-0005-0000-0000-0000DD060000}"/>
    <cellStyle name="Calculation 6 5" xfId="3771" xr:uid="{00000000-0005-0000-0000-0000DE060000}"/>
    <cellStyle name="Calculation 6 6" xfId="3772" xr:uid="{00000000-0005-0000-0000-0000DF060000}"/>
    <cellStyle name="Calculation 6 7" xfId="3773" xr:uid="{00000000-0005-0000-0000-0000E0060000}"/>
    <cellStyle name="Calculation 6 8" xfId="3774" xr:uid="{00000000-0005-0000-0000-0000E1060000}"/>
    <cellStyle name="Calculation 6 9" xfId="3775" xr:uid="{00000000-0005-0000-0000-0000E2060000}"/>
    <cellStyle name="Calculation 7" xfId="3776" xr:uid="{00000000-0005-0000-0000-0000E3060000}"/>
    <cellStyle name="Calculation 7 10" xfId="3777" xr:uid="{00000000-0005-0000-0000-0000E4060000}"/>
    <cellStyle name="Calculation 7 11" xfId="3778" xr:uid="{00000000-0005-0000-0000-0000E5060000}"/>
    <cellStyle name="Calculation 7 12" xfId="3779" xr:uid="{00000000-0005-0000-0000-0000E6060000}"/>
    <cellStyle name="Calculation 7 13" xfId="3780" xr:uid="{00000000-0005-0000-0000-0000E7060000}"/>
    <cellStyle name="Calculation 7 14" xfId="3781" xr:uid="{00000000-0005-0000-0000-0000E8060000}"/>
    <cellStyle name="Calculation 7 15" xfId="3782" xr:uid="{00000000-0005-0000-0000-0000E9060000}"/>
    <cellStyle name="Calculation 7 16" xfId="3783" xr:uid="{00000000-0005-0000-0000-0000EA060000}"/>
    <cellStyle name="Calculation 7 17" xfId="3784" xr:uid="{00000000-0005-0000-0000-0000EB060000}"/>
    <cellStyle name="Calculation 7 2" xfId="3785" xr:uid="{00000000-0005-0000-0000-0000EC060000}"/>
    <cellStyle name="Calculation 7 3" xfId="3786" xr:uid="{00000000-0005-0000-0000-0000ED060000}"/>
    <cellStyle name="Calculation 7 4" xfId="3787" xr:uid="{00000000-0005-0000-0000-0000EE060000}"/>
    <cellStyle name="Calculation 7 5" xfId="3788" xr:uid="{00000000-0005-0000-0000-0000EF060000}"/>
    <cellStyle name="Calculation 7 6" xfId="3789" xr:uid="{00000000-0005-0000-0000-0000F0060000}"/>
    <cellStyle name="Calculation 7 7" xfId="3790" xr:uid="{00000000-0005-0000-0000-0000F1060000}"/>
    <cellStyle name="Calculation 7 8" xfId="3791" xr:uid="{00000000-0005-0000-0000-0000F2060000}"/>
    <cellStyle name="Calculation 7 9" xfId="3792" xr:uid="{00000000-0005-0000-0000-0000F3060000}"/>
    <cellStyle name="Calculation 8" xfId="3793" xr:uid="{00000000-0005-0000-0000-0000F4060000}"/>
    <cellStyle name="Calculation 8 10" xfId="3794" xr:uid="{00000000-0005-0000-0000-0000F5060000}"/>
    <cellStyle name="Calculation 8 11" xfId="3795" xr:uid="{00000000-0005-0000-0000-0000F6060000}"/>
    <cellStyle name="Calculation 8 12" xfId="3796" xr:uid="{00000000-0005-0000-0000-0000F7060000}"/>
    <cellStyle name="Calculation 8 13" xfId="3797" xr:uid="{00000000-0005-0000-0000-0000F8060000}"/>
    <cellStyle name="Calculation 8 14" xfId="3798" xr:uid="{00000000-0005-0000-0000-0000F9060000}"/>
    <cellStyle name="Calculation 8 15" xfId="3799" xr:uid="{00000000-0005-0000-0000-0000FA060000}"/>
    <cellStyle name="Calculation 8 16" xfId="3800" xr:uid="{00000000-0005-0000-0000-0000FB060000}"/>
    <cellStyle name="Calculation 8 17" xfId="3801" xr:uid="{00000000-0005-0000-0000-0000FC060000}"/>
    <cellStyle name="Calculation 8 2" xfId="3802" xr:uid="{00000000-0005-0000-0000-0000FD060000}"/>
    <cellStyle name="Calculation 8 3" xfId="3803" xr:uid="{00000000-0005-0000-0000-0000FE060000}"/>
    <cellStyle name="Calculation 8 4" xfId="3804" xr:uid="{00000000-0005-0000-0000-0000FF060000}"/>
    <cellStyle name="Calculation 8 5" xfId="3805" xr:uid="{00000000-0005-0000-0000-000000070000}"/>
    <cellStyle name="Calculation 8 6" xfId="3806" xr:uid="{00000000-0005-0000-0000-000001070000}"/>
    <cellStyle name="Calculation 8 7" xfId="3807" xr:uid="{00000000-0005-0000-0000-000002070000}"/>
    <cellStyle name="Calculation 8 8" xfId="3808" xr:uid="{00000000-0005-0000-0000-000003070000}"/>
    <cellStyle name="Calculation 8 9" xfId="3809" xr:uid="{00000000-0005-0000-0000-000004070000}"/>
    <cellStyle name="Calculation 9" xfId="3810" xr:uid="{00000000-0005-0000-0000-000005070000}"/>
    <cellStyle name="Calculation 9 10" xfId="3811" xr:uid="{00000000-0005-0000-0000-000006070000}"/>
    <cellStyle name="Calculation 9 11" xfId="3812" xr:uid="{00000000-0005-0000-0000-000007070000}"/>
    <cellStyle name="Calculation 9 12" xfId="3813" xr:uid="{00000000-0005-0000-0000-000008070000}"/>
    <cellStyle name="Calculation 9 13" xfId="3814" xr:uid="{00000000-0005-0000-0000-000009070000}"/>
    <cellStyle name="Calculation 9 14" xfId="3815" xr:uid="{00000000-0005-0000-0000-00000A070000}"/>
    <cellStyle name="Calculation 9 15" xfId="3816" xr:uid="{00000000-0005-0000-0000-00000B070000}"/>
    <cellStyle name="Calculation 9 16" xfId="3817" xr:uid="{00000000-0005-0000-0000-00000C070000}"/>
    <cellStyle name="Calculation 9 17" xfId="3818" xr:uid="{00000000-0005-0000-0000-00000D070000}"/>
    <cellStyle name="Calculation 9 2" xfId="3819" xr:uid="{00000000-0005-0000-0000-00000E070000}"/>
    <cellStyle name="Calculation 9 3" xfId="3820" xr:uid="{00000000-0005-0000-0000-00000F070000}"/>
    <cellStyle name="Calculation 9 4" xfId="3821" xr:uid="{00000000-0005-0000-0000-000010070000}"/>
    <cellStyle name="Calculation 9 5" xfId="3822" xr:uid="{00000000-0005-0000-0000-000011070000}"/>
    <cellStyle name="Calculation 9 6" xfId="3823" xr:uid="{00000000-0005-0000-0000-000012070000}"/>
    <cellStyle name="Calculation 9 7" xfId="3824" xr:uid="{00000000-0005-0000-0000-000013070000}"/>
    <cellStyle name="Calculation 9 8" xfId="3825" xr:uid="{00000000-0005-0000-0000-000014070000}"/>
    <cellStyle name="Calculation 9 9" xfId="3826" xr:uid="{00000000-0005-0000-0000-000015070000}"/>
    <cellStyle name="Calculation_シナリオ【購買系】" xfId="3827" xr:uid="{00000000-0005-0000-0000-000016070000}"/>
    <cellStyle name="category" xfId="3828" xr:uid="{00000000-0005-0000-0000-000017070000}"/>
    <cellStyle name="Check Cell" xfId="3829" xr:uid="{00000000-0005-0000-0000-000018070000}"/>
    <cellStyle name="Check Cell 2" xfId="3830" xr:uid="{00000000-0005-0000-0000-000019070000}"/>
    <cellStyle name="Check Cell 3" xfId="31519" xr:uid="{00000000-0005-0000-0000-00001A070000}"/>
    <cellStyle name="Check Cell_シナリオ【購買系】" xfId="3831" xr:uid="{00000000-0005-0000-0000-00001B070000}"/>
    <cellStyle name="Comma" xfId="31505" builtinId="3"/>
    <cellStyle name="Comma 2" xfId="32088" xr:uid="{891AE520-5CDE-4D1A-98B5-BD997D4C3554}"/>
    <cellStyle name="Comma 4" xfId="31504" xr:uid="{00000000-0005-0000-0000-00001D070000}"/>
    <cellStyle name="Comma 4 2" xfId="32087" xr:uid="{791E4503-19D0-4438-A80F-397B48DED117}"/>
    <cellStyle name="Explanatory Text" xfId="3832" xr:uid="{00000000-0005-0000-0000-00001E070000}"/>
    <cellStyle name="Explanatory Text 2" xfId="3833" xr:uid="{00000000-0005-0000-0000-00001F070000}"/>
    <cellStyle name="Explanatory Text 3" xfId="31522" xr:uid="{00000000-0005-0000-0000-000020070000}"/>
    <cellStyle name="Explanatory Text_シナリオ【購買系】" xfId="3834" xr:uid="{00000000-0005-0000-0000-000021070000}"/>
    <cellStyle name="ƒnƒCƒp[ƒŠƒ“ƒN" xfId="3835" xr:uid="{00000000-0005-0000-0000-000022070000}"/>
    <cellStyle name="Followed Hyperlink" xfId="3836" xr:uid="{00000000-0005-0000-0000-000023070000}"/>
    <cellStyle name="Good" xfId="3837" xr:uid="{00000000-0005-0000-0000-000024070000}"/>
    <cellStyle name="Good 2" xfId="3838" xr:uid="{00000000-0005-0000-0000-000025070000}"/>
    <cellStyle name="Good 3" xfId="31512" xr:uid="{00000000-0005-0000-0000-000026070000}"/>
    <cellStyle name="Good_シナリオ【購買系】" xfId="3839" xr:uid="{00000000-0005-0000-0000-000027070000}"/>
    <cellStyle name="Grey" xfId="3840" xr:uid="{00000000-0005-0000-0000-000028070000}"/>
    <cellStyle name="Grey 2" xfId="3841" xr:uid="{00000000-0005-0000-0000-000029070000}"/>
    <cellStyle name="Head 1" xfId="3842" xr:uid="{00000000-0005-0000-0000-00002A070000}"/>
    <cellStyle name="HEADER" xfId="3843" xr:uid="{00000000-0005-0000-0000-00002B070000}"/>
    <cellStyle name="Header1" xfId="3844" xr:uid="{00000000-0005-0000-0000-00002C070000}"/>
    <cellStyle name="Header2" xfId="3845" xr:uid="{00000000-0005-0000-0000-00002D070000}"/>
    <cellStyle name="Header2 10" xfId="3846" xr:uid="{00000000-0005-0000-0000-00002E070000}"/>
    <cellStyle name="Header2 10 10" xfId="3847" xr:uid="{00000000-0005-0000-0000-00002F070000}"/>
    <cellStyle name="Header2 10 11" xfId="3848" xr:uid="{00000000-0005-0000-0000-000030070000}"/>
    <cellStyle name="Header2 10 12" xfId="3849" xr:uid="{00000000-0005-0000-0000-000031070000}"/>
    <cellStyle name="Header2 10 13" xfId="3850" xr:uid="{00000000-0005-0000-0000-000032070000}"/>
    <cellStyle name="Header2 10 14" xfId="3851" xr:uid="{00000000-0005-0000-0000-000033070000}"/>
    <cellStyle name="Header2 10 15" xfId="3852" xr:uid="{00000000-0005-0000-0000-000034070000}"/>
    <cellStyle name="Header2 10 16" xfId="3853" xr:uid="{00000000-0005-0000-0000-000035070000}"/>
    <cellStyle name="Header2 10 17" xfId="3854" xr:uid="{00000000-0005-0000-0000-000036070000}"/>
    <cellStyle name="Header2 10 2" xfId="3855" xr:uid="{00000000-0005-0000-0000-000037070000}"/>
    <cellStyle name="Header2 10 3" xfId="3856" xr:uid="{00000000-0005-0000-0000-000038070000}"/>
    <cellStyle name="Header2 10 4" xfId="3857" xr:uid="{00000000-0005-0000-0000-000039070000}"/>
    <cellStyle name="Header2 10 5" xfId="3858" xr:uid="{00000000-0005-0000-0000-00003A070000}"/>
    <cellStyle name="Header2 10 6" xfId="3859" xr:uid="{00000000-0005-0000-0000-00003B070000}"/>
    <cellStyle name="Header2 10 7" xfId="3860" xr:uid="{00000000-0005-0000-0000-00003C070000}"/>
    <cellStyle name="Header2 10 8" xfId="3861" xr:uid="{00000000-0005-0000-0000-00003D070000}"/>
    <cellStyle name="Header2 10 9" xfId="3862" xr:uid="{00000000-0005-0000-0000-00003E070000}"/>
    <cellStyle name="Header2 11" xfId="3863" xr:uid="{00000000-0005-0000-0000-00003F070000}"/>
    <cellStyle name="Header2 11 10" xfId="3864" xr:uid="{00000000-0005-0000-0000-000040070000}"/>
    <cellStyle name="Header2 11 11" xfId="3865" xr:uid="{00000000-0005-0000-0000-000041070000}"/>
    <cellStyle name="Header2 11 12" xfId="3866" xr:uid="{00000000-0005-0000-0000-000042070000}"/>
    <cellStyle name="Header2 11 13" xfId="3867" xr:uid="{00000000-0005-0000-0000-000043070000}"/>
    <cellStyle name="Header2 11 14" xfId="3868" xr:uid="{00000000-0005-0000-0000-000044070000}"/>
    <cellStyle name="Header2 11 15" xfId="3869" xr:uid="{00000000-0005-0000-0000-000045070000}"/>
    <cellStyle name="Header2 11 16" xfId="3870" xr:uid="{00000000-0005-0000-0000-000046070000}"/>
    <cellStyle name="Header2 11 17" xfId="3871" xr:uid="{00000000-0005-0000-0000-000047070000}"/>
    <cellStyle name="Header2 11 2" xfId="3872" xr:uid="{00000000-0005-0000-0000-000048070000}"/>
    <cellStyle name="Header2 11 3" xfId="3873" xr:uid="{00000000-0005-0000-0000-000049070000}"/>
    <cellStyle name="Header2 11 4" xfId="3874" xr:uid="{00000000-0005-0000-0000-00004A070000}"/>
    <cellStyle name="Header2 11 5" xfId="3875" xr:uid="{00000000-0005-0000-0000-00004B070000}"/>
    <cellStyle name="Header2 11 6" xfId="3876" xr:uid="{00000000-0005-0000-0000-00004C070000}"/>
    <cellStyle name="Header2 11 7" xfId="3877" xr:uid="{00000000-0005-0000-0000-00004D070000}"/>
    <cellStyle name="Header2 11 8" xfId="3878" xr:uid="{00000000-0005-0000-0000-00004E070000}"/>
    <cellStyle name="Header2 11 9" xfId="3879" xr:uid="{00000000-0005-0000-0000-00004F070000}"/>
    <cellStyle name="Header2 12" xfId="3880" xr:uid="{00000000-0005-0000-0000-000050070000}"/>
    <cellStyle name="Header2 12 10" xfId="3881" xr:uid="{00000000-0005-0000-0000-000051070000}"/>
    <cellStyle name="Header2 12 11" xfId="3882" xr:uid="{00000000-0005-0000-0000-000052070000}"/>
    <cellStyle name="Header2 12 12" xfId="3883" xr:uid="{00000000-0005-0000-0000-000053070000}"/>
    <cellStyle name="Header2 12 13" xfId="3884" xr:uid="{00000000-0005-0000-0000-000054070000}"/>
    <cellStyle name="Header2 12 14" xfId="3885" xr:uid="{00000000-0005-0000-0000-000055070000}"/>
    <cellStyle name="Header2 12 15" xfId="3886" xr:uid="{00000000-0005-0000-0000-000056070000}"/>
    <cellStyle name="Header2 12 16" xfId="3887" xr:uid="{00000000-0005-0000-0000-000057070000}"/>
    <cellStyle name="Header2 12 17" xfId="3888" xr:uid="{00000000-0005-0000-0000-000058070000}"/>
    <cellStyle name="Header2 12 2" xfId="3889" xr:uid="{00000000-0005-0000-0000-000059070000}"/>
    <cellStyle name="Header2 12 3" xfId="3890" xr:uid="{00000000-0005-0000-0000-00005A070000}"/>
    <cellStyle name="Header2 12 4" xfId="3891" xr:uid="{00000000-0005-0000-0000-00005B070000}"/>
    <cellStyle name="Header2 12 5" xfId="3892" xr:uid="{00000000-0005-0000-0000-00005C070000}"/>
    <cellStyle name="Header2 12 6" xfId="3893" xr:uid="{00000000-0005-0000-0000-00005D070000}"/>
    <cellStyle name="Header2 12 7" xfId="3894" xr:uid="{00000000-0005-0000-0000-00005E070000}"/>
    <cellStyle name="Header2 12 8" xfId="3895" xr:uid="{00000000-0005-0000-0000-00005F070000}"/>
    <cellStyle name="Header2 12 9" xfId="3896" xr:uid="{00000000-0005-0000-0000-000060070000}"/>
    <cellStyle name="Header2 13" xfId="3897" xr:uid="{00000000-0005-0000-0000-000061070000}"/>
    <cellStyle name="Header2 13 10" xfId="3898" xr:uid="{00000000-0005-0000-0000-000062070000}"/>
    <cellStyle name="Header2 13 11" xfId="3899" xr:uid="{00000000-0005-0000-0000-000063070000}"/>
    <cellStyle name="Header2 13 12" xfId="3900" xr:uid="{00000000-0005-0000-0000-000064070000}"/>
    <cellStyle name="Header2 13 13" xfId="3901" xr:uid="{00000000-0005-0000-0000-000065070000}"/>
    <cellStyle name="Header2 13 14" xfId="3902" xr:uid="{00000000-0005-0000-0000-000066070000}"/>
    <cellStyle name="Header2 13 15" xfId="3903" xr:uid="{00000000-0005-0000-0000-000067070000}"/>
    <cellStyle name="Header2 13 16" xfId="3904" xr:uid="{00000000-0005-0000-0000-000068070000}"/>
    <cellStyle name="Header2 13 17" xfId="3905" xr:uid="{00000000-0005-0000-0000-000069070000}"/>
    <cellStyle name="Header2 13 2" xfId="3906" xr:uid="{00000000-0005-0000-0000-00006A070000}"/>
    <cellStyle name="Header2 13 3" xfId="3907" xr:uid="{00000000-0005-0000-0000-00006B070000}"/>
    <cellStyle name="Header2 13 4" xfId="3908" xr:uid="{00000000-0005-0000-0000-00006C070000}"/>
    <cellStyle name="Header2 13 5" xfId="3909" xr:uid="{00000000-0005-0000-0000-00006D070000}"/>
    <cellStyle name="Header2 13 6" xfId="3910" xr:uid="{00000000-0005-0000-0000-00006E070000}"/>
    <cellStyle name="Header2 13 7" xfId="3911" xr:uid="{00000000-0005-0000-0000-00006F070000}"/>
    <cellStyle name="Header2 13 8" xfId="3912" xr:uid="{00000000-0005-0000-0000-000070070000}"/>
    <cellStyle name="Header2 13 9" xfId="3913" xr:uid="{00000000-0005-0000-0000-000071070000}"/>
    <cellStyle name="Header2 14" xfId="3914" xr:uid="{00000000-0005-0000-0000-000072070000}"/>
    <cellStyle name="Header2 14 10" xfId="3915" xr:uid="{00000000-0005-0000-0000-000073070000}"/>
    <cellStyle name="Header2 14 11" xfId="3916" xr:uid="{00000000-0005-0000-0000-000074070000}"/>
    <cellStyle name="Header2 14 12" xfId="3917" xr:uid="{00000000-0005-0000-0000-000075070000}"/>
    <cellStyle name="Header2 14 13" xfId="3918" xr:uid="{00000000-0005-0000-0000-000076070000}"/>
    <cellStyle name="Header2 14 14" xfId="3919" xr:uid="{00000000-0005-0000-0000-000077070000}"/>
    <cellStyle name="Header2 14 15" xfId="3920" xr:uid="{00000000-0005-0000-0000-000078070000}"/>
    <cellStyle name="Header2 14 16" xfId="3921" xr:uid="{00000000-0005-0000-0000-000079070000}"/>
    <cellStyle name="Header2 14 17" xfId="3922" xr:uid="{00000000-0005-0000-0000-00007A070000}"/>
    <cellStyle name="Header2 14 2" xfId="3923" xr:uid="{00000000-0005-0000-0000-00007B070000}"/>
    <cellStyle name="Header2 14 3" xfId="3924" xr:uid="{00000000-0005-0000-0000-00007C070000}"/>
    <cellStyle name="Header2 14 4" xfId="3925" xr:uid="{00000000-0005-0000-0000-00007D070000}"/>
    <cellStyle name="Header2 14 5" xfId="3926" xr:uid="{00000000-0005-0000-0000-00007E070000}"/>
    <cellStyle name="Header2 14 6" xfId="3927" xr:uid="{00000000-0005-0000-0000-00007F070000}"/>
    <cellStyle name="Header2 14 7" xfId="3928" xr:uid="{00000000-0005-0000-0000-000080070000}"/>
    <cellStyle name="Header2 14 8" xfId="3929" xr:uid="{00000000-0005-0000-0000-000081070000}"/>
    <cellStyle name="Header2 14 9" xfId="3930" xr:uid="{00000000-0005-0000-0000-000082070000}"/>
    <cellStyle name="Header2 15" xfId="3931" xr:uid="{00000000-0005-0000-0000-000083070000}"/>
    <cellStyle name="Header2 15 10" xfId="3932" xr:uid="{00000000-0005-0000-0000-000084070000}"/>
    <cellStyle name="Header2 15 11" xfId="3933" xr:uid="{00000000-0005-0000-0000-000085070000}"/>
    <cellStyle name="Header2 15 12" xfId="3934" xr:uid="{00000000-0005-0000-0000-000086070000}"/>
    <cellStyle name="Header2 15 13" xfId="3935" xr:uid="{00000000-0005-0000-0000-000087070000}"/>
    <cellStyle name="Header2 15 14" xfId="3936" xr:uid="{00000000-0005-0000-0000-000088070000}"/>
    <cellStyle name="Header2 15 15" xfId="3937" xr:uid="{00000000-0005-0000-0000-000089070000}"/>
    <cellStyle name="Header2 15 16" xfId="3938" xr:uid="{00000000-0005-0000-0000-00008A070000}"/>
    <cellStyle name="Header2 15 17" xfId="3939" xr:uid="{00000000-0005-0000-0000-00008B070000}"/>
    <cellStyle name="Header2 15 2" xfId="3940" xr:uid="{00000000-0005-0000-0000-00008C070000}"/>
    <cellStyle name="Header2 15 3" xfId="3941" xr:uid="{00000000-0005-0000-0000-00008D070000}"/>
    <cellStyle name="Header2 15 4" xfId="3942" xr:uid="{00000000-0005-0000-0000-00008E070000}"/>
    <cellStyle name="Header2 15 5" xfId="3943" xr:uid="{00000000-0005-0000-0000-00008F070000}"/>
    <cellStyle name="Header2 15 6" xfId="3944" xr:uid="{00000000-0005-0000-0000-000090070000}"/>
    <cellStyle name="Header2 15 7" xfId="3945" xr:uid="{00000000-0005-0000-0000-000091070000}"/>
    <cellStyle name="Header2 15 8" xfId="3946" xr:uid="{00000000-0005-0000-0000-000092070000}"/>
    <cellStyle name="Header2 15 9" xfId="3947" xr:uid="{00000000-0005-0000-0000-000093070000}"/>
    <cellStyle name="Header2 16" xfId="3948" xr:uid="{00000000-0005-0000-0000-000094070000}"/>
    <cellStyle name="Header2 16 10" xfId="3949" xr:uid="{00000000-0005-0000-0000-000095070000}"/>
    <cellStyle name="Header2 16 11" xfId="3950" xr:uid="{00000000-0005-0000-0000-000096070000}"/>
    <cellStyle name="Header2 16 12" xfId="3951" xr:uid="{00000000-0005-0000-0000-000097070000}"/>
    <cellStyle name="Header2 16 13" xfId="3952" xr:uid="{00000000-0005-0000-0000-000098070000}"/>
    <cellStyle name="Header2 16 14" xfId="3953" xr:uid="{00000000-0005-0000-0000-000099070000}"/>
    <cellStyle name="Header2 16 15" xfId="3954" xr:uid="{00000000-0005-0000-0000-00009A070000}"/>
    <cellStyle name="Header2 16 16" xfId="3955" xr:uid="{00000000-0005-0000-0000-00009B070000}"/>
    <cellStyle name="Header2 16 17" xfId="3956" xr:uid="{00000000-0005-0000-0000-00009C070000}"/>
    <cellStyle name="Header2 16 2" xfId="3957" xr:uid="{00000000-0005-0000-0000-00009D070000}"/>
    <cellStyle name="Header2 16 3" xfId="3958" xr:uid="{00000000-0005-0000-0000-00009E070000}"/>
    <cellStyle name="Header2 16 4" xfId="3959" xr:uid="{00000000-0005-0000-0000-00009F070000}"/>
    <cellStyle name="Header2 16 5" xfId="3960" xr:uid="{00000000-0005-0000-0000-0000A0070000}"/>
    <cellStyle name="Header2 16 6" xfId="3961" xr:uid="{00000000-0005-0000-0000-0000A1070000}"/>
    <cellStyle name="Header2 16 7" xfId="3962" xr:uid="{00000000-0005-0000-0000-0000A2070000}"/>
    <cellStyle name="Header2 16 8" xfId="3963" xr:uid="{00000000-0005-0000-0000-0000A3070000}"/>
    <cellStyle name="Header2 16 9" xfId="3964" xr:uid="{00000000-0005-0000-0000-0000A4070000}"/>
    <cellStyle name="Header2 17" xfId="3965" xr:uid="{00000000-0005-0000-0000-0000A5070000}"/>
    <cellStyle name="Header2 17 10" xfId="3966" xr:uid="{00000000-0005-0000-0000-0000A6070000}"/>
    <cellStyle name="Header2 17 11" xfId="3967" xr:uid="{00000000-0005-0000-0000-0000A7070000}"/>
    <cellStyle name="Header2 17 12" xfId="3968" xr:uid="{00000000-0005-0000-0000-0000A8070000}"/>
    <cellStyle name="Header2 17 13" xfId="3969" xr:uid="{00000000-0005-0000-0000-0000A9070000}"/>
    <cellStyle name="Header2 17 14" xfId="3970" xr:uid="{00000000-0005-0000-0000-0000AA070000}"/>
    <cellStyle name="Header2 17 15" xfId="3971" xr:uid="{00000000-0005-0000-0000-0000AB070000}"/>
    <cellStyle name="Header2 17 16" xfId="3972" xr:uid="{00000000-0005-0000-0000-0000AC070000}"/>
    <cellStyle name="Header2 17 17" xfId="3973" xr:uid="{00000000-0005-0000-0000-0000AD070000}"/>
    <cellStyle name="Header2 17 2" xfId="3974" xr:uid="{00000000-0005-0000-0000-0000AE070000}"/>
    <cellStyle name="Header2 17 3" xfId="3975" xr:uid="{00000000-0005-0000-0000-0000AF070000}"/>
    <cellStyle name="Header2 17 4" xfId="3976" xr:uid="{00000000-0005-0000-0000-0000B0070000}"/>
    <cellStyle name="Header2 17 5" xfId="3977" xr:uid="{00000000-0005-0000-0000-0000B1070000}"/>
    <cellStyle name="Header2 17 6" xfId="3978" xr:uid="{00000000-0005-0000-0000-0000B2070000}"/>
    <cellStyle name="Header2 17 7" xfId="3979" xr:uid="{00000000-0005-0000-0000-0000B3070000}"/>
    <cellStyle name="Header2 17 8" xfId="3980" xr:uid="{00000000-0005-0000-0000-0000B4070000}"/>
    <cellStyle name="Header2 17 9" xfId="3981" xr:uid="{00000000-0005-0000-0000-0000B5070000}"/>
    <cellStyle name="Header2 18" xfId="3982" xr:uid="{00000000-0005-0000-0000-0000B6070000}"/>
    <cellStyle name="Header2 18 10" xfId="3983" xr:uid="{00000000-0005-0000-0000-0000B7070000}"/>
    <cellStyle name="Header2 18 11" xfId="3984" xr:uid="{00000000-0005-0000-0000-0000B8070000}"/>
    <cellStyle name="Header2 18 12" xfId="3985" xr:uid="{00000000-0005-0000-0000-0000B9070000}"/>
    <cellStyle name="Header2 18 13" xfId="3986" xr:uid="{00000000-0005-0000-0000-0000BA070000}"/>
    <cellStyle name="Header2 18 14" xfId="3987" xr:uid="{00000000-0005-0000-0000-0000BB070000}"/>
    <cellStyle name="Header2 18 15" xfId="3988" xr:uid="{00000000-0005-0000-0000-0000BC070000}"/>
    <cellStyle name="Header2 18 16" xfId="3989" xr:uid="{00000000-0005-0000-0000-0000BD070000}"/>
    <cellStyle name="Header2 18 17" xfId="3990" xr:uid="{00000000-0005-0000-0000-0000BE070000}"/>
    <cellStyle name="Header2 18 2" xfId="3991" xr:uid="{00000000-0005-0000-0000-0000BF070000}"/>
    <cellStyle name="Header2 18 3" xfId="3992" xr:uid="{00000000-0005-0000-0000-0000C0070000}"/>
    <cellStyle name="Header2 18 4" xfId="3993" xr:uid="{00000000-0005-0000-0000-0000C1070000}"/>
    <cellStyle name="Header2 18 5" xfId="3994" xr:uid="{00000000-0005-0000-0000-0000C2070000}"/>
    <cellStyle name="Header2 18 6" xfId="3995" xr:uid="{00000000-0005-0000-0000-0000C3070000}"/>
    <cellStyle name="Header2 18 7" xfId="3996" xr:uid="{00000000-0005-0000-0000-0000C4070000}"/>
    <cellStyle name="Header2 18 8" xfId="3997" xr:uid="{00000000-0005-0000-0000-0000C5070000}"/>
    <cellStyle name="Header2 18 9" xfId="3998" xr:uid="{00000000-0005-0000-0000-0000C6070000}"/>
    <cellStyle name="Header2 19" xfId="3999" xr:uid="{00000000-0005-0000-0000-0000C7070000}"/>
    <cellStyle name="Header2 19 10" xfId="4000" xr:uid="{00000000-0005-0000-0000-0000C8070000}"/>
    <cellStyle name="Header2 19 11" xfId="4001" xr:uid="{00000000-0005-0000-0000-0000C9070000}"/>
    <cellStyle name="Header2 19 12" xfId="4002" xr:uid="{00000000-0005-0000-0000-0000CA070000}"/>
    <cellStyle name="Header2 19 13" xfId="4003" xr:uid="{00000000-0005-0000-0000-0000CB070000}"/>
    <cellStyle name="Header2 19 14" xfId="4004" xr:uid="{00000000-0005-0000-0000-0000CC070000}"/>
    <cellStyle name="Header2 19 2" xfId="4005" xr:uid="{00000000-0005-0000-0000-0000CD070000}"/>
    <cellStyle name="Header2 19 3" xfId="4006" xr:uid="{00000000-0005-0000-0000-0000CE070000}"/>
    <cellStyle name="Header2 19 4" xfId="4007" xr:uid="{00000000-0005-0000-0000-0000CF070000}"/>
    <cellStyle name="Header2 19 5" xfId="4008" xr:uid="{00000000-0005-0000-0000-0000D0070000}"/>
    <cellStyle name="Header2 19 6" xfId="4009" xr:uid="{00000000-0005-0000-0000-0000D1070000}"/>
    <cellStyle name="Header2 19 7" xfId="4010" xr:uid="{00000000-0005-0000-0000-0000D2070000}"/>
    <cellStyle name="Header2 19 8" xfId="4011" xr:uid="{00000000-0005-0000-0000-0000D3070000}"/>
    <cellStyle name="Header2 19 9" xfId="4012" xr:uid="{00000000-0005-0000-0000-0000D4070000}"/>
    <cellStyle name="Header2 2" xfId="4013" xr:uid="{00000000-0005-0000-0000-0000D5070000}"/>
    <cellStyle name="Header2 2 10" xfId="4014" xr:uid="{00000000-0005-0000-0000-0000D6070000}"/>
    <cellStyle name="Header2 2 11" xfId="4015" xr:uid="{00000000-0005-0000-0000-0000D7070000}"/>
    <cellStyle name="Header2 2 12" xfId="4016" xr:uid="{00000000-0005-0000-0000-0000D8070000}"/>
    <cellStyle name="Header2 2 13" xfId="4017" xr:uid="{00000000-0005-0000-0000-0000D9070000}"/>
    <cellStyle name="Header2 2 14" xfId="4018" xr:uid="{00000000-0005-0000-0000-0000DA070000}"/>
    <cellStyle name="Header2 2 15" xfId="4019" xr:uid="{00000000-0005-0000-0000-0000DB070000}"/>
    <cellStyle name="Header2 2 16" xfId="4020" xr:uid="{00000000-0005-0000-0000-0000DC070000}"/>
    <cellStyle name="Header2 2 17" xfId="4021" xr:uid="{00000000-0005-0000-0000-0000DD070000}"/>
    <cellStyle name="Header2 2 2" xfId="4022" xr:uid="{00000000-0005-0000-0000-0000DE070000}"/>
    <cellStyle name="Header2 2 3" xfId="4023" xr:uid="{00000000-0005-0000-0000-0000DF070000}"/>
    <cellStyle name="Header2 2 4" xfId="4024" xr:uid="{00000000-0005-0000-0000-0000E0070000}"/>
    <cellStyle name="Header2 2 5" xfId="4025" xr:uid="{00000000-0005-0000-0000-0000E1070000}"/>
    <cellStyle name="Header2 2 6" xfId="4026" xr:uid="{00000000-0005-0000-0000-0000E2070000}"/>
    <cellStyle name="Header2 2 7" xfId="4027" xr:uid="{00000000-0005-0000-0000-0000E3070000}"/>
    <cellStyle name="Header2 2 8" xfId="4028" xr:uid="{00000000-0005-0000-0000-0000E4070000}"/>
    <cellStyle name="Header2 2 9" xfId="4029" xr:uid="{00000000-0005-0000-0000-0000E5070000}"/>
    <cellStyle name="Header2 20" xfId="4030" xr:uid="{00000000-0005-0000-0000-0000E6070000}"/>
    <cellStyle name="Header2 20 10" xfId="4031" xr:uid="{00000000-0005-0000-0000-0000E7070000}"/>
    <cellStyle name="Header2 20 11" xfId="4032" xr:uid="{00000000-0005-0000-0000-0000E8070000}"/>
    <cellStyle name="Header2 20 2" xfId="4033" xr:uid="{00000000-0005-0000-0000-0000E9070000}"/>
    <cellStyle name="Header2 20 3" xfId="4034" xr:uid="{00000000-0005-0000-0000-0000EA070000}"/>
    <cellStyle name="Header2 20 4" xfId="4035" xr:uid="{00000000-0005-0000-0000-0000EB070000}"/>
    <cellStyle name="Header2 20 5" xfId="4036" xr:uid="{00000000-0005-0000-0000-0000EC070000}"/>
    <cellStyle name="Header2 20 6" xfId="4037" xr:uid="{00000000-0005-0000-0000-0000ED070000}"/>
    <cellStyle name="Header2 20 7" xfId="4038" xr:uid="{00000000-0005-0000-0000-0000EE070000}"/>
    <cellStyle name="Header2 20 8" xfId="4039" xr:uid="{00000000-0005-0000-0000-0000EF070000}"/>
    <cellStyle name="Header2 20 9" xfId="4040" xr:uid="{00000000-0005-0000-0000-0000F0070000}"/>
    <cellStyle name="Header2 21" xfId="4041" xr:uid="{00000000-0005-0000-0000-0000F1070000}"/>
    <cellStyle name="Header2 21 10" xfId="4042" xr:uid="{00000000-0005-0000-0000-0000F2070000}"/>
    <cellStyle name="Header2 21 2" xfId="4043" xr:uid="{00000000-0005-0000-0000-0000F3070000}"/>
    <cellStyle name="Header2 21 3" xfId="4044" xr:uid="{00000000-0005-0000-0000-0000F4070000}"/>
    <cellStyle name="Header2 21 4" xfId="4045" xr:uid="{00000000-0005-0000-0000-0000F5070000}"/>
    <cellStyle name="Header2 21 5" xfId="4046" xr:uid="{00000000-0005-0000-0000-0000F6070000}"/>
    <cellStyle name="Header2 21 6" xfId="4047" xr:uid="{00000000-0005-0000-0000-0000F7070000}"/>
    <cellStyle name="Header2 21 7" xfId="4048" xr:uid="{00000000-0005-0000-0000-0000F8070000}"/>
    <cellStyle name="Header2 21 8" xfId="4049" xr:uid="{00000000-0005-0000-0000-0000F9070000}"/>
    <cellStyle name="Header2 21 9" xfId="4050" xr:uid="{00000000-0005-0000-0000-0000FA070000}"/>
    <cellStyle name="Header2 22" xfId="4051" xr:uid="{00000000-0005-0000-0000-0000FB070000}"/>
    <cellStyle name="Header2 22 10" xfId="4052" xr:uid="{00000000-0005-0000-0000-0000FC070000}"/>
    <cellStyle name="Header2 22 11" xfId="4053" xr:uid="{00000000-0005-0000-0000-0000FD070000}"/>
    <cellStyle name="Header2 22 2" xfId="4054" xr:uid="{00000000-0005-0000-0000-0000FE070000}"/>
    <cellStyle name="Header2 22 3" xfId="4055" xr:uid="{00000000-0005-0000-0000-0000FF070000}"/>
    <cellStyle name="Header2 22 4" xfId="4056" xr:uid="{00000000-0005-0000-0000-000000080000}"/>
    <cellStyle name="Header2 22 5" xfId="4057" xr:uid="{00000000-0005-0000-0000-000001080000}"/>
    <cellStyle name="Header2 22 6" xfId="4058" xr:uid="{00000000-0005-0000-0000-000002080000}"/>
    <cellStyle name="Header2 22 7" xfId="4059" xr:uid="{00000000-0005-0000-0000-000003080000}"/>
    <cellStyle name="Header2 22 8" xfId="4060" xr:uid="{00000000-0005-0000-0000-000004080000}"/>
    <cellStyle name="Header2 22 9" xfId="4061" xr:uid="{00000000-0005-0000-0000-000005080000}"/>
    <cellStyle name="Header2 23" xfId="4062" xr:uid="{00000000-0005-0000-0000-000006080000}"/>
    <cellStyle name="Header2 23 2" xfId="4063" xr:uid="{00000000-0005-0000-0000-000007080000}"/>
    <cellStyle name="Header2 23 3" xfId="4064" xr:uid="{00000000-0005-0000-0000-000008080000}"/>
    <cellStyle name="Header2 23 4" xfId="4065" xr:uid="{00000000-0005-0000-0000-000009080000}"/>
    <cellStyle name="Header2 23 5" xfId="4066" xr:uid="{00000000-0005-0000-0000-00000A080000}"/>
    <cellStyle name="Header2 23 6" xfId="4067" xr:uid="{00000000-0005-0000-0000-00000B080000}"/>
    <cellStyle name="Header2 23 7" xfId="4068" xr:uid="{00000000-0005-0000-0000-00000C080000}"/>
    <cellStyle name="Header2 24" xfId="4069" xr:uid="{00000000-0005-0000-0000-00000D080000}"/>
    <cellStyle name="Header2 24 10" xfId="4070" xr:uid="{00000000-0005-0000-0000-00000E080000}"/>
    <cellStyle name="Header2 24 11" xfId="4071" xr:uid="{00000000-0005-0000-0000-00000F080000}"/>
    <cellStyle name="Header2 24 12" xfId="4072" xr:uid="{00000000-0005-0000-0000-000010080000}"/>
    <cellStyle name="Header2 24 2" xfId="4073" xr:uid="{00000000-0005-0000-0000-000011080000}"/>
    <cellStyle name="Header2 24 3" xfId="4074" xr:uid="{00000000-0005-0000-0000-000012080000}"/>
    <cellStyle name="Header2 24 4" xfId="4075" xr:uid="{00000000-0005-0000-0000-000013080000}"/>
    <cellStyle name="Header2 24 5" xfId="4076" xr:uid="{00000000-0005-0000-0000-000014080000}"/>
    <cellStyle name="Header2 24 6" xfId="4077" xr:uid="{00000000-0005-0000-0000-000015080000}"/>
    <cellStyle name="Header2 24 7" xfId="4078" xr:uid="{00000000-0005-0000-0000-000016080000}"/>
    <cellStyle name="Header2 24 8" xfId="4079" xr:uid="{00000000-0005-0000-0000-000017080000}"/>
    <cellStyle name="Header2 24 9" xfId="4080" xr:uid="{00000000-0005-0000-0000-000018080000}"/>
    <cellStyle name="Header2 25" xfId="4081" xr:uid="{00000000-0005-0000-0000-000019080000}"/>
    <cellStyle name="Header2 25 2" xfId="4082" xr:uid="{00000000-0005-0000-0000-00001A080000}"/>
    <cellStyle name="Header2 25 3" xfId="4083" xr:uid="{00000000-0005-0000-0000-00001B080000}"/>
    <cellStyle name="Header2 25 4" xfId="4084" xr:uid="{00000000-0005-0000-0000-00001C080000}"/>
    <cellStyle name="Header2 25 5" xfId="4085" xr:uid="{00000000-0005-0000-0000-00001D080000}"/>
    <cellStyle name="Header2 25 6" xfId="4086" xr:uid="{00000000-0005-0000-0000-00001E080000}"/>
    <cellStyle name="Header2 25 7" xfId="4087" xr:uid="{00000000-0005-0000-0000-00001F080000}"/>
    <cellStyle name="Header2 26" xfId="4088" xr:uid="{00000000-0005-0000-0000-000020080000}"/>
    <cellStyle name="Header2 26 2" xfId="4089" xr:uid="{00000000-0005-0000-0000-000021080000}"/>
    <cellStyle name="Header2 26 3" xfId="4090" xr:uid="{00000000-0005-0000-0000-000022080000}"/>
    <cellStyle name="Header2 26 4" xfId="4091" xr:uid="{00000000-0005-0000-0000-000023080000}"/>
    <cellStyle name="Header2 26 5" xfId="4092" xr:uid="{00000000-0005-0000-0000-000024080000}"/>
    <cellStyle name="Header2 26 6" xfId="4093" xr:uid="{00000000-0005-0000-0000-000025080000}"/>
    <cellStyle name="Header2 26 7" xfId="4094" xr:uid="{00000000-0005-0000-0000-000026080000}"/>
    <cellStyle name="Header2 27" xfId="4095" xr:uid="{00000000-0005-0000-0000-000027080000}"/>
    <cellStyle name="Header2 27 2" xfId="4096" xr:uid="{00000000-0005-0000-0000-000028080000}"/>
    <cellStyle name="Header2 27 3" xfId="4097" xr:uid="{00000000-0005-0000-0000-000029080000}"/>
    <cellStyle name="Header2 27 4" xfId="4098" xr:uid="{00000000-0005-0000-0000-00002A080000}"/>
    <cellStyle name="Header2 27 5" xfId="4099" xr:uid="{00000000-0005-0000-0000-00002B080000}"/>
    <cellStyle name="Header2 27 6" xfId="4100" xr:uid="{00000000-0005-0000-0000-00002C080000}"/>
    <cellStyle name="Header2 27 7" xfId="4101" xr:uid="{00000000-0005-0000-0000-00002D080000}"/>
    <cellStyle name="Header2 28" xfId="4102" xr:uid="{00000000-0005-0000-0000-00002E080000}"/>
    <cellStyle name="Header2 28 2" xfId="4103" xr:uid="{00000000-0005-0000-0000-00002F080000}"/>
    <cellStyle name="Header2 28 3" xfId="4104" xr:uid="{00000000-0005-0000-0000-000030080000}"/>
    <cellStyle name="Header2 28 4" xfId="4105" xr:uid="{00000000-0005-0000-0000-000031080000}"/>
    <cellStyle name="Header2 28 5" xfId="4106" xr:uid="{00000000-0005-0000-0000-000032080000}"/>
    <cellStyle name="Header2 28 6" xfId="4107" xr:uid="{00000000-0005-0000-0000-000033080000}"/>
    <cellStyle name="Header2 28 7" xfId="4108" xr:uid="{00000000-0005-0000-0000-000034080000}"/>
    <cellStyle name="Header2 28 8" xfId="4109" xr:uid="{00000000-0005-0000-0000-000035080000}"/>
    <cellStyle name="Header2 28 9" xfId="4110" xr:uid="{00000000-0005-0000-0000-000036080000}"/>
    <cellStyle name="Header2 29" xfId="4111" xr:uid="{00000000-0005-0000-0000-000037080000}"/>
    <cellStyle name="Header2 29 2" xfId="4112" xr:uid="{00000000-0005-0000-0000-000038080000}"/>
    <cellStyle name="Header2 29 3" xfId="4113" xr:uid="{00000000-0005-0000-0000-000039080000}"/>
    <cellStyle name="Header2 29 4" xfId="4114" xr:uid="{00000000-0005-0000-0000-00003A080000}"/>
    <cellStyle name="Header2 29 5" xfId="4115" xr:uid="{00000000-0005-0000-0000-00003B080000}"/>
    <cellStyle name="Header2 29 6" xfId="4116" xr:uid="{00000000-0005-0000-0000-00003C080000}"/>
    <cellStyle name="Header2 29 7" xfId="4117" xr:uid="{00000000-0005-0000-0000-00003D080000}"/>
    <cellStyle name="Header2 29 8" xfId="4118" xr:uid="{00000000-0005-0000-0000-00003E080000}"/>
    <cellStyle name="Header2 29 9" xfId="4119" xr:uid="{00000000-0005-0000-0000-00003F080000}"/>
    <cellStyle name="Header2 3" xfId="4120" xr:uid="{00000000-0005-0000-0000-000040080000}"/>
    <cellStyle name="Header2 3 10" xfId="4121" xr:uid="{00000000-0005-0000-0000-000041080000}"/>
    <cellStyle name="Header2 3 11" xfId="4122" xr:uid="{00000000-0005-0000-0000-000042080000}"/>
    <cellStyle name="Header2 3 12" xfId="4123" xr:uid="{00000000-0005-0000-0000-000043080000}"/>
    <cellStyle name="Header2 3 13" xfId="4124" xr:uid="{00000000-0005-0000-0000-000044080000}"/>
    <cellStyle name="Header2 3 14" xfId="4125" xr:uid="{00000000-0005-0000-0000-000045080000}"/>
    <cellStyle name="Header2 3 15" xfId="4126" xr:uid="{00000000-0005-0000-0000-000046080000}"/>
    <cellStyle name="Header2 3 16" xfId="4127" xr:uid="{00000000-0005-0000-0000-000047080000}"/>
    <cellStyle name="Header2 3 17" xfId="4128" xr:uid="{00000000-0005-0000-0000-000048080000}"/>
    <cellStyle name="Header2 3 2" xfId="4129" xr:uid="{00000000-0005-0000-0000-000049080000}"/>
    <cellStyle name="Header2 3 3" xfId="4130" xr:uid="{00000000-0005-0000-0000-00004A080000}"/>
    <cellStyle name="Header2 3 4" xfId="4131" xr:uid="{00000000-0005-0000-0000-00004B080000}"/>
    <cellStyle name="Header2 3 5" xfId="4132" xr:uid="{00000000-0005-0000-0000-00004C080000}"/>
    <cellStyle name="Header2 3 6" xfId="4133" xr:uid="{00000000-0005-0000-0000-00004D080000}"/>
    <cellStyle name="Header2 3 7" xfId="4134" xr:uid="{00000000-0005-0000-0000-00004E080000}"/>
    <cellStyle name="Header2 3 8" xfId="4135" xr:uid="{00000000-0005-0000-0000-00004F080000}"/>
    <cellStyle name="Header2 3 9" xfId="4136" xr:uid="{00000000-0005-0000-0000-000050080000}"/>
    <cellStyle name="Header2 30" xfId="4137" xr:uid="{00000000-0005-0000-0000-000051080000}"/>
    <cellStyle name="Header2 30 2" xfId="4138" xr:uid="{00000000-0005-0000-0000-000052080000}"/>
    <cellStyle name="Header2 30 3" xfId="4139" xr:uid="{00000000-0005-0000-0000-000053080000}"/>
    <cellStyle name="Header2 30 4" xfId="4140" xr:uid="{00000000-0005-0000-0000-000054080000}"/>
    <cellStyle name="Header2 30 5" xfId="4141" xr:uid="{00000000-0005-0000-0000-000055080000}"/>
    <cellStyle name="Header2 30 6" xfId="4142" xr:uid="{00000000-0005-0000-0000-000056080000}"/>
    <cellStyle name="Header2 30 7" xfId="4143" xr:uid="{00000000-0005-0000-0000-000057080000}"/>
    <cellStyle name="Header2 31" xfId="4144" xr:uid="{00000000-0005-0000-0000-000058080000}"/>
    <cellStyle name="Header2 31 2" xfId="4145" xr:uid="{00000000-0005-0000-0000-000059080000}"/>
    <cellStyle name="Header2 31 3" xfId="4146" xr:uid="{00000000-0005-0000-0000-00005A080000}"/>
    <cellStyle name="Header2 31 4" xfId="4147" xr:uid="{00000000-0005-0000-0000-00005B080000}"/>
    <cellStyle name="Header2 31 5" xfId="4148" xr:uid="{00000000-0005-0000-0000-00005C080000}"/>
    <cellStyle name="Header2 31 6" xfId="4149" xr:uid="{00000000-0005-0000-0000-00005D080000}"/>
    <cellStyle name="Header2 31 7" xfId="4150" xr:uid="{00000000-0005-0000-0000-00005E080000}"/>
    <cellStyle name="Header2 32" xfId="4151" xr:uid="{00000000-0005-0000-0000-00005F080000}"/>
    <cellStyle name="Header2 32 2" xfId="4152" xr:uid="{00000000-0005-0000-0000-000060080000}"/>
    <cellStyle name="Header2 32 3" xfId="4153" xr:uid="{00000000-0005-0000-0000-000061080000}"/>
    <cellStyle name="Header2 32 4" xfId="4154" xr:uid="{00000000-0005-0000-0000-000062080000}"/>
    <cellStyle name="Header2 32 5" xfId="4155" xr:uid="{00000000-0005-0000-0000-000063080000}"/>
    <cellStyle name="Header2 32 6" xfId="4156" xr:uid="{00000000-0005-0000-0000-000064080000}"/>
    <cellStyle name="Header2 32 7" xfId="4157" xr:uid="{00000000-0005-0000-0000-000065080000}"/>
    <cellStyle name="Header2 4" xfId="4158" xr:uid="{00000000-0005-0000-0000-000066080000}"/>
    <cellStyle name="Header2 4 10" xfId="4159" xr:uid="{00000000-0005-0000-0000-000067080000}"/>
    <cellStyle name="Header2 4 11" xfId="4160" xr:uid="{00000000-0005-0000-0000-000068080000}"/>
    <cellStyle name="Header2 4 12" xfId="4161" xr:uid="{00000000-0005-0000-0000-000069080000}"/>
    <cellStyle name="Header2 4 13" xfId="4162" xr:uid="{00000000-0005-0000-0000-00006A080000}"/>
    <cellStyle name="Header2 4 14" xfId="4163" xr:uid="{00000000-0005-0000-0000-00006B080000}"/>
    <cellStyle name="Header2 4 15" xfId="4164" xr:uid="{00000000-0005-0000-0000-00006C080000}"/>
    <cellStyle name="Header2 4 16" xfId="4165" xr:uid="{00000000-0005-0000-0000-00006D080000}"/>
    <cellStyle name="Header2 4 17" xfId="4166" xr:uid="{00000000-0005-0000-0000-00006E080000}"/>
    <cellStyle name="Header2 4 2" xfId="4167" xr:uid="{00000000-0005-0000-0000-00006F080000}"/>
    <cellStyle name="Header2 4 3" xfId="4168" xr:uid="{00000000-0005-0000-0000-000070080000}"/>
    <cellStyle name="Header2 4 4" xfId="4169" xr:uid="{00000000-0005-0000-0000-000071080000}"/>
    <cellStyle name="Header2 4 5" xfId="4170" xr:uid="{00000000-0005-0000-0000-000072080000}"/>
    <cellStyle name="Header2 4 6" xfId="4171" xr:uid="{00000000-0005-0000-0000-000073080000}"/>
    <cellStyle name="Header2 4 7" xfId="4172" xr:uid="{00000000-0005-0000-0000-000074080000}"/>
    <cellStyle name="Header2 4 8" xfId="4173" xr:uid="{00000000-0005-0000-0000-000075080000}"/>
    <cellStyle name="Header2 4 9" xfId="4174" xr:uid="{00000000-0005-0000-0000-000076080000}"/>
    <cellStyle name="Header2 5" xfId="4175" xr:uid="{00000000-0005-0000-0000-000077080000}"/>
    <cellStyle name="Header2 5 10" xfId="4176" xr:uid="{00000000-0005-0000-0000-000078080000}"/>
    <cellStyle name="Header2 5 11" xfId="4177" xr:uid="{00000000-0005-0000-0000-000079080000}"/>
    <cellStyle name="Header2 5 12" xfId="4178" xr:uid="{00000000-0005-0000-0000-00007A080000}"/>
    <cellStyle name="Header2 5 13" xfId="4179" xr:uid="{00000000-0005-0000-0000-00007B080000}"/>
    <cellStyle name="Header2 5 14" xfId="4180" xr:uid="{00000000-0005-0000-0000-00007C080000}"/>
    <cellStyle name="Header2 5 15" xfId="4181" xr:uid="{00000000-0005-0000-0000-00007D080000}"/>
    <cellStyle name="Header2 5 16" xfId="4182" xr:uid="{00000000-0005-0000-0000-00007E080000}"/>
    <cellStyle name="Header2 5 17" xfId="4183" xr:uid="{00000000-0005-0000-0000-00007F080000}"/>
    <cellStyle name="Header2 5 2" xfId="4184" xr:uid="{00000000-0005-0000-0000-000080080000}"/>
    <cellStyle name="Header2 5 3" xfId="4185" xr:uid="{00000000-0005-0000-0000-000081080000}"/>
    <cellStyle name="Header2 5 4" xfId="4186" xr:uid="{00000000-0005-0000-0000-000082080000}"/>
    <cellStyle name="Header2 5 5" xfId="4187" xr:uid="{00000000-0005-0000-0000-000083080000}"/>
    <cellStyle name="Header2 5 6" xfId="4188" xr:uid="{00000000-0005-0000-0000-000084080000}"/>
    <cellStyle name="Header2 5 7" xfId="4189" xr:uid="{00000000-0005-0000-0000-000085080000}"/>
    <cellStyle name="Header2 5 8" xfId="4190" xr:uid="{00000000-0005-0000-0000-000086080000}"/>
    <cellStyle name="Header2 5 9" xfId="4191" xr:uid="{00000000-0005-0000-0000-000087080000}"/>
    <cellStyle name="Header2 6" xfId="4192" xr:uid="{00000000-0005-0000-0000-000088080000}"/>
    <cellStyle name="Header2 6 10" xfId="4193" xr:uid="{00000000-0005-0000-0000-000089080000}"/>
    <cellStyle name="Header2 6 11" xfId="4194" xr:uid="{00000000-0005-0000-0000-00008A080000}"/>
    <cellStyle name="Header2 6 12" xfId="4195" xr:uid="{00000000-0005-0000-0000-00008B080000}"/>
    <cellStyle name="Header2 6 13" xfId="4196" xr:uid="{00000000-0005-0000-0000-00008C080000}"/>
    <cellStyle name="Header2 6 14" xfId="4197" xr:uid="{00000000-0005-0000-0000-00008D080000}"/>
    <cellStyle name="Header2 6 15" xfId="4198" xr:uid="{00000000-0005-0000-0000-00008E080000}"/>
    <cellStyle name="Header2 6 16" xfId="4199" xr:uid="{00000000-0005-0000-0000-00008F080000}"/>
    <cellStyle name="Header2 6 17" xfId="4200" xr:uid="{00000000-0005-0000-0000-000090080000}"/>
    <cellStyle name="Header2 6 2" xfId="4201" xr:uid="{00000000-0005-0000-0000-000091080000}"/>
    <cellStyle name="Header2 6 3" xfId="4202" xr:uid="{00000000-0005-0000-0000-000092080000}"/>
    <cellStyle name="Header2 6 4" xfId="4203" xr:uid="{00000000-0005-0000-0000-000093080000}"/>
    <cellStyle name="Header2 6 5" xfId="4204" xr:uid="{00000000-0005-0000-0000-000094080000}"/>
    <cellStyle name="Header2 6 6" xfId="4205" xr:uid="{00000000-0005-0000-0000-000095080000}"/>
    <cellStyle name="Header2 6 7" xfId="4206" xr:uid="{00000000-0005-0000-0000-000096080000}"/>
    <cellStyle name="Header2 6 8" xfId="4207" xr:uid="{00000000-0005-0000-0000-000097080000}"/>
    <cellStyle name="Header2 6 9" xfId="4208" xr:uid="{00000000-0005-0000-0000-000098080000}"/>
    <cellStyle name="Header2 7" xfId="4209" xr:uid="{00000000-0005-0000-0000-000099080000}"/>
    <cellStyle name="Header2 7 10" xfId="4210" xr:uid="{00000000-0005-0000-0000-00009A080000}"/>
    <cellStyle name="Header2 7 11" xfId="4211" xr:uid="{00000000-0005-0000-0000-00009B080000}"/>
    <cellStyle name="Header2 7 12" xfId="4212" xr:uid="{00000000-0005-0000-0000-00009C080000}"/>
    <cellStyle name="Header2 7 13" xfId="4213" xr:uid="{00000000-0005-0000-0000-00009D080000}"/>
    <cellStyle name="Header2 7 14" xfId="4214" xr:uid="{00000000-0005-0000-0000-00009E080000}"/>
    <cellStyle name="Header2 7 15" xfId="4215" xr:uid="{00000000-0005-0000-0000-00009F080000}"/>
    <cellStyle name="Header2 7 16" xfId="4216" xr:uid="{00000000-0005-0000-0000-0000A0080000}"/>
    <cellStyle name="Header2 7 17" xfId="4217" xr:uid="{00000000-0005-0000-0000-0000A1080000}"/>
    <cellStyle name="Header2 7 2" xfId="4218" xr:uid="{00000000-0005-0000-0000-0000A2080000}"/>
    <cellStyle name="Header2 7 3" xfId="4219" xr:uid="{00000000-0005-0000-0000-0000A3080000}"/>
    <cellStyle name="Header2 7 4" xfId="4220" xr:uid="{00000000-0005-0000-0000-0000A4080000}"/>
    <cellStyle name="Header2 7 5" xfId="4221" xr:uid="{00000000-0005-0000-0000-0000A5080000}"/>
    <cellStyle name="Header2 7 6" xfId="4222" xr:uid="{00000000-0005-0000-0000-0000A6080000}"/>
    <cellStyle name="Header2 7 7" xfId="4223" xr:uid="{00000000-0005-0000-0000-0000A7080000}"/>
    <cellStyle name="Header2 7 8" xfId="4224" xr:uid="{00000000-0005-0000-0000-0000A8080000}"/>
    <cellStyle name="Header2 7 9" xfId="4225" xr:uid="{00000000-0005-0000-0000-0000A9080000}"/>
    <cellStyle name="Header2 8" xfId="4226" xr:uid="{00000000-0005-0000-0000-0000AA080000}"/>
    <cellStyle name="Header2 8 10" xfId="4227" xr:uid="{00000000-0005-0000-0000-0000AB080000}"/>
    <cellStyle name="Header2 8 11" xfId="4228" xr:uid="{00000000-0005-0000-0000-0000AC080000}"/>
    <cellStyle name="Header2 8 12" xfId="4229" xr:uid="{00000000-0005-0000-0000-0000AD080000}"/>
    <cellStyle name="Header2 8 13" xfId="4230" xr:uid="{00000000-0005-0000-0000-0000AE080000}"/>
    <cellStyle name="Header2 8 14" xfId="4231" xr:uid="{00000000-0005-0000-0000-0000AF080000}"/>
    <cellStyle name="Header2 8 15" xfId="4232" xr:uid="{00000000-0005-0000-0000-0000B0080000}"/>
    <cellStyle name="Header2 8 16" xfId="4233" xr:uid="{00000000-0005-0000-0000-0000B1080000}"/>
    <cellStyle name="Header2 8 17" xfId="4234" xr:uid="{00000000-0005-0000-0000-0000B2080000}"/>
    <cellStyle name="Header2 8 2" xfId="4235" xr:uid="{00000000-0005-0000-0000-0000B3080000}"/>
    <cellStyle name="Header2 8 3" xfId="4236" xr:uid="{00000000-0005-0000-0000-0000B4080000}"/>
    <cellStyle name="Header2 8 4" xfId="4237" xr:uid="{00000000-0005-0000-0000-0000B5080000}"/>
    <cellStyle name="Header2 8 5" xfId="4238" xr:uid="{00000000-0005-0000-0000-0000B6080000}"/>
    <cellStyle name="Header2 8 6" xfId="4239" xr:uid="{00000000-0005-0000-0000-0000B7080000}"/>
    <cellStyle name="Header2 8 7" xfId="4240" xr:uid="{00000000-0005-0000-0000-0000B8080000}"/>
    <cellStyle name="Header2 8 8" xfId="4241" xr:uid="{00000000-0005-0000-0000-0000B9080000}"/>
    <cellStyle name="Header2 8 9" xfId="4242" xr:uid="{00000000-0005-0000-0000-0000BA080000}"/>
    <cellStyle name="Header2 9" xfId="4243" xr:uid="{00000000-0005-0000-0000-0000BB080000}"/>
    <cellStyle name="Header2 9 10" xfId="4244" xr:uid="{00000000-0005-0000-0000-0000BC080000}"/>
    <cellStyle name="Header2 9 11" xfId="4245" xr:uid="{00000000-0005-0000-0000-0000BD080000}"/>
    <cellStyle name="Header2 9 12" xfId="4246" xr:uid="{00000000-0005-0000-0000-0000BE080000}"/>
    <cellStyle name="Header2 9 13" xfId="4247" xr:uid="{00000000-0005-0000-0000-0000BF080000}"/>
    <cellStyle name="Header2 9 14" xfId="4248" xr:uid="{00000000-0005-0000-0000-0000C0080000}"/>
    <cellStyle name="Header2 9 15" xfId="4249" xr:uid="{00000000-0005-0000-0000-0000C1080000}"/>
    <cellStyle name="Header2 9 16" xfId="4250" xr:uid="{00000000-0005-0000-0000-0000C2080000}"/>
    <cellStyle name="Header2 9 17" xfId="4251" xr:uid="{00000000-0005-0000-0000-0000C3080000}"/>
    <cellStyle name="Header2 9 2" xfId="4252" xr:uid="{00000000-0005-0000-0000-0000C4080000}"/>
    <cellStyle name="Header2 9 3" xfId="4253" xr:uid="{00000000-0005-0000-0000-0000C5080000}"/>
    <cellStyle name="Header2 9 4" xfId="4254" xr:uid="{00000000-0005-0000-0000-0000C6080000}"/>
    <cellStyle name="Header2 9 5" xfId="4255" xr:uid="{00000000-0005-0000-0000-0000C7080000}"/>
    <cellStyle name="Header2 9 6" xfId="4256" xr:uid="{00000000-0005-0000-0000-0000C8080000}"/>
    <cellStyle name="Header2 9 7" xfId="4257" xr:uid="{00000000-0005-0000-0000-0000C9080000}"/>
    <cellStyle name="Header2 9 8" xfId="4258" xr:uid="{00000000-0005-0000-0000-0000CA080000}"/>
    <cellStyle name="Header2 9 9" xfId="4259" xr:uid="{00000000-0005-0000-0000-0000CB080000}"/>
    <cellStyle name="Heading 1" xfId="4260" xr:uid="{00000000-0005-0000-0000-0000CC080000}"/>
    <cellStyle name="Heading 1 2" xfId="4261" xr:uid="{00000000-0005-0000-0000-0000CD080000}"/>
    <cellStyle name="Heading 1 3" xfId="31508" xr:uid="{00000000-0005-0000-0000-0000CE080000}"/>
    <cellStyle name="Heading 1_シナリオ【購買系】" xfId="4262" xr:uid="{00000000-0005-0000-0000-0000CF080000}"/>
    <cellStyle name="Heading 2" xfId="4263" xr:uid="{00000000-0005-0000-0000-0000D0080000}"/>
    <cellStyle name="Heading 2 2" xfId="4264" xr:uid="{00000000-0005-0000-0000-0000D1080000}"/>
    <cellStyle name="Heading 2 3" xfId="31509" xr:uid="{00000000-0005-0000-0000-0000D2080000}"/>
    <cellStyle name="Heading 2_シナリオ【購買系】" xfId="4265" xr:uid="{00000000-0005-0000-0000-0000D3080000}"/>
    <cellStyle name="Heading 3" xfId="4266" xr:uid="{00000000-0005-0000-0000-0000D4080000}"/>
    <cellStyle name="Heading 3 2" xfId="4267" xr:uid="{00000000-0005-0000-0000-0000D5080000}"/>
    <cellStyle name="Heading 3 3" xfId="31510" xr:uid="{00000000-0005-0000-0000-0000D6080000}"/>
    <cellStyle name="Heading 3_シナリオ【購買系】" xfId="4268" xr:uid="{00000000-0005-0000-0000-0000D7080000}"/>
    <cellStyle name="Heading 4" xfId="4269" xr:uid="{00000000-0005-0000-0000-0000D8080000}"/>
    <cellStyle name="Heading 4 2" xfId="4270" xr:uid="{00000000-0005-0000-0000-0000D9080000}"/>
    <cellStyle name="Heading 4 3" xfId="31511" xr:uid="{00000000-0005-0000-0000-0000DA080000}"/>
    <cellStyle name="Heading 4_シナリオ【購買系】" xfId="4271" xr:uid="{00000000-0005-0000-0000-0000DB080000}"/>
    <cellStyle name="Hyperlink" xfId="4272" xr:uid="{00000000-0005-0000-0000-0000DC080000}"/>
    <cellStyle name="I" xfId="4273" xr:uid="{00000000-0005-0000-0000-0000DD080000}"/>
    <cellStyle name="I_OZ工程・設備コード (平田追記2012,10,25)" xfId="4274" xr:uid="{00000000-0005-0000-0000-0000DE080000}"/>
    <cellStyle name="I_OZ工程・設備コード (平田追記2012,10,25)_シナリオ【購買系】" xfId="4275" xr:uid="{00000000-0005-0000-0000-0000DF080000}"/>
    <cellStyle name="I_シナリオ【購買系】" xfId="4276" xr:uid="{00000000-0005-0000-0000-0000E0080000}"/>
    <cellStyle name="I_仛忢弉 岺掱-愝旛僐乕僪-酃凹堦棗Ver1.00" xfId="4277" xr:uid="{00000000-0005-0000-0000-0000E1080000}"/>
    <cellStyle name="I_仛忢弉 岺掱-愝旛僐乕僪-酃凹堦棗Ver1.00_シナリオ【購買系】" xfId="4278" xr:uid="{00000000-0005-0000-0000-0000E2080000}"/>
    <cellStyle name="IBM(401K)" xfId="4279" xr:uid="{00000000-0005-0000-0000-0000E3080000}"/>
    <cellStyle name="Input" xfId="4280" xr:uid="{00000000-0005-0000-0000-0000E4080000}"/>
    <cellStyle name="Input [yellow]" xfId="4281" xr:uid="{00000000-0005-0000-0000-0000E5080000}"/>
    <cellStyle name="Input [yellow] 10" xfId="4282" xr:uid="{00000000-0005-0000-0000-0000E6080000}"/>
    <cellStyle name="Input [yellow] 10 10" xfId="4283" xr:uid="{00000000-0005-0000-0000-0000E7080000}"/>
    <cellStyle name="Input [yellow] 10 11" xfId="4284" xr:uid="{00000000-0005-0000-0000-0000E8080000}"/>
    <cellStyle name="Input [yellow] 10 12" xfId="4285" xr:uid="{00000000-0005-0000-0000-0000E9080000}"/>
    <cellStyle name="Input [yellow] 10 13" xfId="4286" xr:uid="{00000000-0005-0000-0000-0000EA080000}"/>
    <cellStyle name="Input [yellow] 10 14" xfId="4287" xr:uid="{00000000-0005-0000-0000-0000EB080000}"/>
    <cellStyle name="Input [yellow] 10 15" xfId="4288" xr:uid="{00000000-0005-0000-0000-0000EC080000}"/>
    <cellStyle name="Input [yellow] 10 16" xfId="4289" xr:uid="{00000000-0005-0000-0000-0000ED080000}"/>
    <cellStyle name="Input [yellow] 10 17" xfId="4290" xr:uid="{00000000-0005-0000-0000-0000EE080000}"/>
    <cellStyle name="Input [yellow] 10 2" xfId="4291" xr:uid="{00000000-0005-0000-0000-0000EF080000}"/>
    <cellStyle name="Input [yellow] 10 3" xfId="4292" xr:uid="{00000000-0005-0000-0000-0000F0080000}"/>
    <cellStyle name="Input [yellow] 10 4" xfId="4293" xr:uid="{00000000-0005-0000-0000-0000F1080000}"/>
    <cellStyle name="Input [yellow] 10 5" xfId="4294" xr:uid="{00000000-0005-0000-0000-0000F2080000}"/>
    <cellStyle name="Input [yellow] 10 6" xfId="4295" xr:uid="{00000000-0005-0000-0000-0000F3080000}"/>
    <cellStyle name="Input [yellow] 10 7" xfId="4296" xr:uid="{00000000-0005-0000-0000-0000F4080000}"/>
    <cellStyle name="Input [yellow] 10 8" xfId="4297" xr:uid="{00000000-0005-0000-0000-0000F5080000}"/>
    <cellStyle name="Input [yellow] 10 9" xfId="4298" xr:uid="{00000000-0005-0000-0000-0000F6080000}"/>
    <cellStyle name="Input [yellow] 11" xfId="4299" xr:uid="{00000000-0005-0000-0000-0000F7080000}"/>
    <cellStyle name="Input [yellow] 11 10" xfId="4300" xr:uid="{00000000-0005-0000-0000-0000F8080000}"/>
    <cellStyle name="Input [yellow] 11 11" xfId="4301" xr:uid="{00000000-0005-0000-0000-0000F9080000}"/>
    <cellStyle name="Input [yellow] 11 12" xfId="4302" xr:uid="{00000000-0005-0000-0000-0000FA080000}"/>
    <cellStyle name="Input [yellow] 11 13" xfId="4303" xr:uid="{00000000-0005-0000-0000-0000FB080000}"/>
    <cellStyle name="Input [yellow] 11 14" xfId="4304" xr:uid="{00000000-0005-0000-0000-0000FC080000}"/>
    <cellStyle name="Input [yellow] 11 15" xfId="4305" xr:uid="{00000000-0005-0000-0000-0000FD080000}"/>
    <cellStyle name="Input [yellow] 11 16" xfId="4306" xr:uid="{00000000-0005-0000-0000-0000FE080000}"/>
    <cellStyle name="Input [yellow] 11 17" xfId="4307" xr:uid="{00000000-0005-0000-0000-0000FF080000}"/>
    <cellStyle name="Input [yellow] 11 2" xfId="4308" xr:uid="{00000000-0005-0000-0000-000000090000}"/>
    <cellStyle name="Input [yellow] 11 3" xfId="4309" xr:uid="{00000000-0005-0000-0000-000001090000}"/>
    <cellStyle name="Input [yellow] 11 4" xfId="4310" xr:uid="{00000000-0005-0000-0000-000002090000}"/>
    <cellStyle name="Input [yellow] 11 5" xfId="4311" xr:uid="{00000000-0005-0000-0000-000003090000}"/>
    <cellStyle name="Input [yellow] 11 6" xfId="4312" xr:uid="{00000000-0005-0000-0000-000004090000}"/>
    <cellStyle name="Input [yellow] 11 7" xfId="4313" xr:uid="{00000000-0005-0000-0000-000005090000}"/>
    <cellStyle name="Input [yellow] 11 8" xfId="4314" xr:uid="{00000000-0005-0000-0000-000006090000}"/>
    <cellStyle name="Input [yellow] 11 9" xfId="4315" xr:uid="{00000000-0005-0000-0000-000007090000}"/>
    <cellStyle name="Input [yellow] 12" xfId="4316" xr:uid="{00000000-0005-0000-0000-000008090000}"/>
    <cellStyle name="Input [yellow] 12 10" xfId="4317" xr:uid="{00000000-0005-0000-0000-000009090000}"/>
    <cellStyle name="Input [yellow] 12 11" xfId="4318" xr:uid="{00000000-0005-0000-0000-00000A090000}"/>
    <cellStyle name="Input [yellow] 12 12" xfId="4319" xr:uid="{00000000-0005-0000-0000-00000B090000}"/>
    <cellStyle name="Input [yellow] 12 13" xfId="4320" xr:uid="{00000000-0005-0000-0000-00000C090000}"/>
    <cellStyle name="Input [yellow] 12 14" xfId="4321" xr:uid="{00000000-0005-0000-0000-00000D090000}"/>
    <cellStyle name="Input [yellow] 12 15" xfId="4322" xr:uid="{00000000-0005-0000-0000-00000E090000}"/>
    <cellStyle name="Input [yellow] 12 16" xfId="4323" xr:uid="{00000000-0005-0000-0000-00000F090000}"/>
    <cellStyle name="Input [yellow] 12 17" xfId="4324" xr:uid="{00000000-0005-0000-0000-000010090000}"/>
    <cellStyle name="Input [yellow] 12 2" xfId="4325" xr:uid="{00000000-0005-0000-0000-000011090000}"/>
    <cellStyle name="Input [yellow] 12 3" xfId="4326" xr:uid="{00000000-0005-0000-0000-000012090000}"/>
    <cellStyle name="Input [yellow] 12 4" xfId="4327" xr:uid="{00000000-0005-0000-0000-000013090000}"/>
    <cellStyle name="Input [yellow] 12 5" xfId="4328" xr:uid="{00000000-0005-0000-0000-000014090000}"/>
    <cellStyle name="Input [yellow] 12 6" xfId="4329" xr:uid="{00000000-0005-0000-0000-000015090000}"/>
    <cellStyle name="Input [yellow] 12 7" xfId="4330" xr:uid="{00000000-0005-0000-0000-000016090000}"/>
    <cellStyle name="Input [yellow] 12 8" xfId="4331" xr:uid="{00000000-0005-0000-0000-000017090000}"/>
    <cellStyle name="Input [yellow] 12 9" xfId="4332" xr:uid="{00000000-0005-0000-0000-000018090000}"/>
    <cellStyle name="Input [yellow] 13" xfId="4333" xr:uid="{00000000-0005-0000-0000-000019090000}"/>
    <cellStyle name="Input [yellow] 13 10" xfId="4334" xr:uid="{00000000-0005-0000-0000-00001A090000}"/>
    <cellStyle name="Input [yellow] 13 11" xfId="4335" xr:uid="{00000000-0005-0000-0000-00001B090000}"/>
    <cellStyle name="Input [yellow] 13 12" xfId="4336" xr:uid="{00000000-0005-0000-0000-00001C090000}"/>
    <cellStyle name="Input [yellow] 13 13" xfId="4337" xr:uid="{00000000-0005-0000-0000-00001D090000}"/>
    <cellStyle name="Input [yellow] 13 14" xfId="4338" xr:uid="{00000000-0005-0000-0000-00001E090000}"/>
    <cellStyle name="Input [yellow] 13 15" xfId="4339" xr:uid="{00000000-0005-0000-0000-00001F090000}"/>
    <cellStyle name="Input [yellow] 13 16" xfId="4340" xr:uid="{00000000-0005-0000-0000-000020090000}"/>
    <cellStyle name="Input [yellow] 13 17" xfId="4341" xr:uid="{00000000-0005-0000-0000-000021090000}"/>
    <cellStyle name="Input [yellow] 13 2" xfId="4342" xr:uid="{00000000-0005-0000-0000-000022090000}"/>
    <cellStyle name="Input [yellow] 13 3" xfId="4343" xr:uid="{00000000-0005-0000-0000-000023090000}"/>
    <cellStyle name="Input [yellow] 13 4" xfId="4344" xr:uid="{00000000-0005-0000-0000-000024090000}"/>
    <cellStyle name="Input [yellow] 13 5" xfId="4345" xr:uid="{00000000-0005-0000-0000-000025090000}"/>
    <cellStyle name="Input [yellow] 13 6" xfId="4346" xr:uid="{00000000-0005-0000-0000-000026090000}"/>
    <cellStyle name="Input [yellow] 13 7" xfId="4347" xr:uid="{00000000-0005-0000-0000-000027090000}"/>
    <cellStyle name="Input [yellow] 13 8" xfId="4348" xr:uid="{00000000-0005-0000-0000-000028090000}"/>
    <cellStyle name="Input [yellow] 13 9" xfId="4349" xr:uid="{00000000-0005-0000-0000-000029090000}"/>
    <cellStyle name="Input [yellow] 14" xfId="4350" xr:uid="{00000000-0005-0000-0000-00002A090000}"/>
    <cellStyle name="Input [yellow] 14 10" xfId="4351" xr:uid="{00000000-0005-0000-0000-00002B090000}"/>
    <cellStyle name="Input [yellow] 14 11" xfId="4352" xr:uid="{00000000-0005-0000-0000-00002C090000}"/>
    <cellStyle name="Input [yellow] 14 12" xfId="4353" xr:uid="{00000000-0005-0000-0000-00002D090000}"/>
    <cellStyle name="Input [yellow] 14 13" xfId="4354" xr:uid="{00000000-0005-0000-0000-00002E090000}"/>
    <cellStyle name="Input [yellow] 14 14" xfId="4355" xr:uid="{00000000-0005-0000-0000-00002F090000}"/>
    <cellStyle name="Input [yellow] 14 15" xfId="4356" xr:uid="{00000000-0005-0000-0000-000030090000}"/>
    <cellStyle name="Input [yellow] 14 16" xfId="4357" xr:uid="{00000000-0005-0000-0000-000031090000}"/>
    <cellStyle name="Input [yellow] 14 17" xfId="4358" xr:uid="{00000000-0005-0000-0000-000032090000}"/>
    <cellStyle name="Input [yellow] 14 2" xfId="4359" xr:uid="{00000000-0005-0000-0000-000033090000}"/>
    <cellStyle name="Input [yellow] 14 3" xfId="4360" xr:uid="{00000000-0005-0000-0000-000034090000}"/>
    <cellStyle name="Input [yellow] 14 4" xfId="4361" xr:uid="{00000000-0005-0000-0000-000035090000}"/>
    <cellStyle name="Input [yellow] 14 5" xfId="4362" xr:uid="{00000000-0005-0000-0000-000036090000}"/>
    <cellStyle name="Input [yellow] 14 6" xfId="4363" xr:uid="{00000000-0005-0000-0000-000037090000}"/>
    <cellStyle name="Input [yellow] 14 7" xfId="4364" xr:uid="{00000000-0005-0000-0000-000038090000}"/>
    <cellStyle name="Input [yellow] 14 8" xfId="4365" xr:uid="{00000000-0005-0000-0000-000039090000}"/>
    <cellStyle name="Input [yellow] 14 9" xfId="4366" xr:uid="{00000000-0005-0000-0000-00003A090000}"/>
    <cellStyle name="Input [yellow] 15" xfId="4367" xr:uid="{00000000-0005-0000-0000-00003B090000}"/>
    <cellStyle name="Input [yellow] 15 10" xfId="4368" xr:uid="{00000000-0005-0000-0000-00003C090000}"/>
    <cellStyle name="Input [yellow] 15 11" xfId="4369" xr:uid="{00000000-0005-0000-0000-00003D090000}"/>
    <cellStyle name="Input [yellow] 15 12" xfId="4370" xr:uid="{00000000-0005-0000-0000-00003E090000}"/>
    <cellStyle name="Input [yellow] 15 13" xfId="4371" xr:uid="{00000000-0005-0000-0000-00003F090000}"/>
    <cellStyle name="Input [yellow] 15 14" xfId="4372" xr:uid="{00000000-0005-0000-0000-000040090000}"/>
    <cellStyle name="Input [yellow] 15 15" xfId="4373" xr:uid="{00000000-0005-0000-0000-000041090000}"/>
    <cellStyle name="Input [yellow] 15 16" xfId="4374" xr:uid="{00000000-0005-0000-0000-000042090000}"/>
    <cellStyle name="Input [yellow] 15 17" xfId="4375" xr:uid="{00000000-0005-0000-0000-000043090000}"/>
    <cellStyle name="Input [yellow] 15 2" xfId="4376" xr:uid="{00000000-0005-0000-0000-000044090000}"/>
    <cellStyle name="Input [yellow] 15 3" xfId="4377" xr:uid="{00000000-0005-0000-0000-000045090000}"/>
    <cellStyle name="Input [yellow] 15 4" xfId="4378" xr:uid="{00000000-0005-0000-0000-000046090000}"/>
    <cellStyle name="Input [yellow] 15 5" xfId="4379" xr:uid="{00000000-0005-0000-0000-000047090000}"/>
    <cellStyle name="Input [yellow] 15 6" xfId="4380" xr:uid="{00000000-0005-0000-0000-000048090000}"/>
    <cellStyle name="Input [yellow] 15 7" xfId="4381" xr:uid="{00000000-0005-0000-0000-000049090000}"/>
    <cellStyle name="Input [yellow] 15 8" xfId="4382" xr:uid="{00000000-0005-0000-0000-00004A090000}"/>
    <cellStyle name="Input [yellow] 15 9" xfId="4383" xr:uid="{00000000-0005-0000-0000-00004B090000}"/>
    <cellStyle name="Input [yellow] 16" xfId="4384" xr:uid="{00000000-0005-0000-0000-00004C090000}"/>
    <cellStyle name="Input [yellow] 16 10" xfId="4385" xr:uid="{00000000-0005-0000-0000-00004D090000}"/>
    <cellStyle name="Input [yellow] 16 11" xfId="4386" xr:uid="{00000000-0005-0000-0000-00004E090000}"/>
    <cellStyle name="Input [yellow] 16 12" xfId="4387" xr:uid="{00000000-0005-0000-0000-00004F090000}"/>
    <cellStyle name="Input [yellow] 16 13" xfId="4388" xr:uid="{00000000-0005-0000-0000-000050090000}"/>
    <cellStyle name="Input [yellow] 16 14" xfId="4389" xr:uid="{00000000-0005-0000-0000-000051090000}"/>
    <cellStyle name="Input [yellow] 16 15" xfId="4390" xr:uid="{00000000-0005-0000-0000-000052090000}"/>
    <cellStyle name="Input [yellow] 16 16" xfId="4391" xr:uid="{00000000-0005-0000-0000-000053090000}"/>
    <cellStyle name="Input [yellow] 16 17" xfId="4392" xr:uid="{00000000-0005-0000-0000-000054090000}"/>
    <cellStyle name="Input [yellow] 16 2" xfId="4393" xr:uid="{00000000-0005-0000-0000-000055090000}"/>
    <cellStyle name="Input [yellow] 16 3" xfId="4394" xr:uid="{00000000-0005-0000-0000-000056090000}"/>
    <cellStyle name="Input [yellow] 16 4" xfId="4395" xr:uid="{00000000-0005-0000-0000-000057090000}"/>
    <cellStyle name="Input [yellow] 16 5" xfId="4396" xr:uid="{00000000-0005-0000-0000-000058090000}"/>
    <cellStyle name="Input [yellow] 16 6" xfId="4397" xr:uid="{00000000-0005-0000-0000-000059090000}"/>
    <cellStyle name="Input [yellow] 16 7" xfId="4398" xr:uid="{00000000-0005-0000-0000-00005A090000}"/>
    <cellStyle name="Input [yellow] 16 8" xfId="4399" xr:uid="{00000000-0005-0000-0000-00005B090000}"/>
    <cellStyle name="Input [yellow] 16 9" xfId="4400" xr:uid="{00000000-0005-0000-0000-00005C090000}"/>
    <cellStyle name="Input [yellow] 17" xfId="4401" xr:uid="{00000000-0005-0000-0000-00005D090000}"/>
    <cellStyle name="Input [yellow] 17 10" xfId="4402" xr:uid="{00000000-0005-0000-0000-00005E090000}"/>
    <cellStyle name="Input [yellow] 17 11" xfId="4403" xr:uid="{00000000-0005-0000-0000-00005F090000}"/>
    <cellStyle name="Input [yellow] 17 12" xfId="4404" xr:uid="{00000000-0005-0000-0000-000060090000}"/>
    <cellStyle name="Input [yellow] 17 13" xfId="4405" xr:uid="{00000000-0005-0000-0000-000061090000}"/>
    <cellStyle name="Input [yellow] 17 14" xfId="4406" xr:uid="{00000000-0005-0000-0000-000062090000}"/>
    <cellStyle name="Input [yellow] 17 15" xfId="4407" xr:uid="{00000000-0005-0000-0000-000063090000}"/>
    <cellStyle name="Input [yellow] 17 16" xfId="4408" xr:uid="{00000000-0005-0000-0000-000064090000}"/>
    <cellStyle name="Input [yellow] 17 17" xfId="4409" xr:uid="{00000000-0005-0000-0000-000065090000}"/>
    <cellStyle name="Input [yellow] 17 2" xfId="4410" xr:uid="{00000000-0005-0000-0000-000066090000}"/>
    <cellStyle name="Input [yellow] 17 3" xfId="4411" xr:uid="{00000000-0005-0000-0000-000067090000}"/>
    <cellStyle name="Input [yellow] 17 4" xfId="4412" xr:uid="{00000000-0005-0000-0000-000068090000}"/>
    <cellStyle name="Input [yellow] 17 5" xfId="4413" xr:uid="{00000000-0005-0000-0000-000069090000}"/>
    <cellStyle name="Input [yellow] 17 6" xfId="4414" xr:uid="{00000000-0005-0000-0000-00006A090000}"/>
    <cellStyle name="Input [yellow] 17 7" xfId="4415" xr:uid="{00000000-0005-0000-0000-00006B090000}"/>
    <cellStyle name="Input [yellow] 17 8" xfId="4416" xr:uid="{00000000-0005-0000-0000-00006C090000}"/>
    <cellStyle name="Input [yellow] 17 9" xfId="4417" xr:uid="{00000000-0005-0000-0000-00006D090000}"/>
    <cellStyle name="Input [yellow] 18" xfId="4418" xr:uid="{00000000-0005-0000-0000-00006E090000}"/>
    <cellStyle name="Input [yellow] 18 10" xfId="4419" xr:uid="{00000000-0005-0000-0000-00006F090000}"/>
    <cellStyle name="Input [yellow] 18 11" xfId="4420" xr:uid="{00000000-0005-0000-0000-000070090000}"/>
    <cellStyle name="Input [yellow] 18 12" xfId="4421" xr:uid="{00000000-0005-0000-0000-000071090000}"/>
    <cellStyle name="Input [yellow] 18 13" xfId="4422" xr:uid="{00000000-0005-0000-0000-000072090000}"/>
    <cellStyle name="Input [yellow] 18 14" xfId="4423" xr:uid="{00000000-0005-0000-0000-000073090000}"/>
    <cellStyle name="Input [yellow] 18 15" xfId="4424" xr:uid="{00000000-0005-0000-0000-000074090000}"/>
    <cellStyle name="Input [yellow] 18 16" xfId="4425" xr:uid="{00000000-0005-0000-0000-000075090000}"/>
    <cellStyle name="Input [yellow] 18 17" xfId="4426" xr:uid="{00000000-0005-0000-0000-000076090000}"/>
    <cellStyle name="Input [yellow] 18 2" xfId="4427" xr:uid="{00000000-0005-0000-0000-000077090000}"/>
    <cellStyle name="Input [yellow] 18 3" xfId="4428" xr:uid="{00000000-0005-0000-0000-000078090000}"/>
    <cellStyle name="Input [yellow] 18 4" xfId="4429" xr:uid="{00000000-0005-0000-0000-000079090000}"/>
    <cellStyle name="Input [yellow] 18 5" xfId="4430" xr:uid="{00000000-0005-0000-0000-00007A090000}"/>
    <cellStyle name="Input [yellow] 18 6" xfId="4431" xr:uid="{00000000-0005-0000-0000-00007B090000}"/>
    <cellStyle name="Input [yellow] 18 7" xfId="4432" xr:uid="{00000000-0005-0000-0000-00007C090000}"/>
    <cellStyle name="Input [yellow] 18 8" xfId="4433" xr:uid="{00000000-0005-0000-0000-00007D090000}"/>
    <cellStyle name="Input [yellow] 18 9" xfId="4434" xr:uid="{00000000-0005-0000-0000-00007E090000}"/>
    <cellStyle name="Input [yellow] 19" xfId="4435" xr:uid="{00000000-0005-0000-0000-00007F090000}"/>
    <cellStyle name="Input [yellow] 19 10" xfId="4436" xr:uid="{00000000-0005-0000-0000-000080090000}"/>
    <cellStyle name="Input [yellow] 19 11" xfId="4437" xr:uid="{00000000-0005-0000-0000-000081090000}"/>
    <cellStyle name="Input [yellow] 19 12" xfId="4438" xr:uid="{00000000-0005-0000-0000-000082090000}"/>
    <cellStyle name="Input [yellow] 19 13" xfId="4439" xr:uid="{00000000-0005-0000-0000-000083090000}"/>
    <cellStyle name="Input [yellow] 19 14" xfId="4440" xr:uid="{00000000-0005-0000-0000-000084090000}"/>
    <cellStyle name="Input [yellow] 19 15" xfId="4441" xr:uid="{00000000-0005-0000-0000-000085090000}"/>
    <cellStyle name="Input [yellow] 19 16" xfId="4442" xr:uid="{00000000-0005-0000-0000-000086090000}"/>
    <cellStyle name="Input [yellow] 19 17" xfId="4443" xr:uid="{00000000-0005-0000-0000-000087090000}"/>
    <cellStyle name="Input [yellow] 19 2" xfId="4444" xr:uid="{00000000-0005-0000-0000-000088090000}"/>
    <cellStyle name="Input [yellow] 19 3" xfId="4445" xr:uid="{00000000-0005-0000-0000-000089090000}"/>
    <cellStyle name="Input [yellow] 19 4" xfId="4446" xr:uid="{00000000-0005-0000-0000-00008A090000}"/>
    <cellStyle name="Input [yellow] 19 5" xfId="4447" xr:uid="{00000000-0005-0000-0000-00008B090000}"/>
    <cellStyle name="Input [yellow] 19 6" xfId="4448" xr:uid="{00000000-0005-0000-0000-00008C090000}"/>
    <cellStyle name="Input [yellow] 19 7" xfId="4449" xr:uid="{00000000-0005-0000-0000-00008D090000}"/>
    <cellStyle name="Input [yellow] 19 8" xfId="4450" xr:uid="{00000000-0005-0000-0000-00008E090000}"/>
    <cellStyle name="Input [yellow] 19 9" xfId="4451" xr:uid="{00000000-0005-0000-0000-00008F090000}"/>
    <cellStyle name="Input [yellow] 2" xfId="4452" xr:uid="{00000000-0005-0000-0000-000090090000}"/>
    <cellStyle name="Input [yellow] 2 10" xfId="4453" xr:uid="{00000000-0005-0000-0000-000091090000}"/>
    <cellStyle name="Input [yellow] 2 10 10" xfId="4454" xr:uid="{00000000-0005-0000-0000-000092090000}"/>
    <cellStyle name="Input [yellow] 2 10 11" xfId="4455" xr:uid="{00000000-0005-0000-0000-000093090000}"/>
    <cellStyle name="Input [yellow] 2 10 12" xfId="4456" xr:uid="{00000000-0005-0000-0000-000094090000}"/>
    <cellStyle name="Input [yellow] 2 10 13" xfId="4457" xr:uid="{00000000-0005-0000-0000-000095090000}"/>
    <cellStyle name="Input [yellow] 2 10 14" xfId="4458" xr:uid="{00000000-0005-0000-0000-000096090000}"/>
    <cellStyle name="Input [yellow] 2 10 15" xfId="4459" xr:uid="{00000000-0005-0000-0000-000097090000}"/>
    <cellStyle name="Input [yellow] 2 10 16" xfId="4460" xr:uid="{00000000-0005-0000-0000-000098090000}"/>
    <cellStyle name="Input [yellow] 2 10 17" xfId="4461" xr:uid="{00000000-0005-0000-0000-000099090000}"/>
    <cellStyle name="Input [yellow] 2 10 2" xfId="4462" xr:uid="{00000000-0005-0000-0000-00009A090000}"/>
    <cellStyle name="Input [yellow] 2 10 3" xfId="4463" xr:uid="{00000000-0005-0000-0000-00009B090000}"/>
    <cellStyle name="Input [yellow] 2 10 4" xfId="4464" xr:uid="{00000000-0005-0000-0000-00009C090000}"/>
    <cellStyle name="Input [yellow] 2 10 5" xfId="4465" xr:uid="{00000000-0005-0000-0000-00009D090000}"/>
    <cellStyle name="Input [yellow] 2 10 6" xfId="4466" xr:uid="{00000000-0005-0000-0000-00009E090000}"/>
    <cellStyle name="Input [yellow] 2 10 7" xfId="4467" xr:uid="{00000000-0005-0000-0000-00009F090000}"/>
    <cellStyle name="Input [yellow] 2 10 8" xfId="4468" xr:uid="{00000000-0005-0000-0000-0000A0090000}"/>
    <cellStyle name="Input [yellow] 2 10 9" xfId="4469" xr:uid="{00000000-0005-0000-0000-0000A1090000}"/>
    <cellStyle name="Input [yellow] 2 11" xfId="4470" xr:uid="{00000000-0005-0000-0000-0000A2090000}"/>
    <cellStyle name="Input [yellow] 2 11 10" xfId="4471" xr:uid="{00000000-0005-0000-0000-0000A3090000}"/>
    <cellStyle name="Input [yellow] 2 11 11" xfId="4472" xr:uid="{00000000-0005-0000-0000-0000A4090000}"/>
    <cellStyle name="Input [yellow] 2 11 12" xfId="4473" xr:uid="{00000000-0005-0000-0000-0000A5090000}"/>
    <cellStyle name="Input [yellow] 2 11 13" xfId="4474" xr:uid="{00000000-0005-0000-0000-0000A6090000}"/>
    <cellStyle name="Input [yellow] 2 11 14" xfId="4475" xr:uid="{00000000-0005-0000-0000-0000A7090000}"/>
    <cellStyle name="Input [yellow] 2 11 15" xfId="4476" xr:uid="{00000000-0005-0000-0000-0000A8090000}"/>
    <cellStyle name="Input [yellow] 2 11 16" xfId="4477" xr:uid="{00000000-0005-0000-0000-0000A9090000}"/>
    <cellStyle name="Input [yellow] 2 11 17" xfId="4478" xr:uid="{00000000-0005-0000-0000-0000AA090000}"/>
    <cellStyle name="Input [yellow] 2 11 2" xfId="4479" xr:uid="{00000000-0005-0000-0000-0000AB090000}"/>
    <cellStyle name="Input [yellow] 2 11 3" xfId="4480" xr:uid="{00000000-0005-0000-0000-0000AC090000}"/>
    <cellStyle name="Input [yellow] 2 11 4" xfId="4481" xr:uid="{00000000-0005-0000-0000-0000AD090000}"/>
    <cellStyle name="Input [yellow] 2 11 5" xfId="4482" xr:uid="{00000000-0005-0000-0000-0000AE090000}"/>
    <cellStyle name="Input [yellow] 2 11 6" xfId="4483" xr:uid="{00000000-0005-0000-0000-0000AF090000}"/>
    <cellStyle name="Input [yellow] 2 11 7" xfId="4484" xr:uid="{00000000-0005-0000-0000-0000B0090000}"/>
    <cellStyle name="Input [yellow] 2 11 8" xfId="4485" xr:uid="{00000000-0005-0000-0000-0000B1090000}"/>
    <cellStyle name="Input [yellow] 2 11 9" xfId="4486" xr:uid="{00000000-0005-0000-0000-0000B2090000}"/>
    <cellStyle name="Input [yellow] 2 12" xfId="4487" xr:uid="{00000000-0005-0000-0000-0000B3090000}"/>
    <cellStyle name="Input [yellow] 2 12 10" xfId="4488" xr:uid="{00000000-0005-0000-0000-0000B4090000}"/>
    <cellStyle name="Input [yellow] 2 12 11" xfId="4489" xr:uid="{00000000-0005-0000-0000-0000B5090000}"/>
    <cellStyle name="Input [yellow] 2 12 12" xfId="4490" xr:uid="{00000000-0005-0000-0000-0000B6090000}"/>
    <cellStyle name="Input [yellow] 2 12 13" xfId="4491" xr:uid="{00000000-0005-0000-0000-0000B7090000}"/>
    <cellStyle name="Input [yellow] 2 12 14" xfId="4492" xr:uid="{00000000-0005-0000-0000-0000B8090000}"/>
    <cellStyle name="Input [yellow] 2 12 15" xfId="4493" xr:uid="{00000000-0005-0000-0000-0000B9090000}"/>
    <cellStyle name="Input [yellow] 2 12 16" xfId="4494" xr:uid="{00000000-0005-0000-0000-0000BA090000}"/>
    <cellStyle name="Input [yellow] 2 12 17" xfId="4495" xr:uid="{00000000-0005-0000-0000-0000BB090000}"/>
    <cellStyle name="Input [yellow] 2 12 2" xfId="4496" xr:uid="{00000000-0005-0000-0000-0000BC090000}"/>
    <cellStyle name="Input [yellow] 2 12 3" xfId="4497" xr:uid="{00000000-0005-0000-0000-0000BD090000}"/>
    <cellStyle name="Input [yellow] 2 12 4" xfId="4498" xr:uid="{00000000-0005-0000-0000-0000BE090000}"/>
    <cellStyle name="Input [yellow] 2 12 5" xfId="4499" xr:uid="{00000000-0005-0000-0000-0000BF090000}"/>
    <cellStyle name="Input [yellow] 2 12 6" xfId="4500" xr:uid="{00000000-0005-0000-0000-0000C0090000}"/>
    <cellStyle name="Input [yellow] 2 12 7" xfId="4501" xr:uid="{00000000-0005-0000-0000-0000C1090000}"/>
    <cellStyle name="Input [yellow] 2 12 8" xfId="4502" xr:uid="{00000000-0005-0000-0000-0000C2090000}"/>
    <cellStyle name="Input [yellow] 2 12 9" xfId="4503" xr:uid="{00000000-0005-0000-0000-0000C3090000}"/>
    <cellStyle name="Input [yellow] 2 13" xfId="4504" xr:uid="{00000000-0005-0000-0000-0000C4090000}"/>
    <cellStyle name="Input [yellow] 2 13 10" xfId="4505" xr:uid="{00000000-0005-0000-0000-0000C5090000}"/>
    <cellStyle name="Input [yellow] 2 13 11" xfId="4506" xr:uid="{00000000-0005-0000-0000-0000C6090000}"/>
    <cellStyle name="Input [yellow] 2 13 12" xfId="4507" xr:uid="{00000000-0005-0000-0000-0000C7090000}"/>
    <cellStyle name="Input [yellow] 2 13 13" xfId="4508" xr:uid="{00000000-0005-0000-0000-0000C8090000}"/>
    <cellStyle name="Input [yellow] 2 13 14" xfId="4509" xr:uid="{00000000-0005-0000-0000-0000C9090000}"/>
    <cellStyle name="Input [yellow] 2 13 15" xfId="4510" xr:uid="{00000000-0005-0000-0000-0000CA090000}"/>
    <cellStyle name="Input [yellow] 2 13 16" xfId="4511" xr:uid="{00000000-0005-0000-0000-0000CB090000}"/>
    <cellStyle name="Input [yellow] 2 13 17" xfId="4512" xr:uid="{00000000-0005-0000-0000-0000CC090000}"/>
    <cellStyle name="Input [yellow] 2 13 2" xfId="4513" xr:uid="{00000000-0005-0000-0000-0000CD090000}"/>
    <cellStyle name="Input [yellow] 2 13 3" xfId="4514" xr:uid="{00000000-0005-0000-0000-0000CE090000}"/>
    <cellStyle name="Input [yellow] 2 13 4" xfId="4515" xr:uid="{00000000-0005-0000-0000-0000CF090000}"/>
    <cellStyle name="Input [yellow] 2 13 5" xfId="4516" xr:uid="{00000000-0005-0000-0000-0000D0090000}"/>
    <cellStyle name="Input [yellow] 2 13 6" xfId="4517" xr:uid="{00000000-0005-0000-0000-0000D1090000}"/>
    <cellStyle name="Input [yellow] 2 13 7" xfId="4518" xr:uid="{00000000-0005-0000-0000-0000D2090000}"/>
    <cellStyle name="Input [yellow] 2 13 8" xfId="4519" xr:uid="{00000000-0005-0000-0000-0000D3090000}"/>
    <cellStyle name="Input [yellow] 2 13 9" xfId="4520" xr:uid="{00000000-0005-0000-0000-0000D4090000}"/>
    <cellStyle name="Input [yellow] 2 14" xfId="4521" xr:uid="{00000000-0005-0000-0000-0000D5090000}"/>
    <cellStyle name="Input [yellow] 2 14 10" xfId="4522" xr:uid="{00000000-0005-0000-0000-0000D6090000}"/>
    <cellStyle name="Input [yellow] 2 14 11" xfId="4523" xr:uid="{00000000-0005-0000-0000-0000D7090000}"/>
    <cellStyle name="Input [yellow] 2 14 12" xfId="4524" xr:uid="{00000000-0005-0000-0000-0000D8090000}"/>
    <cellStyle name="Input [yellow] 2 14 13" xfId="4525" xr:uid="{00000000-0005-0000-0000-0000D9090000}"/>
    <cellStyle name="Input [yellow] 2 14 14" xfId="4526" xr:uid="{00000000-0005-0000-0000-0000DA090000}"/>
    <cellStyle name="Input [yellow] 2 14 15" xfId="4527" xr:uid="{00000000-0005-0000-0000-0000DB090000}"/>
    <cellStyle name="Input [yellow] 2 14 16" xfId="4528" xr:uid="{00000000-0005-0000-0000-0000DC090000}"/>
    <cellStyle name="Input [yellow] 2 14 17" xfId="4529" xr:uid="{00000000-0005-0000-0000-0000DD090000}"/>
    <cellStyle name="Input [yellow] 2 14 2" xfId="4530" xr:uid="{00000000-0005-0000-0000-0000DE090000}"/>
    <cellStyle name="Input [yellow] 2 14 3" xfId="4531" xr:uid="{00000000-0005-0000-0000-0000DF090000}"/>
    <cellStyle name="Input [yellow] 2 14 4" xfId="4532" xr:uid="{00000000-0005-0000-0000-0000E0090000}"/>
    <cellStyle name="Input [yellow] 2 14 5" xfId="4533" xr:uid="{00000000-0005-0000-0000-0000E1090000}"/>
    <cellStyle name="Input [yellow] 2 14 6" xfId="4534" xr:uid="{00000000-0005-0000-0000-0000E2090000}"/>
    <cellStyle name="Input [yellow] 2 14 7" xfId="4535" xr:uid="{00000000-0005-0000-0000-0000E3090000}"/>
    <cellStyle name="Input [yellow] 2 14 8" xfId="4536" xr:uid="{00000000-0005-0000-0000-0000E4090000}"/>
    <cellStyle name="Input [yellow] 2 14 9" xfId="4537" xr:uid="{00000000-0005-0000-0000-0000E5090000}"/>
    <cellStyle name="Input [yellow] 2 15" xfId="4538" xr:uid="{00000000-0005-0000-0000-0000E6090000}"/>
    <cellStyle name="Input [yellow] 2 15 10" xfId="4539" xr:uid="{00000000-0005-0000-0000-0000E7090000}"/>
    <cellStyle name="Input [yellow] 2 15 11" xfId="4540" xr:uid="{00000000-0005-0000-0000-0000E8090000}"/>
    <cellStyle name="Input [yellow] 2 15 12" xfId="4541" xr:uid="{00000000-0005-0000-0000-0000E9090000}"/>
    <cellStyle name="Input [yellow] 2 15 13" xfId="4542" xr:uid="{00000000-0005-0000-0000-0000EA090000}"/>
    <cellStyle name="Input [yellow] 2 15 14" xfId="4543" xr:uid="{00000000-0005-0000-0000-0000EB090000}"/>
    <cellStyle name="Input [yellow] 2 15 15" xfId="4544" xr:uid="{00000000-0005-0000-0000-0000EC090000}"/>
    <cellStyle name="Input [yellow] 2 15 16" xfId="4545" xr:uid="{00000000-0005-0000-0000-0000ED090000}"/>
    <cellStyle name="Input [yellow] 2 15 17" xfId="4546" xr:uid="{00000000-0005-0000-0000-0000EE090000}"/>
    <cellStyle name="Input [yellow] 2 15 2" xfId="4547" xr:uid="{00000000-0005-0000-0000-0000EF090000}"/>
    <cellStyle name="Input [yellow] 2 15 3" xfId="4548" xr:uid="{00000000-0005-0000-0000-0000F0090000}"/>
    <cellStyle name="Input [yellow] 2 15 4" xfId="4549" xr:uid="{00000000-0005-0000-0000-0000F1090000}"/>
    <cellStyle name="Input [yellow] 2 15 5" xfId="4550" xr:uid="{00000000-0005-0000-0000-0000F2090000}"/>
    <cellStyle name="Input [yellow] 2 15 6" xfId="4551" xr:uid="{00000000-0005-0000-0000-0000F3090000}"/>
    <cellStyle name="Input [yellow] 2 15 7" xfId="4552" xr:uid="{00000000-0005-0000-0000-0000F4090000}"/>
    <cellStyle name="Input [yellow] 2 15 8" xfId="4553" xr:uid="{00000000-0005-0000-0000-0000F5090000}"/>
    <cellStyle name="Input [yellow] 2 15 9" xfId="4554" xr:uid="{00000000-0005-0000-0000-0000F6090000}"/>
    <cellStyle name="Input [yellow] 2 16" xfId="4555" xr:uid="{00000000-0005-0000-0000-0000F7090000}"/>
    <cellStyle name="Input [yellow] 2 16 10" xfId="4556" xr:uid="{00000000-0005-0000-0000-0000F8090000}"/>
    <cellStyle name="Input [yellow] 2 16 11" xfId="4557" xr:uid="{00000000-0005-0000-0000-0000F9090000}"/>
    <cellStyle name="Input [yellow] 2 16 12" xfId="4558" xr:uid="{00000000-0005-0000-0000-0000FA090000}"/>
    <cellStyle name="Input [yellow] 2 16 13" xfId="4559" xr:uid="{00000000-0005-0000-0000-0000FB090000}"/>
    <cellStyle name="Input [yellow] 2 16 14" xfId="4560" xr:uid="{00000000-0005-0000-0000-0000FC090000}"/>
    <cellStyle name="Input [yellow] 2 16 15" xfId="4561" xr:uid="{00000000-0005-0000-0000-0000FD090000}"/>
    <cellStyle name="Input [yellow] 2 16 16" xfId="4562" xr:uid="{00000000-0005-0000-0000-0000FE090000}"/>
    <cellStyle name="Input [yellow] 2 16 17" xfId="4563" xr:uid="{00000000-0005-0000-0000-0000FF090000}"/>
    <cellStyle name="Input [yellow] 2 16 2" xfId="4564" xr:uid="{00000000-0005-0000-0000-0000000A0000}"/>
    <cellStyle name="Input [yellow] 2 16 3" xfId="4565" xr:uid="{00000000-0005-0000-0000-0000010A0000}"/>
    <cellStyle name="Input [yellow] 2 16 4" xfId="4566" xr:uid="{00000000-0005-0000-0000-0000020A0000}"/>
    <cellStyle name="Input [yellow] 2 16 5" xfId="4567" xr:uid="{00000000-0005-0000-0000-0000030A0000}"/>
    <cellStyle name="Input [yellow] 2 16 6" xfId="4568" xr:uid="{00000000-0005-0000-0000-0000040A0000}"/>
    <cellStyle name="Input [yellow] 2 16 7" xfId="4569" xr:uid="{00000000-0005-0000-0000-0000050A0000}"/>
    <cellStyle name="Input [yellow] 2 16 8" xfId="4570" xr:uid="{00000000-0005-0000-0000-0000060A0000}"/>
    <cellStyle name="Input [yellow] 2 16 9" xfId="4571" xr:uid="{00000000-0005-0000-0000-0000070A0000}"/>
    <cellStyle name="Input [yellow] 2 17" xfId="4572" xr:uid="{00000000-0005-0000-0000-0000080A0000}"/>
    <cellStyle name="Input [yellow] 2 17 10" xfId="4573" xr:uid="{00000000-0005-0000-0000-0000090A0000}"/>
    <cellStyle name="Input [yellow] 2 17 11" xfId="4574" xr:uid="{00000000-0005-0000-0000-00000A0A0000}"/>
    <cellStyle name="Input [yellow] 2 17 12" xfId="4575" xr:uid="{00000000-0005-0000-0000-00000B0A0000}"/>
    <cellStyle name="Input [yellow] 2 17 13" xfId="4576" xr:uid="{00000000-0005-0000-0000-00000C0A0000}"/>
    <cellStyle name="Input [yellow] 2 17 14" xfId="4577" xr:uid="{00000000-0005-0000-0000-00000D0A0000}"/>
    <cellStyle name="Input [yellow] 2 17 15" xfId="4578" xr:uid="{00000000-0005-0000-0000-00000E0A0000}"/>
    <cellStyle name="Input [yellow] 2 17 16" xfId="4579" xr:uid="{00000000-0005-0000-0000-00000F0A0000}"/>
    <cellStyle name="Input [yellow] 2 17 17" xfId="4580" xr:uid="{00000000-0005-0000-0000-0000100A0000}"/>
    <cellStyle name="Input [yellow] 2 17 2" xfId="4581" xr:uid="{00000000-0005-0000-0000-0000110A0000}"/>
    <cellStyle name="Input [yellow] 2 17 3" xfId="4582" xr:uid="{00000000-0005-0000-0000-0000120A0000}"/>
    <cellStyle name="Input [yellow] 2 17 4" xfId="4583" xr:uid="{00000000-0005-0000-0000-0000130A0000}"/>
    <cellStyle name="Input [yellow] 2 17 5" xfId="4584" xr:uid="{00000000-0005-0000-0000-0000140A0000}"/>
    <cellStyle name="Input [yellow] 2 17 6" xfId="4585" xr:uid="{00000000-0005-0000-0000-0000150A0000}"/>
    <cellStyle name="Input [yellow] 2 17 7" xfId="4586" xr:uid="{00000000-0005-0000-0000-0000160A0000}"/>
    <cellStyle name="Input [yellow] 2 17 8" xfId="4587" xr:uid="{00000000-0005-0000-0000-0000170A0000}"/>
    <cellStyle name="Input [yellow] 2 17 9" xfId="4588" xr:uid="{00000000-0005-0000-0000-0000180A0000}"/>
    <cellStyle name="Input [yellow] 2 18" xfId="4589" xr:uid="{00000000-0005-0000-0000-0000190A0000}"/>
    <cellStyle name="Input [yellow] 2 18 10" xfId="4590" xr:uid="{00000000-0005-0000-0000-00001A0A0000}"/>
    <cellStyle name="Input [yellow] 2 18 11" xfId="4591" xr:uid="{00000000-0005-0000-0000-00001B0A0000}"/>
    <cellStyle name="Input [yellow] 2 18 12" xfId="4592" xr:uid="{00000000-0005-0000-0000-00001C0A0000}"/>
    <cellStyle name="Input [yellow] 2 18 13" xfId="4593" xr:uid="{00000000-0005-0000-0000-00001D0A0000}"/>
    <cellStyle name="Input [yellow] 2 18 14" xfId="4594" xr:uid="{00000000-0005-0000-0000-00001E0A0000}"/>
    <cellStyle name="Input [yellow] 2 18 15" xfId="4595" xr:uid="{00000000-0005-0000-0000-00001F0A0000}"/>
    <cellStyle name="Input [yellow] 2 18 16" xfId="4596" xr:uid="{00000000-0005-0000-0000-0000200A0000}"/>
    <cellStyle name="Input [yellow] 2 18 17" xfId="4597" xr:uid="{00000000-0005-0000-0000-0000210A0000}"/>
    <cellStyle name="Input [yellow] 2 18 2" xfId="4598" xr:uid="{00000000-0005-0000-0000-0000220A0000}"/>
    <cellStyle name="Input [yellow] 2 18 3" xfId="4599" xr:uid="{00000000-0005-0000-0000-0000230A0000}"/>
    <cellStyle name="Input [yellow] 2 18 4" xfId="4600" xr:uid="{00000000-0005-0000-0000-0000240A0000}"/>
    <cellStyle name="Input [yellow] 2 18 5" xfId="4601" xr:uid="{00000000-0005-0000-0000-0000250A0000}"/>
    <cellStyle name="Input [yellow] 2 18 6" xfId="4602" xr:uid="{00000000-0005-0000-0000-0000260A0000}"/>
    <cellStyle name="Input [yellow] 2 18 7" xfId="4603" xr:uid="{00000000-0005-0000-0000-0000270A0000}"/>
    <cellStyle name="Input [yellow] 2 18 8" xfId="4604" xr:uid="{00000000-0005-0000-0000-0000280A0000}"/>
    <cellStyle name="Input [yellow] 2 18 9" xfId="4605" xr:uid="{00000000-0005-0000-0000-0000290A0000}"/>
    <cellStyle name="Input [yellow] 2 19" xfId="4606" xr:uid="{00000000-0005-0000-0000-00002A0A0000}"/>
    <cellStyle name="Input [yellow] 2 19 10" xfId="4607" xr:uid="{00000000-0005-0000-0000-00002B0A0000}"/>
    <cellStyle name="Input [yellow] 2 19 11" xfId="4608" xr:uid="{00000000-0005-0000-0000-00002C0A0000}"/>
    <cellStyle name="Input [yellow] 2 19 12" xfId="4609" xr:uid="{00000000-0005-0000-0000-00002D0A0000}"/>
    <cellStyle name="Input [yellow] 2 19 13" xfId="4610" xr:uid="{00000000-0005-0000-0000-00002E0A0000}"/>
    <cellStyle name="Input [yellow] 2 19 14" xfId="4611" xr:uid="{00000000-0005-0000-0000-00002F0A0000}"/>
    <cellStyle name="Input [yellow] 2 19 15" xfId="4612" xr:uid="{00000000-0005-0000-0000-0000300A0000}"/>
    <cellStyle name="Input [yellow] 2 19 16" xfId="4613" xr:uid="{00000000-0005-0000-0000-0000310A0000}"/>
    <cellStyle name="Input [yellow] 2 19 17" xfId="4614" xr:uid="{00000000-0005-0000-0000-0000320A0000}"/>
    <cellStyle name="Input [yellow] 2 19 2" xfId="4615" xr:uid="{00000000-0005-0000-0000-0000330A0000}"/>
    <cellStyle name="Input [yellow] 2 19 3" xfId="4616" xr:uid="{00000000-0005-0000-0000-0000340A0000}"/>
    <cellStyle name="Input [yellow] 2 19 4" xfId="4617" xr:uid="{00000000-0005-0000-0000-0000350A0000}"/>
    <cellStyle name="Input [yellow] 2 19 5" xfId="4618" xr:uid="{00000000-0005-0000-0000-0000360A0000}"/>
    <cellStyle name="Input [yellow] 2 19 6" xfId="4619" xr:uid="{00000000-0005-0000-0000-0000370A0000}"/>
    <cellStyle name="Input [yellow] 2 19 7" xfId="4620" xr:uid="{00000000-0005-0000-0000-0000380A0000}"/>
    <cellStyle name="Input [yellow] 2 19 8" xfId="4621" xr:uid="{00000000-0005-0000-0000-0000390A0000}"/>
    <cellStyle name="Input [yellow] 2 19 9" xfId="4622" xr:uid="{00000000-0005-0000-0000-00003A0A0000}"/>
    <cellStyle name="Input [yellow] 2 2" xfId="4623" xr:uid="{00000000-0005-0000-0000-00003B0A0000}"/>
    <cellStyle name="Input [yellow] 2 2 10" xfId="4624" xr:uid="{00000000-0005-0000-0000-00003C0A0000}"/>
    <cellStyle name="Input [yellow] 2 2 11" xfId="4625" xr:uid="{00000000-0005-0000-0000-00003D0A0000}"/>
    <cellStyle name="Input [yellow] 2 2 12" xfId="4626" xr:uid="{00000000-0005-0000-0000-00003E0A0000}"/>
    <cellStyle name="Input [yellow] 2 2 13" xfId="4627" xr:uid="{00000000-0005-0000-0000-00003F0A0000}"/>
    <cellStyle name="Input [yellow] 2 2 14" xfId="4628" xr:uid="{00000000-0005-0000-0000-0000400A0000}"/>
    <cellStyle name="Input [yellow] 2 2 15" xfId="4629" xr:uid="{00000000-0005-0000-0000-0000410A0000}"/>
    <cellStyle name="Input [yellow] 2 2 16" xfId="4630" xr:uid="{00000000-0005-0000-0000-0000420A0000}"/>
    <cellStyle name="Input [yellow] 2 2 17" xfId="4631" xr:uid="{00000000-0005-0000-0000-0000430A0000}"/>
    <cellStyle name="Input [yellow] 2 2 2" xfId="4632" xr:uid="{00000000-0005-0000-0000-0000440A0000}"/>
    <cellStyle name="Input [yellow] 2 2 3" xfId="4633" xr:uid="{00000000-0005-0000-0000-0000450A0000}"/>
    <cellStyle name="Input [yellow] 2 2 4" xfId="4634" xr:uid="{00000000-0005-0000-0000-0000460A0000}"/>
    <cellStyle name="Input [yellow] 2 2 5" xfId="4635" xr:uid="{00000000-0005-0000-0000-0000470A0000}"/>
    <cellStyle name="Input [yellow] 2 2 6" xfId="4636" xr:uid="{00000000-0005-0000-0000-0000480A0000}"/>
    <cellStyle name="Input [yellow] 2 2 7" xfId="4637" xr:uid="{00000000-0005-0000-0000-0000490A0000}"/>
    <cellStyle name="Input [yellow] 2 2 8" xfId="4638" xr:uid="{00000000-0005-0000-0000-00004A0A0000}"/>
    <cellStyle name="Input [yellow] 2 2 9" xfId="4639" xr:uid="{00000000-0005-0000-0000-00004B0A0000}"/>
    <cellStyle name="Input [yellow] 2 20" xfId="4640" xr:uid="{00000000-0005-0000-0000-00004C0A0000}"/>
    <cellStyle name="Input [yellow] 2 20 10" xfId="4641" xr:uid="{00000000-0005-0000-0000-00004D0A0000}"/>
    <cellStyle name="Input [yellow] 2 20 11" xfId="4642" xr:uid="{00000000-0005-0000-0000-00004E0A0000}"/>
    <cellStyle name="Input [yellow] 2 20 12" xfId="4643" xr:uid="{00000000-0005-0000-0000-00004F0A0000}"/>
    <cellStyle name="Input [yellow] 2 20 13" xfId="4644" xr:uid="{00000000-0005-0000-0000-0000500A0000}"/>
    <cellStyle name="Input [yellow] 2 20 2" xfId="4645" xr:uid="{00000000-0005-0000-0000-0000510A0000}"/>
    <cellStyle name="Input [yellow] 2 20 3" xfId="4646" xr:uid="{00000000-0005-0000-0000-0000520A0000}"/>
    <cellStyle name="Input [yellow] 2 20 4" xfId="4647" xr:uid="{00000000-0005-0000-0000-0000530A0000}"/>
    <cellStyle name="Input [yellow] 2 20 5" xfId="4648" xr:uid="{00000000-0005-0000-0000-0000540A0000}"/>
    <cellStyle name="Input [yellow] 2 20 6" xfId="4649" xr:uid="{00000000-0005-0000-0000-0000550A0000}"/>
    <cellStyle name="Input [yellow] 2 20 7" xfId="4650" xr:uid="{00000000-0005-0000-0000-0000560A0000}"/>
    <cellStyle name="Input [yellow] 2 20 8" xfId="4651" xr:uid="{00000000-0005-0000-0000-0000570A0000}"/>
    <cellStyle name="Input [yellow] 2 20 9" xfId="4652" xr:uid="{00000000-0005-0000-0000-0000580A0000}"/>
    <cellStyle name="Input [yellow] 2 21" xfId="4653" xr:uid="{00000000-0005-0000-0000-0000590A0000}"/>
    <cellStyle name="Input [yellow] 2 21 10" xfId="4654" xr:uid="{00000000-0005-0000-0000-00005A0A0000}"/>
    <cellStyle name="Input [yellow] 2 21 11" xfId="4655" xr:uid="{00000000-0005-0000-0000-00005B0A0000}"/>
    <cellStyle name="Input [yellow] 2 21 12" xfId="4656" xr:uid="{00000000-0005-0000-0000-00005C0A0000}"/>
    <cellStyle name="Input [yellow] 2 21 13" xfId="4657" xr:uid="{00000000-0005-0000-0000-00005D0A0000}"/>
    <cellStyle name="Input [yellow] 2 21 2" xfId="4658" xr:uid="{00000000-0005-0000-0000-00005E0A0000}"/>
    <cellStyle name="Input [yellow] 2 21 3" xfId="4659" xr:uid="{00000000-0005-0000-0000-00005F0A0000}"/>
    <cellStyle name="Input [yellow] 2 21 4" xfId="4660" xr:uid="{00000000-0005-0000-0000-0000600A0000}"/>
    <cellStyle name="Input [yellow] 2 21 5" xfId="4661" xr:uid="{00000000-0005-0000-0000-0000610A0000}"/>
    <cellStyle name="Input [yellow] 2 21 6" xfId="4662" xr:uid="{00000000-0005-0000-0000-0000620A0000}"/>
    <cellStyle name="Input [yellow] 2 21 7" xfId="4663" xr:uid="{00000000-0005-0000-0000-0000630A0000}"/>
    <cellStyle name="Input [yellow] 2 21 8" xfId="4664" xr:uid="{00000000-0005-0000-0000-0000640A0000}"/>
    <cellStyle name="Input [yellow] 2 21 9" xfId="4665" xr:uid="{00000000-0005-0000-0000-0000650A0000}"/>
    <cellStyle name="Input [yellow] 2 22" xfId="4666" xr:uid="{00000000-0005-0000-0000-0000660A0000}"/>
    <cellStyle name="Input [yellow] 2 22 10" xfId="4667" xr:uid="{00000000-0005-0000-0000-0000670A0000}"/>
    <cellStyle name="Input [yellow] 2 22 11" xfId="4668" xr:uid="{00000000-0005-0000-0000-0000680A0000}"/>
    <cellStyle name="Input [yellow] 2 22 12" xfId="4669" xr:uid="{00000000-0005-0000-0000-0000690A0000}"/>
    <cellStyle name="Input [yellow] 2 22 13" xfId="4670" xr:uid="{00000000-0005-0000-0000-00006A0A0000}"/>
    <cellStyle name="Input [yellow] 2 22 2" xfId="4671" xr:uid="{00000000-0005-0000-0000-00006B0A0000}"/>
    <cellStyle name="Input [yellow] 2 22 3" xfId="4672" xr:uid="{00000000-0005-0000-0000-00006C0A0000}"/>
    <cellStyle name="Input [yellow] 2 22 4" xfId="4673" xr:uid="{00000000-0005-0000-0000-00006D0A0000}"/>
    <cellStyle name="Input [yellow] 2 22 5" xfId="4674" xr:uid="{00000000-0005-0000-0000-00006E0A0000}"/>
    <cellStyle name="Input [yellow] 2 22 6" xfId="4675" xr:uid="{00000000-0005-0000-0000-00006F0A0000}"/>
    <cellStyle name="Input [yellow] 2 22 7" xfId="4676" xr:uid="{00000000-0005-0000-0000-0000700A0000}"/>
    <cellStyle name="Input [yellow] 2 22 8" xfId="4677" xr:uid="{00000000-0005-0000-0000-0000710A0000}"/>
    <cellStyle name="Input [yellow] 2 22 9" xfId="4678" xr:uid="{00000000-0005-0000-0000-0000720A0000}"/>
    <cellStyle name="Input [yellow] 2 23" xfId="4679" xr:uid="{00000000-0005-0000-0000-0000730A0000}"/>
    <cellStyle name="Input [yellow] 2 23 10" xfId="4680" xr:uid="{00000000-0005-0000-0000-0000740A0000}"/>
    <cellStyle name="Input [yellow] 2 23 11" xfId="4681" xr:uid="{00000000-0005-0000-0000-0000750A0000}"/>
    <cellStyle name="Input [yellow] 2 23 12" xfId="4682" xr:uid="{00000000-0005-0000-0000-0000760A0000}"/>
    <cellStyle name="Input [yellow] 2 23 13" xfId="4683" xr:uid="{00000000-0005-0000-0000-0000770A0000}"/>
    <cellStyle name="Input [yellow] 2 23 2" xfId="4684" xr:uid="{00000000-0005-0000-0000-0000780A0000}"/>
    <cellStyle name="Input [yellow] 2 23 3" xfId="4685" xr:uid="{00000000-0005-0000-0000-0000790A0000}"/>
    <cellStyle name="Input [yellow] 2 23 4" xfId="4686" xr:uid="{00000000-0005-0000-0000-00007A0A0000}"/>
    <cellStyle name="Input [yellow] 2 23 5" xfId="4687" xr:uid="{00000000-0005-0000-0000-00007B0A0000}"/>
    <cellStyle name="Input [yellow] 2 23 6" xfId="4688" xr:uid="{00000000-0005-0000-0000-00007C0A0000}"/>
    <cellStyle name="Input [yellow] 2 23 7" xfId="4689" xr:uid="{00000000-0005-0000-0000-00007D0A0000}"/>
    <cellStyle name="Input [yellow] 2 23 8" xfId="4690" xr:uid="{00000000-0005-0000-0000-00007E0A0000}"/>
    <cellStyle name="Input [yellow] 2 23 9" xfId="4691" xr:uid="{00000000-0005-0000-0000-00007F0A0000}"/>
    <cellStyle name="Input [yellow] 2 24" xfId="4692" xr:uid="{00000000-0005-0000-0000-0000800A0000}"/>
    <cellStyle name="Input [yellow] 2 24 10" xfId="4693" xr:uid="{00000000-0005-0000-0000-0000810A0000}"/>
    <cellStyle name="Input [yellow] 2 24 11" xfId="4694" xr:uid="{00000000-0005-0000-0000-0000820A0000}"/>
    <cellStyle name="Input [yellow] 2 24 12" xfId="4695" xr:uid="{00000000-0005-0000-0000-0000830A0000}"/>
    <cellStyle name="Input [yellow] 2 24 13" xfId="4696" xr:uid="{00000000-0005-0000-0000-0000840A0000}"/>
    <cellStyle name="Input [yellow] 2 24 2" xfId="4697" xr:uid="{00000000-0005-0000-0000-0000850A0000}"/>
    <cellStyle name="Input [yellow] 2 24 3" xfId="4698" xr:uid="{00000000-0005-0000-0000-0000860A0000}"/>
    <cellStyle name="Input [yellow] 2 24 4" xfId="4699" xr:uid="{00000000-0005-0000-0000-0000870A0000}"/>
    <cellStyle name="Input [yellow] 2 24 5" xfId="4700" xr:uid="{00000000-0005-0000-0000-0000880A0000}"/>
    <cellStyle name="Input [yellow] 2 24 6" xfId="4701" xr:uid="{00000000-0005-0000-0000-0000890A0000}"/>
    <cellStyle name="Input [yellow] 2 24 7" xfId="4702" xr:uid="{00000000-0005-0000-0000-00008A0A0000}"/>
    <cellStyle name="Input [yellow] 2 24 8" xfId="4703" xr:uid="{00000000-0005-0000-0000-00008B0A0000}"/>
    <cellStyle name="Input [yellow] 2 24 9" xfId="4704" xr:uid="{00000000-0005-0000-0000-00008C0A0000}"/>
    <cellStyle name="Input [yellow] 2 25" xfId="4705" xr:uid="{00000000-0005-0000-0000-00008D0A0000}"/>
    <cellStyle name="Input [yellow] 2 25 10" xfId="4706" xr:uid="{00000000-0005-0000-0000-00008E0A0000}"/>
    <cellStyle name="Input [yellow] 2 25 11" xfId="4707" xr:uid="{00000000-0005-0000-0000-00008F0A0000}"/>
    <cellStyle name="Input [yellow] 2 25 12" xfId="4708" xr:uid="{00000000-0005-0000-0000-0000900A0000}"/>
    <cellStyle name="Input [yellow] 2 25 13" xfId="4709" xr:uid="{00000000-0005-0000-0000-0000910A0000}"/>
    <cellStyle name="Input [yellow] 2 25 2" xfId="4710" xr:uid="{00000000-0005-0000-0000-0000920A0000}"/>
    <cellStyle name="Input [yellow] 2 25 3" xfId="4711" xr:uid="{00000000-0005-0000-0000-0000930A0000}"/>
    <cellStyle name="Input [yellow] 2 25 4" xfId="4712" xr:uid="{00000000-0005-0000-0000-0000940A0000}"/>
    <cellStyle name="Input [yellow] 2 25 5" xfId="4713" xr:uid="{00000000-0005-0000-0000-0000950A0000}"/>
    <cellStyle name="Input [yellow] 2 25 6" xfId="4714" xr:uid="{00000000-0005-0000-0000-0000960A0000}"/>
    <cellStyle name="Input [yellow] 2 25 7" xfId="4715" xr:uid="{00000000-0005-0000-0000-0000970A0000}"/>
    <cellStyle name="Input [yellow] 2 25 8" xfId="4716" xr:uid="{00000000-0005-0000-0000-0000980A0000}"/>
    <cellStyle name="Input [yellow] 2 25 9" xfId="4717" xr:uid="{00000000-0005-0000-0000-0000990A0000}"/>
    <cellStyle name="Input [yellow] 2 26" xfId="4718" xr:uid="{00000000-0005-0000-0000-00009A0A0000}"/>
    <cellStyle name="Input [yellow] 2 26 10" xfId="4719" xr:uid="{00000000-0005-0000-0000-00009B0A0000}"/>
    <cellStyle name="Input [yellow] 2 26 11" xfId="4720" xr:uid="{00000000-0005-0000-0000-00009C0A0000}"/>
    <cellStyle name="Input [yellow] 2 26 12" xfId="4721" xr:uid="{00000000-0005-0000-0000-00009D0A0000}"/>
    <cellStyle name="Input [yellow] 2 26 13" xfId="4722" xr:uid="{00000000-0005-0000-0000-00009E0A0000}"/>
    <cellStyle name="Input [yellow] 2 26 2" xfId="4723" xr:uid="{00000000-0005-0000-0000-00009F0A0000}"/>
    <cellStyle name="Input [yellow] 2 26 3" xfId="4724" xr:uid="{00000000-0005-0000-0000-0000A00A0000}"/>
    <cellStyle name="Input [yellow] 2 26 4" xfId="4725" xr:uid="{00000000-0005-0000-0000-0000A10A0000}"/>
    <cellStyle name="Input [yellow] 2 26 5" xfId="4726" xr:uid="{00000000-0005-0000-0000-0000A20A0000}"/>
    <cellStyle name="Input [yellow] 2 26 6" xfId="4727" xr:uid="{00000000-0005-0000-0000-0000A30A0000}"/>
    <cellStyle name="Input [yellow] 2 26 7" xfId="4728" xr:uid="{00000000-0005-0000-0000-0000A40A0000}"/>
    <cellStyle name="Input [yellow] 2 26 8" xfId="4729" xr:uid="{00000000-0005-0000-0000-0000A50A0000}"/>
    <cellStyle name="Input [yellow] 2 26 9" xfId="4730" xr:uid="{00000000-0005-0000-0000-0000A60A0000}"/>
    <cellStyle name="Input [yellow] 2 27" xfId="4731" xr:uid="{00000000-0005-0000-0000-0000A70A0000}"/>
    <cellStyle name="Input [yellow] 2 27 10" xfId="4732" xr:uid="{00000000-0005-0000-0000-0000A80A0000}"/>
    <cellStyle name="Input [yellow] 2 27 11" xfId="4733" xr:uid="{00000000-0005-0000-0000-0000A90A0000}"/>
    <cellStyle name="Input [yellow] 2 27 12" xfId="4734" xr:uid="{00000000-0005-0000-0000-0000AA0A0000}"/>
    <cellStyle name="Input [yellow] 2 27 13" xfId="4735" xr:uid="{00000000-0005-0000-0000-0000AB0A0000}"/>
    <cellStyle name="Input [yellow] 2 27 2" xfId="4736" xr:uid="{00000000-0005-0000-0000-0000AC0A0000}"/>
    <cellStyle name="Input [yellow] 2 27 3" xfId="4737" xr:uid="{00000000-0005-0000-0000-0000AD0A0000}"/>
    <cellStyle name="Input [yellow] 2 27 4" xfId="4738" xr:uid="{00000000-0005-0000-0000-0000AE0A0000}"/>
    <cellStyle name="Input [yellow] 2 27 5" xfId="4739" xr:uid="{00000000-0005-0000-0000-0000AF0A0000}"/>
    <cellStyle name="Input [yellow] 2 27 6" xfId="4740" xr:uid="{00000000-0005-0000-0000-0000B00A0000}"/>
    <cellStyle name="Input [yellow] 2 27 7" xfId="4741" xr:uid="{00000000-0005-0000-0000-0000B10A0000}"/>
    <cellStyle name="Input [yellow] 2 27 8" xfId="4742" xr:uid="{00000000-0005-0000-0000-0000B20A0000}"/>
    <cellStyle name="Input [yellow] 2 27 9" xfId="4743" xr:uid="{00000000-0005-0000-0000-0000B30A0000}"/>
    <cellStyle name="Input [yellow] 2 28" xfId="4744" xr:uid="{00000000-0005-0000-0000-0000B40A0000}"/>
    <cellStyle name="Input [yellow] 2 28 10" xfId="4745" xr:uid="{00000000-0005-0000-0000-0000B50A0000}"/>
    <cellStyle name="Input [yellow] 2 28 11" xfId="4746" xr:uid="{00000000-0005-0000-0000-0000B60A0000}"/>
    <cellStyle name="Input [yellow] 2 28 12" xfId="4747" xr:uid="{00000000-0005-0000-0000-0000B70A0000}"/>
    <cellStyle name="Input [yellow] 2 28 13" xfId="4748" xr:uid="{00000000-0005-0000-0000-0000B80A0000}"/>
    <cellStyle name="Input [yellow] 2 28 2" xfId="4749" xr:uid="{00000000-0005-0000-0000-0000B90A0000}"/>
    <cellStyle name="Input [yellow] 2 28 3" xfId="4750" xr:uid="{00000000-0005-0000-0000-0000BA0A0000}"/>
    <cellStyle name="Input [yellow] 2 28 4" xfId="4751" xr:uid="{00000000-0005-0000-0000-0000BB0A0000}"/>
    <cellStyle name="Input [yellow] 2 28 5" xfId="4752" xr:uid="{00000000-0005-0000-0000-0000BC0A0000}"/>
    <cellStyle name="Input [yellow] 2 28 6" xfId="4753" xr:uid="{00000000-0005-0000-0000-0000BD0A0000}"/>
    <cellStyle name="Input [yellow] 2 28 7" xfId="4754" xr:uid="{00000000-0005-0000-0000-0000BE0A0000}"/>
    <cellStyle name="Input [yellow] 2 28 8" xfId="4755" xr:uid="{00000000-0005-0000-0000-0000BF0A0000}"/>
    <cellStyle name="Input [yellow] 2 28 9" xfId="4756" xr:uid="{00000000-0005-0000-0000-0000C00A0000}"/>
    <cellStyle name="Input [yellow] 2 3" xfId="4757" xr:uid="{00000000-0005-0000-0000-0000C10A0000}"/>
    <cellStyle name="Input [yellow] 2 3 10" xfId="4758" xr:uid="{00000000-0005-0000-0000-0000C20A0000}"/>
    <cellStyle name="Input [yellow] 2 3 11" xfId="4759" xr:uid="{00000000-0005-0000-0000-0000C30A0000}"/>
    <cellStyle name="Input [yellow] 2 3 12" xfId="4760" xr:uid="{00000000-0005-0000-0000-0000C40A0000}"/>
    <cellStyle name="Input [yellow] 2 3 13" xfId="4761" xr:uid="{00000000-0005-0000-0000-0000C50A0000}"/>
    <cellStyle name="Input [yellow] 2 3 14" xfId="4762" xr:uid="{00000000-0005-0000-0000-0000C60A0000}"/>
    <cellStyle name="Input [yellow] 2 3 15" xfId="4763" xr:uid="{00000000-0005-0000-0000-0000C70A0000}"/>
    <cellStyle name="Input [yellow] 2 3 16" xfId="4764" xr:uid="{00000000-0005-0000-0000-0000C80A0000}"/>
    <cellStyle name="Input [yellow] 2 3 17" xfId="4765" xr:uid="{00000000-0005-0000-0000-0000C90A0000}"/>
    <cellStyle name="Input [yellow] 2 3 2" xfId="4766" xr:uid="{00000000-0005-0000-0000-0000CA0A0000}"/>
    <cellStyle name="Input [yellow] 2 3 3" xfId="4767" xr:uid="{00000000-0005-0000-0000-0000CB0A0000}"/>
    <cellStyle name="Input [yellow] 2 3 4" xfId="4768" xr:uid="{00000000-0005-0000-0000-0000CC0A0000}"/>
    <cellStyle name="Input [yellow] 2 3 5" xfId="4769" xr:uid="{00000000-0005-0000-0000-0000CD0A0000}"/>
    <cellStyle name="Input [yellow] 2 3 6" xfId="4770" xr:uid="{00000000-0005-0000-0000-0000CE0A0000}"/>
    <cellStyle name="Input [yellow] 2 3 7" xfId="4771" xr:uid="{00000000-0005-0000-0000-0000CF0A0000}"/>
    <cellStyle name="Input [yellow] 2 3 8" xfId="4772" xr:uid="{00000000-0005-0000-0000-0000D00A0000}"/>
    <cellStyle name="Input [yellow] 2 3 9" xfId="4773" xr:uid="{00000000-0005-0000-0000-0000D10A0000}"/>
    <cellStyle name="Input [yellow] 2 4" xfId="4774" xr:uid="{00000000-0005-0000-0000-0000D20A0000}"/>
    <cellStyle name="Input [yellow] 2 4 10" xfId="4775" xr:uid="{00000000-0005-0000-0000-0000D30A0000}"/>
    <cellStyle name="Input [yellow] 2 4 11" xfId="4776" xr:uid="{00000000-0005-0000-0000-0000D40A0000}"/>
    <cellStyle name="Input [yellow] 2 4 12" xfId="4777" xr:uid="{00000000-0005-0000-0000-0000D50A0000}"/>
    <cellStyle name="Input [yellow] 2 4 13" xfId="4778" xr:uid="{00000000-0005-0000-0000-0000D60A0000}"/>
    <cellStyle name="Input [yellow] 2 4 14" xfId="4779" xr:uid="{00000000-0005-0000-0000-0000D70A0000}"/>
    <cellStyle name="Input [yellow] 2 4 15" xfId="4780" xr:uid="{00000000-0005-0000-0000-0000D80A0000}"/>
    <cellStyle name="Input [yellow] 2 4 16" xfId="4781" xr:uid="{00000000-0005-0000-0000-0000D90A0000}"/>
    <cellStyle name="Input [yellow] 2 4 17" xfId="4782" xr:uid="{00000000-0005-0000-0000-0000DA0A0000}"/>
    <cellStyle name="Input [yellow] 2 4 2" xfId="4783" xr:uid="{00000000-0005-0000-0000-0000DB0A0000}"/>
    <cellStyle name="Input [yellow] 2 4 3" xfId="4784" xr:uid="{00000000-0005-0000-0000-0000DC0A0000}"/>
    <cellStyle name="Input [yellow] 2 4 4" xfId="4785" xr:uid="{00000000-0005-0000-0000-0000DD0A0000}"/>
    <cellStyle name="Input [yellow] 2 4 5" xfId="4786" xr:uid="{00000000-0005-0000-0000-0000DE0A0000}"/>
    <cellStyle name="Input [yellow] 2 4 6" xfId="4787" xr:uid="{00000000-0005-0000-0000-0000DF0A0000}"/>
    <cellStyle name="Input [yellow] 2 4 7" xfId="4788" xr:uid="{00000000-0005-0000-0000-0000E00A0000}"/>
    <cellStyle name="Input [yellow] 2 4 8" xfId="4789" xr:uid="{00000000-0005-0000-0000-0000E10A0000}"/>
    <cellStyle name="Input [yellow] 2 4 9" xfId="4790" xr:uid="{00000000-0005-0000-0000-0000E20A0000}"/>
    <cellStyle name="Input [yellow] 2 5" xfId="4791" xr:uid="{00000000-0005-0000-0000-0000E30A0000}"/>
    <cellStyle name="Input [yellow] 2 5 10" xfId="4792" xr:uid="{00000000-0005-0000-0000-0000E40A0000}"/>
    <cellStyle name="Input [yellow] 2 5 11" xfId="4793" xr:uid="{00000000-0005-0000-0000-0000E50A0000}"/>
    <cellStyle name="Input [yellow] 2 5 12" xfId="4794" xr:uid="{00000000-0005-0000-0000-0000E60A0000}"/>
    <cellStyle name="Input [yellow] 2 5 13" xfId="4795" xr:uid="{00000000-0005-0000-0000-0000E70A0000}"/>
    <cellStyle name="Input [yellow] 2 5 14" xfId="4796" xr:uid="{00000000-0005-0000-0000-0000E80A0000}"/>
    <cellStyle name="Input [yellow] 2 5 15" xfId="4797" xr:uid="{00000000-0005-0000-0000-0000E90A0000}"/>
    <cellStyle name="Input [yellow] 2 5 16" xfId="4798" xr:uid="{00000000-0005-0000-0000-0000EA0A0000}"/>
    <cellStyle name="Input [yellow] 2 5 17" xfId="4799" xr:uid="{00000000-0005-0000-0000-0000EB0A0000}"/>
    <cellStyle name="Input [yellow] 2 5 2" xfId="4800" xr:uid="{00000000-0005-0000-0000-0000EC0A0000}"/>
    <cellStyle name="Input [yellow] 2 5 3" xfId="4801" xr:uid="{00000000-0005-0000-0000-0000ED0A0000}"/>
    <cellStyle name="Input [yellow] 2 5 4" xfId="4802" xr:uid="{00000000-0005-0000-0000-0000EE0A0000}"/>
    <cellStyle name="Input [yellow] 2 5 5" xfId="4803" xr:uid="{00000000-0005-0000-0000-0000EF0A0000}"/>
    <cellStyle name="Input [yellow] 2 5 6" xfId="4804" xr:uid="{00000000-0005-0000-0000-0000F00A0000}"/>
    <cellStyle name="Input [yellow] 2 5 7" xfId="4805" xr:uid="{00000000-0005-0000-0000-0000F10A0000}"/>
    <cellStyle name="Input [yellow] 2 5 8" xfId="4806" xr:uid="{00000000-0005-0000-0000-0000F20A0000}"/>
    <cellStyle name="Input [yellow] 2 5 9" xfId="4807" xr:uid="{00000000-0005-0000-0000-0000F30A0000}"/>
    <cellStyle name="Input [yellow] 2 6" xfId="4808" xr:uid="{00000000-0005-0000-0000-0000F40A0000}"/>
    <cellStyle name="Input [yellow] 2 6 10" xfId="4809" xr:uid="{00000000-0005-0000-0000-0000F50A0000}"/>
    <cellStyle name="Input [yellow] 2 6 11" xfId="4810" xr:uid="{00000000-0005-0000-0000-0000F60A0000}"/>
    <cellStyle name="Input [yellow] 2 6 12" xfId="4811" xr:uid="{00000000-0005-0000-0000-0000F70A0000}"/>
    <cellStyle name="Input [yellow] 2 6 13" xfId="4812" xr:uid="{00000000-0005-0000-0000-0000F80A0000}"/>
    <cellStyle name="Input [yellow] 2 6 14" xfId="4813" xr:uid="{00000000-0005-0000-0000-0000F90A0000}"/>
    <cellStyle name="Input [yellow] 2 6 15" xfId="4814" xr:uid="{00000000-0005-0000-0000-0000FA0A0000}"/>
    <cellStyle name="Input [yellow] 2 6 16" xfId="4815" xr:uid="{00000000-0005-0000-0000-0000FB0A0000}"/>
    <cellStyle name="Input [yellow] 2 6 17" xfId="4816" xr:uid="{00000000-0005-0000-0000-0000FC0A0000}"/>
    <cellStyle name="Input [yellow] 2 6 2" xfId="4817" xr:uid="{00000000-0005-0000-0000-0000FD0A0000}"/>
    <cellStyle name="Input [yellow] 2 6 3" xfId="4818" xr:uid="{00000000-0005-0000-0000-0000FE0A0000}"/>
    <cellStyle name="Input [yellow] 2 6 4" xfId="4819" xr:uid="{00000000-0005-0000-0000-0000FF0A0000}"/>
    <cellStyle name="Input [yellow] 2 6 5" xfId="4820" xr:uid="{00000000-0005-0000-0000-0000000B0000}"/>
    <cellStyle name="Input [yellow] 2 6 6" xfId="4821" xr:uid="{00000000-0005-0000-0000-0000010B0000}"/>
    <cellStyle name="Input [yellow] 2 6 7" xfId="4822" xr:uid="{00000000-0005-0000-0000-0000020B0000}"/>
    <cellStyle name="Input [yellow] 2 6 8" xfId="4823" xr:uid="{00000000-0005-0000-0000-0000030B0000}"/>
    <cellStyle name="Input [yellow] 2 6 9" xfId="4824" xr:uid="{00000000-0005-0000-0000-0000040B0000}"/>
    <cellStyle name="Input [yellow] 2 7" xfId="4825" xr:uid="{00000000-0005-0000-0000-0000050B0000}"/>
    <cellStyle name="Input [yellow] 2 7 10" xfId="4826" xr:uid="{00000000-0005-0000-0000-0000060B0000}"/>
    <cellStyle name="Input [yellow] 2 7 11" xfId="4827" xr:uid="{00000000-0005-0000-0000-0000070B0000}"/>
    <cellStyle name="Input [yellow] 2 7 12" xfId="4828" xr:uid="{00000000-0005-0000-0000-0000080B0000}"/>
    <cellStyle name="Input [yellow] 2 7 13" xfId="4829" xr:uid="{00000000-0005-0000-0000-0000090B0000}"/>
    <cellStyle name="Input [yellow] 2 7 14" xfId="4830" xr:uid="{00000000-0005-0000-0000-00000A0B0000}"/>
    <cellStyle name="Input [yellow] 2 7 15" xfId="4831" xr:uid="{00000000-0005-0000-0000-00000B0B0000}"/>
    <cellStyle name="Input [yellow] 2 7 16" xfId="4832" xr:uid="{00000000-0005-0000-0000-00000C0B0000}"/>
    <cellStyle name="Input [yellow] 2 7 17" xfId="4833" xr:uid="{00000000-0005-0000-0000-00000D0B0000}"/>
    <cellStyle name="Input [yellow] 2 7 2" xfId="4834" xr:uid="{00000000-0005-0000-0000-00000E0B0000}"/>
    <cellStyle name="Input [yellow] 2 7 3" xfId="4835" xr:uid="{00000000-0005-0000-0000-00000F0B0000}"/>
    <cellStyle name="Input [yellow] 2 7 4" xfId="4836" xr:uid="{00000000-0005-0000-0000-0000100B0000}"/>
    <cellStyle name="Input [yellow] 2 7 5" xfId="4837" xr:uid="{00000000-0005-0000-0000-0000110B0000}"/>
    <cellStyle name="Input [yellow] 2 7 6" xfId="4838" xr:uid="{00000000-0005-0000-0000-0000120B0000}"/>
    <cellStyle name="Input [yellow] 2 7 7" xfId="4839" xr:uid="{00000000-0005-0000-0000-0000130B0000}"/>
    <cellStyle name="Input [yellow] 2 7 8" xfId="4840" xr:uid="{00000000-0005-0000-0000-0000140B0000}"/>
    <cellStyle name="Input [yellow] 2 7 9" xfId="4841" xr:uid="{00000000-0005-0000-0000-0000150B0000}"/>
    <cellStyle name="Input [yellow] 2 8" xfId="4842" xr:uid="{00000000-0005-0000-0000-0000160B0000}"/>
    <cellStyle name="Input [yellow] 2 8 10" xfId="4843" xr:uid="{00000000-0005-0000-0000-0000170B0000}"/>
    <cellStyle name="Input [yellow] 2 8 11" xfId="4844" xr:uid="{00000000-0005-0000-0000-0000180B0000}"/>
    <cellStyle name="Input [yellow] 2 8 12" xfId="4845" xr:uid="{00000000-0005-0000-0000-0000190B0000}"/>
    <cellStyle name="Input [yellow] 2 8 13" xfId="4846" xr:uid="{00000000-0005-0000-0000-00001A0B0000}"/>
    <cellStyle name="Input [yellow] 2 8 14" xfId="4847" xr:uid="{00000000-0005-0000-0000-00001B0B0000}"/>
    <cellStyle name="Input [yellow] 2 8 15" xfId="4848" xr:uid="{00000000-0005-0000-0000-00001C0B0000}"/>
    <cellStyle name="Input [yellow] 2 8 16" xfId="4849" xr:uid="{00000000-0005-0000-0000-00001D0B0000}"/>
    <cellStyle name="Input [yellow] 2 8 17" xfId="4850" xr:uid="{00000000-0005-0000-0000-00001E0B0000}"/>
    <cellStyle name="Input [yellow] 2 8 2" xfId="4851" xr:uid="{00000000-0005-0000-0000-00001F0B0000}"/>
    <cellStyle name="Input [yellow] 2 8 3" xfId="4852" xr:uid="{00000000-0005-0000-0000-0000200B0000}"/>
    <cellStyle name="Input [yellow] 2 8 4" xfId="4853" xr:uid="{00000000-0005-0000-0000-0000210B0000}"/>
    <cellStyle name="Input [yellow] 2 8 5" xfId="4854" xr:uid="{00000000-0005-0000-0000-0000220B0000}"/>
    <cellStyle name="Input [yellow] 2 8 6" xfId="4855" xr:uid="{00000000-0005-0000-0000-0000230B0000}"/>
    <cellStyle name="Input [yellow] 2 8 7" xfId="4856" xr:uid="{00000000-0005-0000-0000-0000240B0000}"/>
    <cellStyle name="Input [yellow] 2 8 8" xfId="4857" xr:uid="{00000000-0005-0000-0000-0000250B0000}"/>
    <cellStyle name="Input [yellow] 2 8 9" xfId="4858" xr:uid="{00000000-0005-0000-0000-0000260B0000}"/>
    <cellStyle name="Input [yellow] 2 9" xfId="4859" xr:uid="{00000000-0005-0000-0000-0000270B0000}"/>
    <cellStyle name="Input [yellow] 2 9 10" xfId="4860" xr:uid="{00000000-0005-0000-0000-0000280B0000}"/>
    <cellStyle name="Input [yellow] 2 9 11" xfId="4861" xr:uid="{00000000-0005-0000-0000-0000290B0000}"/>
    <cellStyle name="Input [yellow] 2 9 12" xfId="4862" xr:uid="{00000000-0005-0000-0000-00002A0B0000}"/>
    <cellStyle name="Input [yellow] 2 9 13" xfId="4863" xr:uid="{00000000-0005-0000-0000-00002B0B0000}"/>
    <cellStyle name="Input [yellow] 2 9 14" xfId="4864" xr:uid="{00000000-0005-0000-0000-00002C0B0000}"/>
    <cellStyle name="Input [yellow] 2 9 15" xfId="4865" xr:uid="{00000000-0005-0000-0000-00002D0B0000}"/>
    <cellStyle name="Input [yellow] 2 9 16" xfId="4866" xr:uid="{00000000-0005-0000-0000-00002E0B0000}"/>
    <cellStyle name="Input [yellow] 2 9 17" xfId="4867" xr:uid="{00000000-0005-0000-0000-00002F0B0000}"/>
    <cellStyle name="Input [yellow] 2 9 2" xfId="4868" xr:uid="{00000000-0005-0000-0000-0000300B0000}"/>
    <cellStyle name="Input [yellow] 2 9 3" xfId="4869" xr:uid="{00000000-0005-0000-0000-0000310B0000}"/>
    <cellStyle name="Input [yellow] 2 9 4" xfId="4870" xr:uid="{00000000-0005-0000-0000-0000320B0000}"/>
    <cellStyle name="Input [yellow] 2 9 5" xfId="4871" xr:uid="{00000000-0005-0000-0000-0000330B0000}"/>
    <cellStyle name="Input [yellow] 2 9 6" xfId="4872" xr:uid="{00000000-0005-0000-0000-0000340B0000}"/>
    <cellStyle name="Input [yellow] 2 9 7" xfId="4873" xr:uid="{00000000-0005-0000-0000-0000350B0000}"/>
    <cellStyle name="Input [yellow] 2 9 8" xfId="4874" xr:uid="{00000000-0005-0000-0000-0000360B0000}"/>
    <cellStyle name="Input [yellow] 2 9 9" xfId="4875" xr:uid="{00000000-0005-0000-0000-0000370B0000}"/>
    <cellStyle name="Input [yellow] 20" xfId="4876" xr:uid="{00000000-0005-0000-0000-0000380B0000}"/>
    <cellStyle name="Input [yellow] 20 10" xfId="4877" xr:uid="{00000000-0005-0000-0000-0000390B0000}"/>
    <cellStyle name="Input [yellow] 20 11" xfId="4878" xr:uid="{00000000-0005-0000-0000-00003A0B0000}"/>
    <cellStyle name="Input [yellow] 20 12" xfId="4879" xr:uid="{00000000-0005-0000-0000-00003B0B0000}"/>
    <cellStyle name="Input [yellow] 20 13" xfId="4880" xr:uid="{00000000-0005-0000-0000-00003C0B0000}"/>
    <cellStyle name="Input [yellow] 20 14" xfId="4881" xr:uid="{00000000-0005-0000-0000-00003D0B0000}"/>
    <cellStyle name="Input [yellow] 20 15" xfId="4882" xr:uid="{00000000-0005-0000-0000-00003E0B0000}"/>
    <cellStyle name="Input [yellow] 20 16" xfId="4883" xr:uid="{00000000-0005-0000-0000-00003F0B0000}"/>
    <cellStyle name="Input [yellow] 20 17" xfId="4884" xr:uid="{00000000-0005-0000-0000-0000400B0000}"/>
    <cellStyle name="Input [yellow] 20 2" xfId="4885" xr:uid="{00000000-0005-0000-0000-0000410B0000}"/>
    <cellStyle name="Input [yellow] 20 3" xfId="4886" xr:uid="{00000000-0005-0000-0000-0000420B0000}"/>
    <cellStyle name="Input [yellow] 20 4" xfId="4887" xr:uid="{00000000-0005-0000-0000-0000430B0000}"/>
    <cellStyle name="Input [yellow] 20 5" xfId="4888" xr:uid="{00000000-0005-0000-0000-0000440B0000}"/>
    <cellStyle name="Input [yellow] 20 6" xfId="4889" xr:uid="{00000000-0005-0000-0000-0000450B0000}"/>
    <cellStyle name="Input [yellow] 20 7" xfId="4890" xr:uid="{00000000-0005-0000-0000-0000460B0000}"/>
    <cellStyle name="Input [yellow] 20 8" xfId="4891" xr:uid="{00000000-0005-0000-0000-0000470B0000}"/>
    <cellStyle name="Input [yellow] 20 9" xfId="4892" xr:uid="{00000000-0005-0000-0000-0000480B0000}"/>
    <cellStyle name="Input [yellow] 21" xfId="4893" xr:uid="{00000000-0005-0000-0000-0000490B0000}"/>
    <cellStyle name="Input [yellow] 21 10" xfId="4894" xr:uid="{00000000-0005-0000-0000-00004A0B0000}"/>
    <cellStyle name="Input [yellow] 21 11" xfId="4895" xr:uid="{00000000-0005-0000-0000-00004B0B0000}"/>
    <cellStyle name="Input [yellow] 21 12" xfId="4896" xr:uid="{00000000-0005-0000-0000-00004C0B0000}"/>
    <cellStyle name="Input [yellow] 21 13" xfId="4897" xr:uid="{00000000-0005-0000-0000-00004D0B0000}"/>
    <cellStyle name="Input [yellow] 21 2" xfId="4898" xr:uid="{00000000-0005-0000-0000-00004E0B0000}"/>
    <cellStyle name="Input [yellow] 21 3" xfId="4899" xr:uid="{00000000-0005-0000-0000-00004F0B0000}"/>
    <cellStyle name="Input [yellow] 21 4" xfId="4900" xr:uid="{00000000-0005-0000-0000-0000500B0000}"/>
    <cellStyle name="Input [yellow] 21 5" xfId="4901" xr:uid="{00000000-0005-0000-0000-0000510B0000}"/>
    <cellStyle name="Input [yellow] 21 6" xfId="4902" xr:uid="{00000000-0005-0000-0000-0000520B0000}"/>
    <cellStyle name="Input [yellow] 21 7" xfId="4903" xr:uid="{00000000-0005-0000-0000-0000530B0000}"/>
    <cellStyle name="Input [yellow] 21 8" xfId="4904" xr:uid="{00000000-0005-0000-0000-0000540B0000}"/>
    <cellStyle name="Input [yellow] 21 9" xfId="4905" xr:uid="{00000000-0005-0000-0000-0000550B0000}"/>
    <cellStyle name="Input [yellow] 22" xfId="4906" xr:uid="{00000000-0005-0000-0000-0000560B0000}"/>
    <cellStyle name="Input [yellow] 22 10" xfId="4907" xr:uid="{00000000-0005-0000-0000-0000570B0000}"/>
    <cellStyle name="Input [yellow] 22 11" xfId="4908" xr:uid="{00000000-0005-0000-0000-0000580B0000}"/>
    <cellStyle name="Input [yellow] 22 12" xfId="4909" xr:uid="{00000000-0005-0000-0000-0000590B0000}"/>
    <cellStyle name="Input [yellow] 22 13" xfId="4910" xr:uid="{00000000-0005-0000-0000-00005A0B0000}"/>
    <cellStyle name="Input [yellow] 22 2" xfId="4911" xr:uid="{00000000-0005-0000-0000-00005B0B0000}"/>
    <cellStyle name="Input [yellow] 22 3" xfId="4912" xr:uid="{00000000-0005-0000-0000-00005C0B0000}"/>
    <cellStyle name="Input [yellow] 22 4" xfId="4913" xr:uid="{00000000-0005-0000-0000-00005D0B0000}"/>
    <cellStyle name="Input [yellow] 22 5" xfId="4914" xr:uid="{00000000-0005-0000-0000-00005E0B0000}"/>
    <cellStyle name="Input [yellow] 22 6" xfId="4915" xr:uid="{00000000-0005-0000-0000-00005F0B0000}"/>
    <cellStyle name="Input [yellow] 22 7" xfId="4916" xr:uid="{00000000-0005-0000-0000-0000600B0000}"/>
    <cellStyle name="Input [yellow] 22 8" xfId="4917" xr:uid="{00000000-0005-0000-0000-0000610B0000}"/>
    <cellStyle name="Input [yellow] 22 9" xfId="4918" xr:uid="{00000000-0005-0000-0000-0000620B0000}"/>
    <cellStyle name="Input [yellow] 23" xfId="4919" xr:uid="{00000000-0005-0000-0000-0000630B0000}"/>
    <cellStyle name="Input [yellow] 23 10" xfId="4920" xr:uid="{00000000-0005-0000-0000-0000640B0000}"/>
    <cellStyle name="Input [yellow] 23 11" xfId="4921" xr:uid="{00000000-0005-0000-0000-0000650B0000}"/>
    <cellStyle name="Input [yellow] 23 12" xfId="4922" xr:uid="{00000000-0005-0000-0000-0000660B0000}"/>
    <cellStyle name="Input [yellow] 23 13" xfId="4923" xr:uid="{00000000-0005-0000-0000-0000670B0000}"/>
    <cellStyle name="Input [yellow] 23 2" xfId="4924" xr:uid="{00000000-0005-0000-0000-0000680B0000}"/>
    <cellStyle name="Input [yellow] 23 3" xfId="4925" xr:uid="{00000000-0005-0000-0000-0000690B0000}"/>
    <cellStyle name="Input [yellow] 23 4" xfId="4926" xr:uid="{00000000-0005-0000-0000-00006A0B0000}"/>
    <cellStyle name="Input [yellow] 23 5" xfId="4927" xr:uid="{00000000-0005-0000-0000-00006B0B0000}"/>
    <cellStyle name="Input [yellow] 23 6" xfId="4928" xr:uid="{00000000-0005-0000-0000-00006C0B0000}"/>
    <cellStyle name="Input [yellow] 23 7" xfId="4929" xr:uid="{00000000-0005-0000-0000-00006D0B0000}"/>
    <cellStyle name="Input [yellow] 23 8" xfId="4930" xr:uid="{00000000-0005-0000-0000-00006E0B0000}"/>
    <cellStyle name="Input [yellow] 23 9" xfId="4931" xr:uid="{00000000-0005-0000-0000-00006F0B0000}"/>
    <cellStyle name="Input [yellow] 24" xfId="4932" xr:uid="{00000000-0005-0000-0000-0000700B0000}"/>
    <cellStyle name="Input [yellow] 24 10" xfId="4933" xr:uid="{00000000-0005-0000-0000-0000710B0000}"/>
    <cellStyle name="Input [yellow] 24 11" xfId="4934" xr:uid="{00000000-0005-0000-0000-0000720B0000}"/>
    <cellStyle name="Input [yellow] 24 12" xfId="4935" xr:uid="{00000000-0005-0000-0000-0000730B0000}"/>
    <cellStyle name="Input [yellow] 24 13" xfId="4936" xr:uid="{00000000-0005-0000-0000-0000740B0000}"/>
    <cellStyle name="Input [yellow] 24 2" xfId="4937" xr:uid="{00000000-0005-0000-0000-0000750B0000}"/>
    <cellStyle name="Input [yellow] 24 3" xfId="4938" xr:uid="{00000000-0005-0000-0000-0000760B0000}"/>
    <cellStyle name="Input [yellow] 24 4" xfId="4939" xr:uid="{00000000-0005-0000-0000-0000770B0000}"/>
    <cellStyle name="Input [yellow] 24 5" xfId="4940" xr:uid="{00000000-0005-0000-0000-0000780B0000}"/>
    <cellStyle name="Input [yellow] 24 6" xfId="4941" xr:uid="{00000000-0005-0000-0000-0000790B0000}"/>
    <cellStyle name="Input [yellow] 24 7" xfId="4942" xr:uid="{00000000-0005-0000-0000-00007A0B0000}"/>
    <cellStyle name="Input [yellow] 24 8" xfId="4943" xr:uid="{00000000-0005-0000-0000-00007B0B0000}"/>
    <cellStyle name="Input [yellow] 24 9" xfId="4944" xr:uid="{00000000-0005-0000-0000-00007C0B0000}"/>
    <cellStyle name="Input [yellow] 25" xfId="4945" xr:uid="{00000000-0005-0000-0000-00007D0B0000}"/>
    <cellStyle name="Input [yellow] 25 10" xfId="4946" xr:uid="{00000000-0005-0000-0000-00007E0B0000}"/>
    <cellStyle name="Input [yellow] 25 11" xfId="4947" xr:uid="{00000000-0005-0000-0000-00007F0B0000}"/>
    <cellStyle name="Input [yellow] 25 12" xfId="4948" xr:uid="{00000000-0005-0000-0000-0000800B0000}"/>
    <cellStyle name="Input [yellow] 25 13" xfId="4949" xr:uid="{00000000-0005-0000-0000-0000810B0000}"/>
    <cellStyle name="Input [yellow] 25 2" xfId="4950" xr:uid="{00000000-0005-0000-0000-0000820B0000}"/>
    <cellStyle name="Input [yellow] 25 3" xfId="4951" xr:uid="{00000000-0005-0000-0000-0000830B0000}"/>
    <cellStyle name="Input [yellow] 25 4" xfId="4952" xr:uid="{00000000-0005-0000-0000-0000840B0000}"/>
    <cellStyle name="Input [yellow] 25 5" xfId="4953" xr:uid="{00000000-0005-0000-0000-0000850B0000}"/>
    <cellStyle name="Input [yellow] 25 6" xfId="4954" xr:uid="{00000000-0005-0000-0000-0000860B0000}"/>
    <cellStyle name="Input [yellow] 25 7" xfId="4955" xr:uid="{00000000-0005-0000-0000-0000870B0000}"/>
    <cellStyle name="Input [yellow] 25 8" xfId="4956" xr:uid="{00000000-0005-0000-0000-0000880B0000}"/>
    <cellStyle name="Input [yellow] 25 9" xfId="4957" xr:uid="{00000000-0005-0000-0000-0000890B0000}"/>
    <cellStyle name="Input [yellow] 26" xfId="4958" xr:uid="{00000000-0005-0000-0000-00008A0B0000}"/>
    <cellStyle name="Input [yellow] 26 10" xfId="4959" xr:uid="{00000000-0005-0000-0000-00008B0B0000}"/>
    <cellStyle name="Input [yellow] 26 11" xfId="4960" xr:uid="{00000000-0005-0000-0000-00008C0B0000}"/>
    <cellStyle name="Input [yellow] 26 12" xfId="4961" xr:uid="{00000000-0005-0000-0000-00008D0B0000}"/>
    <cellStyle name="Input [yellow] 26 13" xfId="4962" xr:uid="{00000000-0005-0000-0000-00008E0B0000}"/>
    <cellStyle name="Input [yellow] 26 2" xfId="4963" xr:uid="{00000000-0005-0000-0000-00008F0B0000}"/>
    <cellStyle name="Input [yellow] 26 3" xfId="4964" xr:uid="{00000000-0005-0000-0000-0000900B0000}"/>
    <cellStyle name="Input [yellow] 26 4" xfId="4965" xr:uid="{00000000-0005-0000-0000-0000910B0000}"/>
    <cellStyle name="Input [yellow] 26 5" xfId="4966" xr:uid="{00000000-0005-0000-0000-0000920B0000}"/>
    <cellStyle name="Input [yellow] 26 6" xfId="4967" xr:uid="{00000000-0005-0000-0000-0000930B0000}"/>
    <cellStyle name="Input [yellow] 26 7" xfId="4968" xr:uid="{00000000-0005-0000-0000-0000940B0000}"/>
    <cellStyle name="Input [yellow] 26 8" xfId="4969" xr:uid="{00000000-0005-0000-0000-0000950B0000}"/>
    <cellStyle name="Input [yellow] 26 9" xfId="4970" xr:uid="{00000000-0005-0000-0000-0000960B0000}"/>
    <cellStyle name="Input [yellow] 27" xfId="4971" xr:uid="{00000000-0005-0000-0000-0000970B0000}"/>
    <cellStyle name="Input [yellow] 27 10" xfId="4972" xr:uid="{00000000-0005-0000-0000-0000980B0000}"/>
    <cellStyle name="Input [yellow] 27 11" xfId="4973" xr:uid="{00000000-0005-0000-0000-0000990B0000}"/>
    <cellStyle name="Input [yellow] 27 12" xfId="4974" xr:uid="{00000000-0005-0000-0000-00009A0B0000}"/>
    <cellStyle name="Input [yellow] 27 13" xfId="4975" xr:uid="{00000000-0005-0000-0000-00009B0B0000}"/>
    <cellStyle name="Input [yellow] 27 2" xfId="4976" xr:uid="{00000000-0005-0000-0000-00009C0B0000}"/>
    <cellStyle name="Input [yellow] 27 3" xfId="4977" xr:uid="{00000000-0005-0000-0000-00009D0B0000}"/>
    <cellStyle name="Input [yellow] 27 4" xfId="4978" xr:uid="{00000000-0005-0000-0000-00009E0B0000}"/>
    <cellStyle name="Input [yellow] 27 5" xfId="4979" xr:uid="{00000000-0005-0000-0000-00009F0B0000}"/>
    <cellStyle name="Input [yellow] 27 6" xfId="4980" xr:uid="{00000000-0005-0000-0000-0000A00B0000}"/>
    <cellStyle name="Input [yellow] 27 7" xfId="4981" xr:uid="{00000000-0005-0000-0000-0000A10B0000}"/>
    <cellStyle name="Input [yellow] 27 8" xfId="4982" xr:uid="{00000000-0005-0000-0000-0000A20B0000}"/>
    <cellStyle name="Input [yellow] 27 9" xfId="4983" xr:uid="{00000000-0005-0000-0000-0000A30B0000}"/>
    <cellStyle name="Input [yellow] 28" xfId="4984" xr:uid="{00000000-0005-0000-0000-0000A40B0000}"/>
    <cellStyle name="Input [yellow] 28 10" xfId="4985" xr:uid="{00000000-0005-0000-0000-0000A50B0000}"/>
    <cellStyle name="Input [yellow] 28 11" xfId="4986" xr:uid="{00000000-0005-0000-0000-0000A60B0000}"/>
    <cellStyle name="Input [yellow] 28 12" xfId="4987" xr:uid="{00000000-0005-0000-0000-0000A70B0000}"/>
    <cellStyle name="Input [yellow] 28 13" xfId="4988" xr:uid="{00000000-0005-0000-0000-0000A80B0000}"/>
    <cellStyle name="Input [yellow] 28 2" xfId="4989" xr:uid="{00000000-0005-0000-0000-0000A90B0000}"/>
    <cellStyle name="Input [yellow] 28 3" xfId="4990" xr:uid="{00000000-0005-0000-0000-0000AA0B0000}"/>
    <cellStyle name="Input [yellow] 28 4" xfId="4991" xr:uid="{00000000-0005-0000-0000-0000AB0B0000}"/>
    <cellStyle name="Input [yellow] 28 5" xfId="4992" xr:uid="{00000000-0005-0000-0000-0000AC0B0000}"/>
    <cellStyle name="Input [yellow] 28 6" xfId="4993" xr:uid="{00000000-0005-0000-0000-0000AD0B0000}"/>
    <cellStyle name="Input [yellow] 28 7" xfId="4994" xr:uid="{00000000-0005-0000-0000-0000AE0B0000}"/>
    <cellStyle name="Input [yellow] 28 8" xfId="4995" xr:uid="{00000000-0005-0000-0000-0000AF0B0000}"/>
    <cellStyle name="Input [yellow] 28 9" xfId="4996" xr:uid="{00000000-0005-0000-0000-0000B00B0000}"/>
    <cellStyle name="Input [yellow] 29" xfId="4997" xr:uid="{00000000-0005-0000-0000-0000B10B0000}"/>
    <cellStyle name="Input [yellow] 29 10" xfId="4998" xr:uid="{00000000-0005-0000-0000-0000B20B0000}"/>
    <cellStyle name="Input [yellow] 29 11" xfId="4999" xr:uid="{00000000-0005-0000-0000-0000B30B0000}"/>
    <cellStyle name="Input [yellow] 29 12" xfId="5000" xr:uid="{00000000-0005-0000-0000-0000B40B0000}"/>
    <cellStyle name="Input [yellow] 29 13" xfId="5001" xr:uid="{00000000-0005-0000-0000-0000B50B0000}"/>
    <cellStyle name="Input [yellow] 29 2" xfId="5002" xr:uid="{00000000-0005-0000-0000-0000B60B0000}"/>
    <cellStyle name="Input [yellow] 29 3" xfId="5003" xr:uid="{00000000-0005-0000-0000-0000B70B0000}"/>
    <cellStyle name="Input [yellow] 29 4" xfId="5004" xr:uid="{00000000-0005-0000-0000-0000B80B0000}"/>
    <cellStyle name="Input [yellow] 29 5" xfId="5005" xr:uid="{00000000-0005-0000-0000-0000B90B0000}"/>
    <cellStyle name="Input [yellow] 29 6" xfId="5006" xr:uid="{00000000-0005-0000-0000-0000BA0B0000}"/>
    <cellStyle name="Input [yellow] 29 7" xfId="5007" xr:uid="{00000000-0005-0000-0000-0000BB0B0000}"/>
    <cellStyle name="Input [yellow] 29 8" xfId="5008" xr:uid="{00000000-0005-0000-0000-0000BC0B0000}"/>
    <cellStyle name="Input [yellow] 29 9" xfId="5009" xr:uid="{00000000-0005-0000-0000-0000BD0B0000}"/>
    <cellStyle name="Input [yellow] 3" xfId="5010" xr:uid="{00000000-0005-0000-0000-0000BE0B0000}"/>
    <cellStyle name="Input [yellow] 3 10" xfId="5011" xr:uid="{00000000-0005-0000-0000-0000BF0B0000}"/>
    <cellStyle name="Input [yellow] 3 11" xfId="5012" xr:uid="{00000000-0005-0000-0000-0000C00B0000}"/>
    <cellStyle name="Input [yellow] 3 12" xfId="5013" xr:uid="{00000000-0005-0000-0000-0000C10B0000}"/>
    <cellStyle name="Input [yellow] 3 13" xfId="5014" xr:uid="{00000000-0005-0000-0000-0000C20B0000}"/>
    <cellStyle name="Input [yellow] 3 14" xfId="5015" xr:uid="{00000000-0005-0000-0000-0000C30B0000}"/>
    <cellStyle name="Input [yellow] 3 15" xfId="5016" xr:uid="{00000000-0005-0000-0000-0000C40B0000}"/>
    <cellStyle name="Input [yellow] 3 16" xfId="5017" xr:uid="{00000000-0005-0000-0000-0000C50B0000}"/>
    <cellStyle name="Input [yellow] 3 17" xfId="5018" xr:uid="{00000000-0005-0000-0000-0000C60B0000}"/>
    <cellStyle name="Input [yellow] 3 2" xfId="5019" xr:uid="{00000000-0005-0000-0000-0000C70B0000}"/>
    <cellStyle name="Input [yellow] 3 3" xfId="5020" xr:uid="{00000000-0005-0000-0000-0000C80B0000}"/>
    <cellStyle name="Input [yellow] 3 4" xfId="5021" xr:uid="{00000000-0005-0000-0000-0000C90B0000}"/>
    <cellStyle name="Input [yellow] 3 5" xfId="5022" xr:uid="{00000000-0005-0000-0000-0000CA0B0000}"/>
    <cellStyle name="Input [yellow] 3 6" xfId="5023" xr:uid="{00000000-0005-0000-0000-0000CB0B0000}"/>
    <cellStyle name="Input [yellow] 3 7" xfId="5024" xr:uid="{00000000-0005-0000-0000-0000CC0B0000}"/>
    <cellStyle name="Input [yellow] 3 8" xfId="5025" xr:uid="{00000000-0005-0000-0000-0000CD0B0000}"/>
    <cellStyle name="Input [yellow] 3 9" xfId="5026" xr:uid="{00000000-0005-0000-0000-0000CE0B0000}"/>
    <cellStyle name="Input [yellow] 4" xfId="5027" xr:uid="{00000000-0005-0000-0000-0000CF0B0000}"/>
    <cellStyle name="Input [yellow] 4 10" xfId="5028" xr:uid="{00000000-0005-0000-0000-0000D00B0000}"/>
    <cellStyle name="Input [yellow] 4 11" xfId="5029" xr:uid="{00000000-0005-0000-0000-0000D10B0000}"/>
    <cellStyle name="Input [yellow] 4 12" xfId="5030" xr:uid="{00000000-0005-0000-0000-0000D20B0000}"/>
    <cellStyle name="Input [yellow] 4 13" xfId="5031" xr:uid="{00000000-0005-0000-0000-0000D30B0000}"/>
    <cellStyle name="Input [yellow] 4 14" xfId="5032" xr:uid="{00000000-0005-0000-0000-0000D40B0000}"/>
    <cellStyle name="Input [yellow] 4 15" xfId="5033" xr:uid="{00000000-0005-0000-0000-0000D50B0000}"/>
    <cellStyle name="Input [yellow] 4 16" xfId="5034" xr:uid="{00000000-0005-0000-0000-0000D60B0000}"/>
    <cellStyle name="Input [yellow] 4 17" xfId="5035" xr:uid="{00000000-0005-0000-0000-0000D70B0000}"/>
    <cellStyle name="Input [yellow] 4 2" xfId="5036" xr:uid="{00000000-0005-0000-0000-0000D80B0000}"/>
    <cellStyle name="Input [yellow] 4 3" xfId="5037" xr:uid="{00000000-0005-0000-0000-0000D90B0000}"/>
    <cellStyle name="Input [yellow] 4 4" xfId="5038" xr:uid="{00000000-0005-0000-0000-0000DA0B0000}"/>
    <cellStyle name="Input [yellow] 4 5" xfId="5039" xr:uid="{00000000-0005-0000-0000-0000DB0B0000}"/>
    <cellStyle name="Input [yellow] 4 6" xfId="5040" xr:uid="{00000000-0005-0000-0000-0000DC0B0000}"/>
    <cellStyle name="Input [yellow] 4 7" xfId="5041" xr:uid="{00000000-0005-0000-0000-0000DD0B0000}"/>
    <cellStyle name="Input [yellow] 4 8" xfId="5042" xr:uid="{00000000-0005-0000-0000-0000DE0B0000}"/>
    <cellStyle name="Input [yellow] 4 9" xfId="5043" xr:uid="{00000000-0005-0000-0000-0000DF0B0000}"/>
    <cellStyle name="Input [yellow] 5" xfId="5044" xr:uid="{00000000-0005-0000-0000-0000E00B0000}"/>
    <cellStyle name="Input [yellow] 5 10" xfId="5045" xr:uid="{00000000-0005-0000-0000-0000E10B0000}"/>
    <cellStyle name="Input [yellow] 5 11" xfId="5046" xr:uid="{00000000-0005-0000-0000-0000E20B0000}"/>
    <cellStyle name="Input [yellow] 5 12" xfId="5047" xr:uid="{00000000-0005-0000-0000-0000E30B0000}"/>
    <cellStyle name="Input [yellow] 5 13" xfId="5048" xr:uid="{00000000-0005-0000-0000-0000E40B0000}"/>
    <cellStyle name="Input [yellow] 5 14" xfId="5049" xr:uid="{00000000-0005-0000-0000-0000E50B0000}"/>
    <cellStyle name="Input [yellow] 5 15" xfId="5050" xr:uid="{00000000-0005-0000-0000-0000E60B0000}"/>
    <cellStyle name="Input [yellow] 5 16" xfId="5051" xr:uid="{00000000-0005-0000-0000-0000E70B0000}"/>
    <cellStyle name="Input [yellow] 5 17" xfId="5052" xr:uid="{00000000-0005-0000-0000-0000E80B0000}"/>
    <cellStyle name="Input [yellow] 5 2" xfId="5053" xr:uid="{00000000-0005-0000-0000-0000E90B0000}"/>
    <cellStyle name="Input [yellow] 5 3" xfId="5054" xr:uid="{00000000-0005-0000-0000-0000EA0B0000}"/>
    <cellStyle name="Input [yellow] 5 4" xfId="5055" xr:uid="{00000000-0005-0000-0000-0000EB0B0000}"/>
    <cellStyle name="Input [yellow] 5 5" xfId="5056" xr:uid="{00000000-0005-0000-0000-0000EC0B0000}"/>
    <cellStyle name="Input [yellow] 5 6" xfId="5057" xr:uid="{00000000-0005-0000-0000-0000ED0B0000}"/>
    <cellStyle name="Input [yellow] 5 7" xfId="5058" xr:uid="{00000000-0005-0000-0000-0000EE0B0000}"/>
    <cellStyle name="Input [yellow] 5 8" xfId="5059" xr:uid="{00000000-0005-0000-0000-0000EF0B0000}"/>
    <cellStyle name="Input [yellow] 5 9" xfId="5060" xr:uid="{00000000-0005-0000-0000-0000F00B0000}"/>
    <cellStyle name="Input [yellow] 6" xfId="5061" xr:uid="{00000000-0005-0000-0000-0000F10B0000}"/>
    <cellStyle name="Input [yellow] 6 10" xfId="5062" xr:uid="{00000000-0005-0000-0000-0000F20B0000}"/>
    <cellStyle name="Input [yellow] 6 11" xfId="5063" xr:uid="{00000000-0005-0000-0000-0000F30B0000}"/>
    <cellStyle name="Input [yellow] 6 12" xfId="5064" xr:uid="{00000000-0005-0000-0000-0000F40B0000}"/>
    <cellStyle name="Input [yellow] 6 13" xfId="5065" xr:uid="{00000000-0005-0000-0000-0000F50B0000}"/>
    <cellStyle name="Input [yellow] 6 14" xfId="5066" xr:uid="{00000000-0005-0000-0000-0000F60B0000}"/>
    <cellStyle name="Input [yellow] 6 15" xfId="5067" xr:uid="{00000000-0005-0000-0000-0000F70B0000}"/>
    <cellStyle name="Input [yellow] 6 16" xfId="5068" xr:uid="{00000000-0005-0000-0000-0000F80B0000}"/>
    <cellStyle name="Input [yellow] 6 17" xfId="5069" xr:uid="{00000000-0005-0000-0000-0000F90B0000}"/>
    <cellStyle name="Input [yellow] 6 2" xfId="5070" xr:uid="{00000000-0005-0000-0000-0000FA0B0000}"/>
    <cellStyle name="Input [yellow] 6 3" xfId="5071" xr:uid="{00000000-0005-0000-0000-0000FB0B0000}"/>
    <cellStyle name="Input [yellow] 6 4" xfId="5072" xr:uid="{00000000-0005-0000-0000-0000FC0B0000}"/>
    <cellStyle name="Input [yellow] 6 5" xfId="5073" xr:uid="{00000000-0005-0000-0000-0000FD0B0000}"/>
    <cellStyle name="Input [yellow] 6 6" xfId="5074" xr:uid="{00000000-0005-0000-0000-0000FE0B0000}"/>
    <cellStyle name="Input [yellow] 6 7" xfId="5075" xr:uid="{00000000-0005-0000-0000-0000FF0B0000}"/>
    <cellStyle name="Input [yellow] 6 8" xfId="5076" xr:uid="{00000000-0005-0000-0000-0000000C0000}"/>
    <cellStyle name="Input [yellow] 6 9" xfId="5077" xr:uid="{00000000-0005-0000-0000-0000010C0000}"/>
    <cellStyle name="Input [yellow] 7" xfId="5078" xr:uid="{00000000-0005-0000-0000-0000020C0000}"/>
    <cellStyle name="Input [yellow] 7 10" xfId="5079" xr:uid="{00000000-0005-0000-0000-0000030C0000}"/>
    <cellStyle name="Input [yellow] 7 11" xfId="5080" xr:uid="{00000000-0005-0000-0000-0000040C0000}"/>
    <cellStyle name="Input [yellow] 7 12" xfId="5081" xr:uid="{00000000-0005-0000-0000-0000050C0000}"/>
    <cellStyle name="Input [yellow] 7 13" xfId="5082" xr:uid="{00000000-0005-0000-0000-0000060C0000}"/>
    <cellStyle name="Input [yellow] 7 14" xfId="5083" xr:uid="{00000000-0005-0000-0000-0000070C0000}"/>
    <cellStyle name="Input [yellow] 7 15" xfId="5084" xr:uid="{00000000-0005-0000-0000-0000080C0000}"/>
    <cellStyle name="Input [yellow] 7 16" xfId="5085" xr:uid="{00000000-0005-0000-0000-0000090C0000}"/>
    <cellStyle name="Input [yellow] 7 17" xfId="5086" xr:uid="{00000000-0005-0000-0000-00000A0C0000}"/>
    <cellStyle name="Input [yellow] 7 2" xfId="5087" xr:uid="{00000000-0005-0000-0000-00000B0C0000}"/>
    <cellStyle name="Input [yellow] 7 3" xfId="5088" xr:uid="{00000000-0005-0000-0000-00000C0C0000}"/>
    <cellStyle name="Input [yellow] 7 4" xfId="5089" xr:uid="{00000000-0005-0000-0000-00000D0C0000}"/>
    <cellStyle name="Input [yellow] 7 5" xfId="5090" xr:uid="{00000000-0005-0000-0000-00000E0C0000}"/>
    <cellStyle name="Input [yellow] 7 6" xfId="5091" xr:uid="{00000000-0005-0000-0000-00000F0C0000}"/>
    <cellStyle name="Input [yellow] 7 7" xfId="5092" xr:uid="{00000000-0005-0000-0000-0000100C0000}"/>
    <cellStyle name="Input [yellow] 7 8" xfId="5093" xr:uid="{00000000-0005-0000-0000-0000110C0000}"/>
    <cellStyle name="Input [yellow] 7 9" xfId="5094" xr:uid="{00000000-0005-0000-0000-0000120C0000}"/>
    <cellStyle name="Input [yellow] 8" xfId="5095" xr:uid="{00000000-0005-0000-0000-0000130C0000}"/>
    <cellStyle name="Input [yellow] 8 10" xfId="5096" xr:uid="{00000000-0005-0000-0000-0000140C0000}"/>
    <cellStyle name="Input [yellow] 8 11" xfId="5097" xr:uid="{00000000-0005-0000-0000-0000150C0000}"/>
    <cellStyle name="Input [yellow] 8 12" xfId="5098" xr:uid="{00000000-0005-0000-0000-0000160C0000}"/>
    <cellStyle name="Input [yellow] 8 13" xfId="5099" xr:uid="{00000000-0005-0000-0000-0000170C0000}"/>
    <cellStyle name="Input [yellow] 8 14" xfId="5100" xr:uid="{00000000-0005-0000-0000-0000180C0000}"/>
    <cellStyle name="Input [yellow] 8 15" xfId="5101" xr:uid="{00000000-0005-0000-0000-0000190C0000}"/>
    <cellStyle name="Input [yellow] 8 16" xfId="5102" xr:uid="{00000000-0005-0000-0000-00001A0C0000}"/>
    <cellStyle name="Input [yellow] 8 17" xfId="5103" xr:uid="{00000000-0005-0000-0000-00001B0C0000}"/>
    <cellStyle name="Input [yellow] 8 2" xfId="5104" xr:uid="{00000000-0005-0000-0000-00001C0C0000}"/>
    <cellStyle name="Input [yellow] 8 3" xfId="5105" xr:uid="{00000000-0005-0000-0000-00001D0C0000}"/>
    <cellStyle name="Input [yellow] 8 4" xfId="5106" xr:uid="{00000000-0005-0000-0000-00001E0C0000}"/>
    <cellStyle name="Input [yellow] 8 5" xfId="5107" xr:uid="{00000000-0005-0000-0000-00001F0C0000}"/>
    <cellStyle name="Input [yellow] 8 6" xfId="5108" xr:uid="{00000000-0005-0000-0000-0000200C0000}"/>
    <cellStyle name="Input [yellow] 8 7" xfId="5109" xr:uid="{00000000-0005-0000-0000-0000210C0000}"/>
    <cellStyle name="Input [yellow] 8 8" xfId="5110" xr:uid="{00000000-0005-0000-0000-0000220C0000}"/>
    <cellStyle name="Input [yellow] 8 9" xfId="5111" xr:uid="{00000000-0005-0000-0000-0000230C0000}"/>
    <cellStyle name="Input [yellow] 9" xfId="5112" xr:uid="{00000000-0005-0000-0000-0000240C0000}"/>
    <cellStyle name="Input [yellow] 9 10" xfId="5113" xr:uid="{00000000-0005-0000-0000-0000250C0000}"/>
    <cellStyle name="Input [yellow] 9 11" xfId="5114" xr:uid="{00000000-0005-0000-0000-0000260C0000}"/>
    <cellStyle name="Input [yellow] 9 12" xfId="5115" xr:uid="{00000000-0005-0000-0000-0000270C0000}"/>
    <cellStyle name="Input [yellow] 9 13" xfId="5116" xr:uid="{00000000-0005-0000-0000-0000280C0000}"/>
    <cellStyle name="Input [yellow] 9 14" xfId="5117" xr:uid="{00000000-0005-0000-0000-0000290C0000}"/>
    <cellStyle name="Input [yellow] 9 15" xfId="5118" xr:uid="{00000000-0005-0000-0000-00002A0C0000}"/>
    <cellStyle name="Input [yellow] 9 16" xfId="5119" xr:uid="{00000000-0005-0000-0000-00002B0C0000}"/>
    <cellStyle name="Input [yellow] 9 17" xfId="5120" xr:uid="{00000000-0005-0000-0000-00002C0C0000}"/>
    <cellStyle name="Input [yellow] 9 2" xfId="5121" xr:uid="{00000000-0005-0000-0000-00002D0C0000}"/>
    <cellStyle name="Input [yellow] 9 3" xfId="5122" xr:uid="{00000000-0005-0000-0000-00002E0C0000}"/>
    <cellStyle name="Input [yellow] 9 4" xfId="5123" xr:uid="{00000000-0005-0000-0000-00002F0C0000}"/>
    <cellStyle name="Input [yellow] 9 5" xfId="5124" xr:uid="{00000000-0005-0000-0000-0000300C0000}"/>
    <cellStyle name="Input [yellow] 9 6" xfId="5125" xr:uid="{00000000-0005-0000-0000-0000310C0000}"/>
    <cellStyle name="Input [yellow] 9 7" xfId="5126" xr:uid="{00000000-0005-0000-0000-0000320C0000}"/>
    <cellStyle name="Input [yellow] 9 8" xfId="5127" xr:uid="{00000000-0005-0000-0000-0000330C0000}"/>
    <cellStyle name="Input [yellow] 9 9" xfId="5128" xr:uid="{00000000-0005-0000-0000-0000340C0000}"/>
    <cellStyle name="Input 10" xfId="5129" xr:uid="{00000000-0005-0000-0000-0000350C0000}"/>
    <cellStyle name="Input 10 10" xfId="5130" xr:uid="{00000000-0005-0000-0000-0000360C0000}"/>
    <cellStyle name="Input 10 11" xfId="5131" xr:uid="{00000000-0005-0000-0000-0000370C0000}"/>
    <cellStyle name="Input 10 12" xfId="5132" xr:uid="{00000000-0005-0000-0000-0000380C0000}"/>
    <cellStyle name="Input 10 13" xfId="5133" xr:uid="{00000000-0005-0000-0000-0000390C0000}"/>
    <cellStyle name="Input 10 14" xfId="5134" xr:uid="{00000000-0005-0000-0000-00003A0C0000}"/>
    <cellStyle name="Input 10 15" xfId="5135" xr:uid="{00000000-0005-0000-0000-00003B0C0000}"/>
    <cellStyle name="Input 10 16" xfId="5136" xr:uid="{00000000-0005-0000-0000-00003C0C0000}"/>
    <cellStyle name="Input 10 17" xfId="5137" xr:uid="{00000000-0005-0000-0000-00003D0C0000}"/>
    <cellStyle name="Input 10 2" xfId="5138" xr:uid="{00000000-0005-0000-0000-00003E0C0000}"/>
    <cellStyle name="Input 10 3" xfId="5139" xr:uid="{00000000-0005-0000-0000-00003F0C0000}"/>
    <cellStyle name="Input 10 4" xfId="5140" xr:uid="{00000000-0005-0000-0000-0000400C0000}"/>
    <cellStyle name="Input 10 5" xfId="5141" xr:uid="{00000000-0005-0000-0000-0000410C0000}"/>
    <cellStyle name="Input 10 6" xfId="5142" xr:uid="{00000000-0005-0000-0000-0000420C0000}"/>
    <cellStyle name="Input 10 7" xfId="5143" xr:uid="{00000000-0005-0000-0000-0000430C0000}"/>
    <cellStyle name="Input 10 8" xfId="5144" xr:uid="{00000000-0005-0000-0000-0000440C0000}"/>
    <cellStyle name="Input 10 9" xfId="5145" xr:uid="{00000000-0005-0000-0000-0000450C0000}"/>
    <cellStyle name="Input 100" xfId="5146" xr:uid="{00000000-0005-0000-0000-0000460C0000}"/>
    <cellStyle name="Input 100 10" xfId="5147" xr:uid="{00000000-0005-0000-0000-0000470C0000}"/>
    <cellStyle name="Input 100 2" xfId="5148" xr:uid="{00000000-0005-0000-0000-0000480C0000}"/>
    <cellStyle name="Input 100 3" xfId="5149" xr:uid="{00000000-0005-0000-0000-0000490C0000}"/>
    <cellStyle name="Input 100 4" xfId="5150" xr:uid="{00000000-0005-0000-0000-00004A0C0000}"/>
    <cellStyle name="Input 100 5" xfId="5151" xr:uid="{00000000-0005-0000-0000-00004B0C0000}"/>
    <cellStyle name="Input 100 6" xfId="5152" xr:uid="{00000000-0005-0000-0000-00004C0C0000}"/>
    <cellStyle name="Input 100 7" xfId="5153" xr:uid="{00000000-0005-0000-0000-00004D0C0000}"/>
    <cellStyle name="Input 100 8" xfId="5154" xr:uid="{00000000-0005-0000-0000-00004E0C0000}"/>
    <cellStyle name="Input 100 9" xfId="5155" xr:uid="{00000000-0005-0000-0000-00004F0C0000}"/>
    <cellStyle name="Input 101" xfId="5156" xr:uid="{00000000-0005-0000-0000-0000500C0000}"/>
    <cellStyle name="Input 101 10" xfId="5157" xr:uid="{00000000-0005-0000-0000-0000510C0000}"/>
    <cellStyle name="Input 101 2" xfId="5158" xr:uid="{00000000-0005-0000-0000-0000520C0000}"/>
    <cellStyle name="Input 101 3" xfId="5159" xr:uid="{00000000-0005-0000-0000-0000530C0000}"/>
    <cellStyle name="Input 101 4" xfId="5160" xr:uid="{00000000-0005-0000-0000-0000540C0000}"/>
    <cellStyle name="Input 101 5" xfId="5161" xr:uid="{00000000-0005-0000-0000-0000550C0000}"/>
    <cellStyle name="Input 101 6" xfId="5162" xr:uid="{00000000-0005-0000-0000-0000560C0000}"/>
    <cellStyle name="Input 101 7" xfId="5163" xr:uid="{00000000-0005-0000-0000-0000570C0000}"/>
    <cellStyle name="Input 101 8" xfId="5164" xr:uid="{00000000-0005-0000-0000-0000580C0000}"/>
    <cellStyle name="Input 101 9" xfId="5165" xr:uid="{00000000-0005-0000-0000-0000590C0000}"/>
    <cellStyle name="Input 102" xfId="5166" xr:uid="{00000000-0005-0000-0000-00005A0C0000}"/>
    <cellStyle name="Input 102 10" xfId="5167" xr:uid="{00000000-0005-0000-0000-00005B0C0000}"/>
    <cellStyle name="Input 102 2" xfId="5168" xr:uid="{00000000-0005-0000-0000-00005C0C0000}"/>
    <cellStyle name="Input 102 3" xfId="5169" xr:uid="{00000000-0005-0000-0000-00005D0C0000}"/>
    <cellStyle name="Input 102 4" xfId="5170" xr:uid="{00000000-0005-0000-0000-00005E0C0000}"/>
    <cellStyle name="Input 102 5" xfId="5171" xr:uid="{00000000-0005-0000-0000-00005F0C0000}"/>
    <cellStyle name="Input 102 6" xfId="5172" xr:uid="{00000000-0005-0000-0000-0000600C0000}"/>
    <cellStyle name="Input 102 7" xfId="5173" xr:uid="{00000000-0005-0000-0000-0000610C0000}"/>
    <cellStyle name="Input 102 8" xfId="5174" xr:uid="{00000000-0005-0000-0000-0000620C0000}"/>
    <cellStyle name="Input 102 9" xfId="5175" xr:uid="{00000000-0005-0000-0000-0000630C0000}"/>
    <cellStyle name="Input 103" xfId="5176" xr:uid="{00000000-0005-0000-0000-0000640C0000}"/>
    <cellStyle name="Input 103 10" xfId="5177" xr:uid="{00000000-0005-0000-0000-0000650C0000}"/>
    <cellStyle name="Input 103 2" xfId="5178" xr:uid="{00000000-0005-0000-0000-0000660C0000}"/>
    <cellStyle name="Input 103 3" xfId="5179" xr:uid="{00000000-0005-0000-0000-0000670C0000}"/>
    <cellStyle name="Input 103 4" xfId="5180" xr:uid="{00000000-0005-0000-0000-0000680C0000}"/>
    <cellStyle name="Input 103 5" xfId="5181" xr:uid="{00000000-0005-0000-0000-0000690C0000}"/>
    <cellStyle name="Input 103 6" xfId="5182" xr:uid="{00000000-0005-0000-0000-00006A0C0000}"/>
    <cellStyle name="Input 103 7" xfId="5183" xr:uid="{00000000-0005-0000-0000-00006B0C0000}"/>
    <cellStyle name="Input 103 8" xfId="5184" xr:uid="{00000000-0005-0000-0000-00006C0C0000}"/>
    <cellStyle name="Input 103 9" xfId="5185" xr:uid="{00000000-0005-0000-0000-00006D0C0000}"/>
    <cellStyle name="Input 104" xfId="5186" xr:uid="{00000000-0005-0000-0000-00006E0C0000}"/>
    <cellStyle name="Input 105" xfId="5187" xr:uid="{00000000-0005-0000-0000-00006F0C0000}"/>
    <cellStyle name="Input 106" xfId="5188" xr:uid="{00000000-0005-0000-0000-0000700C0000}"/>
    <cellStyle name="Input 107" xfId="5189" xr:uid="{00000000-0005-0000-0000-0000710C0000}"/>
    <cellStyle name="Input 108" xfId="5190" xr:uid="{00000000-0005-0000-0000-0000720C0000}"/>
    <cellStyle name="Input 109" xfId="5191" xr:uid="{00000000-0005-0000-0000-0000730C0000}"/>
    <cellStyle name="Input 11" xfId="5192" xr:uid="{00000000-0005-0000-0000-0000740C0000}"/>
    <cellStyle name="Input 11 10" xfId="5193" xr:uid="{00000000-0005-0000-0000-0000750C0000}"/>
    <cellStyle name="Input 11 11" xfId="5194" xr:uid="{00000000-0005-0000-0000-0000760C0000}"/>
    <cellStyle name="Input 11 12" xfId="5195" xr:uid="{00000000-0005-0000-0000-0000770C0000}"/>
    <cellStyle name="Input 11 13" xfId="5196" xr:uid="{00000000-0005-0000-0000-0000780C0000}"/>
    <cellStyle name="Input 11 14" xfId="5197" xr:uid="{00000000-0005-0000-0000-0000790C0000}"/>
    <cellStyle name="Input 11 15" xfId="5198" xr:uid="{00000000-0005-0000-0000-00007A0C0000}"/>
    <cellStyle name="Input 11 16" xfId="5199" xr:uid="{00000000-0005-0000-0000-00007B0C0000}"/>
    <cellStyle name="Input 11 17" xfId="5200" xr:uid="{00000000-0005-0000-0000-00007C0C0000}"/>
    <cellStyle name="Input 11 2" xfId="5201" xr:uid="{00000000-0005-0000-0000-00007D0C0000}"/>
    <cellStyle name="Input 11 3" xfId="5202" xr:uid="{00000000-0005-0000-0000-00007E0C0000}"/>
    <cellStyle name="Input 11 4" xfId="5203" xr:uid="{00000000-0005-0000-0000-00007F0C0000}"/>
    <cellStyle name="Input 11 5" xfId="5204" xr:uid="{00000000-0005-0000-0000-0000800C0000}"/>
    <cellStyle name="Input 11 6" xfId="5205" xr:uid="{00000000-0005-0000-0000-0000810C0000}"/>
    <cellStyle name="Input 11 7" xfId="5206" xr:uid="{00000000-0005-0000-0000-0000820C0000}"/>
    <cellStyle name="Input 11 8" xfId="5207" xr:uid="{00000000-0005-0000-0000-0000830C0000}"/>
    <cellStyle name="Input 11 9" xfId="5208" xr:uid="{00000000-0005-0000-0000-0000840C0000}"/>
    <cellStyle name="Input 110" xfId="5209" xr:uid="{00000000-0005-0000-0000-0000850C0000}"/>
    <cellStyle name="Input 111" xfId="5210" xr:uid="{00000000-0005-0000-0000-0000860C0000}"/>
    <cellStyle name="Input 112" xfId="5211" xr:uid="{00000000-0005-0000-0000-0000870C0000}"/>
    <cellStyle name="Input 113" xfId="5212" xr:uid="{00000000-0005-0000-0000-0000880C0000}"/>
    <cellStyle name="Input 114" xfId="5213" xr:uid="{00000000-0005-0000-0000-0000890C0000}"/>
    <cellStyle name="Input 115" xfId="5214" xr:uid="{00000000-0005-0000-0000-00008A0C0000}"/>
    <cellStyle name="Input 116" xfId="5215" xr:uid="{00000000-0005-0000-0000-00008B0C0000}"/>
    <cellStyle name="Input 117" xfId="5216" xr:uid="{00000000-0005-0000-0000-00008C0C0000}"/>
    <cellStyle name="Input 118" xfId="5217" xr:uid="{00000000-0005-0000-0000-00008D0C0000}"/>
    <cellStyle name="Input 119" xfId="5218" xr:uid="{00000000-0005-0000-0000-00008E0C0000}"/>
    <cellStyle name="Input 12" xfId="5219" xr:uid="{00000000-0005-0000-0000-00008F0C0000}"/>
    <cellStyle name="Input 12 10" xfId="5220" xr:uid="{00000000-0005-0000-0000-0000900C0000}"/>
    <cellStyle name="Input 12 11" xfId="5221" xr:uid="{00000000-0005-0000-0000-0000910C0000}"/>
    <cellStyle name="Input 12 12" xfId="5222" xr:uid="{00000000-0005-0000-0000-0000920C0000}"/>
    <cellStyle name="Input 12 13" xfId="5223" xr:uid="{00000000-0005-0000-0000-0000930C0000}"/>
    <cellStyle name="Input 12 14" xfId="5224" xr:uid="{00000000-0005-0000-0000-0000940C0000}"/>
    <cellStyle name="Input 12 15" xfId="5225" xr:uid="{00000000-0005-0000-0000-0000950C0000}"/>
    <cellStyle name="Input 12 16" xfId="5226" xr:uid="{00000000-0005-0000-0000-0000960C0000}"/>
    <cellStyle name="Input 12 17" xfId="5227" xr:uid="{00000000-0005-0000-0000-0000970C0000}"/>
    <cellStyle name="Input 12 2" xfId="5228" xr:uid="{00000000-0005-0000-0000-0000980C0000}"/>
    <cellStyle name="Input 12 3" xfId="5229" xr:uid="{00000000-0005-0000-0000-0000990C0000}"/>
    <cellStyle name="Input 12 4" xfId="5230" xr:uid="{00000000-0005-0000-0000-00009A0C0000}"/>
    <cellStyle name="Input 12 5" xfId="5231" xr:uid="{00000000-0005-0000-0000-00009B0C0000}"/>
    <cellStyle name="Input 12 6" xfId="5232" xr:uid="{00000000-0005-0000-0000-00009C0C0000}"/>
    <cellStyle name="Input 12 7" xfId="5233" xr:uid="{00000000-0005-0000-0000-00009D0C0000}"/>
    <cellStyle name="Input 12 8" xfId="5234" xr:uid="{00000000-0005-0000-0000-00009E0C0000}"/>
    <cellStyle name="Input 12 9" xfId="5235" xr:uid="{00000000-0005-0000-0000-00009F0C0000}"/>
    <cellStyle name="Input 120" xfId="31515" xr:uid="{00000000-0005-0000-0000-0000A00C0000}"/>
    <cellStyle name="Input 13" xfId="5236" xr:uid="{00000000-0005-0000-0000-0000A10C0000}"/>
    <cellStyle name="Input 13 10" xfId="5237" xr:uid="{00000000-0005-0000-0000-0000A20C0000}"/>
    <cellStyle name="Input 13 11" xfId="5238" xr:uid="{00000000-0005-0000-0000-0000A30C0000}"/>
    <cellStyle name="Input 13 12" xfId="5239" xr:uid="{00000000-0005-0000-0000-0000A40C0000}"/>
    <cellStyle name="Input 13 13" xfId="5240" xr:uid="{00000000-0005-0000-0000-0000A50C0000}"/>
    <cellStyle name="Input 13 14" xfId="5241" xr:uid="{00000000-0005-0000-0000-0000A60C0000}"/>
    <cellStyle name="Input 13 15" xfId="5242" xr:uid="{00000000-0005-0000-0000-0000A70C0000}"/>
    <cellStyle name="Input 13 16" xfId="5243" xr:uid="{00000000-0005-0000-0000-0000A80C0000}"/>
    <cellStyle name="Input 13 17" xfId="5244" xr:uid="{00000000-0005-0000-0000-0000A90C0000}"/>
    <cellStyle name="Input 13 2" xfId="5245" xr:uid="{00000000-0005-0000-0000-0000AA0C0000}"/>
    <cellStyle name="Input 13 3" xfId="5246" xr:uid="{00000000-0005-0000-0000-0000AB0C0000}"/>
    <cellStyle name="Input 13 4" xfId="5247" xr:uid="{00000000-0005-0000-0000-0000AC0C0000}"/>
    <cellStyle name="Input 13 5" xfId="5248" xr:uid="{00000000-0005-0000-0000-0000AD0C0000}"/>
    <cellStyle name="Input 13 6" xfId="5249" xr:uid="{00000000-0005-0000-0000-0000AE0C0000}"/>
    <cellStyle name="Input 13 7" xfId="5250" xr:uid="{00000000-0005-0000-0000-0000AF0C0000}"/>
    <cellStyle name="Input 13 8" xfId="5251" xr:uid="{00000000-0005-0000-0000-0000B00C0000}"/>
    <cellStyle name="Input 13 9" xfId="5252" xr:uid="{00000000-0005-0000-0000-0000B10C0000}"/>
    <cellStyle name="Input 14" xfId="5253" xr:uid="{00000000-0005-0000-0000-0000B20C0000}"/>
    <cellStyle name="Input 14 10" xfId="5254" xr:uid="{00000000-0005-0000-0000-0000B30C0000}"/>
    <cellStyle name="Input 14 11" xfId="5255" xr:uid="{00000000-0005-0000-0000-0000B40C0000}"/>
    <cellStyle name="Input 14 12" xfId="5256" xr:uid="{00000000-0005-0000-0000-0000B50C0000}"/>
    <cellStyle name="Input 14 13" xfId="5257" xr:uid="{00000000-0005-0000-0000-0000B60C0000}"/>
    <cellStyle name="Input 14 14" xfId="5258" xr:uid="{00000000-0005-0000-0000-0000B70C0000}"/>
    <cellStyle name="Input 14 15" xfId="5259" xr:uid="{00000000-0005-0000-0000-0000B80C0000}"/>
    <cellStyle name="Input 14 16" xfId="5260" xr:uid="{00000000-0005-0000-0000-0000B90C0000}"/>
    <cellStyle name="Input 14 17" xfId="5261" xr:uid="{00000000-0005-0000-0000-0000BA0C0000}"/>
    <cellStyle name="Input 14 2" xfId="5262" xr:uid="{00000000-0005-0000-0000-0000BB0C0000}"/>
    <cellStyle name="Input 14 3" xfId="5263" xr:uid="{00000000-0005-0000-0000-0000BC0C0000}"/>
    <cellStyle name="Input 14 4" xfId="5264" xr:uid="{00000000-0005-0000-0000-0000BD0C0000}"/>
    <cellStyle name="Input 14 5" xfId="5265" xr:uid="{00000000-0005-0000-0000-0000BE0C0000}"/>
    <cellStyle name="Input 14 6" xfId="5266" xr:uid="{00000000-0005-0000-0000-0000BF0C0000}"/>
    <cellStyle name="Input 14 7" xfId="5267" xr:uid="{00000000-0005-0000-0000-0000C00C0000}"/>
    <cellStyle name="Input 14 8" xfId="5268" xr:uid="{00000000-0005-0000-0000-0000C10C0000}"/>
    <cellStyle name="Input 14 9" xfId="5269" xr:uid="{00000000-0005-0000-0000-0000C20C0000}"/>
    <cellStyle name="Input 15" xfId="5270" xr:uid="{00000000-0005-0000-0000-0000C30C0000}"/>
    <cellStyle name="Input 15 10" xfId="5271" xr:uid="{00000000-0005-0000-0000-0000C40C0000}"/>
    <cellStyle name="Input 15 11" xfId="5272" xr:uid="{00000000-0005-0000-0000-0000C50C0000}"/>
    <cellStyle name="Input 15 12" xfId="5273" xr:uid="{00000000-0005-0000-0000-0000C60C0000}"/>
    <cellStyle name="Input 15 13" xfId="5274" xr:uid="{00000000-0005-0000-0000-0000C70C0000}"/>
    <cellStyle name="Input 15 14" xfId="5275" xr:uid="{00000000-0005-0000-0000-0000C80C0000}"/>
    <cellStyle name="Input 15 15" xfId="5276" xr:uid="{00000000-0005-0000-0000-0000C90C0000}"/>
    <cellStyle name="Input 15 16" xfId="5277" xr:uid="{00000000-0005-0000-0000-0000CA0C0000}"/>
    <cellStyle name="Input 15 17" xfId="5278" xr:uid="{00000000-0005-0000-0000-0000CB0C0000}"/>
    <cellStyle name="Input 15 2" xfId="5279" xr:uid="{00000000-0005-0000-0000-0000CC0C0000}"/>
    <cellStyle name="Input 15 3" xfId="5280" xr:uid="{00000000-0005-0000-0000-0000CD0C0000}"/>
    <cellStyle name="Input 15 4" xfId="5281" xr:uid="{00000000-0005-0000-0000-0000CE0C0000}"/>
    <cellStyle name="Input 15 5" xfId="5282" xr:uid="{00000000-0005-0000-0000-0000CF0C0000}"/>
    <cellStyle name="Input 15 6" xfId="5283" xr:uid="{00000000-0005-0000-0000-0000D00C0000}"/>
    <cellStyle name="Input 15 7" xfId="5284" xr:uid="{00000000-0005-0000-0000-0000D10C0000}"/>
    <cellStyle name="Input 15 8" xfId="5285" xr:uid="{00000000-0005-0000-0000-0000D20C0000}"/>
    <cellStyle name="Input 15 9" xfId="5286" xr:uid="{00000000-0005-0000-0000-0000D30C0000}"/>
    <cellStyle name="Input 16" xfId="5287" xr:uid="{00000000-0005-0000-0000-0000D40C0000}"/>
    <cellStyle name="Input 16 10" xfId="5288" xr:uid="{00000000-0005-0000-0000-0000D50C0000}"/>
    <cellStyle name="Input 16 11" xfId="5289" xr:uid="{00000000-0005-0000-0000-0000D60C0000}"/>
    <cellStyle name="Input 16 12" xfId="5290" xr:uid="{00000000-0005-0000-0000-0000D70C0000}"/>
    <cellStyle name="Input 16 13" xfId="5291" xr:uid="{00000000-0005-0000-0000-0000D80C0000}"/>
    <cellStyle name="Input 16 14" xfId="5292" xr:uid="{00000000-0005-0000-0000-0000D90C0000}"/>
    <cellStyle name="Input 16 15" xfId="5293" xr:uid="{00000000-0005-0000-0000-0000DA0C0000}"/>
    <cellStyle name="Input 16 16" xfId="5294" xr:uid="{00000000-0005-0000-0000-0000DB0C0000}"/>
    <cellStyle name="Input 16 17" xfId="5295" xr:uid="{00000000-0005-0000-0000-0000DC0C0000}"/>
    <cellStyle name="Input 16 2" xfId="5296" xr:uid="{00000000-0005-0000-0000-0000DD0C0000}"/>
    <cellStyle name="Input 16 3" xfId="5297" xr:uid="{00000000-0005-0000-0000-0000DE0C0000}"/>
    <cellStyle name="Input 16 4" xfId="5298" xr:uid="{00000000-0005-0000-0000-0000DF0C0000}"/>
    <cellStyle name="Input 16 5" xfId="5299" xr:uid="{00000000-0005-0000-0000-0000E00C0000}"/>
    <cellStyle name="Input 16 6" xfId="5300" xr:uid="{00000000-0005-0000-0000-0000E10C0000}"/>
    <cellStyle name="Input 16 7" xfId="5301" xr:uid="{00000000-0005-0000-0000-0000E20C0000}"/>
    <cellStyle name="Input 16 8" xfId="5302" xr:uid="{00000000-0005-0000-0000-0000E30C0000}"/>
    <cellStyle name="Input 16 9" xfId="5303" xr:uid="{00000000-0005-0000-0000-0000E40C0000}"/>
    <cellStyle name="Input 17" xfId="5304" xr:uid="{00000000-0005-0000-0000-0000E50C0000}"/>
    <cellStyle name="Input 17 10" xfId="5305" xr:uid="{00000000-0005-0000-0000-0000E60C0000}"/>
    <cellStyle name="Input 17 11" xfId="5306" xr:uid="{00000000-0005-0000-0000-0000E70C0000}"/>
    <cellStyle name="Input 17 12" xfId="5307" xr:uid="{00000000-0005-0000-0000-0000E80C0000}"/>
    <cellStyle name="Input 17 13" xfId="5308" xr:uid="{00000000-0005-0000-0000-0000E90C0000}"/>
    <cellStyle name="Input 17 14" xfId="5309" xr:uid="{00000000-0005-0000-0000-0000EA0C0000}"/>
    <cellStyle name="Input 17 15" xfId="5310" xr:uid="{00000000-0005-0000-0000-0000EB0C0000}"/>
    <cellStyle name="Input 17 16" xfId="5311" xr:uid="{00000000-0005-0000-0000-0000EC0C0000}"/>
    <cellStyle name="Input 17 17" xfId="5312" xr:uid="{00000000-0005-0000-0000-0000ED0C0000}"/>
    <cellStyle name="Input 17 2" xfId="5313" xr:uid="{00000000-0005-0000-0000-0000EE0C0000}"/>
    <cellStyle name="Input 17 3" xfId="5314" xr:uid="{00000000-0005-0000-0000-0000EF0C0000}"/>
    <cellStyle name="Input 17 4" xfId="5315" xr:uid="{00000000-0005-0000-0000-0000F00C0000}"/>
    <cellStyle name="Input 17 5" xfId="5316" xr:uid="{00000000-0005-0000-0000-0000F10C0000}"/>
    <cellStyle name="Input 17 6" xfId="5317" xr:uid="{00000000-0005-0000-0000-0000F20C0000}"/>
    <cellStyle name="Input 17 7" xfId="5318" xr:uid="{00000000-0005-0000-0000-0000F30C0000}"/>
    <cellStyle name="Input 17 8" xfId="5319" xr:uid="{00000000-0005-0000-0000-0000F40C0000}"/>
    <cellStyle name="Input 17 9" xfId="5320" xr:uid="{00000000-0005-0000-0000-0000F50C0000}"/>
    <cellStyle name="Input 18" xfId="5321" xr:uid="{00000000-0005-0000-0000-0000F60C0000}"/>
    <cellStyle name="Input 18 10" xfId="5322" xr:uid="{00000000-0005-0000-0000-0000F70C0000}"/>
    <cellStyle name="Input 18 11" xfId="5323" xr:uid="{00000000-0005-0000-0000-0000F80C0000}"/>
    <cellStyle name="Input 18 12" xfId="5324" xr:uid="{00000000-0005-0000-0000-0000F90C0000}"/>
    <cellStyle name="Input 18 13" xfId="5325" xr:uid="{00000000-0005-0000-0000-0000FA0C0000}"/>
    <cellStyle name="Input 18 14" xfId="5326" xr:uid="{00000000-0005-0000-0000-0000FB0C0000}"/>
    <cellStyle name="Input 18 15" xfId="5327" xr:uid="{00000000-0005-0000-0000-0000FC0C0000}"/>
    <cellStyle name="Input 18 16" xfId="5328" xr:uid="{00000000-0005-0000-0000-0000FD0C0000}"/>
    <cellStyle name="Input 18 17" xfId="5329" xr:uid="{00000000-0005-0000-0000-0000FE0C0000}"/>
    <cellStyle name="Input 18 2" xfId="5330" xr:uid="{00000000-0005-0000-0000-0000FF0C0000}"/>
    <cellStyle name="Input 18 3" xfId="5331" xr:uid="{00000000-0005-0000-0000-0000000D0000}"/>
    <cellStyle name="Input 18 4" xfId="5332" xr:uid="{00000000-0005-0000-0000-0000010D0000}"/>
    <cellStyle name="Input 18 5" xfId="5333" xr:uid="{00000000-0005-0000-0000-0000020D0000}"/>
    <cellStyle name="Input 18 6" xfId="5334" xr:uid="{00000000-0005-0000-0000-0000030D0000}"/>
    <cellStyle name="Input 18 7" xfId="5335" xr:uid="{00000000-0005-0000-0000-0000040D0000}"/>
    <cellStyle name="Input 18 8" xfId="5336" xr:uid="{00000000-0005-0000-0000-0000050D0000}"/>
    <cellStyle name="Input 18 9" xfId="5337" xr:uid="{00000000-0005-0000-0000-0000060D0000}"/>
    <cellStyle name="Input 19" xfId="5338" xr:uid="{00000000-0005-0000-0000-0000070D0000}"/>
    <cellStyle name="Input 19 10" xfId="5339" xr:uid="{00000000-0005-0000-0000-0000080D0000}"/>
    <cellStyle name="Input 19 11" xfId="5340" xr:uid="{00000000-0005-0000-0000-0000090D0000}"/>
    <cellStyle name="Input 19 12" xfId="5341" xr:uid="{00000000-0005-0000-0000-00000A0D0000}"/>
    <cellStyle name="Input 19 13" xfId="5342" xr:uid="{00000000-0005-0000-0000-00000B0D0000}"/>
    <cellStyle name="Input 19 14" xfId="5343" xr:uid="{00000000-0005-0000-0000-00000C0D0000}"/>
    <cellStyle name="Input 19 15" xfId="5344" xr:uid="{00000000-0005-0000-0000-00000D0D0000}"/>
    <cellStyle name="Input 19 16" xfId="5345" xr:uid="{00000000-0005-0000-0000-00000E0D0000}"/>
    <cellStyle name="Input 19 17" xfId="5346" xr:uid="{00000000-0005-0000-0000-00000F0D0000}"/>
    <cellStyle name="Input 19 2" xfId="5347" xr:uid="{00000000-0005-0000-0000-0000100D0000}"/>
    <cellStyle name="Input 19 3" xfId="5348" xr:uid="{00000000-0005-0000-0000-0000110D0000}"/>
    <cellStyle name="Input 19 4" xfId="5349" xr:uid="{00000000-0005-0000-0000-0000120D0000}"/>
    <cellStyle name="Input 19 5" xfId="5350" xr:uid="{00000000-0005-0000-0000-0000130D0000}"/>
    <cellStyle name="Input 19 6" xfId="5351" xr:uid="{00000000-0005-0000-0000-0000140D0000}"/>
    <cellStyle name="Input 19 7" xfId="5352" xr:uid="{00000000-0005-0000-0000-0000150D0000}"/>
    <cellStyle name="Input 19 8" xfId="5353" xr:uid="{00000000-0005-0000-0000-0000160D0000}"/>
    <cellStyle name="Input 19 9" xfId="5354" xr:uid="{00000000-0005-0000-0000-0000170D0000}"/>
    <cellStyle name="Input 2" xfId="5355" xr:uid="{00000000-0005-0000-0000-0000180D0000}"/>
    <cellStyle name="Input 2 10" xfId="5356" xr:uid="{00000000-0005-0000-0000-0000190D0000}"/>
    <cellStyle name="Input 2 10 10" xfId="5357" xr:uid="{00000000-0005-0000-0000-00001A0D0000}"/>
    <cellStyle name="Input 2 10 11" xfId="5358" xr:uid="{00000000-0005-0000-0000-00001B0D0000}"/>
    <cellStyle name="Input 2 10 12" xfId="5359" xr:uid="{00000000-0005-0000-0000-00001C0D0000}"/>
    <cellStyle name="Input 2 10 13" xfId="5360" xr:uid="{00000000-0005-0000-0000-00001D0D0000}"/>
    <cellStyle name="Input 2 10 14" xfId="5361" xr:uid="{00000000-0005-0000-0000-00001E0D0000}"/>
    <cellStyle name="Input 2 10 15" xfId="5362" xr:uid="{00000000-0005-0000-0000-00001F0D0000}"/>
    <cellStyle name="Input 2 10 16" xfId="5363" xr:uid="{00000000-0005-0000-0000-0000200D0000}"/>
    <cellStyle name="Input 2 10 17" xfId="5364" xr:uid="{00000000-0005-0000-0000-0000210D0000}"/>
    <cellStyle name="Input 2 10 2" xfId="5365" xr:uid="{00000000-0005-0000-0000-0000220D0000}"/>
    <cellStyle name="Input 2 10 3" xfId="5366" xr:uid="{00000000-0005-0000-0000-0000230D0000}"/>
    <cellStyle name="Input 2 10 4" xfId="5367" xr:uid="{00000000-0005-0000-0000-0000240D0000}"/>
    <cellStyle name="Input 2 10 5" xfId="5368" xr:uid="{00000000-0005-0000-0000-0000250D0000}"/>
    <cellStyle name="Input 2 10 6" xfId="5369" xr:uid="{00000000-0005-0000-0000-0000260D0000}"/>
    <cellStyle name="Input 2 10 7" xfId="5370" xr:uid="{00000000-0005-0000-0000-0000270D0000}"/>
    <cellStyle name="Input 2 10 8" xfId="5371" xr:uid="{00000000-0005-0000-0000-0000280D0000}"/>
    <cellStyle name="Input 2 10 9" xfId="5372" xr:uid="{00000000-0005-0000-0000-0000290D0000}"/>
    <cellStyle name="Input 2 11" xfId="5373" xr:uid="{00000000-0005-0000-0000-00002A0D0000}"/>
    <cellStyle name="Input 2 11 10" xfId="5374" xr:uid="{00000000-0005-0000-0000-00002B0D0000}"/>
    <cellStyle name="Input 2 11 11" xfId="5375" xr:uid="{00000000-0005-0000-0000-00002C0D0000}"/>
    <cellStyle name="Input 2 11 12" xfId="5376" xr:uid="{00000000-0005-0000-0000-00002D0D0000}"/>
    <cellStyle name="Input 2 11 13" xfId="5377" xr:uid="{00000000-0005-0000-0000-00002E0D0000}"/>
    <cellStyle name="Input 2 11 14" xfId="5378" xr:uid="{00000000-0005-0000-0000-00002F0D0000}"/>
    <cellStyle name="Input 2 11 15" xfId="5379" xr:uid="{00000000-0005-0000-0000-0000300D0000}"/>
    <cellStyle name="Input 2 11 16" xfId="5380" xr:uid="{00000000-0005-0000-0000-0000310D0000}"/>
    <cellStyle name="Input 2 11 17" xfId="5381" xr:uid="{00000000-0005-0000-0000-0000320D0000}"/>
    <cellStyle name="Input 2 11 2" xfId="5382" xr:uid="{00000000-0005-0000-0000-0000330D0000}"/>
    <cellStyle name="Input 2 11 3" xfId="5383" xr:uid="{00000000-0005-0000-0000-0000340D0000}"/>
    <cellStyle name="Input 2 11 4" xfId="5384" xr:uid="{00000000-0005-0000-0000-0000350D0000}"/>
    <cellStyle name="Input 2 11 5" xfId="5385" xr:uid="{00000000-0005-0000-0000-0000360D0000}"/>
    <cellStyle name="Input 2 11 6" xfId="5386" xr:uid="{00000000-0005-0000-0000-0000370D0000}"/>
    <cellStyle name="Input 2 11 7" xfId="5387" xr:uid="{00000000-0005-0000-0000-0000380D0000}"/>
    <cellStyle name="Input 2 11 8" xfId="5388" xr:uid="{00000000-0005-0000-0000-0000390D0000}"/>
    <cellStyle name="Input 2 11 9" xfId="5389" xr:uid="{00000000-0005-0000-0000-00003A0D0000}"/>
    <cellStyle name="Input 2 12" xfId="5390" xr:uid="{00000000-0005-0000-0000-00003B0D0000}"/>
    <cellStyle name="Input 2 12 10" xfId="5391" xr:uid="{00000000-0005-0000-0000-00003C0D0000}"/>
    <cellStyle name="Input 2 12 11" xfId="5392" xr:uid="{00000000-0005-0000-0000-00003D0D0000}"/>
    <cellStyle name="Input 2 12 12" xfId="5393" xr:uid="{00000000-0005-0000-0000-00003E0D0000}"/>
    <cellStyle name="Input 2 12 13" xfId="5394" xr:uid="{00000000-0005-0000-0000-00003F0D0000}"/>
    <cellStyle name="Input 2 12 14" xfId="5395" xr:uid="{00000000-0005-0000-0000-0000400D0000}"/>
    <cellStyle name="Input 2 12 15" xfId="5396" xr:uid="{00000000-0005-0000-0000-0000410D0000}"/>
    <cellStyle name="Input 2 12 16" xfId="5397" xr:uid="{00000000-0005-0000-0000-0000420D0000}"/>
    <cellStyle name="Input 2 12 17" xfId="5398" xr:uid="{00000000-0005-0000-0000-0000430D0000}"/>
    <cellStyle name="Input 2 12 2" xfId="5399" xr:uid="{00000000-0005-0000-0000-0000440D0000}"/>
    <cellStyle name="Input 2 12 3" xfId="5400" xr:uid="{00000000-0005-0000-0000-0000450D0000}"/>
    <cellStyle name="Input 2 12 4" xfId="5401" xr:uid="{00000000-0005-0000-0000-0000460D0000}"/>
    <cellStyle name="Input 2 12 5" xfId="5402" xr:uid="{00000000-0005-0000-0000-0000470D0000}"/>
    <cellStyle name="Input 2 12 6" xfId="5403" xr:uid="{00000000-0005-0000-0000-0000480D0000}"/>
    <cellStyle name="Input 2 12 7" xfId="5404" xr:uid="{00000000-0005-0000-0000-0000490D0000}"/>
    <cellStyle name="Input 2 12 8" xfId="5405" xr:uid="{00000000-0005-0000-0000-00004A0D0000}"/>
    <cellStyle name="Input 2 12 9" xfId="5406" xr:uid="{00000000-0005-0000-0000-00004B0D0000}"/>
    <cellStyle name="Input 2 13" xfId="5407" xr:uid="{00000000-0005-0000-0000-00004C0D0000}"/>
    <cellStyle name="Input 2 13 10" xfId="5408" xr:uid="{00000000-0005-0000-0000-00004D0D0000}"/>
    <cellStyle name="Input 2 13 11" xfId="5409" xr:uid="{00000000-0005-0000-0000-00004E0D0000}"/>
    <cellStyle name="Input 2 13 12" xfId="5410" xr:uid="{00000000-0005-0000-0000-00004F0D0000}"/>
    <cellStyle name="Input 2 13 13" xfId="5411" xr:uid="{00000000-0005-0000-0000-0000500D0000}"/>
    <cellStyle name="Input 2 13 14" xfId="5412" xr:uid="{00000000-0005-0000-0000-0000510D0000}"/>
    <cellStyle name="Input 2 13 15" xfId="5413" xr:uid="{00000000-0005-0000-0000-0000520D0000}"/>
    <cellStyle name="Input 2 13 16" xfId="5414" xr:uid="{00000000-0005-0000-0000-0000530D0000}"/>
    <cellStyle name="Input 2 13 17" xfId="5415" xr:uid="{00000000-0005-0000-0000-0000540D0000}"/>
    <cellStyle name="Input 2 13 2" xfId="5416" xr:uid="{00000000-0005-0000-0000-0000550D0000}"/>
    <cellStyle name="Input 2 13 3" xfId="5417" xr:uid="{00000000-0005-0000-0000-0000560D0000}"/>
    <cellStyle name="Input 2 13 4" xfId="5418" xr:uid="{00000000-0005-0000-0000-0000570D0000}"/>
    <cellStyle name="Input 2 13 5" xfId="5419" xr:uid="{00000000-0005-0000-0000-0000580D0000}"/>
    <cellStyle name="Input 2 13 6" xfId="5420" xr:uid="{00000000-0005-0000-0000-0000590D0000}"/>
    <cellStyle name="Input 2 13 7" xfId="5421" xr:uid="{00000000-0005-0000-0000-00005A0D0000}"/>
    <cellStyle name="Input 2 13 8" xfId="5422" xr:uid="{00000000-0005-0000-0000-00005B0D0000}"/>
    <cellStyle name="Input 2 13 9" xfId="5423" xr:uid="{00000000-0005-0000-0000-00005C0D0000}"/>
    <cellStyle name="Input 2 14" xfId="5424" xr:uid="{00000000-0005-0000-0000-00005D0D0000}"/>
    <cellStyle name="Input 2 14 10" xfId="5425" xr:uid="{00000000-0005-0000-0000-00005E0D0000}"/>
    <cellStyle name="Input 2 14 11" xfId="5426" xr:uid="{00000000-0005-0000-0000-00005F0D0000}"/>
    <cellStyle name="Input 2 14 12" xfId="5427" xr:uid="{00000000-0005-0000-0000-0000600D0000}"/>
    <cellStyle name="Input 2 14 13" xfId="5428" xr:uid="{00000000-0005-0000-0000-0000610D0000}"/>
    <cellStyle name="Input 2 14 14" xfId="5429" xr:uid="{00000000-0005-0000-0000-0000620D0000}"/>
    <cellStyle name="Input 2 14 15" xfId="5430" xr:uid="{00000000-0005-0000-0000-0000630D0000}"/>
    <cellStyle name="Input 2 14 16" xfId="5431" xr:uid="{00000000-0005-0000-0000-0000640D0000}"/>
    <cellStyle name="Input 2 14 17" xfId="5432" xr:uid="{00000000-0005-0000-0000-0000650D0000}"/>
    <cellStyle name="Input 2 14 2" xfId="5433" xr:uid="{00000000-0005-0000-0000-0000660D0000}"/>
    <cellStyle name="Input 2 14 3" xfId="5434" xr:uid="{00000000-0005-0000-0000-0000670D0000}"/>
    <cellStyle name="Input 2 14 4" xfId="5435" xr:uid="{00000000-0005-0000-0000-0000680D0000}"/>
    <cellStyle name="Input 2 14 5" xfId="5436" xr:uid="{00000000-0005-0000-0000-0000690D0000}"/>
    <cellStyle name="Input 2 14 6" xfId="5437" xr:uid="{00000000-0005-0000-0000-00006A0D0000}"/>
    <cellStyle name="Input 2 14 7" xfId="5438" xr:uid="{00000000-0005-0000-0000-00006B0D0000}"/>
    <cellStyle name="Input 2 14 8" xfId="5439" xr:uid="{00000000-0005-0000-0000-00006C0D0000}"/>
    <cellStyle name="Input 2 14 9" xfId="5440" xr:uid="{00000000-0005-0000-0000-00006D0D0000}"/>
    <cellStyle name="Input 2 15" xfId="5441" xr:uid="{00000000-0005-0000-0000-00006E0D0000}"/>
    <cellStyle name="Input 2 15 10" xfId="5442" xr:uid="{00000000-0005-0000-0000-00006F0D0000}"/>
    <cellStyle name="Input 2 15 11" xfId="5443" xr:uid="{00000000-0005-0000-0000-0000700D0000}"/>
    <cellStyle name="Input 2 15 12" xfId="5444" xr:uid="{00000000-0005-0000-0000-0000710D0000}"/>
    <cellStyle name="Input 2 15 13" xfId="5445" xr:uid="{00000000-0005-0000-0000-0000720D0000}"/>
    <cellStyle name="Input 2 15 14" xfId="5446" xr:uid="{00000000-0005-0000-0000-0000730D0000}"/>
    <cellStyle name="Input 2 15 15" xfId="5447" xr:uid="{00000000-0005-0000-0000-0000740D0000}"/>
    <cellStyle name="Input 2 15 16" xfId="5448" xr:uid="{00000000-0005-0000-0000-0000750D0000}"/>
    <cellStyle name="Input 2 15 17" xfId="5449" xr:uid="{00000000-0005-0000-0000-0000760D0000}"/>
    <cellStyle name="Input 2 15 2" xfId="5450" xr:uid="{00000000-0005-0000-0000-0000770D0000}"/>
    <cellStyle name="Input 2 15 3" xfId="5451" xr:uid="{00000000-0005-0000-0000-0000780D0000}"/>
    <cellStyle name="Input 2 15 4" xfId="5452" xr:uid="{00000000-0005-0000-0000-0000790D0000}"/>
    <cellStyle name="Input 2 15 5" xfId="5453" xr:uid="{00000000-0005-0000-0000-00007A0D0000}"/>
    <cellStyle name="Input 2 15 6" xfId="5454" xr:uid="{00000000-0005-0000-0000-00007B0D0000}"/>
    <cellStyle name="Input 2 15 7" xfId="5455" xr:uid="{00000000-0005-0000-0000-00007C0D0000}"/>
    <cellStyle name="Input 2 15 8" xfId="5456" xr:uid="{00000000-0005-0000-0000-00007D0D0000}"/>
    <cellStyle name="Input 2 15 9" xfId="5457" xr:uid="{00000000-0005-0000-0000-00007E0D0000}"/>
    <cellStyle name="Input 2 16" xfId="5458" xr:uid="{00000000-0005-0000-0000-00007F0D0000}"/>
    <cellStyle name="Input 2 16 10" xfId="5459" xr:uid="{00000000-0005-0000-0000-0000800D0000}"/>
    <cellStyle name="Input 2 16 11" xfId="5460" xr:uid="{00000000-0005-0000-0000-0000810D0000}"/>
    <cellStyle name="Input 2 16 12" xfId="5461" xr:uid="{00000000-0005-0000-0000-0000820D0000}"/>
    <cellStyle name="Input 2 16 13" xfId="5462" xr:uid="{00000000-0005-0000-0000-0000830D0000}"/>
    <cellStyle name="Input 2 16 14" xfId="5463" xr:uid="{00000000-0005-0000-0000-0000840D0000}"/>
    <cellStyle name="Input 2 16 15" xfId="5464" xr:uid="{00000000-0005-0000-0000-0000850D0000}"/>
    <cellStyle name="Input 2 16 16" xfId="5465" xr:uid="{00000000-0005-0000-0000-0000860D0000}"/>
    <cellStyle name="Input 2 16 17" xfId="5466" xr:uid="{00000000-0005-0000-0000-0000870D0000}"/>
    <cellStyle name="Input 2 16 2" xfId="5467" xr:uid="{00000000-0005-0000-0000-0000880D0000}"/>
    <cellStyle name="Input 2 16 3" xfId="5468" xr:uid="{00000000-0005-0000-0000-0000890D0000}"/>
    <cellStyle name="Input 2 16 4" xfId="5469" xr:uid="{00000000-0005-0000-0000-00008A0D0000}"/>
    <cellStyle name="Input 2 16 5" xfId="5470" xr:uid="{00000000-0005-0000-0000-00008B0D0000}"/>
    <cellStyle name="Input 2 16 6" xfId="5471" xr:uid="{00000000-0005-0000-0000-00008C0D0000}"/>
    <cellStyle name="Input 2 16 7" xfId="5472" xr:uid="{00000000-0005-0000-0000-00008D0D0000}"/>
    <cellStyle name="Input 2 16 8" xfId="5473" xr:uid="{00000000-0005-0000-0000-00008E0D0000}"/>
    <cellStyle name="Input 2 16 9" xfId="5474" xr:uid="{00000000-0005-0000-0000-00008F0D0000}"/>
    <cellStyle name="Input 2 17" xfId="5475" xr:uid="{00000000-0005-0000-0000-0000900D0000}"/>
    <cellStyle name="Input 2 17 10" xfId="5476" xr:uid="{00000000-0005-0000-0000-0000910D0000}"/>
    <cellStyle name="Input 2 17 11" xfId="5477" xr:uid="{00000000-0005-0000-0000-0000920D0000}"/>
    <cellStyle name="Input 2 17 12" xfId="5478" xr:uid="{00000000-0005-0000-0000-0000930D0000}"/>
    <cellStyle name="Input 2 17 13" xfId="5479" xr:uid="{00000000-0005-0000-0000-0000940D0000}"/>
    <cellStyle name="Input 2 17 14" xfId="5480" xr:uid="{00000000-0005-0000-0000-0000950D0000}"/>
    <cellStyle name="Input 2 17 15" xfId="5481" xr:uid="{00000000-0005-0000-0000-0000960D0000}"/>
    <cellStyle name="Input 2 17 16" xfId="5482" xr:uid="{00000000-0005-0000-0000-0000970D0000}"/>
    <cellStyle name="Input 2 17 17" xfId="5483" xr:uid="{00000000-0005-0000-0000-0000980D0000}"/>
    <cellStyle name="Input 2 17 2" xfId="5484" xr:uid="{00000000-0005-0000-0000-0000990D0000}"/>
    <cellStyle name="Input 2 17 3" xfId="5485" xr:uid="{00000000-0005-0000-0000-00009A0D0000}"/>
    <cellStyle name="Input 2 17 4" xfId="5486" xr:uid="{00000000-0005-0000-0000-00009B0D0000}"/>
    <cellStyle name="Input 2 17 5" xfId="5487" xr:uid="{00000000-0005-0000-0000-00009C0D0000}"/>
    <cellStyle name="Input 2 17 6" xfId="5488" xr:uid="{00000000-0005-0000-0000-00009D0D0000}"/>
    <cellStyle name="Input 2 17 7" xfId="5489" xr:uid="{00000000-0005-0000-0000-00009E0D0000}"/>
    <cellStyle name="Input 2 17 8" xfId="5490" xr:uid="{00000000-0005-0000-0000-00009F0D0000}"/>
    <cellStyle name="Input 2 17 9" xfId="5491" xr:uid="{00000000-0005-0000-0000-0000A00D0000}"/>
    <cellStyle name="Input 2 18" xfId="5492" xr:uid="{00000000-0005-0000-0000-0000A10D0000}"/>
    <cellStyle name="Input 2 18 10" xfId="5493" xr:uid="{00000000-0005-0000-0000-0000A20D0000}"/>
    <cellStyle name="Input 2 18 11" xfId="5494" xr:uid="{00000000-0005-0000-0000-0000A30D0000}"/>
    <cellStyle name="Input 2 18 12" xfId="5495" xr:uid="{00000000-0005-0000-0000-0000A40D0000}"/>
    <cellStyle name="Input 2 18 13" xfId="5496" xr:uid="{00000000-0005-0000-0000-0000A50D0000}"/>
    <cellStyle name="Input 2 18 14" xfId="5497" xr:uid="{00000000-0005-0000-0000-0000A60D0000}"/>
    <cellStyle name="Input 2 18 15" xfId="5498" xr:uid="{00000000-0005-0000-0000-0000A70D0000}"/>
    <cellStyle name="Input 2 18 16" xfId="5499" xr:uid="{00000000-0005-0000-0000-0000A80D0000}"/>
    <cellStyle name="Input 2 18 17" xfId="5500" xr:uid="{00000000-0005-0000-0000-0000A90D0000}"/>
    <cellStyle name="Input 2 18 2" xfId="5501" xr:uid="{00000000-0005-0000-0000-0000AA0D0000}"/>
    <cellStyle name="Input 2 18 3" xfId="5502" xr:uid="{00000000-0005-0000-0000-0000AB0D0000}"/>
    <cellStyle name="Input 2 18 4" xfId="5503" xr:uid="{00000000-0005-0000-0000-0000AC0D0000}"/>
    <cellStyle name="Input 2 18 5" xfId="5504" xr:uid="{00000000-0005-0000-0000-0000AD0D0000}"/>
    <cellStyle name="Input 2 18 6" xfId="5505" xr:uid="{00000000-0005-0000-0000-0000AE0D0000}"/>
    <cellStyle name="Input 2 18 7" xfId="5506" xr:uid="{00000000-0005-0000-0000-0000AF0D0000}"/>
    <cellStyle name="Input 2 18 8" xfId="5507" xr:uid="{00000000-0005-0000-0000-0000B00D0000}"/>
    <cellStyle name="Input 2 18 9" xfId="5508" xr:uid="{00000000-0005-0000-0000-0000B10D0000}"/>
    <cellStyle name="Input 2 19" xfId="5509" xr:uid="{00000000-0005-0000-0000-0000B20D0000}"/>
    <cellStyle name="Input 2 19 10" xfId="5510" xr:uid="{00000000-0005-0000-0000-0000B30D0000}"/>
    <cellStyle name="Input 2 19 11" xfId="5511" xr:uid="{00000000-0005-0000-0000-0000B40D0000}"/>
    <cellStyle name="Input 2 19 12" xfId="5512" xr:uid="{00000000-0005-0000-0000-0000B50D0000}"/>
    <cellStyle name="Input 2 19 2" xfId="5513" xr:uid="{00000000-0005-0000-0000-0000B60D0000}"/>
    <cellStyle name="Input 2 19 3" xfId="5514" xr:uid="{00000000-0005-0000-0000-0000B70D0000}"/>
    <cellStyle name="Input 2 19 4" xfId="5515" xr:uid="{00000000-0005-0000-0000-0000B80D0000}"/>
    <cellStyle name="Input 2 19 5" xfId="5516" xr:uid="{00000000-0005-0000-0000-0000B90D0000}"/>
    <cellStyle name="Input 2 19 6" xfId="5517" xr:uid="{00000000-0005-0000-0000-0000BA0D0000}"/>
    <cellStyle name="Input 2 19 7" xfId="5518" xr:uid="{00000000-0005-0000-0000-0000BB0D0000}"/>
    <cellStyle name="Input 2 19 8" xfId="5519" xr:uid="{00000000-0005-0000-0000-0000BC0D0000}"/>
    <cellStyle name="Input 2 19 9" xfId="5520" xr:uid="{00000000-0005-0000-0000-0000BD0D0000}"/>
    <cellStyle name="Input 2 2" xfId="5521" xr:uid="{00000000-0005-0000-0000-0000BE0D0000}"/>
    <cellStyle name="Input 2 2 10" xfId="5522" xr:uid="{00000000-0005-0000-0000-0000BF0D0000}"/>
    <cellStyle name="Input 2 2 11" xfId="5523" xr:uid="{00000000-0005-0000-0000-0000C00D0000}"/>
    <cellStyle name="Input 2 2 12" xfId="5524" xr:uid="{00000000-0005-0000-0000-0000C10D0000}"/>
    <cellStyle name="Input 2 2 13" xfId="5525" xr:uid="{00000000-0005-0000-0000-0000C20D0000}"/>
    <cellStyle name="Input 2 2 14" xfId="5526" xr:uid="{00000000-0005-0000-0000-0000C30D0000}"/>
    <cellStyle name="Input 2 2 15" xfId="5527" xr:uid="{00000000-0005-0000-0000-0000C40D0000}"/>
    <cellStyle name="Input 2 2 16" xfId="5528" xr:uid="{00000000-0005-0000-0000-0000C50D0000}"/>
    <cellStyle name="Input 2 2 17" xfId="5529" xr:uid="{00000000-0005-0000-0000-0000C60D0000}"/>
    <cellStyle name="Input 2 2 2" xfId="5530" xr:uid="{00000000-0005-0000-0000-0000C70D0000}"/>
    <cellStyle name="Input 2 2 3" xfId="5531" xr:uid="{00000000-0005-0000-0000-0000C80D0000}"/>
    <cellStyle name="Input 2 2 4" xfId="5532" xr:uid="{00000000-0005-0000-0000-0000C90D0000}"/>
    <cellStyle name="Input 2 2 5" xfId="5533" xr:uid="{00000000-0005-0000-0000-0000CA0D0000}"/>
    <cellStyle name="Input 2 2 6" xfId="5534" xr:uid="{00000000-0005-0000-0000-0000CB0D0000}"/>
    <cellStyle name="Input 2 2 7" xfId="5535" xr:uid="{00000000-0005-0000-0000-0000CC0D0000}"/>
    <cellStyle name="Input 2 2 8" xfId="5536" xr:uid="{00000000-0005-0000-0000-0000CD0D0000}"/>
    <cellStyle name="Input 2 2 9" xfId="5537" xr:uid="{00000000-0005-0000-0000-0000CE0D0000}"/>
    <cellStyle name="Input 2 20" xfId="5538" xr:uid="{00000000-0005-0000-0000-0000CF0D0000}"/>
    <cellStyle name="Input 2 20 10" xfId="5539" xr:uid="{00000000-0005-0000-0000-0000D00D0000}"/>
    <cellStyle name="Input 2 20 11" xfId="5540" xr:uid="{00000000-0005-0000-0000-0000D10D0000}"/>
    <cellStyle name="Input 2 20 12" xfId="5541" xr:uid="{00000000-0005-0000-0000-0000D20D0000}"/>
    <cellStyle name="Input 2 20 2" xfId="5542" xr:uid="{00000000-0005-0000-0000-0000D30D0000}"/>
    <cellStyle name="Input 2 20 3" xfId="5543" xr:uid="{00000000-0005-0000-0000-0000D40D0000}"/>
    <cellStyle name="Input 2 20 4" xfId="5544" xr:uid="{00000000-0005-0000-0000-0000D50D0000}"/>
    <cellStyle name="Input 2 20 5" xfId="5545" xr:uid="{00000000-0005-0000-0000-0000D60D0000}"/>
    <cellStyle name="Input 2 20 6" xfId="5546" xr:uid="{00000000-0005-0000-0000-0000D70D0000}"/>
    <cellStyle name="Input 2 20 7" xfId="5547" xr:uid="{00000000-0005-0000-0000-0000D80D0000}"/>
    <cellStyle name="Input 2 20 8" xfId="5548" xr:uid="{00000000-0005-0000-0000-0000D90D0000}"/>
    <cellStyle name="Input 2 20 9" xfId="5549" xr:uid="{00000000-0005-0000-0000-0000DA0D0000}"/>
    <cellStyle name="Input 2 21" xfId="5550" xr:uid="{00000000-0005-0000-0000-0000DB0D0000}"/>
    <cellStyle name="Input 2 21 10" xfId="5551" xr:uid="{00000000-0005-0000-0000-0000DC0D0000}"/>
    <cellStyle name="Input 2 21 11" xfId="5552" xr:uid="{00000000-0005-0000-0000-0000DD0D0000}"/>
    <cellStyle name="Input 2 21 2" xfId="5553" xr:uid="{00000000-0005-0000-0000-0000DE0D0000}"/>
    <cellStyle name="Input 2 21 3" xfId="5554" xr:uid="{00000000-0005-0000-0000-0000DF0D0000}"/>
    <cellStyle name="Input 2 21 4" xfId="5555" xr:uid="{00000000-0005-0000-0000-0000E00D0000}"/>
    <cellStyle name="Input 2 21 5" xfId="5556" xr:uid="{00000000-0005-0000-0000-0000E10D0000}"/>
    <cellStyle name="Input 2 21 6" xfId="5557" xr:uid="{00000000-0005-0000-0000-0000E20D0000}"/>
    <cellStyle name="Input 2 21 7" xfId="5558" xr:uid="{00000000-0005-0000-0000-0000E30D0000}"/>
    <cellStyle name="Input 2 21 8" xfId="5559" xr:uid="{00000000-0005-0000-0000-0000E40D0000}"/>
    <cellStyle name="Input 2 21 9" xfId="5560" xr:uid="{00000000-0005-0000-0000-0000E50D0000}"/>
    <cellStyle name="Input 2 22" xfId="5561" xr:uid="{00000000-0005-0000-0000-0000E60D0000}"/>
    <cellStyle name="Input 2 22 10" xfId="5562" xr:uid="{00000000-0005-0000-0000-0000E70D0000}"/>
    <cellStyle name="Input 2 22 11" xfId="5563" xr:uid="{00000000-0005-0000-0000-0000E80D0000}"/>
    <cellStyle name="Input 2 22 2" xfId="5564" xr:uid="{00000000-0005-0000-0000-0000E90D0000}"/>
    <cellStyle name="Input 2 22 3" xfId="5565" xr:uid="{00000000-0005-0000-0000-0000EA0D0000}"/>
    <cellStyle name="Input 2 22 4" xfId="5566" xr:uid="{00000000-0005-0000-0000-0000EB0D0000}"/>
    <cellStyle name="Input 2 22 5" xfId="5567" xr:uid="{00000000-0005-0000-0000-0000EC0D0000}"/>
    <cellStyle name="Input 2 22 6" xfId="5568" xr:uid="{00000000-0005-0000-0000-0000ED0D0000}"/>
    <cellStyle name="Input 2 22 7" xfId="5569" xr:uid="{00000000-0005-0000-0000-0000EE0D0000}"/>
    <cellStyle name="Input 2 22 8" xfId="5570" xr:uid="{00000000-0005-0000-0000-0000EF0D0000}"/>
    <cellStyle name="Input 2 22 9" xfId="5571" xr:uid="{00000000-0005-0000-0000-0000F00D0000}"/>
    <cellStyle name="Input 2 23" xfId="5572" xr:uid="{00000000-0005-0000-0000-0000F10D0000}"/>
    <cellStyle name="Input 2 23 10" xfId="5573" xr:uid="{00000000-0005-0000-0000-0000F20D0000}"/>
    <cellStyle name="Input 2 23 2" xfId="5574" xr:uid="{00000000-0005-0000-0000-0000F30D0000}"/>
    <cellStyle name="Input 2 23 3" xfId="5575" xr:uid="{00000000-0005-0000-0000-0000F40D0000}"/>
    <cellStyle name="Input 2 23 4" xfId="5576" xr:uid="{00000000-0005-0000-0000-0000F50D0000}"/>
    <cellStyle name="Input 2 23 5" xfId="5577" xr:uid="{00000000-0005-0000-0000-0000F60D0000}"/>
    <cellStyle name="Input 2 23 6" xfId="5578" xr:uid="{00000000-0005-0000-0000-0000F70D0000}"/>
    <cellStyle name="Input 2 23 7" xfId="5579" xr:uid="{00000000-0005-0000-0000-0000F80D0000}"/>
    <cellStyle name="Input 2 23 8" xfId="5580" xr:uid="{00000000-0005-0000-0000-0000F90D0000}"/>
    <cellStyle name="Input 2 23 9" xfId="5581" xr:uid="{00000000-0005-0000-0000-0000FA0D0000}"/>
    <cellStyle name="Input 2 24" xfId="5582" xr:uid="{00000000-0005-0000-0000-0000FB0D0000}"/>
    <cellStyle name="Input 2 24 10" xfId="5583" xr:uid="{00000000-0005-0000-0000-0000FC0D0000}"/>
    <cellStyle name="Input 2 24 2" xfId="5584" xr:uid="{00000000-0005-0000-0000-0000FD0D0000}"/>
    <cellStyle name="Input 2 24 3" xfId="5585" xr:uid="{00000000-0005-0000-0000-0000FE0D0000}"/>
    <cellStyle name="Input 2 24 4" xfId="5586" xr:uid="{00000000-0005-0000-0000-0000FF0D0000}"/>
    <cellStyle name="Input 2 24 5" xfId="5587" xr:uid="{00000000-0005-0000-0000-0000000E0000}"/>
    <cellStyle name="Input 2 24 6" xfId="5588" xr:uid="{00000000-0005-0000-0000-0000010E0000}"/>
    <cellStyle name="Input 2 24 7" xfId="5589" xr:uid="{00000000-0005-0000-0000-0000020E0000}"/>
    <cellStyle name="Input 2 24 8" xfId="5590" xr:uid="{00000000-0005-0000-0000-0000030E0000}"/>
    <cellStyle name="Input 2 24 9" xfId="5591" xr:uid="{00000000-0005-0000-0000-0000040E0000}"/>
    <cellStyle name="Input 2 25" xfId="5592" xr:uid="{00000000-0005-0000-0000-0000050E0000}"/>
    <cellStyle name="Input 2 25 10" xfId="5593" xr:uid="{00000000-0005-0000-0000-0000060E0000}"/>
    <cellStyle name="Input 2 25 2" xfId="5594" xr:uid="{00000000-0005-0000-0000-0000070E0000}"/>
    <cellStyle name="Input 2 25 3" xfId="5595" xr:uid="{00000000-0005-0000-0000-0000080E0000}"/>
    <cellStyle name="Input 2 25 4" xfId="5596" xr:uid="{00000000-0005-0000-0000-0000090E0000}"/>
    <cellStyle name="Input 2 25 5" xfId="5597" xr:uid="{00000000-0005-0000-0000-00000A0E0000}"/>
    <cellStyle name="Input 2 25 6" xfId="5598" xr:uid="{00000000-0005-0000-0000-00000B0E0000}"/>
    <cellStyle name="Input 2 25 7" xfId="5599" xr:uid="{00000000-0005-0000-0000-00000C0E0000}"/>
    <cellStyle name="Input 2 25 8" xfId="5600" xr:uid="{00000000-0005-0000-0000-00000D0E0000}"/>
    <cellStyle name="Input 2 25 9" xfId="5601" xr:uid="{00000000-0005-0000-0000-00000E0E0000}"/>
    <cellStyle name="Input 2 26" xfId="5602" xr:uid="{00000000-0005-0000-0000-00000F0E0000}"/>
    <cellStyle name="Input 2 26 10" xfId="5603" xr:uid="{00000000-0005-0000-0000-0000100E0000}"/>
    <cellStyle name="Input 2 26 2" xfId="5604" xr:uid="{00000000-0005-0000-0000-0000110E0000}"/>
    <cellStyle name="Input 2 26 3" xfId="5605" xr:uid="{00000000-0005-0000-0000-0000120E0000}"/>
    <cellStyle name="Input 2 26 4" xfId="5606" xr:uid="{00000000-0005-0000-0000-0000130E0000}"/>
    <cellStyle name="Input 2 26 5" xfId="5607" xr:uid="{00000000-0005-0000-0000-0000140E0000}"/>
    <cellStyle name="Input 2 26 6" xfId="5608" xr:uid="{00000000-0005-0000-0000-0000150E0000}"/>
    <cellStyle name="Input 2 26 7" xfId="5609" xr:uid="{00000000-0005-0000-0000-0000160E0000}"/>
    <cellStyle name="Input 2 26 8" xfId="5610" xr:uid="{00000000-0005-0000-0000-0000170E0000}"/>
    <cellStyle name="Input 2 26 9" xfId="5611" xr:uid="{00000000-0005-0000-0000-0000180E0000}"/>
    <cellStyle name="Input 2 27" xfId="5612" xr:uid="{00000000-0005-0000-0000-0000190E0000}"/>
    <cellStyle name="Input 2 27 10" xfId="5613" xr:uid="{00000000-0005-0000-0000-00001A0E0000}"/>
    <cellStyle name="Input 2 27 2" xfId="5614" xr:uid="{00000000-0005-0000-0000-00001B0E0000}"/>
    <cellStyle name="Input 2 27 3" xfId="5615" xr:uid="{00000000-0005-0000-0000-00001C0E0000}"/>
    <cellStyle name="Input 2 27 4" xfId="5616" xr:uid="{00000000-0005-0000-0000-00001D0E0000}"/>
    <cellStyle name="Input 2 27 5" xfId="5617" xr:uid="{00000000-0005-0000-0000-00001E0E0000}"/>
    <cellStyle name="Input 2 27 6" xfId="5618" xr:uid="{00000000-0005-0000-0000-00001F0E0000}"/>
    <cellStyle name="Input 2 27 7" xfId="5619" xr:uid="{00000000-0005-0000-0000-0000200E0000}"/>
    <cellStyle name="Input 2 27 8" xfId="5620" xr:uid="{00000000-0005-0000-0000-0000210E0000}"/>
    <cellStyle name="Input 2 27 9" xfId="5621" xr:uid="{00000000-0005-0000-0000-0000220E0000}"/>
    <cellStyle name="Input 2 28" xfId="5622" xr:uid="{00000000-0005-0000-0000-0000230E0000}"/>
    <cellStyle name="Input 2 28 10" xfId="5623" xr:uid="{00000000-0005-0000-0000-0000240E0000}"/>
    <cellStyle name="Input 2 28 11" xfId="5624" xr:uid="{00000000-0005-0000-0000-0000250E0000}"/>
    <cellStyle name="Input 2 28 2" xfId="5625" xr:uid="{00000000-0005-0000-0000-0000260E0000}"/>
    <cellStyle name="Input 2 28 3" xfId="5626" xr:uid="{00000000-0005-0000-0000-0000270E0000}"/>
    <cellStyle name="Input 2 28 4" xfId="5627" xr:uid="{00000000-0005-0000-0000-0000280E0000}"/>
    <cellStyle name="Input 2 28 5" xfId="5628" xr:uid="{00000000-0005-0000-0000-0000290E0000}"/>
    <cellStyle name="Input 2 28 6" xfId="5629" xr:uid="{00000000-0005-0000-0000-00002A0E0000}"/>
    <cellStyle name="Input 2 28 7" xfId="5630" xr:uid="{00000000-0005-0000-0000-00002B0E0000}"/>
    <cellStyle name="Input 2 28 8" xfId="5631" xr:uid="{00000000-0005-0000-0000-00002C0E0000}"/>
    <cellStyle name="Input 2 28 9" xfId="5632" xr:uid="{00000000-0005-0000-0000-00002D0E0000}"/>
    <cellStyle name="Input 2 29" xfId="5633" xr:uid="{00000000-0005-0000-0000-00002E0E0000}"/>
    <cellStyle name="Input 2 29 10" xfId="5634" xr:uid="{00000000-0005-0000-0000-00002F0E0000}"/>
    <cellStyle name="Input 2 29 2" xfId="5635" xr:uid="{00000000-0005-0000-0000-0000300E0000}"/>
    <cellStyle name="Input 2 29 3" xfId="5636" xr:uid="{00000000-0005-0000-0000-0000310E0000}"/>
    <cellStyle name="Input 2 29 4" xfId="5637" xr:uid="{00000000-0005-0000-0000-0000320E0000}"/>
    <cellStyle name="Input 2 29 5" xfId="5638" xr:uid="{00000000-0005-0000-0000-0000330E0000}"/>
    <cellStyle name="Input 2 29 6" xfId="5639" xr:uid="{00000000-0005-0000-0000-0000340E0000}"/>
    <cellStyle name="Input 2 29 7" xfId="5640" xr:uid="{00000000-0005-0000-0000-0000350E0000}"/>
    <cellStyle name="Input 2 29 8" xfId="5641" xr:uid="{00000000-0005-0000-0000-0000360E0000}"/>
    <cellStyle name="Input 2 29 9" xfId="5642" xr:uid="{00000000-0005-0000-0000-0000370E0000}"/>
    <cellStyle name="Input 2 3" xfId="5643" xr:uid="{00000000-0005-0000-0000-0000380E0000}"/>
    <cellStyle name="Input 2 3 10" xfId="5644" xr:uid="{00000000-0005-0000-0000-0000390E0000}"/>
    <cellStyle name="Input 2 3 11" xfId="5645" xr:uid="{00000000-0005-0000-0000-00003A0E0000}"/>
    <cellStyle name="Input 2 3 12" xfId="5646" xr:uid="{00000000-0005-0000-0000-00003B0E0000}"/>
    <cellStyle name="Input 2 3 13" xfId="5647" xr:uid="{00000000-0005-0000-0000-00003C0E0000}"/>
    <cellStyle name="Input 2 3 14" xfId="5648" xr:uid="{00000000-0005-0000-0000-00003D0E0000}"/>
    <cellStyle name="Input 2 3 15" xfId="5649" xr:uid="{00000000-0005-0000-0000-00003E0E0000}"/>
    <cellStyle name="Input 2 3 16" xfId="5650" xr:uid="{00000000-0005-0000-0000-00003F0E0000}"/>
    <cellStyle name="Input 2 3 17" xfId="5651" xr:uid="{00000000-0005-0000-0000-0000400E0000}"/>
    <cellStyle name="Input 2 3 2" xfId="5652" xr:uid="{00000000-0005-0000-0000-0000410E0000}"/>
    <cellStyle name="Input 2 3 3" xfId="5653" xr:uid="{00000000-0005-0000-0000-0000420E0000}"/>
    <cellStyle name="Input 2 3 4" xfId="5654" xr:uid="{00000000-0005-0000-0000-0000430E0000}"/>
    <cellStyle name="Input 2 3 5" xfId="5655" xr:uid="{00000000-0005-0000-0000-0000440E0000}"/>
    <cellStyle name="Input 2 3 6" xfId="5656" xr:uid="{00000000-0005-0000-0000-0000450E0000}"/>
    <cellStyle name="Input 2 3 7" xfId="5657" xr:uid="{00000000-0005-0000-0000-0000460E0000}"/>
    <cellStyle name="Input 2 3 8" xfId="5658" xr:uid="{00000000-0005-0000-0000-0000470E0000}"/>
    <cellStyle name="Input 2 3 9" xfId="5659" xr:uid="{00000000-0005-0000-0000-0000480E0000}"/>
    <cellStyle name="Input 2 30" xfId="5660" xr:uid="{00000000-0005-0000-0000-0000490E0000}"/>
    <cellStyle name="Input 2 30 10" xfId="5661" xr:uid="{00000000-0005-0000-0000-00004A0E0000}"/>
    <cellStyle name="Input 2 30 2" xfId="5662" xr:uid="{00000000-0005-0000-0000-00004B0E0000}"/>
    <cellStyle name="Input 2 30 3" xfId="5663" xr:uid="{00000000-0005-0000-0000-00004C0E0000}"/>
    <cellStyle name="Input 2 30 4" xfId="5664" xr:uid="{00000000-0005-0000-0000-00004D0E0000}"/>
    <cellStyle name="Input 2 30 5" xfId="5665" xr:uid="{00000000-0005-0000-0000-00004E0E0000}"/>
    <cellStyle name="Input 2 30 6" xfId="5666" xr:uid="{00000000-0005-0000-0000-00004F0E0000}"/>
    <cellStyle name="Input 2 30 7" xfId="5667" xr:uid="{00000000-0005-0000-0000-0000500E0000}"/>
    <cellStyle name="Input 2 30 8" xfId="5668" xr:uid="{00000000-0005-0000-0000-0000510E0000}"/>
    <cellStyle name="Input 2 30 9" xfId="5669" xr:uid="{00000000-0005-0000-0000-0000520E0000}"/>
    <cellStyle name="Input 2 31" xfId="5670" xr:uid="{00000000-0005-0000-0000-0000530E0000}"/>
    <cellStyle name="Input 2 31 10" xfId="5671" xr:uid="{00000000-0005-0000-0000-0000540E0000}"/>
    <cellStyle name="Input 2 31 2" xfId="5672" xr:uid="{00000000-0005-0000-0000-0000550E0000}"/>
    <cellStyle name="Input 2 31 3" xfId="5673" xr:uid="{00000000-0005-0000-0000-0000560E0000}"/>
    <cellStyle name="Input 2 31 4" xfId="5674" xr:uid="{00000000-0005-0000-0000-0000570E0000}"/>
    <cellStyle name="Input 2 31 5" xfId="5675" xr:uid="{00000000-0005-0000-0000-0000580E0000}"/>
    <cellStyle name="Input 2 31 6" xfId="5676" xr:uid="{00000000-0005-0000-0000-0000590E0000}"/>
    <cellStyle name="Input 2 31 7" xfId="5677" xr:uid="{00000000-0005-0000-0000-00005A0E0000}"/>
    <cellStyle name="Input 2 31 8" xfId="5678" xr:uid="{00000000-0005-0000-0000-00005B0E0000}"/>
    <cellStyle name="Input 2 31 9" xfId="5679" xr:uid="{00000000-0005-0000-0000-00005C0E0000}"/>
    <cellStyle name="Input 2 32" xfId="5680" xr:uid="{00000000-0005-0000-0000-00005D0E0000}"/>
    <cellStyle name="Input 2 33" xfId="5681" xr:uid="{00000000-0005-0000-0000-00005E0E0000}"/>
    <cellStyle name="Input 2 34" xfId="5682" xr:uid="{00000000-0005-0000-0000-00005F0E0000}"/>
    <cellStyle name="Input 2 35" xfId="5683" xr:uid="{00000000-0005-0000-0000-0000600E0000}"/>
    <cellStyle name="Input 2 4" xfId="5684" xr:uid="{00000000-0005-0000-0000-0000610E0000}"/>
    <cellStyle name="Input 2 4 10" xfId="5685" xr:uid="{00000000-0005-0000-0000-0000620E0000}"/>
    <cellStyle name="Input 2 4 11" xfId="5686" xr:uid="{00000000-0005-0000-0000-0000630E0000}"/>
    <cellStyle name="Input 2 4 12" xfId="5687" xr:uid="{00000000-0005-0000-0000-0000640E0000}"/>
    <cellStyle name="Input 2 4 13" xfId="5688" xr:uid="{00000000-0005-0000-0000-0000650E0000}"/>
    <cellStyle name="Input 2 4 14" xfId="5689" xr:uid="{00000000-0005-0000-0000-0000660E0000}"/>
    <cellStyle name="Input 2 4 15" xfId="5690" xr:uid="{00000000-0005-0000-0000-0000670E0000}"/>
    <cellStyle name="Input 2 4 16" xfId="5691" xr:uid="{00000000-0005-0000-0000-0000680E0000}"/>
    <cellStyle name="Input 2 4 17" xfId="5692" xr:uid="{00000000-0005-0000-0000-0000690E0000}"/>
    <cellStyle name="Input 2 4 2" xfId="5693" xr:uid="{00000000-0005-0000-0000-00006A0E0000}"/>
    <cellStyle name="Input 2 4 3" xfId="5694" xr:uid="{00000000-0005-0000-0000-00006B0E0000}"/>
    <cellStyle name="Input 2 4 4" xfId="5695" xr:uid="{00000000-0005-0000-0000-00006C0E0000}"/>
    <cellStyle name="Input 2 4 5" xfId="5696" xr:uid="{00000000-0005-0000-0000-00006D0E0000}"/>
    <cellStyle name="Input 2 4 6" xfId="5697" xr:uid="{00000000-0005-0000-0000-00006E0E0000}"/>
    <cellStyle name="Input 2 4 7" xfId="5698" xr:uid="{00000000-0005-0000-0000-00006F0E0000}"/>
    <cellStyle name="Input 2 4 8" xfId="5699" xr:uid="{00000000-0005-0000-0000-0000700E0000}"/>
    <cellStyle name="Input 2 4 9" xfId="5700" xr:uid="{00000000-0005-0000-0000-0000710E0000}"/>
    <cellStyle name="Input 2 5" xfId="5701" xr:uid="{00000000-0005-0000-0000-0000720E0000}"/>
    <cellStyle name="Input 2 5 10" xfId="5702" xr:uid="{00000000-0005-0000-0000-0000730E0000}"/>
    <cellStyle name="Input 2 5 11" xfId="5703" xr:uid="{00000000-0005-0000-0000-0000740E0000}"/>
    <cellStyle name="Input 2 5 12" xfId="5704" xr:uid="{00000000-0005-0000-0000-0000750E0000}"/>
    <cellStyle name="Input 2 5 13" xfId="5705" xr:uid="{00000000-0005-0000-0000-0000760E0000}"/>
    <cellStyle name="Input 2 5 14" xfId="5706" xr:uid="{00000000-0005-0000-0000-0000770E0000}"/>
    <cellStyle name="Input 2 5 15" xfId="5707" xr:uid="{00000000-0005-0000-0000-0000780E0000}"/>
    <cellStyle name="Input 2 5 16" xfId="5708" xr:uid="{00000000-0005-0000-0000-0000790E0000}"/>
    <cellStyle name="Input 2 5 17" xfId="5709" xr:uid="{00000000-0005-0000-0000-00007A0E0000}"/>
    <cellStyle name="Input 2 5 2" xfId="5710" xr:uid="{00000000-0005-0000-0000-00007B0E0000}"/>
    <cellStyle name="Input 2 5 3" xfId="5711" xr:uid="{00000000-0005-0000-0000-00007C0E0000}"/>
    <cellStyle name="Input 2 5 4" xfId="5712" xr:uid="{00000000-0005-0000-0000-00007D0E0000}"/>
    <cellStyle name="Input 2 5 5" xfId="5713" xr:uid="{00000000-0005-0000-0000-00007E0E0000}"/>
    <cellStyle name="Input 2 5 6" xfId="5714" xr:uid="{00000000-0005-0000-0000-00007F0E0000}"/>
    <cellStyle name="Input 2 5 7" xfId="5715" xr:uid="{00000000-0005-0000-0000-0000800E0000}"/>
    <cellStyle name="Input 2 5 8" xfId="5716" xr:uid="{00000000-0005-0000-0000-0000810E0000}"/>
    <cellStyle name="Input 2 5 9" xfId="5717" xr:uid="{00000000-0005-0000-0000-0000820E0000}"/>
    <cellStyle name="Input 2 6" xfId="5718" xr:uid="{00000000-0005-0000-0000-0000830E0000}"/>
    <cellStyle name="Input 2 6 10" xfId="5719" xr:uid="{00000000-0005-0000-0000-0000840E0000}"/>
    <cellStyle name="Input 2 6 11" xfId="5720" xr:uid="{00000000-0005-0000-0000-0000850E0000}"/>
    <cellStyle name="Input 2 6 12" xfId="5721" xr:uid="{00000000-0005-0000-0000-0000860E0000}"/>
    <cellStyle name="Input 2 6 13" xfId="5722" xr:uid="{00000000-0005-0000-0000-0000870E0000}"/>
    <cellStyle name="Input 2 6 14" xfId="5723" xr:uid="{00000000-0005-0000-0000-0000880E0000}"/>
    <cellStyle name="Input 2 6 15" xfId="5724" xr:uid="{00000000-0005-0000-0000-0000890E0000}"/>
    <cellStyle name="Input 2 6 16" xfId="5725" xr:uid="{00000000-0005-0000-0000-00008A0E0000}"/>
    <cellStyle name="Input 2 6 17" xfId="5726" xr:uid="{00000000-0005-0000-0000-00008B0E0000}"/>
    <cellStyle name="Input 2 6 2" xfId="5727" xr:uid="{00000000-0005-0000-0000-00008C0E0000}"/>
    <cellStyle name="Input 2 6 3" xfId="5728" xr:uid="{00000000-0005-0000-0000-00008D0E0000}"/>
    <cellStyle name="Input 2 6 4" xfId="5729" xr:uid="{00000000-0005-0000-0000-00008E0E0000}"/>
    <cellStyle name="Input 2 6 5" xfId="5730" xr:uid="{00000000-0005-0000-0000-00008F0E0000}"/>
    <cellStyle name="Input 2 6 6" xfId="5731" xr:uid="{00000000-0005-0000-0000-0000900E0000}"/>
    <cellStyle name="Input 2 6 7" xfId="5732" xr:uid="{00000000-0005-0000-0000-0000910E0000}"/>
    <cellStyle name="Input 2 6 8" xfId="5733" xr:uid="{00000000-0005-0000-0000-0000920E0000}"/>
    <cellStyle name="Input 2 6 9" xfId="5734" xr:uid="{00000000-0005-0000-0000-0000930E0000}"/>
    <cellStyle name="Input 2 7" xfId="5735" xr:uid="{00000000-0005-0000-0000-0000940E0000}"/>
    <cellStyle name="Input 2 7 10" xfId="5736" xr:uid="{00000000-0005-0000-0000-0000950E0000}"/>
    <cellStyle name="Input 2 7 11" xfId="5737" xr:uid="{00000000-0005-0000-0000-0000960E0000}"/>
    <cellStyle name="Input 2 7 12" xfId="5738" xr:uid="{00000000-0005-0000-0000-0000970E0000}"/>
    <cellStyle name="Input 2 7 13" xfId="5739" xr:uid="{00000000-0005-0000-0000-0000980E0000}"/>
    <cellStyle name="Input 2 7 14" xfId="5740" xr:uid="{00000000-0005-0000-0000-0000990E0000}"/>
    <cellStyle name="Input 2 7 15" xfId="5741" xr:uid="{00000000-0005-0000-0000-00009A0E0000}"/>
    <cellStyle name="Input 2 7 16" xfId="5742" xr:uid="{00000000-0005-0000-0000-00009B0E0000}"/>
    <cellStyle name="Input 2 7 17" xfId="5743" xr:uid="{00000000-0005-0000-0000-00009C0E0000}"/>
    <cellStyle name="Input 2 7 2" xfId="5744" xr:uid="{00000000-0005-0000-0000-00009D0E0000}"/>
    <cellStyle name="Input 2 7 3" xfId="5745" xr:uid="{00000000-0005-0000-0000-00009E0E0000}"/>
    <cellStyle name="Input 2 7 4" xfId="5746" xr:uid="{00000000-0005-0000-0000-00009F0E0000}"/>
    <cellStyle name="Input 2 7 5" xfId="5747" xr:uid="{00000000-0005-0000-0000-0000A00E0000}"/>
    <cellStyle name="Input 2 7 6" xfId="5748" xr:uid="{00000000-0005-0000-0000-0000A10E0000}"/>
    <cellStyle name="Input 2 7 7" xfId="5749" xr:uid="{00000000-0005-0000-0000-0000A20E0000}"/>
    <cellStyle name="Input 2 7 8" xfId="5750" xr:uid="{00000000-0005-0000-0000-0000A30E0000}"/>
    <cellStyle name="Input 2 7 9" xfId="5751" xr:uid="{00000000-0005-0000-0000-0000A40E0000}"/>
    <cellStyle name="Input 2 8" xfId="5752" xr:uid="{00000000-0005-0000-0000-0000A50E0000}"/>
    <cellStyle name="Input 2 8 10" xfId="5753" xr:uid="{00000000-0005-0000-0000-0000A60E0000}"/>
    <cellStyle name="Input 2 8 11" xfId="5754" xr:uid="{00000000-0005-0000-0000-0000A70E0000}"/>
    <cellStyle name="Input 2 8 12" xfId="5755" xr:uid="{00000000-0005-0000-0000-0000A80E0000}"/>
    <cellStyle name="Input 2 8 13" xfId="5756" xr:uid="{00000000-0005-0000-0000-0000A90E0000}"/>
    <cellStyle name="Input 2 8 14" xfId="5757" xr:uid="{00000000-0005-0000-0000-0000AA0E0000}"/>
    <cellStyle name="Input 2 8 15" xfId="5758" xr:uid="{00000000-0005-0000-0000-0000AB0E0000}"/>
    <cellStyle name="Input 2 8 16" xfId="5759" xr:uid="{00000000-0005-0000-0000-0000AC0E0000}"/>
    <cellStyle name="Input 2 8 17" xfId="5760" xr:uid="{00000000-0005-0000-0000-0000AD0E0000}"/>
    <cellStyle name="Input 2 8 2" xfId="5761" xr:uid="{00000000-0005-0000-0000-0000AE0E0000}"/>
    <cellStyle name="Input 2 8 3" xfId="5762" xr:uid="{00000000-0005-0000-0000-0000AF0E0000}"/>
    <cellStyle name="Input 2 8 4" xfId="5763" xr:uid="{00000000-0005-0000-0000-0000B00E0000}"/>
    <cellStyle name="Input 2 8 5" xfId="5764" xr:uid="{00000000-0005-0000-0000-0000B10E0000}"/>
    <cellStyle name="Input 2 8 6" xfId="5765" xr:uid="{00000000-0005-0000-0000-0000B20E0000}"/>
    <cellStyle name="Input 2 8 7" xfId="5766" xr:uid="{00000000-0005-0000-0000-0000B30E0000}"/>
    <cellStyle name="Input 2 8 8" xfId="5767" xr:uid="{00000000-0005-0000-0000-0000B40E0000}"/>
    <cellStyle name="Input 2 8 9" xfId="5768" xr:uid="{00000000-0005-0000-0000-0000B50E0000}"/>
    <cellStyle name="Input 2 9" xfId="5769" xr:uid="{00000000-0005-0000-0000-0000B60E0000}"/>
    <cellStyle name="Input 2 9 10" xfId="5770" xr:uid="{00000000-0005-0000-0000-0000B70E0000}"/>
    <cellStyle name="Input 2 9 11" xfId="5771" xr:uid="{00000000-0005-0000-0000-0000B80E0000}"/>
    <cellStyle name="Input 2 9 12" xfId="5772" xr:uid="{00000000-0005-0000-0000-0000B90E0000}"/>
    <cellStyle name="Input 2 9 13" xfId="5773" xr:uid="{00000000-0005-0000-0000-0000BA0E0000}"/>
    <cellStyle name="Input 2 9 14" xfId="5774" xr:uid="{00000000-0005-0000-0000-0000BB0E0000}"/>
    <cellStyle name="Input 2 9 15" xfId="5775" xr:uid="{00000000-0005-0000-0000-0000BC0E0000}"/>
    <cellStyle name="Input 2 9 16" xfId="5776" xr:uid="{00000000-0005-0000-0000-0000BD0E0000}"/>
    <cellStyle name="Input 2 9 17" xfId="5777" xr:uid="{00000000-0005-0000-0000-0000BE0E0000}"/>
    <cellStyle name="Input 2 9 2" xfId="5778" xr:uid="{00000000-0005-0000-0000-0000BF0E0000}"/>
    <cellStyle name="Input 2 9 3" xfId="5779" xr:uid="{00000000-0005-0000-0000-0000C00E0000}"/>
    <cellStyle name="Input 2 9 4" xfId="5780" xr:uid="{00000000-0005-0000-0000-0000C10E0000}"/>
    <cellStyle name="Input 2 9 5" xfId="5781" xr:uid="{00000000-0005-0000-0000-0000C20E0000}"/>
    <cellStyle name="Input 2 9 6" xfId="5782" xr:uid="{00000000-0005-0000-0000-0000C30E0000}"/>
    <cellStyle name="Input 2 9 7" xfId="5783" xr:uid="{00000000-0005-0000-0000-0000C40E0000}"/>
    <cellStyle name="Input 2 9 8" xfId="5784" xr:uid="{00000000-0005-0000-0000-0000C50E0000}"/>
    <cellStyle name="Input 2 9 9" xfId="5785" xr:uid="{00000000-0005-0000-0000-0000C60E0000}"/>
    <cellStyle name="Input 20" xfId="5786" xr:uid="{00000000-0005-0000-0000-0000C70E0000}"/>
    <cellStyle name="Input 20 10" xfId="5787" xr:uid="{00000000-0005-0000-0000-0000C80E0000}"/>
    <cellStyle name="Input 20 11" xfId="5788" xr:uid="{00000000-0005-0000-0000-0000C90E0000}"/>
    <cellStyle name="Input 20 12" xfId="5789" xr:uid="{00000000-0005-0000-0000-0000CA0E0000}"/>
    <cellStyle name="Input 20 13" xfId="5790" xr:uid="{00000000-0005-0000-0000-0000CB0E0000}"/>
    <cellStyle name="Input 20 14" xfId="5791" xr:uid="{00000000-0005-0000-0000-0000CC0E0000}"/>
    <cellStyle name="Input 20 15" xfId="5792" xr:uid="{00000000-0005-0000-0000-0000CD0E0000}"/>
    <cellStyle name="Input 20 16" xfId="5793" xr:uid="{00000000-0005-0000-0000-0000CE0E0000}"/>
    <cellStyle name="Input 20 17" xfId="5794" xr:uid="{00000000-0005-0000-0000-0000CF0E0000}"/>
    <cellStyle name="Input 20 2" xfId="5795" xr:uid="{00000000-0005-0000-0000-0000D00E0000}"/>
    <cellStyle name="Input 20 3" xfId="5796" xr:uid="{00000000-0005-0000-0000-0000D10E0000}"/>
    <cellStyle name="Input 20 4" xfId="5797" xr:uid="{00000000-0005-0000-0000-0000D20E0000}"/>
    <cellStyle name="Input 20 5" xfId="5798" xr:uid="{00000000-0005-0000-0000-0000D30E0000}"/>
    <cellStyle name="Input 20 6" xfId="5799" xr:uid="{00000000-0005-0000-0000-0000D40E0000}"/>
    <cellStyle name="Input 20 7" xfId="5800" xr:uid="{00000000-0005-0000-0000-0000D50E0000}"/>
    <cellStyle name="Input 20 8" xfId="5801" xr:uid="{00000000-0005-0000-0000-0000D60E0000}"/>
    <cellStyle name="Input 20 9" xfId="5802" xr:uid="{00000000-0005-0000-0000-0000D70E0000}"/>
    <cellStyle name="Input 21" xfId="5803" xr:uid="{00000000-0005-0000-0000-0000D80E0000}"/>
    <cellStyle name="Input 21 10" xfId="5804" xr:uid="{00000000-0005-0000-0000-0000D90E0000}"/>
    <cellStyle name="Input 21 11" xfId="5805" xr:uid="{00000000-0005-0000-0000-0000DA0E0000}"/>
    <cellStyle name="Input 21 12" xfId="5806" xr:uid="{00000000-0005-0000-0000-0000DB0E0000}"/>
    <cellStyle name="Input 21 13" xfId="5807" xr:uid="{00000000-0005-0000-0000-0000DC0E0000}"/>
    <cellStyle name="Input 21 14" xfId="5808" xr:uid="{00000000-0005-0000-0000-0000DD0E0000}"/>
    <cellStyle name="Input 21 15" xfId="5809" xr:uid="{00000000-0005-0000-0000-0000DE0E0000}"/>
    <cellStyle name="Input 21 16" xfId="5810" xr:uid="{00000000-0005-0000-0000-0000DF0E0000}"/>
    <cellStyle name="Input 21 17" xfId="5811" xr:uid="{00000000-0005-0000-0000-0000E00E0000}"/>
    <cellStyle name="Input 21 2" xfId="5812" xr:uid="{00000000-0005-0000-0000-0000E10E0000}"/>
    <cellStyle name="Input 21 3" xfId="5813" xr:uid="{00000000-0005-0000-0000-0000E20E0000}"/>
    <cellStyle name="Input 21 4" xfId="5814" xr:uid="{00000000-0005-0000-0000-0000E30E0000}"/>
    <cellStyle name="Input 21 5" xfId="5815" xr:uid="{00000000-0005-0000-0000-0000E40E0000}"/>
    <cellStyle name="Input 21 6" xfId="5816" xr:uid="{00000000-0005-0000-0000-0000E50E0000}"/>
    <cellStyle name="Input 21 7" xfId="5817" xr:uid="{00000000-0005-0000-0000-0000E60E0000}"/>
    <cellStyle name="Input 21 8" xfId="5818" xr:uid="{00000000-0005-0000-0000-0000E70E0000}"/>
    <cellStyle name="Input 21 9" xfId="5819" xr:uid="{00000000-0005-0000-0000-0000E80E0000}"/>
    <cellStyle name="Input 22" xfId="5820" xr:uid="{00000000-0005-0000-0000-0000E90E0000}"/>
    <cellStyle name="Input 22 10" xfId="5821" xr:uid="{00000000-0005-0000-0000-0000EA0E0000}"/>
    <cellStyle name="Input 22 11" xfId="5822" xr:uid="{00000000-0005-0000-0000-0000EB0E0000}"/>
    <cellStyle name="Input 22 12" xfId="5823" xr:uid="{00000000-0005-0000-0000-0000EC0E0000}"/>
    <cellStyle name="Input 22 13" xfId="5824" xr:uid="{00000000-0005-0000-0000-0000ED0E0000}"/>
    <cellStyle name="Input 22 14" xfId="5825" xr:uid="{00000000-0005-0000-0000-0000EE0E0000}"/>
    <cellStyle name="Input 22 15" xfId="5826" xr:uid="{00000000-0005-0000-0000-0000EF0E0000}"/>
    <cellStyle name="Input 22 16" xfId="5827" xr:uid="{00000000-0005-0000-0000-0000F00E0000}"/>
    <cellStyle name="Input 22 17" xfId="5828" xr:uid="{00000000-0005-0000-0000-0000F10E0000}"/>
    <cellStyle name="Input 22 2" xfId="5829" xr:uid="{00000000-0005-0000-0000-0000F20E0000}"/>
    <cellStyle name="Input 22 3" xfId="5830" xr:uid="{00000000-0005-0000-0000-0000F30E0000}"/>
    <cellStyle name="Input 22 4" xfId="5831" xr:uid="{00000000-0005-0000-0000-0000F40E0000}"/>
    <cellStyle name="Input 22 5" xfId="5832" xr:uid="{00000000-0005-0000-0000-0000F50E0000}"/>
    <cellStyle name="Input 22 6" xfId="5833" xr:uid="{00000000-0005-0000-0000-0000F60E0000}"/>
    <cellStyle name="Input 22 7" xfId="5834" xr:uid="{00000000-0005-0000-0000-0000F70E0000}"/>
    <cellStyle name="Input 22 8" xfId="5835" xr:uid="{00000000-0005-0000-0000-0000F80E0000}"/>
    <cellStyle name="Input 22 9" xfId="5836" xr:uid="{00000000-0005-0000-0000-0000F90E0000}"/>
    <cellStyle name="Input 23" xfId="5837" xr:uid="{00000000-0005-0000-0000-0000FA0E0000}"/>
    <cellStyle name="Input 23 10" xfId="5838" xr:uid="{00000000-0005-0000-0000-0000FB0E0000}"/>
    <cellStyle name="Input 23 11" xfId="5839" xr:uid="{00000000-0005-0000-0000-0000FC0E0000}"/>
    <cellStyle name="Input 23 12" xfId="5840" xr:uid="{00000000-0005-0000-0000-0000FD0E0000}"/>
    <cellStyle name="Input 23 13" xfId="5841" xr:uid="{00000000-0005-0000-0000-0000FE0E0000}"/>
    <cellStyle name="Input 23 14" xfId="5842" xr:uid="{00000000-0005-0000-0000-0000FF0E0000}"/>
    <cellStyle name="Input 23 15" xfId="5843" xr:uid="{00000000-0005-0000-0000-0000000F0000}"/>
    <cellStyle name="Input 23 16" xfId="5844" xr:uid="{00000000-0005-0000-0000-0000010F0000}"/>
    <cellStyle name="Input 23 17" xfId="5845" xr:uid="{00000000-0005-0000-0000-0000020F0000}"/>
    <cellStyle name="Input 23 2" xfId="5846" xr:uid="{00000000-0005-0000-0000-0000030F0000}"/>
    <cellStyle name="Input 23 3" xfId="5847" xr:uid="{00000000-0005-0000-0000-0000040F0000}"/>
    <cellStyle name="Input 23 4" xfId="5848" xr:uid="{00000000-0005-0000-0000-0000050F0000}"/>
    <cellStyle name="Input 23 5" xfId="5849" xr:uid="{00000000-0005-0000-0000-0000060F0000}"/>
    <cellStyle name="Input 23 6" xfId="5850" xr:uid="{00000000-0005-0000-0000-0000070F0000}"/>
    <cellStyle name="Input 23 7" xfId="5851" xr:uid="{00000000-0005-0000-0000-0000080F0000}"/>
    <cellStyle name="Input 23 8" xfId="5852" xr:uid="{00000000-0005-0000-0000-0000090F0000}"/>
    <cellStyle name="Input 23 9" xfId="5853" xr:uid="{00000000-0005-0000-0000-00000A0F0000}"/>
    <cellStyle name="Input 24" xfId="5854" xr:uid="{00000000-0005-0000-0000-00000B0F0000}"/>
    <cellStyle name="Input 24 10" xfId="5855" xr:uid="{00000000-0005-0000-0000-00000C0F0000}"/>
    <cellStyle name="Input 24 11" xfId="5856" xr:uid="{00000000-0005-0000-0000-00000D0F0000}"/>
    <cellStyle name="Input 24 12" xfId="5857" xr:uid="{00000000-0005-0000-0000-00000E0F0000}"/>
    <cellStyle name="Input 24 13" xfId="5858" xr:uid="{00000000-0005-0000-0000-00000F0F0000}"/>
    <cellStyle name="Input 24 14" xfId="5859" xr:uid="{00000000-0005-0000-0000-0000100F0000}"/>
    <cellStyle name="Input 24 15" xfId="5860" xr:uid="{00000000-0005-0000-0000-0000110F0000}"/>
    <cellStyle name="Input 24 16" xfId="5861" xr:uid="{00000000-0005-0000-0000-0000120F0000}"/>
    <cellStyle name="Input 24 17" xfId="5862" xr:uid="{00000000-0005-0000-0000-0000130F0000}"/>
    <cellStyle name="Input 24 2" xfId="5863" xr:uid="{00000000-0005-0000-0000-0000140F0000}"/>
    <cellStyle name="Input 24 3" xfId="5864" xr:uid="{00000000-0005-0000-0000-0000150F0000}"/>
    <cellStyle name="Input 24 4" xfId="5865" xr:uid="{00000000-0005-0000-0000-0000160F0000}"/>
    <cellStyle name="Input 24 5" xfId="5866" xr:uid="{00000000-0005-0000-0000-0000170F0000}"/>
    <cellStyle name="Input 24 6" xfId="5867" xr:uid="{00000000-0005-0000-0000-0000180F0000}"/>
    <cellStyle name="Input 24 7" xfId="5868" xr:uid="{00000000-0005-0000-0000-0000190F0000}"/>
    <cellStyle name="Input 24 8" xfId="5869" xr:uid="{00000000-0005-0000-0000-00001A0F0000}"/>
    <cellStyle name="Input 24 9" xfId="5870" xr:uid="{00000000-0005-0000-0000-00001B0F0000}"/>
    <cellStyle name="Input 25" xfId="5871" xr:uid="{00000000-0005-0000-0000-00001C0F0000}"/>
    <cellStyle name="Input 25 10" xfId="5872" xr:uid="{00000000-0005-0000-0000-00001D0F0000}"/>
    <cellStyle name="Input 25 11" xfId="5873" xr:uid="{00000000-0005-0000-0000-00001E0F0000}"/>
    <cellStyle name="Input 25 12" xfId="5874" xr:uid="{00000000-0005-0000-0000-00001F0F0000}"/>
    <cellStyle name="Input 25 13" xfId="5875" xr:uid="{00000000-0005-0000-0000-0000200F0000}"/>
    <cellStyle name="Input 25 14" xfId="5876" xr:uid="{00000000-0005-0000-0000-0000210F0000}"/>
    <cellStyle name="Input 25 15" xfId="5877" xr:uid="{00000000-0005-0000-0000-0000220F0000}"/>
    <cellStyle name="Input 25 16" xfId="5878" xr:uid="{00000000-0005-0000-0000-0000230F0000}"/>
    <cellStyle name="Input 25 17" xfId="5879" xr:uid="{00000000-0005-0000-0000-0000240F0000}"/>
    <cellStyle name="Input 25 2" xfId="5880" xr:uid="{00000000-0005-0000-0000-0000250F0000}"/>
    <cellStyle name="Input 25 3" xfId="5881" xr:uid="{00000000-0005-0000-0000-0000260F0000}"/>
    <cellStyle name="Input 25 4" xfId="5882" xr:uid="{00000000-0005-0000-0000-0000270F0000}"/>
    <cellStyle name="Input 25 5" xfId="5883" xr:uid="{00000000-0005-0000-0000-0000280F0000}"/>
    <cellStyle name="Input 25 6" xfId="5884" xr:uid="{00000000-0005-0000-0000-0000290F0000}"/>
    <cellStyle name="Input 25 7" xfId="5885" xr:uid="{00000000-0005-0000-0000-00002A0F0000}"/>
    <cellStyle name="Input 25 8" xfId="5886" xr:uid="{00000000-0005-0000-0000-00002B0F0000}"/>
    <cellStyle name="Input 25 9" xfId="5887" xr:uid="{00000000-0005-0000-0000-00002C0F0000}"/>
    <cellStyle name="Input 26" xfId="5888" xr:uid="{00000000-0005-0000-0000-00002D0F0000}"/>
    <cellStyle name="Input 26 10" xfId="5889" xr:uid="{00000000-0005-0000-0000-00002E0F0000}"/>
    <cellStyle name="Input 26 11" xfId="5890" xr:uid="{00000000-0005-0000-0000-00002F0F0000}"/>
    <cellStyle name="Input 26 12" xfId="5891" xr:uid="{00000000-0005-0000-0000-0000300F0000}"/>
    <cellStyle name="Input 26 13" xfId="5892" xr:uid="{00000000-0005-0000-0000-0000310F0000}"/>
    <cellStyle name="Input 26 14" xfId="5893" xr:uid="{00000000-0005-0000-0000-0000320F0000}"/>
    <cellStyle name="Input 26 15" xfId="5894" xr:uid="{00000000-0005-0000-0000-0000330F0000}"/>
    <cellStyle name="Input 26 16" xfId="5895" xr:uid="{00000000-0005-0000-0000-0000340F0000}"/>
    <cellStyle name="Input 26 17" xfId="5896" xr:uid="{00000000-0005-0000-0000-0000350F0000}"/>
    <cellStyle name="Input 26 2" xfId="5897" xr:uid="{00000000-0005-0000-0000-0000360F0000}"/>
    <cellStyle name="Input 26 3" xfId="5898" xr:uid="{00000000-0005-0000-0000-0000370F0000}"/>
    <cellStyle name="Input 26 4" xfId="5899" xr:uid="{00000000-0005-0000-0000-0000380F0000}"/>
    <cellStyle name="Input 26 5" xfId="5900" xr:uid="{00000000-0005-0000-0000-0000390F0000}"/>
    <cellStyle name="Input 26 6" xfId="5901" xr:uid="{00000000-0005-0000-0000-00003A0F0000}"/>
    <cellStyle name="Input 26 7" xfId="5902" xr:uid="{00000000-0005-0000-0000-00003B0F0000}"/>
    <cellStyle name="Input 26 8" xfId="5903" xr:uid="{00000000-0005-0000-0000-00003C0F0000}"/>
    <cellStyle name="Input 26 9" xfId="5904" xr:uid="{00000000-0005-0000-0000-00003D0F0000}"/>
    <cellStyle name="Input 27" xfId="5905" xr:uid="{00000000-0005-0000-0000-00003E0F0000}"/>
    <cellStyle name="Input 27 10" xfId="5906" xr:uid="{00000000-0005-0000-0000-00003F0F0000}"/>
    <cellStyle name="Input 27 11" xfId="5907" xr:uid="{00000000-0005-0000-0000-0000400F0000}"/>
    <cellStyle name="Input 27 12" xfId="5908" xr:uid="{00000000-0005-0000-0000-0000410F0000}"/>
    <cellStyle name="Input 27 13" xfId="5909" xr:uid="{00000000-0005-0000-0000-0000420F0000}"/>
    <cellStyle name="Input 27 14" xfId="5910" xr:uid="{00000000-0005-0000-0000-0000430F0000}"/>
    <cellStyle name="Input 27 15" xfId="5911" xr:uid="{00000000-0005-0000-0000-0000440F0000}"/>
    <cellStyle name="Input 27 16" xfId="5912" xr:uid="{00000000-0005-0000-0000-0000450F0000}"/>
    <cellStyle name="Input 27 17" xfId="5913" xr:uid="{00000000-0005-0000-0000-0000460F0000}"/>
    <cellStyle name="Input 27 2" xfId="5914" xr:uid="{00000000-0005-0000-0000-0000470F0000}"/>
    <cellStyle name="Input 27 3" xfId="5915" xr:uid="{00000000-0005-0000-0000-0000480F0000}"/>
    <cellStyle name="Input 27 4" xfId="5916" xr:uid="{00000000-0005-0000-0000-0000490F0000}"/>
    <cellStyle name="Input 27 5" xfId="5917" xr:uid="{00000000-0005-0000-0000-00004A0F0000}"/>
    <cellStyle name="Input 27 6" xfId="5918" xr:uid="{00000000-0005-0000-0000-00004B0F0000}"/>
    <cellStyle name="Input 27 7" xfId="5919" xr:uid="{00000000-0005-0000-0000-00004C0F0000}"/>
    <cellStyle name="Input 27 8" xfId="5920" xr:uid="{00000000-0005-0000-0000-00004D0F0000}"/>
    <cellStyle name="Input 27 9" xfId="5921" xr:uid="{00000000-0005-0000-0000-00004E0F0000}"/>
    <cellStyle name="Input 28" xfId="5922" xr:uid="{00000000-0005-0000-0000-00004F0F0000}"/>
    <cellStyle name="Input 28 10" xfId="5923" xr:uid="{00000000-0005-0000-0000-0000500F0000}"/>
    <cellStyle name="Input 28 11" xfId="5924" xr:uid="{00000000-0005-0000-0000-0000510F0000}"/>
    <cellStyle name="Input 28 12" xfId="5925" xr:uid="{00000000-0005-0000-0000-0000520F0000}"/>
    <cellStyle name="Input 28 13" xfId="5926" xr:uid="{00000000-0005-0000-0000-0000530F0000}"/>
    <cellStyle name="Input 28 14" xfId="5927" xr:uid="{00000000-0005-0000-0000-0000540F0000}"/>
    <cellStyle name="Input 28 15" xfId="5928" xr:uid="{00000000-0005-0000-0000-0000550F0000}"/>
    <cellStyle name="Input 28 16" xfId="5929" xr:uid="{00000000-0005-0000-0000-0000560F0000}"/>
    <cellStyle name="Input 28 17" xfId="5930" xr:uid="{00000000-0005-0000-0000-0000570F0000}"/>
    <cellStyle name="Input 28 2" xfId="5931" xr:uid="{00000000-0005-0000-0000-0000580F0000}"/>
    <cellStyle name="Input 28 3" xfId="5932" xr:uid="{00000000-0005-0000-0000-0000590F0000}"/>
    <cellStyle name="Input 28 4" xfId="5933" xr:uid="{00000000-0005-0000-0000-00005A0F0000}"/>
    <cellStyle name="Input 28 5" xfId="5934" xr:uid="{00000000-0005-0000-0000-00005B0F0000}"/>
    <cellStyle name="Input 28 6" xfId="5935" xr:uid="{00000000-0005-0000-0000-00005C0F0000}"/>
    <cellStyle name="Input 28 7" xfId="5936" xr:uid="{00000000-0005-0000-0000-00005D0F0000}"/>
    <cellStyle name="Input 28 8" xfId="5937" xr:uid="{00000000-0005-0000-0000-00005E0F0000}"/>
    <cellStyle name="Input 28 9" xfId="5938" xr:uid="{00000000-0005-0000-0000-00005F0F0000}"/>
    <cellStyle name="Input 29" xfId="5939" xr:uid="{00000000-0005-0000-0000-0000600F0000}"/>
    <cellStyle name="Input 29 10" xfId="5940" xr:uid="{00000000-0005-0000-0000-0000610F0000}"/>
    <cellStyle name="Input 29 11" xfId="5941" xr:uid="{00000000-0005-0000-0000-0000620F0000}"/>
    <cellStyle name="Input 29 12" xfId="5942" xr:uid="{00000000-0005-0000-0000-0000630F0000}"/>
    <cellStyle name="Input 29 13" xfId="5943" xr:uid="{00000000-0005-0000-0000-0000640F0000}"/>
    <cellStyle name="Input 29 14" xfId="5944" xr:uid="{00000000-0005-0000-0000-0000650F0000}"/>
    <cellStyle name="Input 29 15" xfId="5945" xr:uid="{00000000-0005-0000-0000-0000660F0000}"/>
    <cellStyle name="Input 29 16" xfId="5946" xr:uid="{00000000-0005-0000-0000-0000670F0000}"/>
    <cellStyle name="Input 29 17" xfId="5947" xr:uid="{00000000-0005-0000-0000-0000680F0000}"/>
    <cellStyle name="Input 29 2" xfId="5948" xr:uid="{00000000-0005-0000-0000-0000690F0000}"/>
    <cellStyle name="Input 29 3" xfId="5949" xr:uid="{00000000-0005-0000-0000-00006A0F0000}"/>
    <cellStyle name="Input 29 4" xfId="5950" xr:uid="{00000000-0005-0000-0000-00006B0F0000}"/>
    <cellStyle name="Input 29 5" xfId="5951" xr:uid="{00000000-0005-0000-0000-00006C0F0000}"/>
    <cellStyle name="Input 29 6" xfId="5952" xr:uid="{00000000-0005-0000-0000-00006D0F0000}"/>
    <cellStyle name="Input 29 7" xfId="5953" xr:uid="{00000000-0005-0000-0000-00006E0F0000}"/>
    <cellStyle name="Input 29 8" xfId="5954" xr:uid="{00000000-0005-0000-0000-00006F0F0000}"/>
    <cellStyle name="Input 29 9" xfId="5955" xr:uid="{00000000-0005-0000-0000-0000700F0000}"/>
    <cellStyle name="Input 3" xfId="5956" xr:uid="{00000000-0005-0000-0000-0000710F0000}"/>
    <cellStyle name="Input 3 10" xfId="5957" xr:uid="{00000000-0005-0000-0000-0000720F0000}"/>
    <cellStyle name="Input 3 10 10" xfId="5958" xr:uid="{00000000-0005-0000-0000-0000730F0000}"/>
    <cellStyle name="Input 3 10 11" xfId="5959" xr:uid="{00000000-0005-0000-0000-0000740F0000}"/>
    <cellStyle name="Input 3 10 12" xfId="5960" xr:uid="{00000000-0005-0000-0000-0000750F0000}"/>
    <cellStyle name="Input 3 10 13" xfId="5961" xr:uid="{00000000-0005-0000-0000-0000760F0000}"/>
    <cellStyle name="Input 3 10 14" xfId="5962" xr:uid="{00000000-0005-0000-0000-0000770F0000}"/>
    <cellStyle name="Input 3 10 15" xfId="5963" xr:uid="{00000000-0005-0000-0000-0000780F0000}"/>
    <cellStyle name="Input 3 10 16" xfId="5964" xr:uid="{00000000-0005-0000-0000-0000790F0000}"/>
    <cellStyle name="Input 3 10 17" xfId="5965" xr:uid="{00000000-0005-0000-0000-00007A0F0000}"/>
    <cellStyle name="Input 3 10 2" xfId="5966" xr:uid="{00000000-0005-0000-0000-00007B0F0000}"/>
    <cellStyle name="Input 3 10 3" xfId="5967" xr:uid="{00000000-0005-0000-0000-00007C0F0000}"/>
    <cellStyle name="Input 3 10 4" xfId="5968" xr:uid="{00000000-0005-0000-0000-00007D0F0000}"/>
    <cellStyle name="Input 3 10 5" xfId="5969" xr:uid="{00000000-0005-0000-0000-00007E0F0000}"/>
    <cellStyle name="Input 3 10 6" xfId="5970" xr:uid="{00000000-0005-0000-0000-00007F0F0000}"/>
    <cellStyle name="Input 3 10 7" xfId="5971" xr:uid="{00000000-0005-0000-0000-0000800F0000}"/>
    <cellStyle name="Input 3 10 8" xfId="5972" xr:uid="{00000000-0005-0000-0000-0000810F0000}"/>
    <cellStyle name="Input 3 10 9" xfId="5973" xr:uid="{00000000-0005-0000-0000-0000820F0000}"/>
    <cellStyle name="Input 3 11" xfId="5974" xr:uid="{00000000-0005-0000-0000-0000830F0000}"/>
    <cellStyle name="Input 3 11 10" xfId="5975" xr:uid="{00000000-0005-0000-0000-0000840F0000}"/>
    <cellStyle name="Input 3 11 11" xfId="5976" xr:uid="{00000000-0005-0000-0000-0000850F0000}"/>
    <cellStyle name="Input 3 11 12" xfId="5977" xr:uid="{00000000-0005-0000-0000-0000860F0000}"/>
    <cellStyle name="Input 3 11 13" xfId="5978" xr:uid="{00000000-0005-0000-0000-0000870F0000}"/>
    <cellStyle name="Input 3 11 14" xfId="5979" xr:uid="{00000000-0005-0000-0000-0000880F0000}"/>
    <cellStyle name="Input 3 11 15" xfId="5980" xr:uid="{00000000-0005-0000-0000-0000890F0000}"/>
    <cellStyle name="Input 3 11 16" xfId="5981" xr:uid="{00000000-0005-0000-0000-00008A0F0000}"/>
    <cellStyle name="Input 3 11 17" xfId="5982" xr:uid="{00000000-0005-0000-0000-00008B0F0000}"/>
    <cellStyle name="Input 3 11 2" xfId="5983" xr:uid="{00000000-0005-0000-0000-00008C0F0000}"/>
    <cellStyle name="Input 3 11 3" xfId="5984" xr:uid="{00000000-0005-0000-0000-00008D0F0000}"/>
    <cellStyle name="Input 3 11 4" xfId="5985" xr:uid="{00000000-0005-0000-0000-00008E0F0000}"/>
    <cellStyle name="Input 3 11 5" xfId="5986" xr:uid="{00000000-0005-0000-0000-00008F0F0000}"/>
    <cellStyle name="Input 3 11 6" xfId="5987" xr:uid="{00000000-0005-0000-0000-0000900F0000}"/>
    <cellStyle name="Input 3 11 7" xfId="5988" xr:uid="{00000000-0005-0000-0000-0000910F0000}"/>
    <cellStyle name="Input 3 11 8" xfId="5989" xr:uid="{00000000-0005-0000-0000-0000920F0000}"/>
    <cellStyle name="Input 3 11 9" xfId="5990" xr:uid="{00000000-0005-0000-0000-0000930F0000}"/>
    <cellStyle name="Input 3 12" xfId="5991" xr:uid="{00000000-0005-0000-0000-0000940F0000}"/>
    <cellStyle name="Input 3 12 10" xfId="5992" xr:uid="{00000000-0005-0000-0000-0000950F0000}"/>
    <cellStyle name="Input 3 12 11" xfId="5993" xr:uid="{00000000-0005-0000-0000-0000960F0000}"/>
    <cellStyle name="Input 3 12 12" xfId="5994" xr:uid="{00000000-0005-0000-0000-0000970F0000}"/>
    <cellStyle name="Input 3 12 13" xfId="5995" xr:uid="{00000000-0005-0000-0000-0000980F0000}"/>
    <cellStyle name="Input 3 12 14" xfId="5996" xr:uid="{00000000-0005-0000-0000-0000990F0000}"/>
    <cellStyle name="Input 3 12 15" xfId="5997" xr:uid="{00000000-0005-0000-0000-00009A0F0000}"/>
    <cellStyle name="Input 3 12 16" xfId="5998" xr:uid="{00000000-0005-0000-0000-00009B0F0000}"/>
    <cellStyle name="Input 3 12 17" xfId="5999" xr:uid="{00000000-0005-0000-0000-00009C0F0000}"/>
    <cellStyle name="Input 3 12 2" xfId="6000" xr:uid="{00000000-0005-0000-0000-00009D0F0000}"/>
    <cellStyle name="Input 3 12 3" xfId="6001" xr:uid="{00000000-0005-0000-0000-00009E0F0000}"/>
    <cellStyle name="Input 3 12 4" xfId="6002" xr:uid="{00000000-0005-0000-0000-00009F0F0000}"/>
    <cellStyle name="Input 3 12 5" xfId="6003" xr:uid="{00000000-0005-0000-0000-0000A00F0000}"/>
    <cellStyle name="Input 3 12 6" xfId="6004" xr:uid="{00000000-0005-0000-0000-0000A10F0000}"/>
    <cellStyle name="Input 3 12 7" xfId="6005" xr:uid="{00000000-0005-0000-0000-0000A20F0000}"/>
    <cellStyle name="Input 3 12 8" xfId="6006" xr:uid="{00000000-0005-0000-0000-0000A30F0000}"/>
    <cellStyle name="Input 3 12 9" xfId="6007" xr:uid="{00000000-0005-0000-0000-0000A40F0000}"/>
    <cellStyle name="Input 3 13" xfId="6008" xr:uid="{00000000-0005-0000-0000-0000A50F0000}"/>
    <cellStyle name="Input 3 13 10" xfId="6009" xr:uid="{00000000-0005-0000-0000-0000A60F0000}"/>
    <cellStyle name="Input 3 13 11" xfId="6010" xr:uid="{00000000-0005-0000-0000-0000A70F0000}"/>
    <cellStyle name="Input 3 13 12" xfId="6011" xr:uid="{00000000-0005-0000-0000-0000A80F0000}"/>
    <cellStyle name="Input 3 13 13" xfId="6012" xr:uid="{00000000-0005-0000-0000-0000A90F0000}"/>
    <cellStyle name="Input 3 13 14" xfId="6013" xr:uid="{00000000-0005-0000-0000-0000AA0F0000}"/>
    <cellStyle name="Input 3 13 15" xfId="6014" xr:uid="{00000000-0005-0000-0000-0000AB0F0000}"/>
    <cellStyle name="Input 3 13 16" xfId="6015" xr:uid="{00000000-0005-0000-0000-0000AC0F0000}"/>
    <cellStyle name="Input 3 13 17" xfId="6016" xr:uid="{00000000-0005-0000-0000-0000AD0F0000}"/>
    <cellStyle name="Input 3 13 2" xfId="6017" xr:uid="{00000000-0005-0000-0000-0000AE0F0000}"/>
    <cellStyle name="Input 3 13 3" xfId="6018" xr:uid="{00000000-0005-0000-0000-0000AF0F0000}"/>
    <cellStyle name="Input 3 13 4" xfId="6019" xr:uid="{00000000-0005-0000-0000-0000B00F0000}"/>
    <cellStyle name="Input 3 13 5" xfId="6020" xr:uid="{00000000-0005-0000-0000-0000B10F0000}"/>
    <cellStyle name="Input 3 13 6" xfId="6021" xr:uid="{00000000-0005-0000-0000-0000B20F0000}"/>
    <cellStyle name="Input 3 13 7" xfId="6022" xr:uid="{00000000-0005-0000-0000-0000B30F0000}"/>
    <cellStyle name="Input 3 13 8" xfId="6023" xr:uid="{00000000-0005-0000-0000-0000B40F0000}"/>
    <cellStyle name="Input 3 13 9" xfId="6024" xr:uid="{00000000-0005-0000-0000-0000B50F0000}"/>
    <cellStyle name="Input 3 14" xfId="6025" xr:uid="{00000000-0005-0000-0000-0000B60F0000}"/>
    <cellStyle name="Input 3 14 10" xfId="6026" xr:uid="{00000000-0005-0000-0000-0000B70F0000}"/>
    <cellStyle name="Input 3 14 11" xfId="6027" xr:uid="{00000000-0005-0000-0000-0000B80F0000}"/>
    <cellStyle name="Input 3 14 12" xfId="6028" xr:uid="{00000000-0005-0000-0000-0000B90F0000}"/>
    <cellStyle name="Input 3 14 13" xfId="6029" xr:uid="{00000000-0005-0000-0000-0000BA0F0000}"/>
    <cellStyle name="Input 3 14 14" xfId="6030" xr:uid="{00000000-0005-0000-0000-0000BB0F0000}"/>
    <cellStyle name="Input 3 14 15" xfId="6031" xr:uid="{00000000-0005-0000-0000-0000BC0F0000}"/>
    <cellStyle name="Input 3 14 16" xfId="6032" xr:uid="{00000000-0005-0000-0000-0000BD0F0000}"/>
    <cellStyle name="Input 3 14 17" xfId="6033" xr:uid="{00000000-0005-0000-0000-0000BE0F0000}"/>
    <cellStyle name="Input 3 14 2" xfId="6034" xr:uid="{00000000-0005-0000-0000-0000BF0F0000}"/>
    <cellStyle name="Input 3 14 3" xfId="6035" xr:uid="{00000000-0005-0000-0000-0000C00F0000}"/>
    <cellStyle name="Input 3 14 4" xfId="6036" xr:uid="{00000000-0005-0000-0000-0000C10F0000}"/>
    <cellStyle name="Input 3 14 5" xfId="6037" xr:uid="{00000000-0005-0000-0000-0000C20F0000}"/>
    <cellStyle name="Input 3 14 6" xfId="6038" xr:uid="{00000000-0005-0000-0000-0000C30F0000}"/>
    <cellStyle name="Input 3 14 7" xfId="6039" xr:uid="{00000000-0005-0000-0000-0000C40F0000}"/>
    <cellStyle name="Input 3 14 8" xfId="6040" xr:uid="{00000000-0005-0000-0000-0000C50F0000}"/>
    <cellStyle name="Input 3 14 9" xfId="6041" xr:uid="{00000000-0005-0000-0000-0000C60F0000}"/>
    <cellStyle name="Input 3 15" xfId="6042" xr:uid="{00000000-0005-0000-0000-0000C70F0000}"/>
    <cellStyle name="Input 3 15 10" xfId="6043" xr:uid="{00000000-0005-0000-0000-0000C80F0000}"/>
    <cellStyle name="Input 3 15 11" xfId="6044" xr:uid="{00000000-0005-0000-0000-0000C90F0000}"/>
    <cellStyle name="Input 3 15 12" xfId="6045" xr:uid="{00000000-0005-0000-0000-0000CA0F0000}"/>
    <cellStyle name="Input 3 15 13" xfId="6046" xr:uid="{00000000-0005-0000-0000-0000CB0F0000}"/>
    <cellStyle name="Input 3 15 14" xfId="6047" xr:uid="{00000000-0005-0000-0000-0000CC0F0000}"/>
    <cellStyle name="Input 3 15 15" xfId="6048" xr:uid="{00000000-0005-0000-0000-0000CD0F0000}"/>
    <cellStyle name="Input 3 15 16" xfId="6049" xr:uid="{00000000-0005-0000-0000-0000CE0F0000}"/>
    <cellStyle name="Input 3 15 17" xfId="6050" xr:uid="{00000000-0005-0000-0000-0000CF0F0000}"/>
    <cellStyle name="Input 3 15 2" xfId="6051" xr:uid="{00000000-0005-0000-0000-0000D00F0000}"/>
    <cellStyle name="Input 3 15 3" xfId="6052" xr:uid="{00000000-0005-0000-0000-0000D10F0000}"/>
    <cellStyle name="Input 3 15 4" xfId="6053" xr:uid="{00000000-0005-0000-0000-0000D20F0000}"/>
    <cellStyle name="Input 3 15 5" xfId="6054" xr:uid="{00000000-0005-0000-0000-0000D30F0000}"/>
    <cellStyle name="Input 3 15 6" xfId="6055" xr:uid="{00000000-0005-0000-0000-0000D40F0000}"/>
    <cellStyle name="Input 3 15 7" xfId="6056" xr:uid="{00000000-0005-0000-0000-0000D50F0000}"/>
    <cellStyle name="Input 3 15 8" xfId="6057" xr:uid="{00000000-0005-0000-0000-0000D60F0000}"/>
    <cellStyle name="Input 3 15 9" xfId="6058" xr:uid="{00000000-0005-0000-0000-0000D70F0000}"/>
    <cellStyle name="Input 3 16" xfId="6059" xr:uid="{00000000-0005-0000-0000-0000D80F0000}"/>
    <cellStyle name="Input 3 16 10" xfId="6060" xr:uid="{00000000-0005-0000-0000-0000D90F0000}"/>
    <cellStyle name="Input 3 16 11" xfId="6061" xr:uid="{00000000-0005-0000-0000-0000DA0F0000}"/>
    <cellStyle name="Input 3 16 12" xfId="6062" xr:uid="{00000000-0005-0000-0000-0000DB0F0000}"/>
    <cellStyle name="Input 3 16 13" xfId="6063" xr:uid="{00000000-0005-0000-0000-0000DC0F0000}"/>
    <cellStyle name="Input 3 16 14" xfId="6064" xr:uid="{00000000-0005-0000-0000-0000DD0F0000}"/>
    <cellStyle name="Input 3 16 15" xfId="6065" xr:uid="{00000000-0005-0000-0000-0000DE0F0000}"/>
    <cellStyle name="Input 3 16 16" xfId="6066" xr:uid="{00000000-0005-0000-0000-0000DF0F0000}"/>
    <cellStyle name="Input 3 16 17" xfId="6067" xr:uid="{00000000-0005-0000-0000-0000E00F0000}"/>
    <cellStyle name="Input 3 16 2" xfId="6068" xr:uid="{00000000-0005-0000-0000-0000E10F0000}"/>
    <cellStyle name="Input 3 16 3" xfId="6069" xr:uid="{00000000-0005-0000-0000-0000E20F0000}"/>
    <cellStyle name="Input 3 16 4" xfId="6070" xr:uid="{00000000-0005-0000-0000-0000E30F0000}"/>
    <cellStyle name="Input 3 16 5" xfId="6071" xr:uid="{00000000-0005-0000-0000-0000E40F0000}"/>
    <cellStyle name="Input 3 16 6" xfId="6072" xr:uid="{00000000-0005-0000-0000-0000E50F0000}"/>
    <cellStyle name="Input 3 16 7" xfId="6073" xr:uid="{00000000-0005-0000-0000-0000E60F0000}"/>
    <cellStyle name="Input 3 16 8" xfId="6074" xr:uid="{00000000-0005-0000-0000-0000E70F0000}"/>
    <cellStyle name="Input 3 16 9" xfId="6075" xr:uid="{00000000-0005-0000-0000-0000E80F0000}"/>
    <cellStyle name="Input 3 17" xfId="6076" xr:uid="{00000000-0005-0000-0000-0000E90F0000}"/>
    <cellStyle name="Input 3 17 10" xfId="6077" xr:uid="{00000000-0005-0000-0000-0000EA0F0000}"/>
    <cellStyle name="Input 3 17 11" xfId="6078" xr:uid="{00000000-0005-0000-0000-0000EB0F0000}"/>
    <cellStyle name="Input 3 17 12" xfId="6079" xr:uid="{00000000-0005-0000-0000-0000EC0F0000}"/>
    <cellStyle name="Input 3 17 13" xfId="6080" xr:uid="{00000000-0005-0000-0000-0000ED0F0000}"/>
    <cellStyle name="Input 3 17 14" xfId="6081" xr:uid="{00000000-0005-0000-0000-0000EE0F0000}"/>
    <cellStyle name="Input 3 17 15" xfId="6082" xr:uid="{00000000-0005-0000-0000-0000EF0F0000}"/>
    <cellStyle name="Input 3 17 16" xfId="6083" xr:uid="{00000000-0005-0000-0000-0000F00F0000}"/>
    <cellStyle name="Input 3 17 17" xfId="6084" xr:uid="{00000000-0005-0000-0000-0000F10F0000}"/>
    <cellStyle name="Input 3 17 2" xfId="6085" xr:uid="{00000000-0005-0000-0000-0000F20F0000}"/>
    <cellStyle name="Input 3 17 3" xfId="6086" xr:uid="{00000000-0005-0000-0000-0000F30F0000}"/>
    <cellStyle name="Input 3 17 4" xfId="6087" xr:uid="{00000000-0005-0000-0000-0000F40F0000}"/>
    <cellStyle name="Input 3 17 5" xfId="6088" xr:uid="{00000000-0005-0000-0000-0000F50F0000}"/>
    <cellStyle name="Input 3 17 6" xfId="6089" xr:uid="{00000000-0005-0000-0000-0000F60F0000}"/>
    <cellStyle name="Input 3 17 7" xfId="6090" xr:uid="{00000000-0005-0000-0000-0000F70F0000}"/>
    <cellStyle name="Input 3 17 8" xfId="6091" xr:uid="{00000000-0005-0000-0000-0000F80F0000}"/>
    <cellStyle name="Input 3 17 9" xfId="6092" xr:uid="{00000000-0005-0000-0000-0000F90F0000}"/>
    <cellStyle name="Input 3 18" xfId="6093" xr:uid="{00000000-0005-0000-0000-0000FA0F0000}"/>
    <cellStyle name="Input 3 18 10" xfId="6094" xr:uid="{00000000-0005-0000-0000-0000FB0F0000}"/>
    <cellStyle name="Input 3 18 11" xfId="6095" xr:uid="{00000000-0005-0000-0000-0000FC0F0000}"/>
    <cellStyle name="Input 3 18 12" xfId="6096" xr:uid="{00000000-0005-0000-0000-0000FD0F0000}"/>
    <cellStyle name="Input 3 18 13" xfId="6097" xr:uid="{00000000-0005-0000-0000-0000FE0F0000}"/>
    <cellStyle name="Input 3 18 14" xfId="6098" xr:uid="{00000000-0005-0000-0000-0000FF0F0000}"/>
    <cellStyle name="Input 3 18 15" xfId="6099" xr:uid="{00000000-0005-0000-0000-000000100000}"/>
    <cellStyle name="Input 3 18 16" xfId="6100" xr:uid="{00000000-0005-0000-0000-000001100000}"/>
    <cellStyle name="Input 3 18 17" xfId="6101" xr:uid="{00000000-0005-0000-0000-000002100000}"/>
    <cellStyle name="Input 3 18 2" xfId="6102" xr:uid="{00000000-0005-0000-0000-000003100000}"/>
    <cellStyle name="Input 3 18 3" xfId="6103" xr:uid="{00000000-0005-0000-0000-000004100000}"/>
    <cellStyle name="Input 3 18 4" xfId="6104" xr:uid="{00000000-0005-0000-0000-000005100000}"/>
    <cellStyle name="Input 3 18 5" xfId="6105" xr:uid="{00000000-0005-0000-0000-000006100000}"/>
    <cellStyle name="Input 3 18 6" xfId="6106" xr:uid="{00000000-0005-0000-0000-000007100000}"/>
    <cellStyle name="Input 3 18 7" xfId="6107" xr:uid="{00000000-0005-0000-0000-000008100000}"/>
    <cellStyle name="Input 3 18 8" xfId="6108" xr:uid="{00000000-0005-0000-0000-000009100000}"/>
    <cellStyle name="Input 3 18 9" xfId="6109" xr:uid="{00000000-0005-0000-0000-00000A100000}"/>
    <cellStyle name="Input 3 19" xfId="6110" xr:uid="{00000000-0005-0000-0000-00000B100000}"/>
    <cellStyle name="Input 3 19 10" xfId="6111" xr:uid="{00000000-0005-0000-0000-00000C100000}"/>
    <cellStyle name="Input 3 19 11" xfId="6112" xr:uid="{00000000-0005-0000-0000-00000D100000}"/>
    <cellStyle name="Input 3 19 12" xfId="6113" xr:uid="{00000000-0005-0000-0000-00000E100000}"/>
    <cellStyle name="Input 3 19 2" xfId="6114" xr:uid="{00000000-0005-0000-0000-00000F100000}"/>
    <cellStyle name="Input 3 19 3" xfId="6115" xr:uid="{00000000-0005-0000-0000-000010100000}"/>
    <cellStyle name="Input 3 19 4" xfId="6116" xr:uid="{00000000-0005-0000-0000-000011100000}"/>
    <cellStyle name="Input 3 19 5" xfId="6117" xr:uid="{00000000-0005-0000-0000-000012100000}"/>
    <cellStyle name="Input 3 19 6" xfId="6118" xr:uid="{00000000-0005-0000-0000-000013100000}"/>
    <cellStyle name="Input 3 19 7" xfId="6119" xr:uid="{00000000-0005-0000-0000-000014100000}"/>
    <cellStyle name="Input 3 19 8" xfId="6120" xr:uid="{00000000-0005-0000-0000-000015100000}"/>
    <cellStyle name="Input 3 19 9" xfId="6121" xr:uid="{00000000-0005-0000-0000-000016100000}"/>
    <cellStyle name="Input 3 2" xfId="6122" xr:uid="{00000000-0005-0000-0000-000017100000}"/>
    <cellStyle name="Input 3 2 10" xfId="6123" xr:uid="{00000000-0005-0000-0000-000018100000}"/>
    <cellStyle name="Input 3 2 11" xfId="6124" xr:uid="{00000000-0005-0000-0000-000019100000}"/>
    <cellStyle name="Input 3 2 12" xfId="6125" xr:uid="{00000000-0005-0000-0000-00001A100000}"/>
    <cellStyle name="Input 3 2 13" xfId="6126" xr:uid="{00000000-0005-0000-0000-00001B100000}"/>
    <cellStyle name="Input 3 2 14" xfId="6127" xr:uid="{00000000-0005-0000-0000-00001C100000}"/>
    <cellStyle name="Input 3 2 15" xfId="6128" xr:uid="{00000000-0005-0000-0000-00001D100000}"/>
    <cellStyle name="Input 3 2 16" xfId="6129" xr:uid="{00000000-0005-0000-0000-00001E100000}"/>
    <cellStyle name="Input 3 2 17" xfId="6130" xr:uid="{00000000-0005-0000-0000-00001F100000}"/>
    <cellStyle name="Input 3 2 2" xfId="6131" xr:uid="{00000000-0005-0000-0000-000020100000}"/>
    <cellStyle name="Input 3 2 3" xfId="6132" xr:uid="{00000000-0005-0000-0000-000021100000}"/>
    <cellStyle name="Input 3 2 4" xfId="6133" xr:uid="{00000000-0005-0000-0000-000022100000}"/>
    <cellStyle name="Input 3 2 5" xfId="6134" xr:uid="{00000000-0005-0000-0000-000023100000}"/>
    <cellStyle name="Input 3 2 6" xfId="6135" xr:uid="{00000000-0005-0000-0000-000024100000}"/>
    <cellStyle name="Input 3 2 7" xfId="6136" xr:uid="{00000000-0005-0000-0000-000025100000}"/>
    <cellStyle name="Input 3 2 8" xfId="6137" xr:uid="{00000000-0005-0000-0000-000026100000}"/>
    <cellStyle name="Input 3 2 9" xfId="6138" xr:uid="{00000000-0005-0000-0000-000027100000}"/>
    <cellStyle name="Input 3 20" xfId="6139" xr:uid="{00000000-0005-0000-0000-000028100000}"/>
    <cellStyle name="Input 3 20 10" xfId="6140" xr:uid="{00000000-0005-0000-0000-000029100000}"/>
    <cellStyle name="Input 3 20 11" xfId="6141" xr:uid="{00000000-0005-0000-0000-00002A100000}"/>
    <cellStyle name="Input 3 20 12" xfId="6142" xr:uid="{00000000-0005-0000-0000-00002B100000}"/>
    <cellStyle name="Input 3 20 2" xfId="6143" xr:uid="{00000000-0005-0000-0000-00002C100000}"/>
    <cellStyle name="Input 3 20 3" xfId="6144" xr:uid="{00000000-0005-0000-0000-00002D100000}"/>
    <cellStyle name="Input 3 20 4" xfId="6145" xr:uid="{00000000-0005-0000-0000-00002E100000}"/>
    <cellStyle name="Input 3 20 5" xfId="6146" xr:uid="{00000000-0005-0000-0000-00002F100000}"/>
    <cellStyle name="Input 3 20 6" xfId="6147" xr:uid="{00000000-0005-0000-0000-000030100000}"/>
    <cellStyle name="Input 3 20 7" xfId="6148" xr:uid="{00000000-0005-0000-0000-000031100000}"/>
    <cellStyle name="Input 3 20 8" xfId="6149" xr:uid="{00000000-0005-0000-0000-000032100000}"/>
    <cellStyle name="Input 3 20 9" xfId="6150" xr:uid="{00000000-0005-0000-0000-000033100000}"/>
    <cellStyle name="Input 3 21" xfId="6151" xr:uid="{00000000-0005-0000-0000-000034100000}"/>
    <cellStyle name="Input 3 21 10" xfId="6152" xr:uid="{00000000-0005-0000-0000-000035100000}"/>
    <cellStyle name="Input 3 21 11" xfId="6153" xr:uid="{00000000-0005-0000-0000-000036100000}"/>
    <cellStyle name="Input 3 21 2" xfId="6154" xr:uid="{00000000-0005-0000-0000-000037100000}"/>
    <cellStyle name="Input 3 21 3" xfId="6155" xr:uid="{00000000-0005-0000-0000-000038100000}"/>
    <cellStyle name="Input 3 21 4" xfId="6156" xr:uid="{00000000-0005-0000-0000-000039100000}"/>
    <cellStyle name="Input 3 21 5" xfId="6157" xr:uid="{00000000-0005-0000-0000-00003A100000}"/>
    <cellStyle name="Input 3 21 6" xfId="6158" xr:uid="{00000000-0005-0000-0000-00003B100000}"/>
    <cellStyle name="Input 3 21 7" xfId="6159" xr:uid="{00000000-0005-0000-0000-00003C100000}"/>
    <cellStyle name="Input 3 21 8" xfId="6160" xr:uid="{00000000-0005-0000-0000-00003D100000}"/>
    <cellStyle name="Input 3 21 9" xfId="6161" xr:uid="{00000000-0005-0000-0000-00003E100000}"/>
    <cellStyle name="Input 3 22" xfId="6162" xr:uid="{00000000-0005-0000-0000-00003F100000}"/>
    <cellStyle name="Input 3 22 10" xfId="6163" xr:uid="{00000000-0005-0000-0000-000040100000}"/>
    <cellStyle name="Input 3 22 11" xfId="6164" xr:uid="{00000000-0005-0000-0000-000041100000}"/>
    <cellStyle name="Input 3 22 2" xfId="6165" xr:uid="{00000000-0005-0000-0000-000042100000}"/>
    <cellStyle name="Input 3 22 3" xfId="6166" xr:uid="{00000000-0005-0000-0000-000043100000}"/>
    <cellStyle name="Input 3 22 4" xfId="6167" xr:uid="{00000000-0005-0000-0000-000044100000}"/>
    <cellStyle name="Input 3 22 5" xfId="6168" xr:uid="{00000000-0005-0000-0000-000045100000}"/>
    <cellStyle name="Input 3 22 6" xfId="6169" xr:uid="{00000000-0005-0000-0000-000046100000}"/>
    <cellStyle name="Input 3 22 7" xfId="6170" xr:uid="{00000000-0005-0000-0000-000047100000}"/>
    <cellStyle name="Input 3 22 8" xfId="6171" xr:uid="{00000000-0005-0000-0000-000048100000}"/>
    <cellStyle name="Input 3 22 9" xfId="6172" xr:uid="{00000000-0005-0000-0000-000049100000}"/>
    <cellStyle name="Input 3 23" xfId="6173" xr:uid="{00000000-0005-0000-0000-00004A100000}"/>
    <cellStyle name="Input 3 23 10" xfId="6174" xr:uid="{00000000-0005-0000-0000-00004B100000}"/>
    <cellStyle name="Input 3 23 2" xfId="6175" xr:uid="{00000000-0005-0000-0000-00004C100000}"/>
    <cellStyle name="Input 3 23 3" xfId="6176" xr:uid="{00000000-0005-0000-0000-00004D100000}"/>
    <cellStyle name="Input 3 23 4" xfId="6177" xr:uid="{00000000-0005-0000-0000-00004E100000}"/>
    <cellStyle name="Input 3 23 5" xfId="6178" xr:uid="{00000000-0005-0000-0000-00004F100000}"/>
    <cellStyle name="Input 3 23 6" xfId="6179" xr:uid="{00000000-0005-0000-0000-000050100000}"/>
    <cellStyle name="Input 3 23 7" xfId="6180" xr:uid="{00000000-0005-0000-0000-000051100000}"/>
    <cellStyle name="Input 3 23 8" xfId="6181" xr:uid="{00000000-0005-0000-0000-000052100000}"/>
    <cellStyle name="Input 3 23 9" xfId="6182" xr:uid="{00000000-0005-0000-0000-000053100000}"/>
    <cellStyle name="Input 3 24" xfId="6183" xr:uid="{00000000-0005-0000-0000-000054100000}"/>
    <cellStyle name="Input 3 24 10" xfId="6184" xr:uid="{00000000-0005-0000-0000-000055100000}"/>
    <cellStyle name="Input 3 24 2" xfId="6185" xr:uid="{00000000-0005-0000-0000-000056100000}"/>
    <cellStyle name="Input 3 24 3" xfId="6186" xr:uid="{00000000-0005-0000-0000-000057100000}"/>
    <cellStyle name="Input 3 24 4" xfId="6187" xr:uid="{00000000-0005-0000-0000-000058100000}"/>
    <cellStyle name="Input 3 24 5" xfId="6188" xr:uid="{00000000-0005-0000-0000-000059100000}"/>
    <cellStyle name="Input 3 24 6" xfId="6189" xr:uid="{00000000-0005-0000-0000-00005A100000}"/>
    <cellStyle name="Input 3 24 7" xfId="6190" xr:uid="{00000000-0005-0000-0000-00005B100000}"/>
    <cellStyle name="Input 3 24 8" xfId="6191" xr:uid="{00000000-0005-0000-0000-00005C100000}"/>
    <cellStyle name="Input 3 24 9" xfId="6192" xr:uid="{00000000-0005-0000-0000-00005D100000}"/>
    <cellStyle name="Input 3 25" xfId="6193" xr:uid="{00000000-0005-0000-0000-00005E100000}"/>
    <cellStyle name="Input 3 25 10" xfId="6194" xr:uid="{00000000-0005-0000-0000-00005F100000}"/>
    <cellStyle name="Input 3 25 2" xfId="6195" xr:uid="{00000000-0005-0000-0000-000060100000}"/>
    <cellStyle name="Input 3 25 3" xfId="6196" xr:uid="{00000000-0005-0000-0000-000061100000}"/>
    <cellStyle name="Input 3 25 4" xfId="6197" xr:uid="{00000000-0005-0000-0000-000062100000}"/>
    <cellStyle name="Input 3 25 5" xfId="6198" xr:uid="{00000000-0005-0000-0000-000063100000}"/>
    <cellStyle name="Input 3 25 6" xfId="6199" xr:uid="{00000000-0005-0000-0000-000064100000}"/>
    <cellStyle name="Input 3 25 7" xfId="6200" xr:uid="{00000000-0005-0000-0000-000065100000}"/>
    <cellStyle name="Input 3 25 8" xfId="6201" xr:uid="{00000000-0005-0000-0000-000066100000}"/>
    <cellStyle name="Input 3 25 9" xfId="6202" xr:uid="{00000000-0005-0000-0000-000067100000}"/>
    <cellStyle name="Input 3 26" xfId="6203" xr:uid="{00000000-0005-0000-0000-000068100000}"/>
    <cellStyle name="Input 3 26 10" xfId="6204" xr:uid="{00000000-0005-0000-0000-000069100000}"/>
    <cellStyle name="Input 3 26 2" xfId="6205" xr:uid="{00000000-0005-0000-0000-00006A100000}"/>
    <cellStyle name="Input 3 26 3" xfId="6206" xr:uid="{00000000-0005-0000-0000-00006B100000}"/>
    <cellStyle name="Input 3 26 4" xfId="6207" xr:uid="{00000000-0005-0000-0000-00006C100000}"/>
    <cellStyle name="Input 3 26 5" xfId="6208" xr:uid="{00000000-0005-0000-0000-00006D100000}"/>
    <cellStyle name="Input 3 26 6" xfId="6209" xr:uid="{00000000-0005-0000-0000-00006E100000}"/>
    <cellStyle name="Input 3 26 7" xfId="6210" xr:uid="{00000000-0005-0000-0000-00006F100000}"/>
    <cellStyle name="Input 3 26 8" xfId="6211" xr:uid="{00000000-0005-0000-0000-000070100000}"/>
    <cellStyle name="Input 3 26 9" xfId="6212" xr:uid="{00000000-0005-0000-0000-000071100000}"/>
    <cellStyle name="Input 3 27" xfId="6213" xr:uid="{00000000-0005-0000-0000-000072100000}"/>
    <cellStyle name="Input 3 27 10" xfId="6214" xr:uid="{00000000-0005-0000-0000-000073100000}"/>
    <cellStyle name="Input 3 27 2" xfId="6215" xr:uid="{00000000-0005-0000-0000-000074100000}"/>
    <cellStyle name="Input 3 27 3" xfId="6216" xr:uid="{00000000-0005-0000-0000-000075100000}"/>
    <cellStyle name="Input 3 27 4" xfId="6217" xr:uid="{00000000-0005-0000-0000-000076100000}"/>
    <cellStyle name="Input 3 27 5" xfId="6218" xr:uid="{00000000-0005-0000-0000-000077100000}"/>
    <cellStyle name="Input 3 27 6" xfId="6219" xr:uid="{00000000-0005-0000-0000-000078100000}"/>
    <cellStyle name="Input 3 27 7" xfId="6220" xr:uid="{00000000-0005-0000-0000-000079100000}"/>
    <cellStyle name="Input 3 27 8" xfId="6221" xr:uid="{00000000-0005-0000-0000-00007A100000}"/>
    <cellStyle name="Input 3 27 9" xfId="6222" xr:uid="{00000000-0005-0000-0000-00007B100000}"/>
    <cellStyle name="Input 3 28" xfId="6223" xr:uid="{00000000-0005-0000-0000-00007C100000}"/>
    <cellStyle name="Input 3 28 10" xfId="6224" xr:uid="{00000000-0005-0000-0000-00007D100000}"/>
    <cellStyle name="Input 3 28 11" xfId="6225" xr:uid="{00000000-0005-0000-0000-00007E100000}"/>
    <cellStyle name="Input 3 28 2" xfId="6226" xr:uid="{00000000-0005-0000-0000-00007F100000}"/>
    <cellStyle name="Input 3 28 3" xfId="6227" xr:uid="{00000000-0005-0000-0000-000080100000}"/>
    <cellStyle name="Input 3 28 4" xfId="6228" xr:uid="{00000000-0005-0000-0000-000081100000}"/>
    <cellStyle name="Input 3 28 5" xfId="6229" xr:uid="{00000000-0005-0000-0000-000082100000}"/>
    <cellStyle name="Input 3 28 6" xfId="6230" xr:uid="{00000000-0005-0000-0000-000083100000}"/>
    <cellStyle name="Input 3 28 7" xfId="6231" xr:uid="{00000000-0005-0000-0000-000084100000}"/>
    <cellStyle name="Input 3 28 8" xfId="6232" xr:uid="{00000000-0005-0000-0000-000085100000}"/>
    <cellStyle name="Input 3 28 9" xfId="6233" xr:uid="{00000000-0005-0000-0000-000086100000}"/>
    <cellStyle name="Input 3 29" xfId="6234" xr:uid="{00000000-0005-0000-0000-000087100000}"/>
    <cellStyle name="Input 3 29 10" xfId="6235" xr:uid="{00000000-0005-0000-0000-000088100000}"/>
    <cellStyle name="Input 3 29 2" xfId="6236" xr:uid="{00000000-0005-0000-0000-000089100000}"/>
    <cellStyle name="Input 3 29 3" xfId="6237" xr:uid="{00000000-0005-0000-0000-00008A100000}"/>
    <cellStyle name="Input 3 29 4" xfId="6238" xr:uid="{00000000-0005-0000-0000-00008B100000}"/>
    <cellStyle name="Input 3 29 5" xfId="6239" xr:uid="{00000000-0005-0000-0000-00008C100000}"/>
    <cellStyle name="Input 3 29 6" xfId="6240" xr:uid="{00000000-0005-0000-0000-00008D100000}"/>
    <cellStyle name="Input 3 29 7" xfId="6241" xr:uid="{00000000-0005-0000-0000-00008E100000}"/>
    <cellStyle name="Input 3 29 8" xfId="6242" xr:uid="{00000000-0005-0000-0000-00008F100000}"/>
    <cellStyle name="Input 3 29 9" xfId="6243" xr:uid="{00000000-0005-0000-0000-000090100000}"/>
    <cellStyle name="Input 3 3" xfId="6244" xr:uid="{00000000-0005-0000-0000-000091100000}"/>
    <cellStyle name="Input 3 3 10" xfId="6245" xr:uid="{00000000-0005-0000-0000-000092100000}"/>
    <cellStyle name="Input 3 3 11" xfId="6246" xr:uid="{00000000-0005-0000-0000-000093100000}"/>
    <cellStyle name="Input 3 3 12" xfId="6247" xr:uid="{00000000-0005-0000-0000-000094100000}"/>
    <cellStyle name="Input 3 3 13" xfId="6248" xr:uid="{00000000-0005-0000-0000-000095100000}"/>
    <cellStyle name="Input 3 3 14" xfId="6249" xr:uid="{00000000-0005-0000-0000-000096100000}"/>
    <cellStyle name="Input 3 3 15" xfId="6250" xr:uid="{00000000-0005-0000-0000-000097100000}"/>
    <cellStyle name="Input 3 3 16" xfId="6251" xr:uid="{00000000-0005-0000-0000-000098100000}"/>
    <cellStyle name="Input 3 3 17" xfId="6252" xr:uid="{00000000-0005-0000-0000-000099100000}"/>
    <cellStyle name="Input 3 3 2" xfId="6253" xr:uid="{00000000-0005-0000-0000-00009A100000}"/>
    <cellStyle name="Input 3 3 3" xfId="6254" xr:uid="{00000000-0005-0000-0000-00009B100000}"/>
    <cellStyle name="Input 3 3 4" xfId="6255" xr:uid="{00000000-0005-0000-0000-00009C100000}"/>
    <cellStyle name="Input 3 3 5" xfId="6256" xr:uid="{00000000-0005-0000-0000-00009D100000}"/>
    <cellStyle name="Input 3 3 6" xfId="6257" xr:uid="{00000000-0005-0000-0000-00009E100000}"/>
    <cellStyle name="Input 3 3 7" xfId="6258" xr:uid="{00000000-0005-0000-0000-00009F100000}"/>
    <cellStyle name="Input 3 3 8" xfId="6259" xr:uid="{00000000-0005-0000-0000-0000A0100000}"/>
    <cellStyle name="Input 3 3 9" xfId="6260" xr:uid="{00000000-0005-0000-0000-0000A1100000}"/>
    <cellStyle name="Input 3 30" xfId="6261" xr:uid="{00000000-0005-0000-0000-0000A2100000}"/>
    <cellStyle name="Input 3 30 10" xfId="6262" xr:uid="{00000000-0005-0000-0000-0000A3100000}"/>
    <cellStyle name="Input 3 30 2" xfId="6263" xr:uid="{00000000-0005-0000-0000-0000A4100000}"/>
    <cellStyle name="Input 3 30 3" xfId="6264" xr:uid="{00000000-0005-0000-0000-0000A5100000}"/>
    <cellStyle name="Input 3 30 4" xfId="6265" xr:uid="{00000000-0005-0000-0000-0000A6100000}"/>
    <cellStyle name="Input 3 30 5" xfId="6266" xr:uid="{00000000-0005-0000-0000-0000A7100000}"/>
    <cellStyle name="Input 3 30 6" xfId="6267" xr:uid="{00000000-0005-0000-0000-0000A8100000}"/>
    <cellStyle name="Input 3 30 7" xfId="6268" xr:uid="{00000000-0005-0000-0000-0000A9100000}"/>
    <cellStyle name="Input 3 30 8" xfId="6269" xr:uid="{00000000-0005-0000-0000-0000AA100000}"/>
    <cellStyle name="Input 3 30 9" xfId="6270" xr:uid="{00000000-0005-0000-0000-0000AB100000}"/>
    <cellStyle name="Input 3 31" xfId="6271" xr:uid="{00000000-0005-0000-0000-0000AC100000}"/>
    <cellStyle name="Input 3 31 10" xfId="6272" xr:uid="{00000000-0005-0000-0000-0000AD100000}"/>
    <cellStyle name="Input 3 31 2" xfId="6273" xr:uid="{00000000-0005-0000-0000-0000AE100000}"/>
    <cellStyle name="Input 3 31 3" xfId="6274" xr:uid="{00000000-0005-0000-0000-0000AF100000}"/>
    <cellStyle name="Input 3 31 4" xfId="6275" xr:uid="{00000000-0005-0000-0000-0000B0100000}"/>
    <cellStyle name="Input 3 31 5" xfId="6276" xr:uid="{00000000-0005-0000-0000-0000B1100000}"/>
    <cellStyle name="Input 3 31 6" xfId="6277" xr:uid="{00000000-0005-0000-0000-0000B2100000}"/>
    <cellStyle name="Input 3 31 7" xfId="6278" xr:uid="{00000000-0005-0000-0000-0000B3100000}"/>
    <cellStyle name="Input 3 31 8" xfId="6279" xr:uid="{00000000-0005-0000-0000-0000B4100000}"/>
    <cellStyle name="Input 3 31 9" xfId="6280" xr:uid="{00000000-0005-0000-0000-0000B5100000}"/>
    <cellStyle name="Input 3 32" xfId="6281" xr:uid="{00000000-0005-0000-0000-0000B6100000}"/>
    <cellStyle name="Input 3 33" xfId="6282" xr:uid="{00000000-0005-0000-0000-0000B7100000}"/>
    <cellStyle name="Input 3 34" xfId="6283" xr:uid="{00000000-0005-0000-0000-0000B8100000}"/>
    <cellStyle name="Input 3 35" xfId="6284" xr:uid="{00000000-0005-0000-0000-0000B9100000}"/>
    <cellStyle name="Input 3 4" xfId="6285" xr:uid="{00000000-0005-0000-0000-0000BA100000}"/>
    <cellStyle name="Input 3 4 10" xfId="6286" xr:uid="{00000000-0005-0000-0000-0000BB100000}"/>
    <cellStyle name="Input 3 4 11" xfId="6287" xr:uid="{00000000-0005-0000-0000-0000BC100000}"/>
    <cellStyle name="Input 3 4 12" xfId="6288" xr:uid="{00000000-0005-0000-0000-0000BD100000}"/>
    <cellStyle name="Input 3 4 13" xfId="6289" xr:uid="{00000000-0005-0000-0000-0000BE100000}"/>
    <cellStyle name="Input 3 4 14" xfId="6290" xr:uid="{00000000-0005-0000-0000-0000BF100000}"/>
    <cellStyle name="Input 3 4 15" xfId="6291" xr:uid="{00000000-0005-0000-0000-0000C0100000}"/>
    <cellStyle name="Input 3 4 16" xfId="6292" xr:uid="{00000000-0005-0000-0000-0000C1100000}"/>
    <cellStyle name="Input 3 4 17" xfId="6293" xr:uid="{00000000-0005-0000-0000-0000C2100000}"/>
    <cellStyle name="Input 3 4 2" xfId="6294" xr:uid="{00000000-0005-0000-0000-0000C3100000}"/>
    <cellStyle name="Input 3 4 3" xfId="6295" xr:uid="{00000000-0005-0000-0000-0000C4100000}"/>
    <cellStyle name="Input 3 4 4" xfId="6296" xr:uid="{00000000-0005-0000-0000-0000C5100000}"/>
    <cellStyle name="Input 3 4 5" xfId="6297" xr:uid="{00000000-0005-0000-0000-0000C6100000}"/>
    <cellStyle name="Input 3 4 6" xfId="6298" xr:uid="{00000000-0005-0000-0000-0000C7100000}"/>
    <cellStyle name="Input 3 4 7" xfId="6299" xr:uid="{00000000-0005-0000-0000-0000C8100000}"/>
    <cellStyle name="Input 3 4 8" xfId="6300" xr:uid="{00000000-0005-0000-0000-0000C9100000}"/>
    <cellStyle name="Input 3 4 9" xfId="6301" xr:uid="{00000000-0005-0000-0000-0000CA100000}"/>
    <cellStyle name="Input 3 5" xfId="6302" xr:uid="{00000000-0005-0000-0000-0000CB100000}"/>
    <cellStyle name="Input 3 5 10" xfId="6303" xr:uid="{00000000-0005-0000-0000-0000CC100000}"/>
    <cellStyle name="Input 3 5 11" xfId="6304" xr:uid="{00000000-0005-0000-0000-0000CD100000}"/>
    <cellStyle name="Input 3 5 12" xfId="6305" xr:uid="{00000000-0005-0000-0000-0000CE100000}"/>
    <cellStyle name="Input 3 5 13" xfId="6306" xr:uid="{00000000-0005-0000-0000-0000CF100000}"/>
    <cellStyle name="Input 3 5 14" xfId="6307" xr:uid="{00000000-0005-0000-0000-0000D0100000}"/>
    <cellStyle name="Input 3 5 15" xfId="6308" xr:uid="{00000000-0005-0000-0000-0000D1100000}"/>
    <cellStyle name="Input 3 5 16" xfId="6309" xr:uid="{00000000-0005-0000-0000-0000D2100000}"/>
    <cellStyle name="Input 3 5 17" xfId="6310" xr:uid="{00000000-0005-0000-0000-0000D3100000}"/>
    <cellStyle name="Input 3 5 2" xfId="6311" xr:uid="{00000000-0005-0000-0000-0000D4100000}"/>
    <cellStyle name="Input 3 5 3" xfId="6312" xr:uid="{00000000-0005-0000-0000-0000D5100000}"/>
    <cellStyle name="Input 3 5 4" xfId="6313" xr:uid="{00000000-0005-0000-0000-0000D6100000}"/>
    <cellStyle name="Input 3 5 5" xfId="6314" xr:uid="{00000000-0005-0000-0000-0000D7100000}"/>
    <cellStyle name="Input 3 5 6" xfId="6315" xr:uid="{00000000-0005-0000-0000-0000D8100000}"/>
    <cellStyle name="Input 3 5 7" xfId="6316" xr:uid="{00000000-0005-0000-0000-0000D9100000}"/>
    <cellStyle name="Input 3 5 8" xfId="6317" xr:uid="{00000000-0005-0000-0000-0000DA100000}"/>
    <cellStyle name="Input 3 5 9" xfId="6318" xr:uid="{00000000-0005-0000-0000-0000DB100000}"/>
    <cellStyle name="Input 3 6" xfId="6319" xr:uid="{00000000-0005-0000-0000-0000DC100000}"/>
    <cellStyle name="Input 3 6 10" xfId="6320" xr:uid="{00000000-0005-0000-0000-0000DD100000}"/>
    <cellStyle name="Input 3 6 11" xfId="6321" xr:uid="{00000000-0005-0000-0000-0000DE100000}"/>
    <cellStyle name="Input 3 6 12" xfId="6322" xr:uid="{00000000-0005-0000-0000-0000DF100000}"/>
    <cellStyle name="Input 3 6 13" xfId="6323" xr:uid="{00000000-0005-0000-0000-0000E0100000}"/>
    <cellStyle name="Input 3 6 14" xfId="6324" xr:uid="{00000000-0005-0000-0000-0000E1100000}"/>
    <cellStyle name="Input 3 6 15" xfId="6325" xr:uid="{00000000-0005-0000-0000-0000E2100000}"/>
    <cellStyle name="Input 3 6 16" xfId="6326" xr:uid="{00000000-0005-0000-0000-0000E3100000}"/>
    <cellStyle name="Input 3 6 17" xfId="6327" xr:uid="{00000000-0005-0000-0000-0000E4100000}"/>
    <cellStyle name="Input 3 6 2" xfId="6328" xr:uid="{00000000-0005-0000-0000-0000E5100000}"/>
    <cellStyle name="Input 3 6 3" xfId="6329" xr:uid="{00000000-0005-0000-0000-0000E6100000}"/>
    <cellStyle name="Input 3 6 4" xfId="6330" xr:uid="{00000000-0005-0000-0000-0000E7100000}"/>
    <cellStyle name="Input 3 6 5" xfId="6331" xr:uid="{00000000-0005-0000-0000-0000E8100000}"/>
    <cellStyle name="Input 3 6 6" xfId="6332" xr:uid="{00000000-0005-0000-0000-0000E9100000}"/>
    <cellStyle name="Input 3 6 7" xfId="6333" xr:uid="{00000000-0005-0000-0000-0000EA100000}"/>
    <cellStyle name="Input 3 6 8" xfId="6334" xr:uid="{00000000-0005-0000-0000-0000EB100000}"/>
    <cellStyle name="Input 3 6 9" xfId="6335" xr:uid="{00000000-0005-0000-0000-0000EC100000}"/>
    <cellStyle name="Input 3 7" xfId="6336" xr:uid="{00000000-0005-0000-0000-0000ED100000}"/>
    <cellStyle name="Input 3 7 10" xfId="6337" xr:uid="{00000000-0005-0000-0000-0000EE100000}"/>
    <cellStyle name="Input 3 7 11" xfId="6338" xr:uid="{00000000-0005-0000-0000-0000EF100000}"/>
    <cellStyle name="Input 3 7 12" xfId="6339" xr:uid="{00000000-0005-0000-0000-0000F0100000}"/>
    <cellStyle name="Input 3 7 13" xfId="6340" xr:uid="{00000000-0005-0000-0000-0000F1100000}"/>
    <cellStyle name="Input 3 7 14" xfId="6341" xr:uid="{00000000-0005-0000-0000-0000F2100000}"/>
    <cellStyle name="Input 3 7 15" xfId="6342" xr:uid="{00000000-0005-0000-0000-0000F3100000}"/>
    <cellStyle name="Input 3 7 16" xfId="6343" xr:uid="{00000000-0005-0000-0000-0000F4100000}"/>
    <cellStyle name="Input 3 7 17" xfId="6344" xr:uid="{00000000-0005-0000-0000-0000F5100000}"/>
    <cellStyle name="Input 3 7 2" xfId="6345" xr:uid="{00000000-0005-0000-0000-0000F6100000}"/>
    <cellStyle name="Input 3 7 3" xfId="6346" xr:uid="{00000000-0005-0000-0000-0000F7100000}"/>
    <cellStyle name="Input 3 7 4" xfId="6347" xr:uid="{00000000-0005-0000-0000-0000F8100000}"/>
    <cellStyle name="Input 3 7 5" xfId="6348" xr:uid="{00000000-0005-0000-0000-0000F9100000}"/>
    <cellStyle name="Input 3 7 6" xfId="6349" xr:uid="{00000000-0005-0000-0000-0000FA100000}"/>
    <cellStyle name="Input 3 7 7" xfId="6350" xr:uid="{00000000-0005-0000-0000-0000FB100000}"/>
    <cellStyle name="Input 3 7 8" xfId="6351" xr:uid="{00000000-0005-0000-0000-0000FC100000}"/>
    <cellStyle name="Input 3 7 9" xfId="6352" xr:uid="{00000000-0005-0000-0000-0000FD100000}"/>
    <cellStyle name="Input 3 8" xfId="6353" xr:uid="{00000000-0005-0000-0000-0000FE100000}"/>
    <cellStyle name="Input 3 8 10" xfId="6354" xr:uid="{00000000-0005-0000-0000-0000FF100000}"/>
    <cellStyle name="Input 3 8 11" xfId="6355" xr:uid="{00000000-0005-0000-0000-000000110000}"/>
    <cellStyle name="Input 3 8 12" xfId="6356" xr:uid="{00000000-0005-0000-0000-000001110000}"/>
    <cellStyle name="Input 3 8 13" xfId="6357" xr:uid="{00000000-0005-0000-0000-000002110000}"/>
    <cellStyle name="Input 3 8 14" xfId="6358" xr:uid="{00000000-0005-0000-0000-000003110000}"/>
    <cellStyle name="Input 3 8 15" xfId="6359" xr:uid="{00000000-0005-0000-0000-000004110000}"/>
    <cellStyle name="Input 3 8 16" xfId="6360" xr:uid="{00000000-0005-0000-0000-000005110000}"/>
    <cellStyle name="Input 3 8 17" xfId="6361" xr:uid="{00000000-0005-0000-0000-000006110000}"/>
    <cellStyle name="Input 3 8 2" xfId="6362" xr:uid="{00000000-0005-0000-0000-000007110000}"/>
    <cellStyle name="Input 3 8 3" xfId="6363" xr:uid="{00000000-0005-0000-0000-000008110000}"/>
    <cellStyle name="Input 3 8 4" xfId="6364" xr:uid="{00000000-0005-0000-0000-000009110000}"/>
    <cellStyle name="Input 3 8 5" xfId="6365" xr:uid="{00000000-0005-0000-0000-00000A110000}"/>
    <cellStyle name="Input 3 8 6" xfId="6366" xr:uid="{00000000-0005-0000-0000-00000B110000}"/>
    <cellStyle name="Input 3 8 7" xfId="6367" xr:uid="{00000000-0005-0000-0000-00000C110000}"/>
    <cellStyle name="Input 3 8 8" xfId="6368" xr:uid="{00000000-0005-0000-0000-00000D110000}"/>
    <cellStyle name="Input 3 8 9" xfId="6369" xr:uid="{00000000-0005-0000-0000-00000E110000}"/>
    <cellStyle name="Input 3 9" xfId="6370" xr:uid="{00000000-0005-0000-0000-00000F110000}"/>
    <cellStyle name="Input 3 9 10" xfId="6371" xr:uid="{00000000-0005-0000-0000-000010110000}"/>
    <cellStyle name="Input 3 9 11" xfId="6372" xr:uid="{00000000-0005-0000-0000-000011110000}"/>
    <cellStyle name="Input 3 9 12" xfId="6373" xr:uid="{00000000-0005-0000-0000-000012110000}"/>
    <cellStyle name="Input 3 9 13" xfId="6374" xr:uid="{00000000-0005-0000-0000-000013110000}"/>
    <cellStyle name="Input 3 9 14" xfId="6375" xr:uid="{00000000-0005-0000-0000-000014110000}"/>
    <cellStyle name="Input 3 9 15" xfId="6376" xr:uid="{00000000-0005-0000-0000-000015110000}"/>
    <cellStyle name="Input 3 9 16" xfId="6377" xr:uid="{00000000-0005-0000-0000-000016110000}"/>
    <cellStyle name="Input 3 9 17" xfId="6378" xr:uid="{00000000-0005-0000-0000-000017110000}"/>
    <cellStyle name="Input 3 9 2" xfId="6379" xr:uid="{00000000-0005-0000-0000-000018110000}"/>
    <cellStyle name="Input 3 9 3" xfId="6380" xr:uid="{00000000-0005-0000-0000-000019110000}"/>
    <cellStyle name="Input 3 9 4" xfId="6381" xr:uid="{00000000-0005-0000-0000-00001A110000}"/>
    <cellStyle name="Input 3 9 5" xfId="6382" xr:uid="{00000000-0005-0000-0000-00001B110000}"/>
    <cellStyle name="Input 3 9 6" xfId="6383" xr:uid="{00000000-0005-0000-0000-00001C110000}"/>
    <cellStyle name="Input 3 9 7" xfId="6384" xr:uid="{00000000-0005-0000-0000-00001D110000}"/>
    <cellStyle name="Input 3 9 8" xfId="6385" xr:uid="{00000000-0005-0000-0000-00001E110000}"/>
    <cellStyle name="Input 3 9 9" xfId="6386" xr:uid="{00000000-0005-0000-0000-00001F110000}"/>
    <cellStyle name="Input 30" xfId="6387" xr:uid="{00000000-0005-0000-0000-000020110000}"/>
    <cellStyle name="Input 30 10" xfId="6388" xr:uid="{00000000-0005-0000-0000-000021110000}"/>
    <cellStyle name="Input 30 11" xfId="6389" xr:uid="{00000000-0005-0000-0000-000022110000}"/>
    <cellStyle name="Input 30 12" xfId="6390" xr:uid="{00000000-0005-0000-0000-000023110000}"/>
    <cellStyle name="Input 30 13" xfId="6391" xr:uid="{00000000-0005-0000-0000-000024110000}"/>
    <cellStyle name="Input 30 14" xfId="6392" xr:uid="{00000000-0005-0000-0000-000025110000}"/>
    <cellStyle name="Input 30 15" xfId="6393" xr:uid="{00000000-0005-0000-0000-000026110000}"/>
    <cellStyle name="Input 30 16" xfId="6394" xr:uid="{00000000-0005-0000-0000-000027110000}"/>
    <cellStyle name="Input 30 17" xfId="6395" xr:uid="{00000000-0005-0000-0000-000028110000}"/>
    <cellStyle name="Input 30 2" xfId="6396" xr:uid="{00000000-0005-0000-0000-000029110000}"/>
    <cellStyle name="Input 30 3" xfId="6397" xr:uid="{00000000-0005-0000-0000-00002A110000}"/>
    <cellStyle name="Input 30 4" xfId="6398" xr:uid="{00000000-0005-0000-0000-00002B110000}"/>
    <cellStyle name="Input 30 5" xfId="6399" xr:uid="{00000000-0005-0000-0000-00002C110000}"/>
    <cellStyle name="Input 30 6" xfId="6400" xr:uid="{00000000-0005-0000-0000-00002D110000}"/>
    <cellStyle name="Input 30 7" xfId="6401" xr:uid="{00000000-0005-0000-0000-00002E110000}"/>
    <cellStyle name="Input 30 8" xfId="6402" xr:uid="{00000000-0005-0000-0000-00002F110000}"/>
    <cellStyle name="Input 30 9" xfId="6403" xr:uid="{00000000-0005-0000-0000-000030110000}"/>
    <cellStyle name="Input 31" xfId="6404" xr:uid="{00000000-0005-0000-0000-000031110000}"/>
    <cellStyle name="Input 31 10" xfId="6405" xr:uid="{00000000-0005-0000-0000-000032110000}"/>
    <cellStyle name="Input 31 11" xfId="6406" xr:uid="{00000000-0005-0000-0000-000033110000}"/>
    <cellStyle name="Input 31 12" xfId="6407" xr:uid="{00000000-0005-0000-0000-000034110000}"/>
    <cellStyle name="Input 31 13" xfId="6408" xr:uid="{00000000-0005-0000-0000-000035110000}"/>
    <cellStyle name="Input 31 14" xfId="6409" xr:uid="{00000000-0005-0000-0000-000036110000}"/>
    <cellStyle name="Input 31 15" xfId="6410" xr:uid="{00000000-0005-0000-0000-000037110000}"/>
    <cellStyle name="Input 31 16" xfId="6411" xr:uid="{00000000-0005-0000-0000-000038110000}"/>
    <cellStyle name="Input 31 17" xfId="6412" xr:uid="{00000000-0005-0000-0000-000039110000}"/>
    <cellStyle name="Input 31 2" xfId="6413" xr:uid="{00000000-0005-0000-0000-00003A110000}"/>
    <cellStyle name="Input 31 3" xfId="6414" xr:uid="{00000000-0005-0000-0000-00003B110000}"/>
    <cellStyle name="Input 31 4" xfId="6415" xr:uid="{00000000-0005-0000-0000-00003C110000}"/>
    <cellStyle name="Input 31 5" xfId="6416" xr:uid="{00000000-0005-0000-0000-00003D110000}"/>
    <cellStyle name="Input 31 6" xfId="6417" xr:uid="{00000000-0005-0000-0000-00003E110000}"/>
    <cellStyle name="Input 31 7" xfId="6418" xr:uid="{00000000-0005-0000-0000-00003F110000}"/>
    <cellStyle name="Input 31 8" xfId="6419" xr:uid="{00000000-0005-0000-0000-000040110000}"/>
    <cellStyle name="Input 31 9" xfId="6420" xr:uid="{00000000-0005-0000-0000-000041110000}"/>
    <cellStyle name="Input 32" xfId="6421" xr:uid="{00000000-0005-0000-0000-000042110000}"/>
    <cellStyle name="Input 32 10" xfId="6422" xr:uid="{00000000-0005-0000-0000-000043110000}"/>
    <cellStyle name="Input 32 11" xfId="6423" xr:uid="{00000000-0005-0000-0000-000044110000}"/>
    <cellStyle name="Input 32 12" xfId="6424" xr:uid="{00000000-0005-0000-0000-000045110000}"/>
    <cellStyle name="Input 32 13" xfId="6425" xr:uid="{00000000-0005-0000-0000-000046110000}"/>
    <cellStyle name="Input 32 14" xfId="6426" xr:uid="{00000000-0005-0000-0000-000047110000}"/>
    <cellStyle name="Input 32 15" xfId="6427" xr:uid="{00000000-0005-0000-0000-000048110000}"/>
    <cellStyle name="Input 32 16" xfId="6428" xr:uid="{00000000-0005-0000-0000-000049110000}"/>
    <cellStyle name="Input 32 17" xfId="6429" xr:uid="{00000000-0005-0000-0000-00004A110000}"/>
    <cellStyle name="Input 32 2" xfId="6430" xr:uid="{00000000-0005-0000-0000-00004B110000}"/>
    <cellStyle name="Input 32 3" xfId="6431" xr:uid="{00000000-0005-0000-0000-00004C110000}"/>
    <cellStyle name="Input 32 4" xfId="6432" xr:uid="{00000000-0005-0000-0000-00004D110000}"/>
    <cellStyle name="Input 32 5" xfId="6433" xr:uid="{00000000-0005-0000-0000-00004E110000}"/>
    <cellStyle name="Input 32 6" xfId="6434" xr:uid="{00000000-0005-0000-0000-00004F110000}"/>
    <cellStyle name="Input 32 7" xfId="6435" xr:uid="{00000000-0005-0000-0000-000050110000}"/>
    <cellStyle name="Input 32 8" xfId="6436" xr:uid="{00000000-0005-0000-0000-000051110000}"/>
    <cellStyle name="Input 32 9" xfId="6437" xr:uid="{00000000-0005-0000-0000-000052110000}"/>
    <cellStyle name="Input 33" xfId="6438" xr:uid="{00000000-0005-0000-0000-000053110000}"/>
    <cellStyle name="Input 33 10" xfId="6439" xr:uid="{00000000-0005-0000-0000-000054110000}"/>
    <cellStyle name="Input 33 11" xfId="6440" xr:uid="{00000000-0005-0000-0000-000055110000}"/>
    <cellStyle name="Input 33 12" xfId="6441" xr:uid="{00000000-0005-0000-0000-000056110000}"/>
    <cellStyle name="Input 33 13" xfId="6442" xr:uid="{00000000-0005-0000-0000-000057110000}"/>
    <cellStyle name="Input 33 14" xfId="6443" xr:uid="{00000000-0005-0000-0000-000058110000}"/>
    <cellStyle name="Input 33 15" xfId="6444" xr:uid="{00000000-0005-0000-0000-000059110000}"/>
    <cellStyle name="Input 33 16" xfId="6445" xr:uid="{00000000-0005-0000-0000-00005A110000}"/>
    <cellStyle name="Input 33 17" xfId="6446" xr:uid="{00000000-0005-0000-0000-00005B110000}"/>
    <cellStyle name="Input 33 2" xfId="6447" xr:uid="{00000000-0005-0000-0000-00005C110000}"/>
    <cellStyle name="Input 33 3" xfId="6448" xr:uid="{00000000-0005-0000-0000-00005D110000}"/>
    <cellStyle name="Input 33 4" xfId="6449" xr:uid="{00000000-0005-0000-0000-00005E110000}"/>
    <cellStyle name="Input 33 5" xfId="6450" xr:uid="{00000000-0005-0000-0000-00005F110000}"/>
    <cellStyle name="Input 33 6" xfId="6451" xr:uid="{00000000-0005-0000-0000-000060110000}"/>
    <cellStyle name="Input 33 7" xfId="6452" xr:uid="{00000000-0005-0000-0000-000061110000}"/>
    <cellStyle name="Input 33 8" xfId="6453" xr:uid="{00000000-0005-0000-0000-000062110000}"/>
    <cellStyle name="Input 33 9" xfId="6454" xr:uid="{00000000-0005-0000-0000-000063110000}"/>
    <cellStyle name="Input 34" xfId="6455" xr:uid="{00000000-0005-0000-0000-000064110000}"/>
    <cellStyle name="Input 34 10" xfId="6456" xr:uid="{00000000-0005-0000-0000-000065110000}"/>
    <cellStyle name="Input 34 11" xfId="6457" xr:uid="{00000000-0005-0000-0000-000066110000}"/>
    <cellStyle name="Input 34 12" xfId="6458" xr:uid="{00000000-0005-0000-0000-000067110000}"/>
    <cellStyle name="Input 34 13" xfId="6459" xr:uid="{00000000-0005-0000-0000-000068110000}"/>
    <cellStyle name="Input 34 14" xfId="6460" xr:uid="{00000000-0005-0000-0000-000069110000}"/>
    <cellStyle name="Input 34 15" xfId="6461" xr:uid="{00000000-0005-0000-0000-00006A110000}"/>
    <cellStyle name="Input 34 16" xfId="6462" xr:uid="{00000000-0005-0000-0000-00006B110000}"/>
    <cellStyle name="Input 34 17" xfId="6463" xr:uid="{00000000-0005-0000-0000-00006C110000}"/>
    <cellStyle name="Input 34 2" xfId="6464" xr:uid="{00000000-0005-0000-0000-00006D110000}"/>
    <cellStyle name="Input 34 3" xfId="6465" xr:uid="{00000000-0005-0000-0000-00006E110000}"/>
    <cellStyle name="Input 34 4" xfId="6466" xr:uid="{00000000-0005-0000-0000-00006F110000}"/>
    <cellStyle name="Input 34 5" xfId="6467" xr:uid="{00000000-0005-0000-0000-000070110000}"/>
    <cellStyle name="Input 34 6" xfId="6468" xr:uid="{00000000-0005-0000-0000-000071110000}"/>
    <cellStyle name="Input 34 7" xfId="6469" xr:uid="{00000000-0005-0000-0000-000072110000}"/>
    <cellStyle name="Input 34 8" xfId="6470" xr:uid="{00000000-0005-0000-0000-000073110000}"/>
    <cellStyle name="Input 34 9" xfId="6471" xr:uid="{00000000-0005-0000-0000-000074110000}"/>
    <cellStyle name="Input 35" xfId="6472" xr:uid="{00000000-0005-0000-0000-000075110000}"/>
    <cellStyle name="Input 35 10" xfId="6473" xr:uid="{00000000-0005-0000-0000-000076110000}"/>
    <cellStyle name="Input 35 11" xfId="6474" xr:uid="{00000000-0005-0000-0000-000077110000}"/>
    <cellStyle name="Input 35 12" xfId="6475" xr:uid="{00000000-0005-0000-0000-000078110000}"/>
    <cellStyle name="Input 35 13" xfId="6476" xr:uid="{00000000-0005-0000-0000-000079110000}"/>
    <cellStyle name="Input 35 14" xfId="6477" xr:uid="{00000000-0005-0000-0000-00007A110000}"/>
    <cellStyle name="Input 35 15" xfId="6478" xr:uid="{00000000-0005-0000-0000-00007B110000}"/>
    <cellStyle name="Input 35 16" xfId="6479" xr:uid="{00000000-0005-0000-0000-00007C110000}"/>
    <cellStyle name="Input 35 17" xfId="6480" xr:uid="{00000000-0005-0000-0000-00007D110000}"/>
    <cellStyle name="Input 35 2" xfId="6481" xr:uid="{00000000-0005-0000-0000-00007E110000}"/>
    <cellStyle name="Input 35 3" xfId="6482" xr:uid="{00000000-0005-0000-0000-00007F110000}"/>
    <cellStyle name="Input 35 4" xfId="6483" xr:uid="{00000000-0005-0000-0000-000080110000}"/>
    <cellStyle name="Input 35 5" xfId="6484" xr:uid="{00000000-0005-0000-0000-000081110000}"/>
    <cellStyle name="Input 35 6" xfId="6485" xr:uid="{00000000-0005-0000-0000-000082110000}"/>
    <cellStyle name="Input 35 7" xfId="6486" xr:uid="{00000000-0005-0000-0000-000083110000}"/>
    <cellStyle name="Input 35 8" xfId="6487" xr:uid="{00000000-0005-0000-0000-000084110000}"/>
    <cellStyle name="Input 35 9" xfId="6488" xr:uid="{00000000-0005-0000-0000-000085110000}"/>
    <cellStyle name="Input 36" xfId="6489" xr:uid="{00000000-0005-0000-0000-000086110000}"/>
    <cellStyle name="Input 36 10" xfId="6490" xr:uid="{00000000-0005-0000-0000-000087110000}"/>
    <cellStyle name="Input 36 11" xfId="6491" xr:uid="{00000000-0005-0000-0000-000088110000}"/>
    <cellStyle name="Input 36 12" xfId="6492" xr:uid="{00000000-0005-0000-0000-000089110000}"/>
    <cellStyle name="Input 36 13" xfId="6493" xr:uid="{00000000-0005-0000-0000-00008A110000}"/>
    <cellStyle name="Input 36 14" xfId="6494" xr:uid="{00000000-0005-0000-0000-00008B110000}"/>
    <cellStyle name="Input 36 15" xfId="6495" xr:uid="{00000000-0005-0000-0000-00008C110000}"/>
    <cellStyle name="Input 36 16" xfId="6496" xr:uid="{00000000-0005-0000-0000-00008D110000}"/>
    <cellStyle name="Input 36 17" xfId="6497" xr:uid="{00000000-0005-0000-0000-00008E110000}"/>
    <cellStyle name="Input 36 2" xfId="6498" xr:uid="{00000000-0005-0000-0000-00008F110000}"/>
    <cellStyle name="Input 36 3" xfId="6499" xr:uid="{00000000-0005-0000-0000-000090110000}"/>
    <cellStyle name="Input 36 4" xfId="6500" xr:uid="{00000000-0005-0000-0000-000091110000}"/>
    <cellStyle name="Input 36 5" xfId="6501" xr:uid="{00000000-0005-0000-0000-000092110000}"/>
    <cellStyle name="Input 36 6" xfId="6502" xr:uid="{00000000-0005-0000-0000-000093110000}"/>
    <cellStyle name="Input 36 7" xfId="6503" xr:uid="{00000000-0005-0000-0000-000094110000}"/>
    <cellStyle name="Input 36 8" xfId="6504" xr:uid="{00000000-0005-0000-0000-000095110000}"/>
    <cellStyle name="Input 36 9" xfId="6505" xr:uid="{00000000-0005-0000-0000-000096110000}"/>
    <cellStyle name="Input 37" xfId="6506" xr:uid="{00000000-0005-0000-0000-000097110000}"/>
    <cellStyle name="Input 37 10" xfId="6507" xr:uid="{00000000-0005-0000-0000-000098110000}"/>
    <cellStyle name="Input 37 11" xfId="6508" xr:uid="{00000000-0005-0000-0000-000099110000}"/>
    <cellStyle name="Input 37 12" xfId="6509" xr:uid="{00000000-0005-0000-0000-00009A110000}"/>
    <cellStyle name="Input 37 13" xfId="6510" xr:uid="{00000000-0005-0000-0000-00009B110000}"/>
    <cellStyle name="Input 37 14" xfId="6511" xr:uid="{00000000-0005-0000-0000-00009C110000}"/>
    <cellStyle name="Input 37 15" xfId="6512" xr:uid="{00000000-0005-0000-0000-00009D110000}"/>
    <cellStyle name="Input 37 16" xfId="6513" xr:uid="{00000000-0005-0000-0000-00009E110000}"/>
    <cellStyle name="Input 37 17" xfId="6514" xr:uid="{00000000-0005-0000-0000-00009F110000}"/>
    <cellStyle name="Input 37 2" xfId="6515" xr:uid="{00000000-0005-0000-0000-0000A0110000}"/>
    <cellStyle name="Input 37 3" xfId="6516" xr:uid="{00000000-0005-0000-0000-0000A1110000}"/>
    <cellStyle name="Input 37 4" xfId="6517" xr:uid="{00000000-0005-0000-0000-0000A2110000}"/>
    <cellStyle name="Input 37 5" xfId="6518" xr:uid="{00000000-0005-0000-0000-0000A3110000}"/>
    <cellStyle name="Input 37 6" xfId="6519" xr:uid="{00000000-0005-0000-0000-0000A4110000}"/>
    <cellStyle name="Input 37 7" xfId="6520" xr:uid="{00000000-0005-0000-0000-0000A5110000}"/>
    <cellStyle name="Input 37 8" xfId="6521" xr:uid="{00000000-0005-0000-0000-0000A6110000}"/>
    <cellStyle name="Input 37 9" xfId="6522" xr:uid="{00000000-0005-0000-0000-0000A7110000}"/>
    <cellStyle name="Input 38" xfId="6523" xr:uid="{00000000-0005-0000-0000-0000A8110000}"/>
    <cellStyle name="Input 38 10" xfId="6524" xr:uid="{00000000-0005-0000-0000-0000A9110000}"/>
    <cellStyle name="Input 38 11" xfId="6525" xr:uid="{00000000-0005-0000-0000-0000AA110000}"/>
    <cellStyle name="Input 38 12" xfId="6526" xr:uid="{00000000-0005-0000-0000-0000AB110000}"/>
    <cellStyle name="Input 38 13" xfId="6527" xr:uid="{00000000-0005-0000-0000-0000AC110000}"/>
    <cellStyle name="Input 38 14" xfId="6528" xr:uid="{00000000-0005-0000-0000-0000AD110000}"/>
    <cellStyle name="Input 38 15" xfId="6529" xr:uid="{00000000-0005-0000-0000-0000AE110000}"/>
    <cellStyle name="Input 38 16" xfId="6530" xr:uid="{00000000-0005-0000-0000-0000AF110000}"/>
    <cellStyle name="Input 38 17" xfId="6531" xr:uid="{00000000-0005-0000-0000-0000B0110000}"/>
    <cellStyle name="Input 38 2" xfId="6532" xr:uid="{00000000-0005-0000-0000-0000B1110000}"/>
    <cellStyle name="Input 38 3" xfId="6533" xr:uid="{00000000-0005-0000-0000-0000B2110000}"/>
    <cellStyle name="Input 38 4" xfId="6534" xr:uid="{00000000-0005-0000-0000-0000B3110000}"/>
    <cellStyle name="Input 38 5" xfId="6535" xr:uid="{00000000-0005-0000-0000-0000B4110000}"/>
    <cellStyle name="Input 38 6" xfId="6536" xr:uid="{00000000-0005-0000-0000-0000B5110000}"/>
    <cellStyle name="Input 38 7" xfId="6537" xr:uid="{00000000-0005-0000-0000-0000B6110000}"/>
    <cellStyle name="Input 38 8" xfId="6538" xr:uid="{00000000-0005-0000-0000-0000B7110000}"/>
    <cellStyle name="Input 38 9" xfId="6539" xr:uid="{00000000-0005-0000-0000-0000B8110000}"/>
    <cellStyle name="Input 39" xfId="6540" xr:uid="{00000000-0005-0000-0000-0000B9110000}"/>
    <cellStyle name="Input 39 10" xfId="6541" xr:uid="{00000000-0005-0000-0000-0000BA110000}"/>
    <cellStyle name="Input 39 11" xfId="6542" xr:uid="{00000000-0005-0000-0000-0000BB110000}"/>
    <cellStyle name="Input 39 12" xfId="6543" xr:uid="{00000000-0005-0000-0000-0000BC110000}"/>
    <cellStyle name="Input 39 13" xfId="6544" xr:uid="{00000000-0005-0000-0000-0000BD110000}"/>
    <cellStyle name="Input 39 14" xfId="6545" xr:uid="{00000000-0005-0000-0000-0000BE110000}"/>
    <cellStyle name="Input 39 15" xfId="6546" xr:uid="{00000000-0005-0000-0000-0000BF110000}"/>
    <cellStyle name="Input 39 16" xfId="6547" xr:uid="{00000000-0005-0000-0000-0000C0110000}"/>
    <cellStyle name="Input 39 17" xfId="6548" xr:uid="{00000000-0005-0000-0000-0000C1110000}"/>
    <cellStyle name="Input 39 2" xfId="6549" xr:uid="{00000000-0005-0000-0000-0000C2110000}"/>
    <cellStyle name="Input 39 3" xfId="6550" xr:uid="{00000000-0005-0000-0000-0000C3110000}"/>
    <cellStyle name="Input 39 4" xfId="6551" xr:uid="{00000000-0005-0000-0000-0000C4110000}"/>
    <cellStyle name="Input 39 5" xfId="6552" xr:uid="{00000000-0005-0000-0000-0000C5110000}"/>
    <cellStyle name="Input 39 6" xfId="6553" xr:uid="{00000000-0005-0000-0000-0000C6110000}"/>
    <cellStyle name="Input 39 7" xfId="6554" xr:uid="{00000000-0005-0000-0000-0000C7110000}"/>
    <cellStyle name="Input 39 8" xfId="6555" xr:uid="{00000000-0005-0000-0000-0000C8110000}"/>
    <cellStyle name="Input 39 9" xfId="6556" xr:uid="{00000000-0005-0000-0000-0000C9110000}"/>
    <cellStyle name="Input 4" xfId="6557" xr:uid="{00000000-0005-0000-0000-0000CA110000}"/>
    <cellStyle name="Input 4 10" xfId="6558" xr:uid="{00000000-0005-0000-0000-0000CB110000}"/>
    <cellStyle name="Input 4 10 10" xfId="6559" xr:uid="{00000000-0005-0000-0000-0000CC110000}"/>
    <cellStyle name="Input 4 10 11" xfId="6560" xr:uid="{00000000-0005-0000-0000-0000CD110000}"/>
    <cellStyle name="Input 4 10 12" xfId="6561" xr:uid="{00000000-0005-0000-0000-0000CE110000}"/>
    <cellStyle name="Input 4 10 13" xfId="6562" xr:uid="{00000000-0005-0000-0000-0000CF110000}"/>
    <cellStyle name="Input 4 10 14" xfId="6563" xr:uid="{00000000-0005-0000-0000-0000D0110000}"/>
    <cellStyle name="Input 4 10 15" xfId="6564" xr:uid="{00000000-0005-0000-0000-0000D1110000}"/>
    <cellStyle name="Input 4 10 16" xfId="6565" xr:uid="{00000000-0005-0000-0000-0000D2110000}"/>
    <cellStyle name="Input 4 10 17" xfId="6566" xr:uid="{00000000-0005-0000-0000-0000D3110000}"/>
    <cellStyle name="Input 4 10 2" xfId="6567" xr:uid="{00000000-0005-0000-0000-0000D4110000}"/>
    <cellStyle name="Input 4 10 3" xfId="6568" xr:uid="{00000000-0005-0000-0000-0000D5110000}"/>
    <cellStyle name="Input 4 10 4" xfId="6569" xr:uid="{00000000-0005-0000-0000-0000D6110000}"/>
    <cellStyle name="Input 4 10 5" xfId="6570" xr:uid="{00000000-0005-0000-0000-0000D7110000}"/>
    <cellStyle name="Input 4 10 6" xfId="6571" xr:uid="{00000000-0005-0000-0000-0000D8110000}"/>
    <cellStyle name="Input 4 10 7" xfId="6572" xr:uid="{00000000-0005-0000-0000-0000D9110000}"/>
    <cellStyle name="Input 4 10 8" xfId="6573" xr:uid="{00000000-0005-0000-0000-0000DA110000}"/>
    <cellStyle name="Input 4 10 9" xfId="6574" xr:uid="{00000000-0005-0000-0000-0000DB110000}"/>
    <cellStyle name="Input 4 11" xfId="6575" xr:uid="{00000000-0005-0000-0000-0000DC110000}"/>
    <cellStyle name="Input 4 11 10" xfId="6576" xr:uid="{00000000-0005-0000-0000-0000DD110000}"/>
    <cellStyle name="Input 4 11 11" xfId="6577" xr:uid="{00000000-0005-0000-0000-0000DE110000}"/>
    <cellStyle name="Input 4 11 12" xfId="6578" xr:uid="{00000000-0005-0000-0000-0000DF110000}"/>
    <cellStyle name="Input 4 11 13" xfId="6579" xr:uid="{00000000-0005-0000-0000-0000E0110000}"/>
    <cellStyle name="Input 4 11 14" xfId="6580" xr:uid="{00000000-0005-0000-0000-0000E1110000}"/>
    <cellStyle name="Input 4 11 15" xfId="6581" xr:uid="{00000000-0005-0000-0000-0000E2110000}"/>
    <cellStyle name="Input 4 11 16" xfId="6582" xr:uid="{00000000-0005-0000-0000-0000E3110000}"/>
    <cellStyle name="Input 4 11 17" xfId="6583" xr:uid="{00000000-0005-0000-0000-0000E4110000}"/>
    <cellStyle name="Input 4 11 2" xfId="6584" xr:uid="{00000000-0005-0000-0000-0000E5110000}"/>
    <cellStyle name="Input 4 11 3" xfId="6585" xr:uid="{00000000-0005-0000-0000-0000E6110000}"/>
    <cellStyle name="Input 4 11 4" xfId="6586" xr:uid="{00000000-0005-0000-0000-0000E7110000}"/>
    <cellStyle name="Input 4 11 5" xfId="6587" xr:uid="{00000000-0005-0000-0000-0000E8110000}"/>
    <cellStyle name="Input 4 11 6" xfId="6588" xr:uid="{00000000-0005-0000-0000-0000E9110000}"/>
    <cellStyle name="Input 4 11 7" xfId="6589" xr:uid="{00000000-0005-0000-0000-0000EA110000}"/>
    <cellStyle name="Input 4 11 8" xfId="6590" xr:uid="{00000000-0005-0000-0000-0000EB110000}"/>
    <cellStyle name="Input 4 11 9" xfId="6591" xr:uid="{00000000-0005-0000-0000-0000EC110000}"/>
    <cellStyle name="Input 4 12" xfId="6592" xr:uid="{00000000-0005-0000-0000-0000ED110000}"/>
    <cellStyle name="Input 4 12 10" xfId="6593" xr:uid="{00000000-0005-0000-0000-0000EE110000}"/>
    <cellStyle name="Input 4 12 11" xfId="6594" xr:uid="{00000000-0005-0000-0000-0000EF110000}"/>
    <cellStyle name="Input 4 12 12" xfId="6595" xr:uid="{00000000-0005-0000-0000-0000F0110000}"/>
    <cellStyle name="Input 4 12 13" xfId="6596" xr:uid="{00000000-0005-0000-0000-0000F1110000}"/>
    <cellStyle name="Input 4 12 14" xfId="6597" xr:uid="{00000000-0005-0000-0000-0000F2110000}"/>
    <cellStyle name="Input 4 12 15" xfId="6598" xr:uid="{00000000-0005-0000-0000-0000F3110000}"/>
    <cellStyle name="Input 4 12 16" xfId="6599" xr:uid="{00000000-0005-0000-0000-0000F4110000}"/>
    <cellStyle name="Input 4 12 17" xfId="6600" xr:uid="{00000000-0005-0000-0000-0000F5110000}"/>
    <cellStyle name="Input 4 12 2" xfId="6601" xr:uid="{00000000-0005-0000-0000-0000F6110000}"/>
    <cellStyle name="Input 4 12 3" xfId="6602" xr:uid="{00000000-0005-0000-0000-0000F7110000}"/>
    <cellStyle name="Input 4 12 4" xfId="6603" xr:uid="{00000000-0005-0000-0000-0000F8110000}"/>
    <cellStyle name="Input 4 12 5" xfId="6604" xr:uid="{00000000-0005-0000-0000-0000F9110000}"/>
    <cellStyle name="Input 4 12 6" xfId="6605" xr:uid="{00000000-0005-0000-0000-0000FA110000}"/>
    <cellStyle name="Input 4 12 7" xfId="6606" xr:uid="{00000000-0005-0000-0000-0000FB110000}"/>
    <cellStyle name="Input 4 12 8" xfId="6607" xr:uid="{00000000-0005-0000-0000-0000FC110000}"/>
    <cellStyle name="Input 4 12 9" xfId="6608" xr:uid="{00000000-0005-0000-0000-0000FD110000}"/>
    <cellStyle name="Input 4 13" xfId="6609" xr:uid="{00000000-0005-0000-0000-0000FE110000}"/>
    <cellStyle name="Input 4 13 10" xfId="6610" xr:uid="{00000000-0005-0000-0000-0000FF110000}"/>
    <cellStyle name="Input 4 13 11" xfId="6611" xr:uid="{00000000-0005-0000-0000-000000120000}"/>
    <cellStyle name="Input 4 13 12" xfId="6612" xr:uid="{00000000-0005-0000-0000-000001120000}"/>
    <cellStyle name="Input 4 13 13" xfId="6613" xr:uid="{00000000-0005-0000-0000-000002120000}"/>
    <cellStyle name="Input 4 13 14" xfId="6614" xr:uid="{00000000-0005-0000-0000-000003120000}"/>
    <cellStyle name="Input 4 13 15" xfId="6615" xr:uid="{00000000-0005-0000-0000-000004120000}"/>
    <cellStyle name="Input 4 13 16" xfId="6616" xr:uid="{00000000-0005-0000-0000-000005120000}"/>
    <cellStyle name="Input 4 13 17" xfId="6617" xr:uid="{00000000-0005-0000-0000-000006120000}"/>
    <cellStyle name="Input 4 13 2" xfId="6618" xr:uid="{00000000-0005-0000-0000-000007120000}"/>
    <cellStyle name="Input 4 13 3" xfId="6619" xr:uid="{00000000-0005-0000-0000-000008120000}"/>
    <cellStyle name="Input 4 13 4" xfId="6620" xr:uid="{00000000-0005-0000-0000-000009120000}"/>
    <cellStyle name="Input 4 13 5" xfId="6621" xr:uid="{00000000-0005-0000-0000-00000A120000}"/>
    <cellStyle name="Input 4 13 6" xfId="6622" xr:uid="{00000000-0005-0000-0000-00000B120000}"/>
    <cellStyle name="Input 4 13 7" xfId="6623" xr:uid="{00000000-0005-0000-0000-00000C120000}"/>
    <cellStyle name="Input 4 13 8" xfId="6624" xr:uid="{00000000-0005-0000-0000-00000D120000}"/>
    <cellStyle name="Input 4 13 9" xfId="6625" xr:uid="{00000000-0005-0000-0000-00000E120000}"/>
    <cellStyle name="Input 4 14" xfId="6626" xr:uid="{00000000-0005-0000-0000-00000F120000}"/>
    <cellStyle name="Input 4 14 10" xfId="6627" xr:uid="{00000000-0005-0000-0000-000010120000}"/>
    <cellStyle name="Input 4 14 11" xfId="6628" xr:uid="{00000000-0005-0000-0000-000011120000}"/>
    <cellStyle name="Input 4 14 12" xfId="6629" xr:uid="{00000000-0005-0000-0000-000012120000}"/>
    <cellStyle name="Input 4 14 13" xfId="6630" xr:uid="{00000000-0005-0000-0000-000013120000}"/>
    <cellStyle name="Input 4 14 14" xfId="6631" xr:uid="{00000000-0005-0000-0000-000014120000}"/>
    <cellStyle name="Input 4 14 15" xfId="6632" xr:uid="{00000000-0005-0000-0000-000015120000}"/>
    <cellStyle name="Input 4 14 16" xfId="6633" xr:uid="{00000000-0005-0000-0000-000016120000}"/>
    <cellStyle name="Input 4 14 17" xfId="6634" xr:uid="{00000000-0005-0000-0000-000017120000}"/>
    <cellStyle name="Input 4 14 2" xfId="6635" xr:uid="{00000000-0005-0000-0000-000018120000}"/>
    <cellStyle name="Input 4 14 3" xfId="6636" xr:uid="{00000000-0005-0000-0000-000019120000}"/>
    <cellStyle name="Input 4 14 4" xfId="6637" xr:uid="{00000000-0005-0000-0000-00001A120000}"/>
    <cellStyle name="Input 4 14 5" xfId="6638" xr:uid="{00000000-0005-0000-0000-00001B120000}"/>
    <cellStyle name="Input 4 14 6" xfId="6639" xr:uid="{00000000-0005-0000-0000-00001C120000}"/>
    <cellStyle name="Input 4 14 7" xfId="6640" xr:uid="{00000000-0005-0000-0000-00001D120000}"/>
    <cellStyle name="Input 4 14 8" xfId="6641" xr:uid="{00000000-0005-0000-0000-00001E120000}"/>
    <cellStyle name="Input 4 14 9" xfId="6642" xr:uid="{00000000-0005-0000-0000-00001F120000}"/>
    <cellStyle name="Input 4 15" xfId="6643" xr:uid="{00000000-0005-0000-0000-000020120000}"/>
    <cellStyle name="Input 4 15 10" xfId="6644" xr:uid="{00000000-0005-0000-0000-000021120000}"/>
    <cellStyle name="Input 4 15 11" xfId="6645" xr:uid="{00000000-0005-0000-0000-000022120000}"/>
    <cellStyle name="Input 4 15 12" xfId="6646" xr:uid="{00000000-0005-0000-0000-000023120000}"/>
    <cellStyle name="Input 4 15 13" xfId="6647" xr:uid="{00000000-0005-0000-0000-000024120000}"/>
    <cellStyle name="Input 4 15 14" xfId="6648" xr:uid="{00000000-0005-0000-0000-000025120000}"/>
    <cellStyle name="Input 4 15 15" xfId="6649" xr:uid="{00000000-0005-0000-0000-000026120000}"/>
    <cellStyle name="Input 4 15 16" xfId="6650" xr:uid="{00000000-0005-0000-0000-000027120000}"/>
    <cellStyle name="Input 4 15 17" xfId="6651" xr:uid="{00000000-0005-0000-0000-000028120000}"/>
    <cellStyle name="Input 4 15 2" xfId="6652" xr:uid="{00000000-0005-0000-0000-000029120000}"/>
    <cellStyle name="Input 4 15 3" xfId="6653" xr:uid="{00000000-0005-0000-0000-00002A120000}"/>
    <cellStyle name="Input 4 15 4" xfId="6654" xr:uid="{00000000-0005-0000-0000-00002B120000}"/>
    <cellStyle name="Input 4 15 5" xfId="6655" xr:uid="{00000000-0005-0000-0000-00002C120000}"/>
    <cellStyle name="Input 4 15 6" xfId="6656" xr:uid="{00000000-0005-0000-0000-00002D120000}"/>
    <cellStyle name="Input 4 15 7" xfId="6657" xr:uid="{00000000-0005-0000-0000-00002E120000}"/>
    <cellStyle name="Input 4 15 8" xfId="6658" xr:uid="{00000000-0005-0000-0000-00002F120000}"/>
    <cellStyle name="Input 4 15 9" xfId="6659" xr:uid="{00000000-0005-0000-0000-000030120000}"/>
    <cellStyle name="Input 4 16" xfId="6660" xr:uid="{00000000-0005-0000-0000-000031120000}"/>
    <cellStyle name="Input 4 16 10" xfId="6661" xr:uid="{00000000-0005-0000-0000-000032120000}"/>
    <cellStyle name="Input 4 16 11" xfId="6662" xr:uid="{00000000-0005-0000-0000-000033120000}"/>
    <cellStyle name="Input 4 16 12" xfId="6663" xr:uid="{00000000-0005-0000-0000-000034120000}"/>
    <cellStyle name="Input 4 16 13" xfId="6664" xr:uid="{00000000-0005-0000-0000-000035120000}"/>
    <cellStyle name="Input 4 16 14" xfId="6665" xr:uid="{00000000-0005-0000-0000-000036120000}"/>
    <cellStyle name="Input 4 16 15" xfId="6666" xr:uid="{00000000-0005-0000-0000-000037120000}"/>
    <cellStyle name="Input 4 16 16" xfId="6667" xr:uid="{00000000-0005-0000-0000-000038120000}"/>
    <cellStyle name="Input 4 16 17" xfId="6668" xr:uid="{00000000-0005-0000-0000-000039120000}"/>
    <cellStyle name="Input 4 16 2" xfId="6669" xr:uid="{00000000-0005-0000-0000-00003A120000}"/>
    <cellStyle name="Input 4 16 3" xfId="6670" xr:uid="{00000000-0005-0000-0000-00003B120000}"/>
    <cellStyle name="Input 4 16 4" xfId="6671" xr:uid="{00000000-0005-0000-0000-00003C120000}"/>
    <cellStyle name="Input 4 16 5" xfId="6672" xr:uid="{00000000-0005-0000-0000-00003D120000}"/>
    <cellStyle name="Input 4 16 6" xfId="6673" xr:uid="{00000000-0005-0000-0000-00003E120000}"/>
    <cellStyle name="Input 4 16 7" xfId="6674" xr:uid="{00000000-0005-0000-0000-00003F120000}"/>
    <cellStyle name="Input 4 16 8" xfId="6675" xr:uid="{00000000-0005-0000-0000-000040120000}"/>
    <cellStyle name="Input 4 16 9" xfId="6676" xr:uid="{00000000-0005-0000-0000-000041120000}"/>
    <cellStyle name="Input 4 17" xfId="6677" xr:uid="{00000000-0005-0000-0000-000042120000}"/>
    <cellStyle name="Input 4 17 10" xfId="6678" xr:uid="{00000000-0005-0000-0000-000043120000}"/>
    <cellStyle name="Input 4 17 11" xfId="6679" xr:uid="{00000000-0005-0000-0000-000044120000}"/>
    <cellStyle name="Input 4 17 12" xfId="6680" xr:uid="{00000000-0005-0000-0000-000045120000}"/>
    <cellStyle name="Input 4 17 13" xfId="6681" xr:uid="{00000000-0005-0000-0000-000046120000}"/>
    <cellStyle name="Input 4 17 14" xfId="6682" xr:uid="{00000000-0005-0000-0000-000047120000}"/>
    <cellStyle name="Input 4 17 15" xfId="6683" xr:uid="{00000000-0005-0000-0000-000048120000}"/>
    <cellStyle name="Input 4 17 16" xfId="6684" xr:uid="{00000000-0005-0000-0000-000049120000}"/>
    <cellStyle name="Input 4 17 17" xfId="6685" xr:uid="{00000000-0005-0000-0000-00004A120000}"/>
    <cellStyle name="Input 4 17 2" xfId="6686" xr:uid="{00000000-0005-0000-0000-00004B120000}"/>
    <cellStyle name="Input 4 17 3" xfId="6687" xr:uid="{00000000-0005-0000-0000-00004C120000}"/>
    <cellStyle name="Input 4 17 4" xfId="6688" xr:uid="{00000000-0005-0000-0000-00004D120000}"/>
    <cellStyle name="Input 4 17 5" xfId="6689" xr:uid="{00000000-0005-0000-0000-00004E120000}"/>
    <cellStyle name="Input 4 17 6" xfId="6690" xr:uid="{00000000-0005-0000-0000-00004F120000}"/>
    <cellStyle name="Input 4 17 7" xfId="6691" xr:uid="{00000000-0005-0000-0000-000050120000}"/>
    <cellStyle name="Input 4 17 8" xfId="6692" xr:uid="{00000000-0005-0000-0000-000051120000}"/>
    <cellStyle name="Input 4 17 9" xfId="6693" xr:uid="{00000000-0005-0000-0000-000052120000}"/>
    <cellStyle name="Input 4 18" xfId="6694" xr:uid="{00000000-0005-0000-0000-000053120000}"/>
    <cellStyle name="Input 4 18 10" xfId="6695" xr:uid="{00000000-0005-0000-0000-000054120000}"/>
    <cellStyle name="Input 4 18 11" xfId="6696" xr:uid="{00000000-0005-0000-0000-000055120000}"/>
    <cellStyle name="Input 4 18 12" xfId="6697" xr:uid="{00000000-0005-0000-0000-000056120000}"/>
    <cellStyle name="Input 4 18 13" xfId="6698" xr:uid="{00000000-0005-0000-0000-000057120000}"/>
    <cellStyle name="Input 4 18 14" xfId="6699" xr:uid="{00000000-0005-0000-0000-000058120000}"/>
    <cellStyle name="Input 4 18 15" xfId="6700" xr:uid="{00000000-0005-0000-0000-000059120000}"/>
    <cellStyle name="Input 4 18 16" xfId="6701" xr:uid="{00000000-0005-0000-0000-00005A120000}"/>
    <cellStyle name="Input 4 18 17" xfId="6702" xr:uid="{00000000-0005-0000-0000-00005B120000}"/>
    <cellStyle name="Input 4 18 2" xfId="6703" xr:uid="{00000000-0005-0000-0000-00005C120000}"/>
    <cellStyle name="Input 4 18 3" xfId="6704" xr:uid="{00000000-0005-0000-0000-00005D120000}"/>
    <cellStyle name="Input 4 18 4" xfId="6705" xr:uid="{00000000-0005-0000-0000-00005E120000}"/>
    <cellStyle name="Input 4 18 5" xfId="6706" xr:uid="{00000000-0005-0000-0000-00005F120000}"/>
    <cellStyle name="Input 4 18 6" xfId="6707" xr:uid="{00000000-0005-0000-0000-000060120000}"/>
    <cellStyle name="Input 4 18 7" xfId="6708" xr:uid="{00000000-0005-0000-0000-000061120000}"/>
    <cellStyle name="Input 4 18 8" xfId="6709" xr:uid="{00000000-0005-0000-0000-000062120000}"/>
    <cellStyle name="Input 4 18 9" xfId="6710" xr:uid="{00000000-0005-0000-0000-000063120000}"/>
    <cellStyle name="Input 4 19" xfId="6711" xr:uid="{00000000-0005-0000-0000-000064120000}"/>
    <cellStyle name="Input 4 19 10" xfId="6712" xr:uid="{00000000-0005-0000-0000-000065120000}"/>
    <cellStyle name="Input 4 19 11" xfId="6713" xr:uid="{00000000-0005-0000-0000-000066120000}"/>
    <cellStyle name="Input 4 19 12" xfId="6714" xr:uid="{00000000-0005-0000-0000-000067120000}"/>
    <cellStyle name="Input 4 19 2" xfId="6715" xr:uid="{00000000-0005-0000-0000-000068120000}"/>
    <cellStyle name="Input 4 19 3" xfId="6716" xr:uid="{00000000-0005-0000-0000-000069120000}"/>
    <cellStyle name="Input 4 19 4" xfId="6717" xr:uid="{00000000-0005-0000-0000-00006A120000}"/>
    <cellStyle name="Input 4 19 5" xfId="6718" xr:uid="{00000000-0005-0000-0000-00006B120000}"/>
    <cellStyle name="Input 4 19 6" xfId="6719" xr:uid="{00000000-0005-0000-0000-00006C120000}"/>
    <cellStyle name="Input 4 19 7" xfId="6720" xr:uid="{00000000-0005-0000-0000-00006D120000}"/>
    <cellStyle name="Input 4 19 8" xfId="6721" xr:uid="{00000000-0005-0000-0000-00006E120000}"/>
    <cellStyle name="Input 4 19 9" xfId="6722" xr:uid="{00000000-0005-0000-0000-00006F120000}"/>
    <cellStyle name="Input 4 2" xfId="6723" xr:uid="{00000000-0005-0000-0000-000070120000}"/>
    <cellStyle name="Input 4 2 10" xfId="6724" xr:uid="{00000000-0005-0000-0000-000071120000}"/>
    <cellStyle name="Input 4 2 11" xfId="6725" xr:uid="{00000000-0005-0000-0000-000072120000}"/>
    <cellStyle name="Input 4 2 12" xfId="6726" xr:uid="{00000000-0005-0000-0000-000073120000}"/>
    <cellStyle name="Input 4 2 13" xfId="6727" xr:uid="{00000000-0005-0000-0000-000074120000}"/>
    <cellStyle name="Input 4 2 14" xfId="6728" xr:uid="{00000000-0005-0000-0000-000075120000}"/>
    <cellStyle name="Input 4 2 15" xfId="6729" xr:uid="{00000000-0005-0000-0000-000076120000}"/>
    <cellStyle name="Input 4 2 16" xfId="6730" xr:uid="{00000000-0005-0000-0000-000077120000}"/>
    <cellStyle name="Input 4 2 17" xfId="6731" xr:uid="{00000000-0005-0000-0000-000078120000}"/>
    <cellStyle name="Input 4 2 2" xfId="6732" xr:uid="{00000000-0005-0000-0000-000079120000}"/>
    <cellStyle name="Input 4 2 3" xfId="6733" xr:uid="{00000000-0005-0000-0000-00007A120000}"/>
    <cellStyle name="Input 4 2 4" xfId="6734" xr:uid="{00000000-0005-0000-0000-00007B120000}"/>
    <cellStyle name="Input 4 2 5" xfId="6735" xr:uid="{00000000-0005-0000-0000-00007C120000}"/>
    <cellStyle name="Input 4 2 6" xfId="6736" xr:uid="{00000000-0005-0000-0000-00007D120000}"/>
    <cellStyle name="Input 4 2 7" xfId="6737" xr:uid="{00000000-0005-0000-0000-00007E120000}"/>
    <cellStyle name="Input 4 2 8" xfId="6738" xr:uid="{00000000-0005-0000-0000-00007F120000}"/>
    <cellStyle name="Input 4 2 9" xfId="6739" xr:uid="{00000000-0005-0000-0000-000080120000}"/>
    <cellStyle name="Input 4 20" xfId="6740" xr:uid="{00000000-0005-0000-0000-000081120000}"/>
    <cellStyle name="Input 4 20 10" xfId="6741" xr:uid="{00000000-0005-0000-0000-000082120000}"/>
    <cellStyle name="Input 4 20 11" xfId="6742" xr:uid="{00000000-0005-0000-0000-000083120000}"/>
    <cellStyle name="Input 4 20 12" xfId="6743" xr:uid="{00000000-0005-0000-0000-000084120000}"/>
    <cellStyle name="Input 4 20 2" xfId="6744" xr:uid="{00000000-0005-0000-0000-000085120000}"/>
    <cellStyle name="Input 4 20 3" xfId="6745" xr:uid="{00000000-0005-0000-0000-000086120000}"/>
    <cellStyle name="Input 4 20 4" xfId="6746" xr:uid="{00000000-0005-0000-0000-000087120000}"/>
    <cellStyle name="Input 4 20 5" xfId="6747" xr:uid="{00000000-0005-0000-0000-000088120000}"/>
    <cellStyle name="Input 4 20 6" xfId="6748" xr:uid="{00000000-0005-0000-0000-000089120000}"/>
    <cellStyle name="Input 4 20 7" xfId="6749" xr:uid="{00000000-0005-0000-0000-00008A120000}"/>
    <cellStyle name="Input 4 20 8" xfId="6750" xr:uid="{00000000-0005-0000-0000-00008B120000}"/>
    <cellStyle name="Input 4 20 9" xfId="6751" xr:uid="{00000000-0005-0000-0000-00008C120000}"/>
    <cellStyle name="Input 4 21" xfId="6752" xr:uid="{00000000-0005-0000-0000-00008D120000}"/>
    <cellStyle name="Input 4 21 10" xfId="6753" xr:uid="{00000000-0005-0000-0000-00008E120000}"/>
    <cellStyle name="Input 4 21 11" xfId="6754" xr:uid="{00000000-0005-0000-0000-00008F120000}"/>
    <cellStyle name="Input 4 21 2" xfId="6755" xr:uid="{00000000-0005-0000-0000-000090120000}"/>
    <cellStyle name="Input 4 21 3" xfId="6756" xr:uid="{00000000-0005-0000-0000-000091120000}"/>
    <cellStyle name="Input 4 21 4" xfId="6757" xr:uid="{00000000-0005-0000-0000-000092120000}"/>
    <cellStyle name="Input 4 21 5" xfId="6758" xr:uid="{00000000-0005-0000-0000-000093120000}"/>
    <cellStyle name="Input 4 21 6" xfId="6759" xr:uid="{00000000-0005-0000-0000-000094120000}"/>
    <cellStyle name="Input 4 21 7" xfId="6760" xr:uid="{00000000-0005-0000-0000-000095120000}"/>
    <cellStyle name="Input 4 21 8" xfId="6761" xr:uid="{00000000-0005-0000-0000-000096120000}"/>
    <cellStyle name="Input 4 21 9" xfId="6762" xr:uid="{00000000-0005-0000-0000-000097120000}"/>
    <cellStyle name="Input 4 22" xfId="6763" xr:uid="{00000000-0005-0000-0000-000098120000}"/>
    <cellStyle name="Input 4 22 10" xfId="6764" xr:uid="{00000000-0005-0000-0000-000099120000}"/>
    <cellStyle name="Input 4 22 11" xfId="6765" xr:uid="{00000000-0005-0000-0000-00009A120000}"/>
    <cellStyle name="Input 4 22 2" xfId="6766" xr:uid="{00000000-0005-0000-0000-00009B120000}"/>
    <cellStyle name="Input 4 22 3" xfId="6767" xr:uid="{00000000-0005-0000-0000-00009C120000}"/>
    <cellStyle name="Input 4 22 4" xfId="6768" xr:uid="{00000000-0005-0000-0000-00009D120000}"/>
    <cellStyle name="Input 4 22 5" xfId="6769" xr:uid="{00000000-0005-0000-0000-00009E120000}"/>
    <cellStyle name="Input 4 22 6" xfId="6770" xr:uid="{00000000-0005-0000-0000-00009F120000}"/>
    <cellStyle name="Input 4 22 7" xfId="6771" xr:uid="{00000000-0005-0000-0000-0000A0120000}"/>
    <cellStyle name="Input 4 22 8" xfId="6772" xr:uid="{00000000-0005-0000-0000-0000A1120000}"/>
    <cellStyle name="Input 4 22 9" xfId="6773" xr:uid="{00000000-0005-0000-0000-0000A2120000}"/>
    <cellStyle name="Input 4 23" xfId="6774" xr:uid="{00000000-0005-0000-0000-0000A3120000}"/>
    <cellStyle name="Input 4 23 10" xfId="6775" xr:uid="{00000000-0005-0000-0000-0000A4120000}"/>
    <cellStyle name="Input 4 23 2" xfId="6776" xr:uid="{00000000-0005-0000-0000-0000A5120000}"/>
    <cellStyle name="Input 4 23 3" xfId="6777" xr:uid="{00000000-0005-0000-0000-0000A6120000}"/>
    <cellStyle name="Input 4 23 4" xfId="6778" xr:uid="{00000000-0005-0000-0000-0000A7120000}"/>
    <cellStyle name="Input 4 23 5" xfId="6779" xr:uid="{00000000-0005-0000-0000-0000A8120000}"/>
    <cellStyle name="Input 4 23 6" xfId="6780" xr:uid="{00000000-0005-0000-0000-0000A9120000}"/>
    <cellStyle name="Input 4 23 7" xfId="6781" xr:uid="{00000000-0005-0000-0000-0000AA120000}"/>
    <cellStyle name="Input 4 23 8" xfId="6782" xr:uid="{00000000-0005-0000-0000-0000AB120000}"/>
    <cellStyle name="Input 4 23 9" xfId="6783" xr:uid="{00000000-0005-0000-0000-0000AC120000}"/>
    <cellStyle name="Input 4 24" xfId="6784" xr:uid="{00000000-0005-0000-0000-0000AD120000}"/>
    <cellStyle name="Input 4 24 10" xfId="6785" xr:uid="{00000000-0005-0000-0000-0000AE120000}"/>
    <cellStyle name="Input 4 24 2" xfId="6786" xr:uid="{00000000-0005-0000-0000-0000AF120000}"/>
    <cellStyle name="Input 4 24 3" xfId="6787" xr:uid="{00000000-0005-0000-0000-0000B0120000}"/>
    <cellStyle name="Input 4 24 4" xfId="6788" xr:uid="{00000000-0005-0000-0000-0000B1120000}"/>
    <cellStyle name="Input 4 24 5" xfId="6789" xr:uid="{00000000-0005-0000-0000-0000B2120000}"/>
    <cellStyle name="Input 4 24 6" xfId="6790" xr:uid="{00000000-0005-0000-0000-0000B3120000}"/>
    <cellStyle name="Input 4 24 7" xfId="6791" xr:uid="{00000000-0005-0000-0000-0000B4120000}"/>
    <cellStyle name="Input 4 24 8" xfId="6792" xr:uid="{00000000-0005-0000-0000-0000B5120000}"/>
    <cellStyle name="Input 4 24 9" xfId="6793" xr:uid="{00000000-0005-0000-0000-0000B6120000}"/>
    <cellStyle name="Input 4 25" xfId="6794" xr:uid="{00000000-0005-0000-0000-0000B7120000}"/>
    <cellStyle name="Input 4 25 10" xfId="6795" xr:uid="{00000000-0005-0000-0000-0000B8120000}"/>
    <cellStyle name="Input 4 25 2" xfId="6796" xr:uid="{00000000-0005-0000-0000-0000B9120000}"/>
    <cellStyle name="Input 4 25 3" xfId="6797" xr:uid="{00000000-0005-0000-0000-0000BA120000}"/>
    <cellStyle name="Input 4 25 4" xfId="6798" xr:uid="{00000000-0005-0000-0000-0000BB120000}"/>
    <cellStyle name="Input 4 25 5" xfId="6799" xr:uid="{00000000-0005-0000-0000-0000BC120000}"/>
    <cellStyle name="Input 4 25 6" xfId="6800" xr:uid="{00000000-0005-0000-0000-0000BD120000}"/>
    <cellStyle name="Input 4 25 7" xfId="6801" xr:uid="{00000000-0005-0000-0000-0000BE120000}"/>
    <cellStyle name="Input 4 25 8" xfId="6802" xr:uid="{00000000-0005-0000-0000-0000BF120000}"/>
    <cellStyle name="Input 4 25 9" xfId="6803" xr:uid="{00000000-0005-0000-0000-0000C0120000}"/>
    <cellStyle name="Input 4 26" xfId="6804" xr:uid="{00000000-0005-0000-0000-0000C1120000}"/>
    <cellStyle name="Input 4 26 10" xfId="6805" xr:uid="{00000000-0005-0000-0000-0000C2120000}"/>
    <cellStyle name="Input 4 26 2" xfId="6806" xr:uid="{00000000-0005-0000-0000-0000C3120000}"/>
    <cellStyle name="Input 4 26 3" xfId="6807" xr:uid="{00000000-0005-0000-0000-0000C4120000}"/>
    <cellStyle name="Input 4 26 4" xfId="6808" xr:uid="{00000000-0005-0000-0000-0000C5120000}"/>
    <cellStyle name="Input 4 26 5" xfId="6809" xr:uid="{00000000-0005-0000-0000-0000C6120000}"/>
    <cellStyle name="Input 4 26 6" xfId="6810" xr:uid="{00000000-0005-0000-0000-0000C7120000}"/>
    <cellStyle name="Input 4 26 7" xfId="6811" xr:uid="{00000000-0005-0000-0000-0000C8120000}"/>
    <cellStyle name="Input 4 26 8" xfId="6812" xr:uid="{00000000-0005-0000-0000-0000C9120000}"/>
    <cellStyle name="Input 4 26 9" xfId="6813" xr:uid="{00000000-0005-0000-0000-0000CA120000}"/>
    <cellStyle name="Input 4 27" xfId="6814" xr:uid="{00000000-0005-0000-0000-0000CB120000}"/>
    <cellStyle name="Input 4 27 10" xfId="6815" xr:uid="{00000000-0005-0000-0000-0000CC120000}"/>
    <cellStyle name="Input 4 27 2" xfId="6816" xr:uid="{00000000-0005-0000-0000-0000CD120000}"/>
    <cellStyle name="Input 4 27 3" xfId="6817" xr:uid="{00000000-0005-0000-0000-0000CE120000}"/>
    <cellStyle name="Input 4 27 4" xfId="6818" xr:uid="{00000000-0005-0000-0000-0000CF120000}"/>
    <cellStyle name="Input 4 27 5" xfId="6819" xr:uid="{00000000-0005-0000-0000-0000D0120000}"/>
    <cellStyle name="Input 4 27 6" xfId="6820" xr:uid="{00000000-0005-0000-0000-0000D1120000}"/>
    <cellStyle name="Input 4 27 7" xfId="6821" xr:uid="{00000000-0005-0000-0000-0000D2120000}"/>
    <cellStyle name="Input 4 27 8" xfId="6822" xr:uid="{00000000-0005-0000-0000-0000D3120000}"/>
    <cellStyle name="Input 4 27 9" xfId="6823" xr:uid="{00000000-0005-0000-0000-0000D4120000}"/>
    <cellStyle name="Input 4 28" xfId="6824" xr:uid="{00000000-0005-0000-0000-0000D5120000}"/>
    <cellStyle name="Input 4 28 10" xfId="6825" xr:uid="{00000000-0005-0000-0000-0000D6120000}"/>
    <cellStyle name="Input 4 28 11" xfId="6826" xr:uid="{00000000-0005-0000-0000-0000D7120000}"/>
    <cellStyle name="Input 4 28 2" xfId="6827" xr:uid="{00000000-0005-0000-0000-0000D8120000}"/>
    <cellStyle name="Input 4 28 3" xfId="6828" xr:uid="{00000000-0005-0000-0000-0000D9120000}"/>
    <cellStyle name="Input 4 28 4" xfId="6829" xr:uid="{00000000-0005-0000-0000-0000DA120000}"/>
    <cellStyle name="Input 4 28 5" xfId="6830" xr:uid="{00000000-0005-0000-0000-0000DB120000}"/>
    <cellStyle name="Input 4 28 6" xfId="6831" xr:uid="{00000000-0005-0000-0000-0000DC120000}"/>
    <cellStyle name="Input 4 28 7" xfId="6832" xr:uid="{00000000-0005-0000-0000-0000DD120000}"/>
    <cellStyle name="Input 4 28 8" xfId="6833" xr:uid="{00000000-0005-0000-0000-0000DE120000}"/>
    <cellStyle name="Input 4 28 9" xfId="6834" xr:uid="{00000000-0005-0000-0000-0000DF120000}"/>
    <cellStyle name="Input 4 29" xfId="6835" xr:uid="{00000000-0005-0000-0000-0000E0120000}"/>
    <cellStyle name="Input 4 29 10" xfId="6836" xr:uid="{00000000-0005-0000-0000-0000E1120000}"/>
    <cellStyle name="Input 4 29 2" xfId="6837" xr:uid="{00000000-0005-0000-0000-0000E2120000}"/>
    <cellStyle name="Input 4 29 3" xfId="6838" xr:uid="{00000000-0005-0000-0000-0000E3120000}"/>
    <cellStyle name="Input 4 29 4" xfId="6839" xr:uid="{00000000-0005-0000-0000-0000E4120000}"/>
    <cellStyle name="Input 4 29 5" xfId="6840" xr:uid="{00000000-0005-0000-0000-0000E5120000}"/>
    <cellStyle name="Input 4 29 6" xfId="6841" xr:uid="{00000000-0005-0000-0000-0000E6120000}"/>
    <cellStyle name="Input 4 29 7" xfId="6842" xr:uid="{00000000-0005-0000-0000-0000E7120000}"/>
    <cellStyle name="Input 4 29 8" xfId="6843" xr:uid="{00000000-0005-0000-0000-0000E8120000}"/>
    <cellStyle name="Input 4 29 9" xfId="6844" xr:uid="{00000000-0005-0000-0000-0000E9120000}"/>
    <cellStyle name="Input 4 3" xfId="6845" xr:uid="{00000000-0005-0000-0000-0000EA120000}"/>
    <cellStyle name="Input 4 3 10" xfId="6846" xr:uid="{00000000-0005-0000-0000-0000EB120000}"/>
    <cellStyle name="Input 4 3 11" xfId="6847" xr:uid="{00000000-0005-0000-0000-0000EC120000}"/>
    <cellStyle name="Input 4 3 12" xfId="6848" xr:uid="{00000000-0005-0000-0000-0000ED120000}"/>
    <cellStyle name="Input 4 3 13" xfId="6849" xr:uid="{00000000-0005-0000-0000-0000EE120000}"/>
    <cellStyle name="Input 4 3 14" xfId="6850" xr:uid="{00000000-0005-0000-0000-0000EF120000}"/>
    <cellStyle name="Input 4 3 15" xfId="6851" xr:uid="{00000000-0005-0000-0000-0000F0120000}"/>
    <cellStyle name="Input 4 3 16" xfId="6852" xr:uid="{00000000-0005-0000-0000-0000F1120000}"/>
    <cellStyle name="Input 4 3 17" xfId="6853" xr:uid="{00000000-0005-0000-0000-0000F2120000}"/>
    <cellStyle name="Input 4 3 2" xfId="6854" xr:uid="{00000000-0005-0000-0000-0000F3120000}"/>
    <cellStyle name="Input 4 3 3" xfId="6855" xr:uid="{00000000-0005-0000-0000-0000F4120000}"/>
    <cellStyle name="Input 4 3 4" xfId="6856" xr:uid="{00000000-0005-0000-0000-0000F5120000}"/>
    <cellStyle name="Input 4 3 5" xfId="6857" xr:uid="{00000000-0005-0000-0000-0000F6120000}"/>
    <cellStyle name="Input 4 3 6" xfId="6858" xr:uid="{00000000-0005-0000-0000-0000F7120000}"/>
    <cellStyle name="Input 4 3 7" xfId="6859" xr:uid="{00000000-0005-0000-0000-0000F8120000}"/>
    <cellStyle name="Input 4 3 8" xfId="6860" xr:uid="{00000000-0005-0000-0000-0000F9120000}"/>
    <cellStyle name="Input 4 3 9" xfId="6861" xr:uid="{00000000-0005-0000-0000-0000FA120000}"/>
    <cellStyle name="Input 4 30" xfId="6862" xr:uid="{00000000-0005-0000-0000-0000FB120000}"/>
    <cellStyle name="Input 4 30 10" xfId="6863" xr:uid="{00000000-0005-0000-0000-0000FC120000}"/>
    <cellStyle name="Input 4 30 2" xfId="6864" xr:uid="{00000000-0005-0000-0000-0000FD120000}"/>
    <cellStyle name="Input 4 30 3" xfId="6865" xr:uid="{00000000-0005-0000-0000-0000FE120000}"/>
    <cellStyle name="Input 4 30 4" xfId="6866" xr:uid="{00000000-0005-0000-0000-0000FF120000}"/>
    <cellStyle name="Input 4 30 5" xfId="6867" xr:uid="{00000000-0005-0000-0000-000000130000}"/>
    <cellStyle name="Input 4 30 6" xfId="6868" xr:uid="{00000000-0005-0000-0000-000001130000}"/>
    <cellStyle name="Input 4 30 7" xfId="6869" xr:uid="{00000000-0005-0000-0000-000002130000}"/>
    <cellStyle name="Input 4 30 8" xfId="6870" xr:uid="{00000000-0005-0000-0000-000003130000}"/>
    <cellStyle name="Input 4 30 9" xfId="6871" xr:uid="{00000000-0005-0000-0000-000004130000}"/>
    <cellStyle name="Input 4 31" xfId="6872" xr:uid="{00000000-0005-0000-0000-000005130000}"/>
    <cellStyle name="Input 4 31 10" xfId="6873" xr:uid="{00000000-0005-0000-0000-000006130000}"/>
    <cellStyle name="Input 4 31 2" xfId="6874" xr:uid="{00000000-0005-0000-0000-000007130000}"/>
    <cellStyle name="Input 4 31 3" xfId="6875" xr:uid="{00000000-0005-0000-0000-000008130000}"/>
    <cellStyle name="Input 4 31 4" xfId="6876" xr:uid="{00000000-0005-0000-0000-000009130000}"/>
    <cellStyle name="Input 4 31 5" xfId="6877" xr:uid="{00000000-0005-0000-0000-00000A130000}"/>
    <cellStyle name="Input 4 31 6" xfId="6878" xr:uid="{00000000-0005-0000-0000-00000B130000}"/>
    <cellStyle name="Input 4 31 7" xfId="6879" xr:uid="{00000000-0005-0000-0000-00000C130000}"/>
    <cellStyle name="Input 4 31 8" xfId="6880" xr:uid="{00000000-0005-0000-0000-00000D130000}"/>
    <cellStyle name="Input 4 31 9" xfId="6881" xr:uid="{00000000-0005-0000-0000-00000E130000}"/>
    <cellStyle name="Input 4 32" xfId="6882" xr:uid="{00000000-0005-0000-0000-00000F130000}"/>
    <cellStyle name="Input 4 33" xfId="6883" xr:uid="{00000000-0005-0000-0000-000010130000}"/>
    <cellStyle name="Input 4 34" xfId="6884" xr:uid="{00000000-0005-0000-0000-000011130000}"/>
    <cellStyle name="Input 4 35" xfId="6885" xr:uid="{00000000-0005-0000-0000-000012130000}"/>
    <cellStyle name="Input 4 4" xfId="6886" xr:uid="{00000000-0005-0000-0000-000013130000}"/>
    <cellStyle name="Input 4 4 10" xfId="6887" xr:uid="{00000000-0005-0000-0000-000014130000}"/>
    <cellStyle name="Input 4 4 11" xfId="6888" xr:uid="{00000000-0005-0000-0000-000015130000}"/>
    <cellStyle name="Input 4 4 12" xfId="6889" xr:uid="{00000000-0005-0000-0000-000016130000}"/>
    <cellStyle name="Input 4 4 13" xfId="6890" xr:uid="{00000000-0005-0000-0000-000017130000}"/>
    <cellStyle name="Input 4 4 14" xfId="6891" xr:uid="{00000000-0005-0000-0000-000018130000}"/>
    <cellStyle name="Input 4 4 15" xfId="6892" xr:uid="{00000000-0005-0000-0000-000019130000}"/>
    <cellStyle name="Input 4 4 16" xfId="6893" xr:uid="{00000000-0005-0000-0000-00001A130000}"/>
    <cellStyle name="Input 4 4 17" xfId="6894" xr:uid="{00000000-0005-0000-0000-00001B130000}"/>
    <cellStyle name="Input 4 4 2" xfId="6895" xr:uid="{00000000-0005-0000-0000-00001C130000}"/>
    <cellStyle name="Input 4 4 3" xfId="6896" xr:uid="{00000000-0005-0000-0000-00001D130000}"/>
    <cellStyle name="Input 4 4 4" xfId="6897" xr:uid="{00000000-0005-0000-0000-00001E130000}"/>
    <cellStyle name="Input 4 4 5" xfId="6898" xr:uid="{00000000-0005-0000-0000-00001F130000}"/>
    <cellStyle name="Input 4 4 6" xfId="6899" xr:uid="{00000000-0005-0000-0000-000020130000}"/>
    <cellStyle name="Input 4 4 7" xfId="6900" xr:uid="{00000000-0005-0000-0000-000021130000}"/>
    <cellStyle name="Input 4 4 8" xfId="6901" xr:uid="{00000000-0005-0000-0000-000022130000}"/>
    <cellStyle name="Input 4 4 9" xfId="6902" xr:uid="{00000000-0005-0000-0000-000023130000}"/>
    <cellStyle name="Input 4 5" xfId="6903" xr:uid="{00000000-0005-0000-0000-000024130000}"/>
    <cellStyle name="Input 4 5 10" xfId="6904" xr:uid="{00000000-0005-0000-0000-000025130000}"/>
    <cellStyle name="Input 4 5 11" xfId="6905" xr:uid="{00000000-0005-0000-0000-000026130000}"/>
    <cellStyle name="Input 4 5 12" xfId="6906" xr:uid="{00000000-0005-0000-0000-000027130000}"/>
    <cellStyle name="Input 4 5 13" xfId="6907" xr:uid="{00000000-0005-0000-0000-000028130000}"/>
    <cellStyle name="Input 4 5 14" xfId="6908" xr:uid="{00000000-0005-0000-0000-000029130000}"/>
    <cellStyle name="Input 4 5 15" xfId="6909" xr:uid="{00000000-0005-0000-0000-00002A130000}"/>
    <cellStyle name="Input 4 5 16" xfId="6910" xr:uid="{00000000-0005-0000-0000-00002B130000}"/>
    <cellStyle name="Input 4 5 17" xfId="6911" xr:uid="{00000000-0005-0000-0000-00002C130000}"/>
    <cellStyle name="Input 4 5 2" xfId="6912" xr:uid="{00000000-0005-0000-0000-00002D130000}"/>
    <cellStyle name="Input 4 5 3" xfId="6913" xr:uid="{00000000-0005-0000-0000-00002E130000}"/>
    <cellStyle name="Input 4 5 4" xfId="6914" xr:uid="{00000000-0005-0000-0000-00002F130000}"/>
    <cellStyle name="Input 4 5 5" xfId="6915" xr:uid="{00000000-0005-0000-0000-000030130000}"/>
    <cellStyle name="Input 4 5 6" xfId="6916" xr:uid="{00000000-0005-0000-0000-000031130000}"/>
    <cellStyle name="Input 4 5 7" xfId="6917" xr:uid="{00000000-0005-0000-0000-000032130000}"/>
    <cellStyle name="Input 4 5 8" xfId="6918" xr:uid="{00000000-0005-0000-0000-000033130000}"/>
    <cellStyle name="Input 4 5 9" xfId="6919" xr:uid="{00000000-0005-0000-0000-000034130000}"/>
    <cellStyle name="Input 4 6" xfId="6920" xr:uid="{00000000-0005-0000-0000-000035130000}"/>
    <cellStyle name="Input 4 6 10" xfId="6921" xr:uid="{00000000-0005-0000-0000-000036130000}"/>
    <cellStyle name="Input 4 6 11" xfId="6922" xr:uid="{00000000-0005-0000-0000-000037130000}"/>
    <cellStyle name="Input 4 6 12" xfId="6923" xr:uid="{00000000-0005-0000-0000-000038130000}"/>
    <cellStyle name="Input 4 6 13" xfId="6924" xr:uid="{00000000-0005-0000-0000-000039130000}"/>
    <cellStyle name="Input 4 6 14" xfId="6925" xr:uid="{00000000-0005-0000-0000-00003A130000}"/>
    <cellStyle name="Input 4 6 15" xfId="6926" xr:uid="{00000000-0005-0000-0000-00003B130000}"/>
    <cellStyle name="Input 4 6 16" xfId="6927" xr:uid="{00000000-0005-0000-0000-00003C130000}"/>
    <cellStyle name="Input 4 6 17" xfId="6928" xr:uid="{00000000-0005-0000-0000-00003D130000}"/>
    <cellStyle name="Input 4 6 2" xfId="6929" xr:uid="{00000000-0005-0000-0000-00003E130000}"/>
    <cellStyle name="Input 4 6 3" xfId="6930" xr:uid="{00000000-0005-0000-0000-00003F130000}"/>
    <cellStyle name="Input 4 6 4" xfId="6931" xr:uid="{00000000-0005-0000-0000-000040130000}"/>
    <cellStyle name="Input 4 6 5" xfId="6932" xr:uid="{00000000-0005-0000-0000-000041130000}"/>
    <cellStyle name="Input 4 6 6" xfId="6933" xr:uid="{00000000-0005-0000-0000-000042130000}"/>
    <cellStyle name="Input 4 6 7" xfId="6934" xr:uid="{00000000-0005-0000-0000-000043130000}"/>
    <cellStyle name="Input 4 6 8" xfId="6935" xr:uid="{00000000-0005-0000-0000-000044130000}"/>
    <cellStyle name="Input 4 6 9" xfId="6936" xr:uid="{00000000-0005-0000-0000-000045130000}"/>
    <cellStyle name="Input 4 7" xfId="6937" xr:uid="{00000000-0005-0000-0000-000046130000}"/>
    <cellStyle name="Input 4 7 10" xfId="6938" xr:uid="{00000000-0005-0000-0000-000047130000}"/>
    <cellStyle name="Input 4 7 11" xfId="6939" xr:uid="{00000000-0005-0000-0000-000048130000}"/>
    <cellStyle name="Input 4 7 12" xfId="6940" xr:uid="{00000000-0005-0000-0000-000049130000}"/>
    <cellStyle name="Input 4 7 13" xfId="6941" xr:uid="{00000000-0005-0000-0000-00004A130000}"/>
    <cellStyle name="Input 4 7 14" xfId="6942" xr:uid="{00000000-0005-0000-0000-00004B130000}"/>
    <cellStyle name="Input 4 7 15" xfId="6943" xr:uid="{00000000-0005-0000-0000-00004C130000}"/>
    <cellStyle name="Input 4 7 16" xfId="6944" xr:uid="{00000000-0005-0000-0000-00004D130000}"/>
    <cellStyle name="Input 4 7 17" xfId="6945" xr:uid="{00000000-0005-0000-0000-00004E130000}"/>
    <cellStyle name="Input 4 7 2" xfId="6946" xr:uid="{00000000-0005-0000-0000-00004F130000}"/>
    <cellStyle name="Input 4 7 3" xfId="6947" xr:uid="{00000000-0005-0000-0000-000050130000}"/>
    <cellStyle name="Input 4 7 4" xfId="6948" xr:uid="{00000000-0005-0000-0000-000051130000}"/>
    <cellStyle name="Input 4 7 5" xfId="6949" xr:uid="{00000000-0005-0000-0000-000052130000}"/>
    <cellStyle name="Input 4 7 6" xfId="6950" xr:uid="{00000000-0005-0000-0000-000053130000}"/>
    <cellStyle name="Input 4 7 7" xfId="6951" xr:uid="{00000000-0005-0000-0000-000054130000}"/>
    <cellStyle name="Input 4 7 8" xfId="6952" xr:uid="{00000000-0005-0000-0000-000055130000}"/>
    <cellStyle name="Input 4 7 9" xfId="6953" xr:uid="{00000000-0005-0000-0000-000056130000}"/>
    <cellStyle name="Input 4 8" xfId="6954" xr:uid="{00000000-0005-0000-0000-000057130000}"/>
    <cellStyle name="Input 4 8 10" xfId="6955" xr:uid="{00000000-0005-0000-0000-000058130000}"/>
    <cellStyle name="Input 4 8 11" xfId="6956" xr:uid="{00000000-0005-0000-0000-000059130000}"/>
    <cellStyle name="Input 4 8 12" xfId="6957" xr:uid="{00000000-0005-0000-0000-00005A130000}"/>
    <cellStyle name="Input 4 8 13" xfId="6958" xr:uid="{00000000-0005-0000-0000-00005B130000}"/>
    <cellStyle name="Input 4 8 14" xfId="6959" xr:uid="{00000000-0005-0000-0000-00005C130000}"/>
    <cellStyle name="Input 4 8 15" xfId="6960" xr:uid="{00000000-0005-0000-0000-00005D130000}"/>
    <cellStyle name="Input 4 8 16" xfId="6961" xr:uid="{00000000-0005-0000-0000-00005E130000}"/>
    <cellStyle name="Input 4 8 17" xfId="6962" xr:uid="{00000000-0005-0000-0000-00005F130000}"/>
    <cellStyle name="Input 4 8 2" xfId="6963" xr:uid="{00000000-0005-0000-0000-000060130000}"/>
    <cellStyle name="Input 4 8 3" xfId="6964" xr:uid="{00000000-0005-0000-0000-000061130000}"/>
    <cellStyle name="Input 4 8 4" xfId="6965" xr:uid="{00000000-0005-0000-0000-000062130000}"/>
    <cellStyle name="Input 4 8 5" xfId="6966" xr:uid="{00000000-0005-0000-0000-000063130000}"/>
    <cellStyle name="Input 4 8 6" xfId="6967" xr:uid="{00000000-0005-0000-0000-000064130000}"/>
    <cellStyle name="Input 4 8 7" xfId="6968" xr:uid="{00000000-0005-0000-0000-000065130000}"/>
    <cellStyle name="Input 4 8 8" xfId="6969" xr:uid="{00000000-0005-0000-0000-000066130000}"/>
    <cellStyle name="Input 4 8 9" xfId="6970" xr:uid="{00000000-0005-0000-0000-000067130000}"/>
    <cellStyle name="Input 4 9" xfId="6971" xr:uid="{00000000-0005-0000-0000-000068130000}"/>
    <cellStyle name="Input 4 9 10" xfId="6972" xr:uid="{00000000-0005-0000-0000-000069130000}"/>
    <cellStyle name="Input 4 9 11" xfId="6973" xr:uid="{00000000-0005-0000-0000-00006A130000}"/>
    <cellStyle name="Input 4 9 12" xfId="6974" xr:uid="{00000000-0005-0000-0000-00006B130000}"/>
    <cellStyle name="Input 4 9 13" xfId="6975" xr:uid="{00000000-0005-0000-0000-00006C130000}"/>
    <cellStyle name="Input 4 9 14" xfId="6976" xr:uid="{00000000-0005-0000-0000-00006D130000}"/>
    <cellStyle name="Input 4 9 15" xfId="6977" xr:uid="{00000000-0005-0000-0000-00006E130000}"/>
    <cellStyle name="Input 4 9 16" xfId="6978" xr:uid="{00000000-0005-0000-0000-00006F130000}"/>
    <cellStyle name="Input 4 9 17" xfId="6979" xr:uid="{00000000-0005-0000-0000-000070130000}"/>
    <cellStyle name="Input 4 9 2" xfId="6980" xr:uid="{00000000-0005-0000-0000-000071130000}"/>
    <cellStyle name="Input 4 9 3" xfId="6981" xr:uid="{00000000-0005-0000-0000-000072130000}"/>
    <cellStyle name="Input 4 9 4" xfId="6982" xr:uid="{00000000-0005-0000-0000-000073130000}"/>
    <cellStyle name="Input 4 9 5" xfId="6983" xr:uid="{00000000-0005-0000-0000-000074130000}"/>
    <cellStyle name="Input 4 9 6" xfId="6984" xr:uid="{00000000-0005-0000-0000-000075130000}"/>
    <cellStyle name="Input 4 9 7" xfId="6985" xr:uid="{00000000-0005-0000-0000-000076130000}"/>
    <cellStyle name="Input 4 9 8" xfId="6986" xr:uid="{00000000-0005-0000-0000-000077130000}"/>
    <cellStyle name="Input 4 9 9" xfId="6987" xr:uid="{00000000-0005-0000-0000-000078130000}"/>
    <cellStyle name="Input 40" xfId="6988" xr:uid="{00000000-0005-0000-0000-000079130000}"/>
    <cellStyle name="Input 40 10" xfId="6989" xr:uid="{00000000-0005-0000-0000-00007A130000}"/>
    <cellStyle name="Input 40 11" xfId="6990" xr:uid="{00000000-0005-0000-0000-00007B130000}"/>
    <cellStyle name="Input 40 12" xfId="6991" xr:uid="{00000000-0005-0000-0000-00007C130000}"/>
    <cellStyle name="Input 40 13" xfId="6992" xr:uid="{00000000-0005-0000-0000-00007D130000}"/>
    <cellStyle name="Input 40 14" xfId="6993" xr:uid="{00000000-0005-0000-0000-00007E130000}"/>
    <cellStyle name="Input 40 15" xfId="6994" xr:uid="{00000000-0005-0000-0000-00007F130000}"/>
    <cellStyle name="Input 40 16" xfId="6995" xr:uid="{00000000-0005-0000-0000-000080130000}"/>
    <cellStyle name="Input 40 17" xfId="6996" xr:uid="{00000000-0005-0000-0000-000081130000}"/>
    <cellStyle name="Input 40 2" xfId="6997" xr:uid="{00000000-0005-0000-0000-000082130000}"/>
    <cellStyle name="Input 40 3" xfId="6998" xr:uid="{00000000-0005-0000-0000-000083130000}"/>
    <cellStyle name="Input 40 4" xfId="6999" xr:uid="{00000000-0005-0000-0000-000084130000}"/>
    <cellStyle name="Input 40 5" xfId="7000" xr:uid="{00000000-0005-0000-0000-000085130000}"/>
    <cellStyle name="Input 40 6" xfId="7001" xr:uid="{00000000-0005-0000-0000-000086130000}"/>
    <cellStyle name="Input 40 7" xfId="7002" xr:uid="{00000000-0005-0000-0000-000087130000}"/>
    <cellStyle name="Input 40 8" xfId="7003" xr:uid="{00000000-0005-0000-0000-000088130000}"/>
    <cellStyle name="Input 40 9" xfId="7004" xr:uid="{00000000-0005-0000-0000-000089130000}"/>
    <cellStyle name="Input 41" xfId="7005" xr:uid="{00000000-0005-0000-0000-00008A130000}"/>
    <cellStyle name="Input 41 10" xfId="7006" xr:uid="{00000000-0005-0000-0000-00008B130000}"/>
    <cellStyle name="Input 41 11" xfId="7007" xr:uid="{00000000-0005-0000-0000-00008C130000}"/>
    <cellStyle name="Input 41 12" xfId="7008" xr:uid="{00000000-0005-0000-0000-00008D130000}"/>
    <cellStyle name="Input 41 13" xfId="7009" xr:uid="{00000000-0005-0000-0000-00008E130000}"/>
    <cellStyle name="Input 41 14" xfId="7010" xr:uid="{00000000-0005-0000-0000-00008F130000}"/>
    <cellStyle name="Input 41 15" xfId="7011" xr:uid="{00000000-0005-0000-0000-000090130000}"/>
    <cellStyle name="Input 41 16" xfId="7012" xr:uid="{00000000-0005-0000-0000-000091130000}"/>
    <cellStyle name="Input 41 17" xfId="7013" xr:uid="{00000000-0005-0000-0000-000092130000}"/>
    <cellStyle name="Input 41 2" xfId="7014" xr:uid="{00000000-0005-0000-0000-000093130000}"/>
    <cellStyle name="Input 41 3" xfId="7015" xr:uid="{00000000-0005-0000-0000-000094130000}"/>
    <cellStyle name="Input 41 4" xfId="7016" xr:uid="{00000000-0005-0000-0000-000095130000}"/>
    <cellStyle name="Input 41 5" xfId="7017" xr:uid="{00000000-0005-0000-0000-000096130000}"/>
    <cellStyle name="Input 41 6" xfId="7018" xr:uid="{00000000-0005-0000-0000-000097130000}"/>
    <cellStyle name="Input 41 7" xfId="7019" xr:uid="{00000000-0005-0000-0000-000098130000}"/>
    <cellStyle name="Input 41 8" xfId="7020" xr:uid="{00000000-0005-0000-0000-000099130000}"/>
    <cellStyle name="Input 41 9" xfId="7021" xr:uid="{00000000-0005-0000-0000-00009A130000}"/>
    <cellStyle name="Input 42" xfId="7022" xr:uid="{00000000-0005-0000-0000-00009B130000}"/>
    <cellStyle name="Input 42 10" xfId="7023" xr:uid="{00000000-0005-0000-0000-00009C130000}"/>
    <cellStyle name="Input 42 11" xfId="7024" xr:uid="{00000000-0005-0000-0000-00009D130000}"/>
    <cellStyle name="Input 42 12" xfId="7025" xr:uid="{00000000-0005-0000-0000-00009E130000}"/>
    <cellStyle name="Input 42 13" xfId="7026" xr:uid="{00000000-0005-0000-0000-00009F130000}"/>
    <cellStyle name="Input 42 14" xfId="7027" xr:uid="{00000000-0005-0000-0000-0000A0130000}"/>
    <cellStyle name="Input 42 15" xfId="7028" xr:uid="{00000000-0005-0000-0000-0000A1130000}"/>
    <cellStyle name="Input 42 16" xfId="7029" xr:uid="{00000000-0005-0000-0000-0000A2130000}"/>
    <cellStyle name="Input 42 17" xfId="7030" xr:uid="{00000000-0005-0000-0000-0000A3130000}"/>
    <cellStyle name="Input 42 2" xfId="7031" xr:uid="{00000000-0005-0000-0000-0000A4130000}"/>
    <cellStyle name="Input 42 3" xfId="7032" xr:uid="{00000000-0005-0000-0000-0000A5130000}"/>
    <cellStyle name="Input 42 4" xfId="7033" xr:uid="{00000000-0005-0000-0000-0000A6130000}"/>
    <cellStyle name="Input 42 5" xfId="7034" xr:uid="{00000000-0005-0000-0000-0000A7130000}"/>
    <cellStyle name="Input 42 6" xfId="7035" xr:uid="{00000000-0005-0000-0000-0000A8130000}"/>
    <cellStyle name="Input 42 7" xfId="7036" xr:uid="{00000000-0005-0000-0000-0000A9130000}"/>
    <cellStyle name="Input 42 8" xfId="7037" xr:uid="{00000000-0005-0000-0000-0000AA130000}"/>
    <cellStyle name="Input 42 9" xfId="7038" xr:uid="{00000000-0005-0000-0000-0000AB130000}"/>
    <cellStyle name="Input 43" xfId="7039" xr:uid="{00000000-0005-0000-0000-0000AC130000}"/>
    <cellStyle name="Input 43 10" xfId="7040" xr:uid="{00000000-0005-0000-0000-0000AD130000}"/>
    <cellStyle name="Input 43 11" xfId="7041" xr:uid="{00000000-0005-0000-0000-0000AE130000}"/>
    <cellStyle name="Input 43 12" xfId="7042" xr:uid="{00000000-0005-0000-0000-0000AF130000}"/>
    <cellStyle name="Input 43 13" xfId="7043" xr:uid="{00000000-0005-0000-0000-0000B0130000}"/>
    <cellStyle name="Input 43 14" xfId="7044" xr:uid="{00000000-0005-0000-0000-0000B1130000}"/>
    <cellStyle name="Input 43 15" xfId="7045" xr:uid="{00000000-0005-0000-0000-0000B2130000}"/>
    <cellStyle name="Input 43 16" xfId="7046" xr:uid="{00000000-0005-0000-0000-0000B3130000}"/>
    <cellStyle name="Input 43 17" xfId="7047" xr:uid="{00000000-0005-0000-0000-0000B4130000}"/>
    <cellStyle name="Input 43 2" xfId="7048" xr:uid="{00000000-0005-0000-0000-0000B5130000}"/>
    <cellStyle name="Input 43 3" xfId="7049" xr:uid="{00000000-0005-0000-0000-0000B6130000}"/>
    <cellStyle name="Input 43 4" xfId="7050" xr:uid="{00000000-0005-0000-0000-0000B7130000}"/>
    <cellStyle name="Input 43 5" xfId="7051" xr:uid="{00000000-0005-0000-0000-0000B8130000}"/>
    <cellStyle name="Input 43 6" xfId="7052" xr:uid="{00000000-0005-0000-0000-0000B9130000}"/>
    <cellStyle name="Input 43 7" xfId="7053" xr:uid="{00000000-0005-0000-0000-0000BA130000}"/>
    <cellStyle name="Input 43 8" xfId="7054" xr:uid="{00000000-0005-0000-0000-0000BB130000}"/>
    <cellStyle name="Input 43 9" xfId="7055" xr:uid="{00000000-0005-0000-0000-0000BC130000}"/>
    <cellStyle name="Input 44" xfId="7056" xr:uid="{00000000-0005-0000-0000-0000BD130000}"/>
    <cellStyle name="Input 44 10" xfId="7057" xr:uid="{00000000-0005-0000-0000-0000BE130000}"/>
    <cellStyle name="Input 44 11" xfId="7058" xr:uid="{00000000-0005-0000-0000-0000BF130000}"/>
    <cellStyle name="Input 44 12" xfId="7059" xr:uid="{00000000-0005-0000-0000-0000C0130000}"/>
    <cellStyle name="Input 44 13" xfId="7060" xr:uid="{00000000-0005-0000-0000-0000C1130000}"/>
    <cellStyle name="Input 44 14" xfId="7061" xr:uid="{00000000-0005-0000-0000-0000C2130000}"/>
    <cellStyle name="Input 44 15" xfId="7062" xr:uid="{00000000-0005-0000-0000-0000C3130000}"/>
    <cellStyle name="Input 44 16" xfId="7063" xr:uid="{00000000-0005-0000-0000-0000C4130000}"/>
    <cellStyle name="Input 44 17" xfId="7064" xr:uid="{00000000-0005-0000-0000-0000C5130000}"/>
    <cellStyle name="Input 44 2" xfId="7065" xr:uid="{00000000-0005-0000-0000-0000C6130000}"/>
    <cellStyle name="Input 44 3" xfId="7066" xr:uid="{00000000-0005-0000-0000-0000C7130000}"/>
    <cellStyle name="Input 44 4" xfId="7067" xr:uid="{00000000-0005-0000-0000-0000C8130000}"/>
    <cellStyle name="Input 44 5" xfId="7068" xr:uid="{00000000-0005-0000-0000-0000C9130000}"/>
    <cellStyle name="Input 44 6" xfId="7069" xr:uid="{00000000-0005-0000-0000-0000CA130000}"/>
    <cellStyle name="Input 44 7" xfId="7070" xr:uid="{00000000-0005-0000-0000-0000CB130000}"/>
    <cellStyle name="Input 44 8" xfId="7071" xr:uid="{00000000-0005-0000-0000-0000CC130000}"/>
    <cellStyle name="Input 44 9" xfId="7072" xr:uid="{00000000-0005-0000-0000-0000CD130000}"/>
    <cellStyle name="Input 45" xfId="7073" xr:uid="{00000000-0005-0000-0000-0000CE130000}"/>
    <cellStyle name="Input 45 10" xfId="7074" xr:uid="{00000000-0005-0000-0000-0000CF130000}"/>
    <cellStyle name="Input 45 11" xfId="7075" xr:uid="{00000000-0005-0000-0000-0000D0130000}"/>
    <cellStyle name="Input 45 12" xfId="7076" xr:uid="{00000000-0005-0000-0000-0000D1130000}"/>
    <cellStyle name="Input 45 13" xfId="7077" xr:uid="{00000000-0005-0000-0000-0000D2130000}"/>
    <cellStyle name="Input 45 14" xfId="7078" xr:uid="{00000000-0005-0000-0000-0000D3130000}"/>
    <cellStyle name="Input 45 15" xfId="7079" xr:uid="{00000000-0005-0000-0000-0000D4130000}"/>
    <cellStyle name="Input 45 16" xfId="7080" xr:uid="{00000000-0005-0000-0000-0000D5130000}"/>
    <cellStyle name="Input 45 17" xfId="7081" xr:uid="{00000000-0005-0000-0000-0000D6130000}"/>
    <cellStyle name="Input 45 2" xfId="7082" xr:uid="{00000000-0005-0000-0000-0000D7130000}"/>
    <cellStyle name="Input 45 3" xfId="7083" xr:uid="{00000000-0005-0000-0000-0000D8130000}"/>
    <cellStyle name="Input 45 4" xfId="7084" xr:uid="{00000000-0005-0000-0000-0000D9130000}"/>
    <cellStyle name="Input 45 5" xfId="7085" xr:uid="{00000000-0005-0000-0000-0000DA130000}"/>
    <cellStyle name="Input 45 6" xfId="7086" xr:uid="{00000000-0005-0000-0000-0000DB130000}"/>
    <cellStyle name="Input 45 7" xfId="7087" xr:uid="{00000000-0005-0000-0000-0000DC130000}"/>
    <cellStyle name="Input 45 8" xfId="7088" xr:uid="{00000000-0005-0000-0000-0000DD130000}"/>
    <cellStyle name="Input 45 9" xfId="7089" xr:uid="{00000000-0005-0000-0000-0000DE130000}"/>
    <cellStyle name="Input 46" xfId="7090" xr:uid="{00000000-0005-0000-0000-0000DF130000}"/>
    <cellStyle name="Input 46 10" xfId="7091" xr:uid="{00000000-0005-0000-0000-0000E0130000}"/>
    <cellStyle name="Input 46 11" xfId="7092" xr:uid="{00000000-0005-0000-0000-0000E1130000}"/>
    <cellStyle name="Input 46 12" xfId="7093" xr:uid="{00000000-0005-0000-0000-0000E2130000}"/>
    <cellStyle name="Input 46 13" xfId="7094" xr:uid="{00000000-0005-0000-0000-0000E3130000}"/>
    <cellStyle name="Input 46 14" xfId="7095" xr:uid="{00000000-0005-0000-0000-0000E4130000}"/>
    <cellStyle name="Input 46 15" xfId="7096" xr:uid="{00000000-0005-0000-0000-0000E5130000}"/>
    <cellStyle name="Input 46 16" xfId="7097" xr:uid="{00000000-0005-0000-0000-0000E6130000}"/>
    <cellStyle name="Input 46 17" xfId="7098" xr:uid="{00000000-0005-0000-0000-0000E7130000}"/>
    <cellStyle name="Input 46 2" xfId="7099" xr:uid="{00000000-0005-0000-0000-0000E8130000}"/>
    <cellStyle name="Input 46 3" xfId="7100" xr:uid="{00000000-0005-0000-0000-0000E9130000}"/>
    <cellStyle name="Input 46 4" xfId="7101" xr:uid="{00000000-0005-0000-0000-0000EA130000}"/>
    <cellStyle name="Input 46 5" xfId="7102" xr:uid="{00000000-0005-0000-0000-0000EB130000}"/>
    <cellStyle name="Input 46 6" xfId="7103" xr:uid="{00000000-0005-0000-0000-0000EC130000}"/>
    <cellStyle name="Input 46 7" xfId="7104" xr:uid="{00000000-0005-0000-0000-0000ED130000}"/>
    <cellStyle name="Input 46 8" xfId="7105" xr:uid="{00000000-0005-0000-0000-0000EE130000}"/>
    <cellStyle name="Input 46 9" xfId="7106" xr:uid="{00000000-0005-0000-0000-0000EF130000}"/>
    <cellStyle name="Input 47" xfId="7107" xr:uid="{00000000-0005-0000-0000-0000F0130000}"/>
    <cellStyle name="Input 47 10" xfId="7108" xr:uid="{00000000-0005-0000-0000-0000F1130000}"/>
    <cellStyle name="Input 47 11" xfId="7109" xr:uid="{00000000-0005-0000-0000-0000F2130000}"/>
    <cellStyle name="Input 47 12" xfId="7110" xr:uid="{00000000-0005-0000-0000-0000F3130000}"/>
    <cellStyle name="Input 47 13" xfId="7111" xr:uid="{00000000-0005-0000-0000-0000F4130000}"/>
    <cellStyle name="Input 47 14" xfId="7112" xr:uid="{00000000-0005-0000-0000-0000F5130000}"/>
    <cellStyle name="Input 47 15" xfId="7113" xr:uid="{00000000-0005-0000-0000-0000F6130000}"/>
    <cellStyle name="Input 47 16" xfId="7114" xr:uid="{00000000-0005-0000-0000-0000F7130000}"/>
    <cellStyle name="Input 47 17" xfId="7115" xr:uid="{00000000-0005-0000-0000-0000F8130000}"/>
    <cellStyle name="Input 47 2" xfId="7116" xr:uid="{00000000-0005-0000-0000-0000F9130000}"/>
    <cellStyle name="Input 47 3" xfId="7117" xr:uid="{00000000-0005-0000-0000-0000FA130000}"/>
    <cellStyle name="Input 47 4" xfId="7118" xr:uid="{00000000-0005-0000-0000-0000FB130000}"/>
    <cellStyle name="Input 47 5" xfId="7119" xr:uid="{00000000-0005-0000-0000-0000FC130000}"/>
    <cellStyle name="Input 47 6" xfId="7120" xr:uid="{00000000-0005-0000-0000-0000FD130000}"/>
    <cellStyle name="Input 47 7" xfId="7121" xr:uid="{00000000-0005-0000-0000-0000FE130000}"/>
    <cellStyle name="Input 47 8" xfId="7122" xr:uid="{00000000-0005-0000-0000-0000FF130000}"/>
    <cellStyle name="Input 47 9" xfId="7123" xr:uid="{00000000-0005-0000-0000-000000140000}"/>
    <cellStyle name="Input 48" xfId="7124" xr:uid="{00000000-0005-0000-0000-000001140000}"/>
    <cellStyle name="Input 48 10" xfId="7125" xr:uid="{00000000-0005-0000-0000-000002140000}"/>
    <cellStyle name="Input 48 11" xfId="7126" xr:uid="{00000000-0005-0000-0000-000003140000}"/>
    <cellStyle name="Input 48 12" xfId="7127" xr:uid="{00000000-0005-0000-0000-000004140000}"/>
    <cellStyle name="Input 48 13" xfId="7128" xr:uid="{00000000-0005-0000-0000-000005140000}"/>
    <cellStyle name="Input 48 14" xfId="7129" xr:uid="{00000000-0005-0000-0000-000006140000}"/>
    <cellStyle name="Input 48 15" xfId="7130" xr:uid="{00000000-0005-0000-0000-000007140000}"/>
    <cellStyle name="Input 48 16" xfId="7131" xr:uid="{00000000-0005-0000-0000-000008140000}"/>
    <cellStyle name="Input 48 17" xfId="7132" xr:uid="{00000000-0005-0000-0000-000009140000}"/>
    <cellStyle name="Input 48 2" xfId="7133" xr:uid="{00000000-0005-0000-0000-00000A140000}"/>
    <cellStyle name="Input 48 3" xfId="7134" xr:uid="{00000000-0005-0000-0000-00000B140000}"/>
    <cellStyle name="Input 48 4" xfId="7135" xr:uid="{00000000-0005-0000-0000-00000C140000}"/>
    <cellStyle name="Input 48 5" xfId="7136" xr:uid="{00000000-0005-0000-0000-00000D140000}"/>
    <cellStyle name="Input 48 6" xfId="7137" xr:uid="{00000000-0005-0000-0000-00000E140000}"/>
    <cellStyle name="Input 48 7" xfId="7138" xr:uid="{00000000-0005-0000-0000-00000F140000}"/>
    <cellStyle name="Input 48 8" xfId="7139" xr:uid="{00000000-0005-0000-0000-000010140000}"/>
    <cellStyle name="Input 48 9" xfId="7140" xr:uid="{00000000-0005-0000-0000-000011140000}"/>
    <cellStyle name="Input 49" xfId="7141" xr:uid="{00000000-0005-0000-0000-000012140000}"/>
    <cellStyle name="Input 49 10" xfId="7142" xr:uid="{00000000-0005-0000-0000-000013140000}"/>
    <cellStyle name="Input 49 11" xfId="7143" xr:uid="{00000000-0005-0000-0000-000014140000}"/>
    <cellStyle name="Input 49 12" xfId="7144" xr:uid="{00000000-0005-0000-0000-000015140000}"/>
    <cellStyle name="Input 49 13" xfId="7145" xr:uid="{00000000-0005-0000-0000-000016140000}"/>
    <cellStyle name="Input 49 14" xfId="7146" xr:uid="{00000000-0005-0000-0000-000017140000}"/>
    <cellStyle name="Input 49 15" xfId="7147" xr:uid="{00000000-0005-0000-0000-000018140000}"/>
    <cellStyle name="Input 49 16" xfId="7148" xr:uid="{00000000-0005-0000-0000-000019140000}"/>
    <cellStyle name="Input 49 17" xfId="7149" xr:uid="{00000000-0005-0000-0000-00001A140000}"/>
    <cellStyle name="Input 49 2" xfId="7150" xr:uid="{00000000-0005-0000-0000-00001B140000}"/>
    <cellStyle name="Input 49 3" xfId="7151" xr:uid="{00000000-0005-0000-0000-00001C140000}"/>
    <cellStyle name="Input 49 4" xfId="7152" xr:uid="{00000000-0005-0000-0000-00001D140000}"/>
    <cellStyle name="Input 49 5" xfId="7153" xr:uid="{00000000-0005-0000-0000-00001E140000}"/>
    <cellStyle name="Input 49 6" xfId="7154" xr:uid="{00000000-0005-0000-0000-00001F140000}"/>
    <cellStyle name="Input 49 7" xfId="7155" xr:uid="{00000000-0005-0000-0000-000020140000}"/>
    <cellStyle name="Input 49 8" xfId="7156" xr:uid="{00000000-0005-0000-0000-000021140000}"/>
    <cellStyle name="Input 49 9" xfId="7157" xr:uid="{00000000-0005-0000-0000-000022140000}"/>
    <cellStyle name="Input 5" xfId="7158" xr:uid="{00000000-0005-0000-0000-000023140000}"/>
    <cellStyle name="Input 5 10" xfId="7159" xr:uid="{00000000-0005-0000-0000-000024140000}"/>
    <cellStyle name="Input 5 11" xfId="7160" xr:uid="{00000000-0005-0000-0000-000025140000}"/>
    <cellStyle name="Input 5 12" xfId="7161" xr:uid="{00000000-0005-0000-0000-000026140000}"/>
    <cellStyle name="Input 5 13" xfId="7162" xr:uid="{00000000-0005-0000-0000-000027140000}"/>
    <cellStyle name="Input 5 14" xfId="7163" xr:uid="{00000000-0005-0000-0000-000028140000}"/>
    <cellStyle name="Input 5 15" xfId="7164" xr:uid="{00000000-0005-0000-0000-000029140000}"/>
    <cellStyle name="Input 5 16" xfId="7165" xr:uid="{00000000-0005-0000-0000-00002A140000}"/>
    <cellStyle name="Input 5 17" xfId="7166" xr:uid="{00000000-0005-0000-0000-00002B140000}"/>
    <cellStyle name="Input 5 2" xfId="7167" xr:uid="{00000000-0005-0000-0000-00002C140000}"/>
    <cellStyle name="Input 5 3" xfId="7168" xr:uid="{00000000-0005-0000-0000-00002D140000}"/>
    <cellStyle name="Input 5 4" xfId="7169" xr:uid="{00000000-0005-0000-0000-00002E140000}"/>
    <cellStyle name="Input 5 5" xfId="7170" xr:uid="{00000000-0005-0000-0000-00002F140000}"/>
    <cellStyle name="Input 5 6" xfId="7171" xr:uid="{00000000-0005-0000-0000-000030140000}"/>
    <cellStyle name="Input 5 7" xfId="7172" xr:uid="{00000000-0005-0000-0000-000031140000}"/>
    <cellStyle name="Input 5 8" xfId="7173" xr:uid="{00000000-0005-0000-0000-000032140000}"/>
    <cellStyle name="Input 5 9" xfId="7174" xr:uid="{00000000-0005-0000-0000-000033140000}"/>
    <cellStyle name="Input 50" xfId="7175" xr:uid="{00000000-0005-0000-0000-000034140000}"/>
    <cellStyle name="Input 50 10" xfId="7176" xr:uid="{00000000-0005-0000-0000-000035140000}"/>
    <cellStyle name="Input 50 11" xfId="7177" xr:uid="{00000000-0005-0000-0000-000036140000}"/>
    <cellStyle name="Input 50 12" xfId="7178" xr:uid="{00000000-0005-0000-0000-000037140000}"/>
    <cellStyle name="Input 50 13" xfId="7179" xr:uid="{00000000-0005-0000-0000-000038140000}"/>
    <cellStyle name="Input 50 14" xfId="7180" xr:uid="{00000000-0005-0000-0000-000039140000}"/>
    <cellStyle name="Input 50 15" xfId="7181" xr:uid="{00000000-0005-0000-0000-00003A140000}"/>
    <cellStyle name="Input 50 16" xfId="7182" xr:uid="{00000000-0005-0000-0000-00003B140000}"/>
    <cellStyle name="Input 50 17" xfId="7183" xr:uid="{00000000-0005-0000-0000-00003C140000}"/>
    <cellStyle name="Input 50 2" xfId="7184" xr:uid="{00000000-0005-0000-0000-00003D140000}"/>
    <cellStyle name="Input 50 3" xfId="7185" xr:uid="{00000000-0005-0000-0000-00003E140000}"/>
    <cellStyle name="Input 50 4" xfId="7186" xr:uid="{00000000-0005-0000-0000-00003F140000}"/>
    <cellStyle name="Input 50 5" xfId="7187" xr:uid="{00000000-0005-0000-0000-000040140000}"/>
    <cellStyle name="Input 50 6" xfId="7188" xr:uid="{00000000-0005-0000-0000-000041140000}"/>
    <cellStyle name="Input 50 7" xfId="7189" xr:uid="{00000000-0005-0000-0000-000042140000}"/>
    <cellStyle name="Input 50 8" xfId="7190" xr:uid="{00000000-0005-0000-0000-000043140000}"/>
    <cellStyle name="Input 50 9" xfId="7191" xr:uid="{00000000-0005-0000-0000-000044140000}"/>
    <cellStyle name="Input 51" xfId="7192" xr:uid="{00000000-0005-0000-0000-000045140000}"/>
    <cellStyle name="Input 51 10" xfId="7193" xr:uid="{00000000-0005-0000-0000-000046140000}"/>
    <cellStyle name="Input 51 11" xfId="7194" xr:uid="{00000000-0005-0000-0000-000047140000}"/>
    <cellStyle name="Input 51 12" xfId="7195" xr:uid="{00000000-0005-0000-0000-000048140000}"/>
    <cellStyle name="Input 51 13" xfId="7196" xr:uid="{00000000-0005-0000-0000-000049140000}"/>
    <cellStyle name="Input 51 14" xfId="7197" xr:uid="{00000000-0005-0000-0000-00004A140000}"/>
    <cellStyle name="Input 51 15" xfId="7198" xr:uid="{00000000-0005-0000-0000-00004B140000}"/>
    <cellStyle name="Input 51 16" xfId="7199" xr:uid="{00000000-0005-0000-0000-00004C140000}"/>
    <cellStyle name="Input 51 17" xfId="7200" xr:uid="{00000000-0005-0000-0000-00004D140000}"/>
    <cellStyle name="Input 51 2" xfId="7201" xr:uid="{00000000-0005-0000-0000-00004E140000}"/>
    <cellStyle name="Input 51 3" xfId="7202" xr:uid="{00000000-0005-0000-0000-00004F140000}"/>
    <cellStyle name="Input 51 4" xfId="7203" xr:uid="{00000000-0005-0000-0000-000050140000}"/>
    <cellStyle name="Input 51 5" xfId="7204" xr:uid="{00000000-0005-0000-0000-000051140000}"/>
    <cellStyle name="Input 51 6" xfId="7205" xr:uid="{00000000-0005-0000-0000-000052140000}"/>
    <cellStyle name="Input 51 7" xfId="7206" xr:uid="{00000000-0005-0000-0000-000053140000}"/>
    <cellStyle name="Input 51 8" xfId="7207" xr:uid="{00000000-0005-0000-0000-000054140000}"/>
    <cellStyle name="Input 51 9" xfId="7208" xr:uid="{00000000-0005-0000-0000-000055140000}"/>
    <cellStyle name="Input 52" xfId="7209" xr:uid="{00000000-0005-0000-0000-000056140000}"/>
    <cellStyle name="Input 52 10" xfId="7210" xr:uid="{00000000-0005-0000-0000-000057140000}"/>
    <cellStyle name="Input 52 11" xfId="7211" xr:uid="{00000000-0005-0000-0000-000058140000}"/>
    <cellStyle name="Input 52 12" xfId="7212" xr:uid="{00000000-0005-0000-0000-000059140000}"/>
    <cellStyle name="Input 52 13" xfId="7213" xr:uid="{00000000-0005-0000-0000-00005A140000}"/>
    <cellStyle name="Input 52 14" xfId="7214" xr:uid="{00000000-0005-0000-0000-00005B140000}"/>
    <cellStyle name="Input 52 15" xfId="7215" xr:uid="{00000000-0005-0000-0000-00005C140000}"/>
    <cellStyle name="Input 52 16" xfId="7216" xr:uid="{00000000-0005-0000-0000-00005D140000}"/>
    <cellStyle name="Input 52 17" xfId="7217" xr:uid="{00000000-0005-0000-0000-00005E140000}"/>
    <cellStyle name="Input 52 2" xfId="7218" xr:uid="{00000000-0005-0000-0000-00005F140000}"/>
    <cellStyle name="Input 52 3" xfId="7219" xr:uid="{00000000-0005-0000-0000-000060140000}"/>
    <cellStyle name="Input 52 4" xfId="7220" xr:uid="{00000000-0005-0000-0000-000061140000}"/>
    <cellStyle name="Input 52 5" xfId="7221" xr:uid="{00000000-0005-0000-0000-000062140000}"/>
    <cellStyle name="Input 52 6" xfId="7222" xr:uid="{00000000-0005-0000-0000-000063140000}"/>
    <cellStyle name="Input 52 7" xfId="7223" xr:uid="{00000000-0005-0000-0000-000064140000}"/>
    <cellStyle name="Input 52 8" xfId="7224" xr:uid="{00000000-0005-0000-0000-000065140000}"/>
    <cellStyle name="Input 52 9" xfId="7225" xr:uid="{00000000-0005-0000-0000-000066140000}"/>
    <cellStyle name="Input 53" xfId="7226" xr:uid="{00000000-0005-0000-0000-000067140000}"/>
    <cellStyle name="Input 53 10" xfId="7227" xr:uid="{00000000-0005-0000-0000-000068140000}"/>
    <cellStyle name="Input 53 11" xfId="7228" xr:uid="{00000000-0005-0000-0000-000069140000}"/>
    <cellStyle name="Input 53 12" xfId="7229" xr:uid="{00000000-0005-0000-0000-00006A140000}"/>
    <cellStyle name="Input 53 13" xfId="7230" xr:uid="{00000000-0005-0000-0000-00006B140000}"/>
    <cellStyle name="Input 53 14" xfId="7231" xr:uid="{00000000-0005-0000-0000-00006C140000}"/>
    <cellStyle name="Input 53 15" xfId="7232" xr:uid="{00000000-0005-0000-0000-00006D140000}"/>
    <cellStyle name="Input 53 16" xfId="7233" xr:uid="{00000000-0005-0000-0000-00006E140000}"/>
    <cellStyle name="Input 53 17" xfId="7234" xr:uid="{00000000-0005-0000-0000-00006F140000}"/>
    <cellStyle name="Input 53 2" xfId="7235" xr:uid="{00000000-0005-0000-0000-000070140000}"/>
    <cellStyle name="Input 53 3" xfId="7236" xr:uid="{00000000-0005-0000-0000-000071140000}"/>
    <cellStyle name="Input 53 4" xfId="7237" xr:uid="{00000000-0005-0000-0000-000072140000}"/>
    <cellStyle name="Input 53 5" xfId="7238" xr:uid="{00000000-0005-0000-0000-000073140000}"/>
    <cellStyle name="Input 53 6" xfId="7239" xr:uid="{00000000-0005-0000-0000-000074140000}"/>
    <cellStyle name="Input 53 7" xfId="7240" xr:uid="{00000000-0005-0000-0000-000075140000}"/>
    <cellStyle name="Input 53 8" xfId="7241" xr:uid="{00000000-0005-0000-0000-000076140000}"/>
    <cellStyle name="Input 53 9" xfId="7242" xr:uid="{00000000-0005-0000-0000-000077140000}"/>
    <cellStyle name="Input 54" xfId="7243" xr:uid="{00000000-0005-0000-0000-000078140000}"/>
    <cellStyle name="Input 54 10" xfId="7244" xr:uid="{00000000-0005-0000-0000-000079140000}"/>
    <cellStyle name="Input 54 11" xfId="7245" xr:uid="{00000000-0005-0000-0000-00007A140000}"/>
    <cellStyle name="Input 54 12" xfId="7246" xr:uid="{00000000-0005-0000-0000-00007B140000}"/>
    <cellStyle name="Input 54 13" xfId="7247" xr:uid="{00000000-0005-0000-0000-00007C140000}"/>
    <cellStyle name="Input 54 14" xfId="7248" xr:uid="{00000000-0005-0000-0000-00007D140000}"/>
    <cellStyle name="Input 54 15" xfId="7249" xr:uid="{00000000-0005-0000-0000-00007E140000}"/>
    <cellStyle name="Input 54 16" xfId="7250" xr:uid="{00000000-0005-0000-0000-00007F140000}"/>
    <cellStyle name="Input 54 17" xfId="7251" xr:uid="{00000000-0005-0000-0000-000080140000}"/>
    <cellStyle name="Input 54 2" xfId="7252" xr:uid="{00000000-0005-0000-0000-000081140000}"/>
    <cellStyle name="Input 54 3" xfId="7253" xr:uid="{00000000-0005-0000-0000-000082140000}"/>
    <cellStyle name="Input 54 4" xfId="7254" xr:uid="{00000000-0005-0000-0000-000083140000}"/>
    <cellStyle name="Input 54 5" xfId="7255" xr:uid="{00000000-0005-0000-0000-000084140000}"/>
    <cellStyle name="Input 54 6" xfId="7256" xr:uid="{00000000-0005-0000-0000-000085140000}"/>
    <cellStyle name="Input 54 7" xfId="7257" xr:uid="{00000000-0005-0000-0000-000086140000}"/>
    <cellStyle name="Input 54 8" xfId="7258" xr:uid="{00000000-0005-0000-0000-000087140000}"/>
    <cellStyle name="Input 54 9" xfId="7259" xr:uid="{00000000-0005-0000-0000-000088140000}"/>
    <cellStyle name="Input 55" xfId="7260" xr:uid="{00000000-0005-0000-0000-000089140000}"/>
    <cellStyle name="Input 55 10" xfId="7261" xr:uid="{00000000-0005-0000-0000-00008A140000}"/>
    <cellStyle name="Input 55 11" xfId="7262" xr:uid="{00000000-0005-0000-0000-00008B140000}"/>
    <cellStyle name="Input 55 12" xfId="7263" xr:uid="{00000000-0005-0000-0000-00008C140000}"/>
    <cellStyle name="Input 55 13" xfId="7264" xr:uid="{00000000-0005-0000-0000-00008D140000}"/>
    <cellStyle name="Input 55 14" xfId="7265" xr:uid="{00000000-0005-0000-0000-00008E140000}"/>
    <cellStyle name="Input 55 15" xfId="7266" xr:uid="{00000000-0005-0000-0000-00008F140000}"/>
    <cellStyle name="Input 55 16" xfId="7267" xr:uid="{00000000-0005-0000-0000-000090140000}"/>
    <cellStyle name="Input 55 17" xfId="7268" xr:uid="{00000000-0005-0000-0000-000091140000}"/>
    <cellStyle name="Input 55 2" xfId="7269" xr:uid="{00000000-0005-0000-0000-000092140000}"/>
    <cellStyle name="Input 55 3" xfId="7270" xr:uid="{00000000-0005-0000-0000-000093140000}"/>
    <cellStyle name="Input 55 4" xfId="7271" xr:uid="{00000000-0005-0000-0000-000094140000}"/>
    <cellStyle name="Input 55 5" xfId="7272" xr:uid="{00000000-0005-0000-0000-000095140000}"/>
    <cellStyle name="Input 55 6" xfId="7273" xr:uid="{00000000-0005-0000-0000-000096140000}"/>
    <cellStyle name="Input 55 7" xfId="7274" xr:uid="{00000000-0005-0000-0000-000097140000}"/>
    <cellStyle name="Input 55 8" xfId="7275" xr:uid="{00000000-0005-0000-0000-000098140000}"/>
    <cellStyle name="Input 55 9" xfId="7276" xr:uid="{00000000-0005-0000-0000-000099140000}"/>
    <cellStyle name="Input 56" xfId="7277" xr:uid="{00000000-0005-0000-0000-00009A140000}"/>
    <cellStyle name="Input 56 10" xfId="7278" xr:uid="{00000000-0005-0000-0000-00009B140000}"/>
    <cellStyle name="Input 56 11" xfId="7279" xr:uid="{00000000-0005-0000-0000-00009C140000}"/>
    <cellStyle name="Input 56 12" xfId="7280" xr:uid="{00000000-0005-0000-0000-00009D140000}"/>
    <cellStyle name="Input 56 13" xfId="7281" xr:uid="{00000000-0005-0000-0000-00009E140000}"/>
    <cellStyle name="Input 56 14" xfId="7282" xr:uid="{00000000-0005-0000-0000-00009F140000}"/>
    <cellStyle name="Input 56 15" xfId="7283" xr:uid="{00000000-0005-0000-0000-0000A0140000}"/>
    <cellStyle name="Input 56 16" xfId="7284" xr:uid="{00000000-0005-0000-0000-0000A1140000}"/>
    <cellStyle name="Input 56 17" xfId="7285" xr:uid="{00000000-0005-0000-0000-0000A2140000}"/>
    <cellStyle name="Input 56 2" xfId="7286" xr:uid="{00000000-0005-0000-0000-0000A3140000}"/>
    <cellStyle name="Input 56 3" xfId="7287" xr:uid="{00000000-0005-0000-0000-0000A4140000}"/>
    <cellStyle name="Input 56 4" xfId="7288" xr:uid="{00000000-0005-0000-0000-0000A5140000}"/>
    <cellStyle name="Input 56 5" xfId="7289" xr:uid="{00000000-0005-0000-0000-0000A6140000}"/>
    <cellStyle name="Input 56 6" xfId="7290" xr:uid="{00000000-0005-0000-0000-0000A7140000}"/>
    <cellStyle name="Input 56 7" xfId="7291" xr:uid="{00000000-0005-0000-0000-0000A8140000}"/>
    <cellStyle name="Input 56 8" xfId="7292" xr:uid="{00000000-0005-0000-0000-0000A9140000}"/>
    <cellStyle name="Input 56 9" xfId="7293" xr:uid="{00000000-0005-0000-0000-0000AA140000}"/>
    <cellStyle name="Input 57" xfId="7294" xr:uid="{00000000-0005-0000-0000-0000AB140000}"/>
    <cellStyle name="Input 57 10" xfId="7295" xr:uid="{00000000-0005-0000-0000-0000AC140000}"/>
    <cellStyle name="Input 57 11" xfId="7296" xr:uid="{00000000-0005-0000-0000-0000AD140000}"/>
    <cellStyle name="Input 57 12" xfId="7297" xr:uid="{00000000-0005-0000-0000-0000AE140000}"/>
    <cellStyle name="Input 57 13" xfId="7298" xr:uid="{00000000-0005-0000-0000-0000AF140000}"/>
    <cellStyle name="Input 57 14" xfId="7299" xr:uid="{00000000-0005-0000-0000-0000B0140000}"/>
    <cellStyle name="Input 57 15" xfId="7300" xr:uid="{00000000-0005-0000-0000-0000B1140000}"/>
    <cellStyle name="Input 57 16" xfId="7301" xr:uid="{00000000-0005-0000-0000-0000B2140000}"/>
    <cellStyle name="Input 57 17" xfId="7302" xr:uid="{00000000-0005-0000-0000-0000B3140000}"/>
    <cellStyle name="Input 57 2" xfId="7303" xr:uid="{00000000-0005-0000-0000-0000B4140000}"/>
    <cellStyle name="Input 57 3" xfId="7304" xr:uid="{00000000-0005-0000-0000-0000B5140000}"/>
    <cellStyle name="Input 57 4" xfId="7305" xr:uid="{00000000-0005-0000-0000-0000B6140000}"/>
    <cellStyle name="Input 57 5" xfId="7306" xr:uid="{00000000-0005-0000-0000-0000B7140000}"/>
    <cellStyle name="Input 57 6" xfId="7307" xr:uid="{00000000-0005-0000-0000-0000B8140000}"/>
    <cellStyle name="Input 57 7" xfId="7308" xr:uid="{00000000-0005-0000-0000-0000B9140000}"/>
    <cellStyle name="Input 57 8" xfId="7309" xr:uid="{00000000-0005-0000-0000-0000BA140000}"/>
    <cellStyle name="Input 57 9" xfId="7310" xr:uid="{00000000-0005-0000-0000-0000BB140000}"/>
    <cellStyle name="Input 58" xfId="7311" xr:uid="{00000000-0005-0000-0000-0000BC140000}"/>
    <cellStyle name="Input 58 10" xfId="7312" xr:uid="{00000000-0005-0000-0000-0000BD140000}"/>
    <cellStyle name="Input 58 11" xfId="7313" xr:uid="{00000000-0005-0000-0000-0000BE140000}"/>
    <cellStyle name="Input 58 12" xfId="7314" xr:uid="{00000000-0005-0000-0000-0000BF140000}"/>
    <cellStyle name="Input 58 13" xfId="7315" xr:uid="{00000000-0005-0000-0000-0000C0140000}"/>
    <cellStyle name="Input 58 14" xfId="7316" xr:uid="{00000000-0005-0000-0000-0000C1140000}"/>
    <cellStyle name="Input 58 15" xfId="7317" xr:uid="{00000000-0005-0000-0000-0000C2140000}"/>
    <cellStyle name="Input 58 16" xfId="7318" xr:uid="{00000000-0005-0000-0000-0000C3140000}"/>
    <cellStyle name="Input 58 17" xfId="7319" xr:uid="{00000000-0005-0000-0000-0000C4140000}"/>
    <cellStyle name="Input 58 2" xfId="7320" xr:uid="{00000000-0005-0000-0000-0000C5140000}"/>
    <cellStyle name="Input 58 3" xfId="7321" xr:uid="{00000000-0005-0000-0000-0000C6140000}"/>
    <cellStyle name="Input 58 4" xfId="7322" xr:uid="{00000000-0005-0000-0000-0000C7140000}"/>
    <cellStyle name="Input 58 5" xfId="7323" xr:uid="{00000000-0005-0000-0000-0000C8140000}"/>
    <cellStyle name="Input 58 6" xfId="7324" xr:uid="{00000000-0005-0000-0000-0000C9140000}"/>
    <cellStyle name="Input 58 7" xfId="7325" xr:uid="{00000000-0005-0000-0000-0000CA140000}"/>
    <cellStyle name="Input 58 8" xfId="7326" xr:uid="{00000000-0005-0000-0000-0000CB140000}"/>
    <cellStyle name="Input 58 9" xfId="7327" xr:uid="{00000000-0005-0000-0000-0000CC140000}"/>
    <cellStyle name="Input 59" xfId="7328" xr:uid="{00000000-0005-0000-0000-0000CD140000}"/>
    <cellStyle name="Input 59 10" xfId="7329" xr:uid="{00000000-0005-0000-0000-0000CE140000}"/>
    <cellStyle name="Input 59 11" xfId="7330" xr:uid="{00000000-0005-0000-0000-0000CF140000}"/>
    <cellStyle name="Input 59 12" xfId="7331" xr:uid="{00000000-0005-0000-0000-0000D0140000}"/>
    <cellStyle name="Input 59 13" xfId="7332" xr:uid="{00000000-0005-0000-0000-0000D1140000}"/>
    <cellStyle name="Input 59 14" xfId="7333" xr:uid="{00000000-0005-0000-0000-0000D2140000}"/>
    <cellStyle name="Input 59 15" xfId="7334" xr:uid="{00000000-0005-0000-0000-0000D3140000}"/>
    <cellStyle name="Input 59 16" xfId="7335" xr:uid="{00000000-0005-0000-0000-0000D4140000}"/>
    <cellStyle name="Input 59 17" xfId="7336" xr:uid="{00000000-0005-0000-0000-0000D5140000}"/>
    <cellStyle name="Input 59 2" xfId="7337" xr:uid="{00000000-0005-0000-0000-0000D6140000}"/>
    <cellStyle name="Input 59 3" xfId="7338" xr:uid="{00000000-0005-0000-0000-0000D7140000}"/>
    <cellStyle name="Input 59 4" xfId="7339" xr:uid="{00000000-0005-0000-0000-0000D8140000}"/>
    <cellStyle name="Input 59 5" xfId="7340" xr:uid="{00000000-0005-0000-0000-0000D9140000}"/>
    <cellStyle name="Input 59 6" xfId="7341" xr:uid="{00000000-0005-0000-0000-0000DA140000}"/>
    <cellStyle name="Input 59 7" xfId="7342" xr:uid="{00000000-0005-0000-0000-0000DB140000}"/>
    <cellStyle name="Input 59 8" xfId="7343" xr:uid="{00000000-0005-0000-0000-0000DC140000}"/>
    <cellStyle name="Input 59 9" xfId="7344" xr:uid="{00000000-0005-0000-0000-0000DD140000}"/>
    <cellStyle name="Input 6" xfId="7345" xr:uid="{00000000-0005-0000-0000-0000DE140000}"/>
    <cellStyle name="Input 6 10" xfId="7346" xr:uid="{00000000-0005-0000-0000-0000DF140000}"/>
    <cellStyle name="Input 6 11" xfId="7347" xr:uid="{00000000-0005-0000-0000-0000E0140000}"/>
    <cellStyle name="Input 6 12" xfId="7348" xr:uid="{00000000-0005-0000-0000-0000E1140000}"/>
    <cellStyle name="Input 6 13" xfId="7349" xr:uid="{00000000-0005-0000-0000-0000E2140000}"/>
    <cellStyle name="Input 6 14" xfId="7350" xr:uid="{00000000-0005-0000-0000-0000E3140000}"/>
    <cellStyle name="Input 6 15" xfId="7351" xr:uid="{00000000-0005-0000-0000-0000E4140000}"/>
    <cellStyle name="Input 6 16" xfId="7352" xr:uid="{00000000-0005-0000-0000-0000E5140000}"/>
    <cellStyle name="Input 6 17" xfId="7353" xr:uid="{00000000-0005-0000-0000-0000E6140000}"/>
    <cellStyle name="Input 6 2" xfId="7354" xr:uid="{00000000-0005-0000-0000-0000E7140000}"/>
    <cellStyle name="Input 6 3" xfId="7355" xr:uid="{00000000-0005-0000-0000-0000E8140000}"/>
    <cellStyle name="Input 6 4" xfId="7356" xr:uid="{00000000-0005-0000-0000-0000E9140000}"/>
    <cellStyle name="Input 6 5" xfId="7357" xr:uid="{00000000-0005-0000-0000-0000EA140000}"/>
    <cellStyle name="Input 6 6" xfId="7358" xr:uid="{00000000-0005-0000-0000-0000EB140000}"/>
    <cellStyle name="Input 6 7" xfId="7359" xr:uid="{00000000-0005-0000-0000-0000EC140000}"/>
    <cellStyle name="Input 6 8" xfId="7360" xr:uid="{00000000-0005-0000-0000-0000ED140000}"/>
    <cellStyle name="Input 6 9" xfId="7361" xr:uid="{00000000-0005-0000-0000-0000EE140000}"/>
    <cellStyle name="Input 60" xfId="7362" xr:uid="{00000000-0005-0000-0000-0000EF140000}"/>
    <cellStyle name="Input 60 10" xfId="7363" xr:uid="{00000000-0005-0000-0000-0000F0140000}"/>
    <cellStyle name="Input 60 11" xfId="7364" xr:uid="{00000000-0005-0000-0000-0000F1140000}"/>
    <cellStyle name="Input 60 12" xfId="7365" xr:uid="{00000000-0005-0000-0000-0000F2140000}"/>
    <cellStyle name="Input 60 13" xfId="7366" xr:uid="{00000000-0005-0000-0000-0000F3140000}"/>
    <cellStyle name="Input 60 14" xfId="7367" xr:uid="{00000000-0005-0000-0000-0000F4140000}"/>
    <cellStyle name="Input 60 15" xfId="7368" xr:uid="{00000000-0005-0000-0000-0000F5140000}"/>
    <cellStyle name="Input 60 16" xfId="7369" xr:uid="{00000000-0005-0000-0000-0000F6140000}"/>
    <cellStyle name="Input 60 17" xfId="7370" xr:uid="{00000000-0005-0000-0000-0000F7140000}"/>
    <cellStyle name="Input 60 2" xfId="7371" xr:uid="{00000000-0005-0000-0000-0000F8140000}"/>
    <cellStyle name="Input 60 3" xfId="7372" xr:uid="{00000000-0005-0000-0000-0000F9140000}"/>
    <cellStyle name="Input 60 4" xfId="7373" xr:uid="{00000000-0005-0000-0000-0000FA140000}"/>
    <cellStyle name="Input 60 5" xfId="7374" xr:uid="{00000000-0005-0000-0000-0000FB140000}"/>
    <cellStyle name="Input 60 6" xfId="7375" xr:uid="{00000000-0005-0000-0000-0000FC140000}"/>
    <cellStyle name="Input 60 7" xfId="7376" xr:uid="{00000000-0005-0000-0000-0000FD140000}"/>
    <cellStyle name="Input 60 8" xfId="7377" xr:uid="{00000000-0005-0000-0000-0000FE140000}"/>
    <cellStyle name="Input 60 9" xfId="7378" xr:uid="{00000000-0005-0000-0000-0000FF140000}"/>
    <cellStyle name="Input 61" xfId="7379" xr:uid="{00000000-0005-0000-0000-000000150000}"/>
    <cellStyle name="Input 61 10" xfId="7380" xr:uid="{00000000-0005-0000-0000-000001150000}"/>
    <cellStyle name="Input 61 11" xfId="7381" xr:uid="{00000000-0005-0000-0000-000002150000}"/>
    <cellStyle name="Input 61 12" xfId="7382" xr:uid="{00000000-0005-0000-0000-000003150000}"/>
    <cellStyle name="Input 61 13" xfId="7383" xr:uid="{00000000-0005-0000-0000-000004150000}"/>
    <cellStyle name="Input 61 14" xfId="7384" xr:uid="{00000000-0005-0000-0000-000005150000}"/>
    <cellStyle name="Input 61 15" xfId="7385" xr:uid="{00000000-0005-0000-0000-000006150000}"/>
    <cellStyle name="Input 61 16" xfId="7386" xr:uid="{00000000-0005-0000-0000-000007150000}"/>
    <cellStyle name="Input 61 17" xfId="7387" xr:uid="{00000000-0005-0000-0000-000008150000}"/>
    <cellStyle name="Input 61 2" xfId="7388" xr:uid="{00000000-0005-0000-0000-000009150000}"/>
    <cellStyle name="Input 61 3" xfId="7389" xr:uid="{00000000-0005-0000-0000-00000A150000}"/>
    <cellStyle name="Input 61 4" xfId="7390" xr:uid="{00000000-0005-0000-0000-00000B150000}"/>
    <cellStyle name="Input 61 5" xfId="7391" xr:uid="{00000000-0005-0000-0000-00000C150000}"/>
    <cellStyle name="Input 61 6" xfId="7392" xr:uid="{00000000-0005-0000-0000-00000D150000}"/>
    <cellStyle name="Input 61 7" xfId="7393" xr:uid="{00000000-0005-0000-0000-00000E150000}"/>
    <cellStyle name="Input 61 8" xfId="7394" xr:uid="{00000000-0005-0000-0000-00000F150000}"/>
    <cellStyle name="Input 61 9" xfId="7395" xr:uid="{00000000-0005-0000-0000-000010150000}"/>
    <cellStyle name="Input 62" xfId="7396" xr:uid="{00000000-0005-0000-0000-000011150000}"/>
    <cellStyle name="Input 62 10" xfId="7397" xr:uid="{00000000-0005-0000-0000-000012150000}"/>
    <cellStyle name="Input 62 11" xfId="7398" xr:uid="{00000000-0005-0000-0000-000013150000}"/>
    <cellStyle name="Input 62 12" xfId="7399" xr:uid="{00000000-0005-0000-0000-000014150000}"/>
    <cellStyle name="Input 62 13" xfId="7400" xr:uid="{00000000-0005-0000-0000-000015150000}"/>
    <cellStyle name="Input 62 14" xfId="7401" xr:uid="{00000000-0005-0000-0000-000016150000}"/>
    <cellStyle name="Input 62 15" xfId="7402" xr:uid="{00000000-0005-0000-0000-000017150000}"/>
    <cellStyle name="Input 62 16" xfId="7403" xr:uid="{00000000-0005-0000-0000-000018150000}"/>
    <cellStyle name="Input 62 17" xfId="7404" xr:uid="{00000000-0005-0000-0000-000019150000}"/>
    <cellStyle name="Input 62 2" xfId="7405" xr:uid="{00000000-0005-0000-0000-00001A150000}"/>
    <cellStyle name="Input 62 3" xfId="7406" xr:uid="{00000000-0005-0000-0000-00001B150000}"/>
    <cellStyle name="Input 62 4" xfId="7407" xr:uid="{00000000-0005-0000-0000-00001C150000}"/>
    <cellStyle name="Input 62 5" xfId="7408" xr:uid="{00000000-0005-0000-0000-00001D150000}"/>
    <cellStyle name="Input 62 6" xfId="7409" xr:uid="{00000000-0005-0000-0000-00001E150000}"/>
    <cellStyle name="Input 62 7" xfId="7410" xr:uid="{00000000-0005-0000-0000-00001F150000}"/>
    <cellStyle name="Input 62 8" xfId="7411" xr:uid="{00000000-0005-0000-0000-000020150000}"/>
    <cellStyle name="Input 62 9" xfId="7412" xr:uid="{00000000-0005-0000-0000-000021150000}"/>
    <cellStyle name="Input 63" xfId="7413" xr:uid="{00000000-0005-0000-0000-000022150000}"/>
    <cellStyle name="Input 63 10" xfId="7414" xr:uid="{00000000-0005-0000-0000-000023150000}"/>
    <cellStyle name="Input 63 11" xfId="7415" xr:uid="{00000000-0005-0000-0000-000024150000}"/>
    <cellStyle name="Input 63 12" xfId="7416" xr:uid="{00000000-0005-0000-0000-000025150000}"/>
    <cellStyle name="Input 63 13" xfId="7417" xr:uid="{00000000-0005-0000-0000-000026150000}"/>
    <cellStyle name="Input 63 14" xfId="7418" xr:uid="{00000000-0005-0000-0000-000027150000}"/>
    <cellStyle name="Input 63 15" xfId="7419" xr:uid="{00000000-0005-0000-0000-000028150000}"/>
    <cellStyle name="Input 63 16" xfId="7420" xr:uid="{00000000-0005-0000-0000-000029150000}"/>
    <cellStyle name="Input 63 17" xfId="7421" xr:uid="{00000000-0005-0000-0000-00002A150000}"/>
    <cellStyle name="Input 63 2" xfId="7422" xr:uid="{00000000-0005-0000-0000-00002B150000}"/>
    <cellStyle name="Input 63 3" xfId="7423" xr:uid="{00000000-0005-0000-0000-00002C150000}"/>
    <cellStyle name="Input 63 4" xfId="7424" xr:uid="{00000000-0005-0000-0000-00002D150000}"/>
    <cellStyle name="Input 63 5" xfId="7425" xr:uid="{00000000-0005-0000-0000-00002E150000}"/>
    <cellStyle name="Input 63 6" xfId="7426" xr:uid="{00000000-0005-0000-0000-00002F150000}"/>
    <cellStyle name="Input 63 7" xfId="7427" xr:uid="{00000000-0005-0000-0000-000030150000}"/>
    <cellStyle name="Input 63 8" xfId="7428" xr:uid="{00000000-0005-0000-0000-000031150000}"/>
    <cellStyle name="Input 63 9" xfId="7429" xr:uid="{00000000-0005-0000-0000-000032150000}"/>
    <cellStyle name="Input 64" xfId="7430" xr:uid="{00000000-0005-0000-0000-000033150000}"/>
    <cellStyle name="Input 64 10" xfId="7431" xr:uid="{00000000-0005-0000-0000-000034150000}"/>
    <cellStyle name="Input 64 11" xfId="7432" xr:uid="{00000000-0005-0000-0000-000035150000}"/>
    <cellStyle name="Input 64 12" xfId="7433" xr:uid="{00000000-0005-0000-0000-000036150000}"/>
    <cellStyle name="Input 64 13" xfId="7434" xr:uid="{00000000-0005-0000-0000-000037150000}"/>
    <cellStyle name="Input 64 14" xfId="7435" xr:uid="{00000000-0005-0000-0000-000038150000}"/>
    <cellStyle name="Input 64 15" xfId="7436" xr:uid="{00000000-0005-0000-0000-000039150000}"/>
    <cellStyle name="Input 64 16" xfId="7437" xr:uid="{00000000-0005-0000-0000-00003A150000}"/>
    <cellStyle name="Input 64 17" xfId="7438" xr:uid="{00000000-0005-0000-0000-00003B150000}"/>
    <cellStyle name="Input 64 2" xfId="7439" xr:uid="{00000000-0005-0000-0000-00003C150000}"/>
    <cellStyle name="Input 64 3" xfId="7440" xr:uid="{00000000-0005-0000-0000-00003D150000}"/>
    <cellStyle name="Input 64 4" xfId="7441" xr:uid="{00000000-0005-0000-0000-00003E150000}"/>
    <cellStyle name="Input 64 5" xfId="7442" xr:uid="{00000000-0005-0000-0000-00003F150000}"/>
    <cellStyle name="Input 64 6" xfId="7443" xr:uid="{00000000-0005-0000-0000-000040150000}"/>
    <cellStyle name="Input 64 7" xfId="7444" xr:uid="{00000000-0005-0000-0000-000041150000}"/>
    <cellStyle name="Input 64 8" xfId="7445" xr:uid="{00000000-0005-0000-0000-000042150000}"/>
    <cellStyle name="Input 64 9" xfId="7446" xr:uid="{00000000-0005-0000-0000-000043150000}"/>
    <cellStyle name="Input 65" xfId="7447" xr:uid="{00000000-0005-0000-0000-000044150000}"/>
    <cellStyle name="Input 65 10" xfId="7448" xr:uid="{00000000-0005-0000-0000-000045150000}"/>
    <cellStyle name="Input 65 11" xfId="7449" xr:uid="{00000000-0005-0000-0000-000046150000}"/>
    <cellStyle name="Input 65 12" xfId="7450" xr:uid="{00000000-0005-0000-0000-000047150000}"/>
    <cellStyle name="Input 65 13" xfId="7451" xr:uid="{00000000-0005-0000-0000-000048150000}"/>
    <cellStyle name="Input 65 14" xfId="7452" xr:uid="{00000000-0005-0000-0000-000049150000}"/>
    <cellStyle name="Input 65 15" xfId="7453" xr:uid="{00000000-0005-0000-0000-00004A150000}"/>
    <cellStyle name="Input 65 16" xfId="7454" xr:uid="{00000000-0005-0000-0000-00004B150000}"/>
    <cellStyle name="Input 65 17" xfId="7455" xr:uid="{00000000-0005-0000-0000-00004C150000}"/>
    <cellStyle name="Input 65 2" xfId="7456" xr:uid="{00000000-0005-0000-0000-00004D150000}"/>
    <cellStyle name="Input 65 3" xfId="7457" xr:uid="{00000000-0005-0000-0000-00004E150000}"/>
    <cellStyle name="Input 65 4" xfId="7458" xr:uid="{00000000-0005-0000-0000-00004F150000}"/>
    <cellStyle name="Input 65 5" xfId="7459" xr:uid="{00000000-0005-0000-0000-000050150000}"/>
    <cellStyle name="Input 65 6" xfId="7460" xr:uid="{00000000-0005-0000-0000-000051150000}"/>
    <cellStyle name="Input 65 7" xfId="7461" xr:uid="{00000000-0005-0000-0000-000052150000}"/>
    <cellStyle name="Input 65 8" xfId="7462" xr:uid="{00000000-0005-0000-0000-000053150000}"/>
    <cellStyle name="Input 65 9" xfId="7463" xr:uid="{00000000-0005-0000-0000-000054150000}"/>
    <cellStyle name="Input 66" xfId="7464" xr:uid="{00000000-0005-0000-0000-000055150000}"/>
    <cellStyle name="Input 66 10" xfId="7465" xr:uid="{00000000-0005-0000-0000-000056150000}"/>
    <cellStyle name="Input 66 11" xfId="7466" xr:uid="{00000000-0005-0000-0000-000057150000}"/>
    <cellStyle name="Input 66 12" xfId="7467" xr:uid="{00000000-0005-0000-0000-000058150000}"/>
    <cellStyle name="Input 66 13" xfId="7468" xr:uid="{00000000-0005-0000-0000-000059150000}"/>
    <cellStyle name="Input 66 14" xfId="7469" xr:uid="{00000000-0005-0000-0000-00005A150000}"/>
    <cellStyle name="Input 66 15" xfId="7470" xr:uid="{00000000-0005-0000-0000-00005B150000}"/>
    <cellStyle name="Input 66 16" xfId="7471" xr:uid="{00000000-0005-0000-0000-00005C150000}"/>
    <cellStyle name="Input 66 17" xfId="7472" xr:uid="{00000000-0005-0000-0000-00005D150000}"/>
    <cellStyle name="Input 66 2" xfId="7473" xr:uid="{00000000-0005-0000-0000-00005E150000}"/>
    <cellStyle name="Input 66 3" xfId="7474" xr:uid="{00000000-0005-0000-0000-00005F150000}"/>
    <cellStyle name="Input 66 4" xfId="7475" xr:uid="{00000000-0005-0000-0000-000060150000}"/>
    <cellStyle name="Input 66 5" xfId="7476" xr:uid="{00000000-0005-0000-0000-000061150000}"/>
    <cellStyle name="Input 66 6" xfId="7477" xr:uid="{00000000-0005-0000-0000-000062150000}"/>
    <cellStyle name="Input 66 7" xfId="7478" xr:uid="{00000000-0005-0000-0000-000063150000}"/>
    <cellStyle name="Input 66 8" xfId="7479" xr:uid="{00000000-0005-0000-0000-000064150000}"/>
    <cellStyle name="Input 66 9" xfId="7480" xr:uid="{00000000-0005-0000-0000-000065150000}"/>
    <cellStyle name="Input 67" xfId="7481" xr:uid="{00000000-0005-0000-0000-000066150000}"/>
    <cellStyle name="Input 67 10" xfId="7482" xr:uid="{00000000-0005-0000-0000-000067150000}"/>
    <cellStyle name="Input 67 11" xfId="7483" xr:uid="{00000000-0005-0000-0000-000068150000}"/>
    <cellStyle name="Input 67 12" xfId="7484" xr:uid="{00000000-0005-0000-0000-000069150000}"/>
    <cellStyle name="Input 67 13" xfId="7485" xr:uid="{00000000-0005-0000-0000-00006A150000}"/>
    <cellStyle name="Input 67 14" xfId="7486" xr:uid="{00000000-0005-0000-0000-00006B150000}"/>
    <cellStyle name="Input 67 15" xfId="7487" xr:uid="{00000000-0005-0000-0000-00006C150000}"/>
    <cellStyle name="Input 67 16" xfId="7488" xr:uid="{00000000-0005-0000-0000-00006D150000}"/>
    <cellStyle name="Input 67 17" xfId="7489" xr:uid="{00000000-0005-0000-0000-00006E150000}"/>
    <cellStyle name="Input 67 2" xfId="7490" xr:uid="{00000000-0005-0000-0000-00006F150000}"/>
    <cellStyle name="Input 67 3" xfId="7491" xr:uid="{00000000-0005-0000-0000-000070150000}"/>
    <cellStyle name="Input 67 4" xfId="7492" xr:uid="{00000000-0005-0000-0000-000071150000}"/>
    <cellStyle name="Input 67 5" xfId="7493" xr:uid="{00000000-0005-0000-0000-000072150000}"/>
    <cellStyle name="Input 67 6" xfId="7494" xr:uid="{00000000-0005-0000-0000-000073150000}"/>
    <cellStyle name="Input 67 7" xfId="7495" xr:uid="{00000000-0005-0000-0000-000074150000}"/>
    <cellStyle name="Input 67 8" xfId="7496" xr:uid="{00000000-0005-0000-0000-000075150000}"/>
    <cellStyle name="Input 67 9" xfId="7497" xr:uid="{00000000-0005-0000-0000-000076150000}"/>
    <cellStyle name="Input 68" xfId="7498" xr:uid="{00000000-0005-0000-0000-000077150000}"/>
    <cellStyle name="Input 68 10" xfId="7499" xr:uid="{00000000-0005-0000-0000-000078150000}"/>
    <cellStyle name="Input 68 11" xfId="7500" xr:uid="{00000000-0005-0000-0000-000079150000}"/>
    <cellStyle name="Input 68 12" xfId="7501" xr:uid="{00000000-0005-0000-0000-00007A150000}"/>
    <cellStyle name="Input 68 13" xfId="7502" xr:uid="{00000000-0005-0000-0000-00007B150000}"/>
    <cellStyle name="Input 68 14" xfId="7503" xr:uid="{00000000-0005-0000-0000-00007C150000}"/>
    <cellStyle name="Input 68 15" xfId="7504" xr:uid="{00000000-0005-0000-0000-00007D150000}"/>
    <cellStyle name="Input 68 16" xfId="7505" xr:uid="{00000000-0005-0000-0000-00007E150000}"/>
    <cellStyle name="Input 68 17" xfId="7506" xr:uid="{00000000-0005-0000-0000-00007F150000}"/>
    <cellStyle name="Input 68 2" xfId="7507" xr:uid="{00000000-0005-0000-0000-000080150000}"/>
    <cellStyle name="Input 68 3" xfId="7508" xr:uid="{00000000-0005-0000-0000-000081150000}"/>
    <cellStyle name="Input 68 4" xfId="7509" xr:uid="{00000000-0005-0000-0000-000082150000}"/>
    <cellStyle name="Input 68 5" xfId="7510" xr:uid="{00000000-0005-0000-0000-000083150000}"/>
    <cellStyle name="Input 68 6" xfId="7511" xr:uid="{00000000-0005-0000-0000-000084150000}"/>
    <cellStyle name="Input 68 7" xfId="7512" xr:uid="{00000000-0005-0000-0000-000085150000}"/>
    <cellStyle name="Input 68 8" xfId="7513" xr:uid="{00000000-0005-0000-0000-000086150000}"/>
    <cellStyle name="Input 68 9" xfId="7514" xr:uid="{00000000-0005-0000-0000-000087150000}"/>
    <cellStyle name="Input 69" xfId="7515" xr:uid="{00000000-0005-0000-0000-000088150000}"/>
    <cellStyle name="Input 69 10" xfId="7516" xr:uid="{00000000-0005-0000-0000-000089150000}"/>
    <cellStyle name="Input 69 11" xfId="7517" xr:uid="{00000000-0005-0000-0000-00008A150000}"/>
    <cellStyle name="Input 69 12" xfId="7518" xr:uid="{00000000-0005-0000-0000-00008B150000}"/>
    <cellStyle name="Input 69 2" xfId="7519" xr:uid="{00000000-0005-0000-0000-00008C150000}"/>
    <cellStyle name="Input 69 3" xfId="7520" xr:uid="{00000000-0005-0000-0000-00008D150000}"/>
    <cellStyle name="Input 69 4" xfId="7521" xr:uid="{00000000-0005-0000-0000-00008E150000}"/>
    <cellStyle name="Input 69 5" xfId="7522" xr:uid="{00000000-0005-0000-0000-00008F150000}"/>
    <cellStyle name="Input 69 6" xfId="7523" xr:uid="{00000000-0005-0000-0000-000090150000}"/>
    <cellStyle name="Input 69 7" xfId="7524" xr:uid="{00000000-0005-0000-0000-000091150000}"/>
    <cellStyle name="Input 69 8" xfId="7525" xr:uid="{00000000-0005-0000-0000-000092150000}"/>
    <cellStyle name="Input 69 9" xfId="7526" xr:uid="{00000000-0005-0000-0000-000093150000}"/>
    <cellStyle name="Input 7" xfId="7527" xr:uid="{00000000-0005-0000-0000-000094150000}"/>
    <cellStyle name="Input 7 10" xfId="7528" xr:uid="{00000000-0005-0000-0000-000095150000}"/>
    <cellStyle name="Input 7 11" xfId="7529" xr:uid="{00000000-0005-0000-0000-000096150000}"/>
    <cellStyle name="Input 7 12" xfId="7530" xr:uid="{00000000-0005-0000-0000-000097150000}"/>
    <cellStyle name="Input 7 13" xfId="7531" xr:uid="{00000000-0005-0000-0000-000098150000}"/>
    <cellStyle name="Input 7 14" xfId="7532" xr:uid="{00000000-0005-0000-0000-000099150000}"/>
    <cellStyle name="Input 7 15" xfId="7533" xr:uid="{00000000-0005-0000-0000-00009A150000}"/>
    <cellStyle name="Input 7 16" xfId="7534" xr:uid="{00000000-0005-0000-0000-00009B150000}"/>
    <cellStyle name="Input 7 17" xfId="7535" xr:uid="{00000000-0005-0000-0000-00009C150000}"/>
    <cellStyle name="Input 7 2" xfId="7536" xr:uid="{00000000-0005-0000-0000-00009D150000}"/>
    <cellStyle name="Input 7 3" xfId="7537" xr:uid="{00000000-0005-0000-0000-00009E150000}"/>
    <cellStyle name="Input 7 4" xfId="7538" xr:uid="{00000000-0005-0000-0000-00009F150000}"/>
    <cellStyle name="Input 7 5" xfId="7539" xr:uid="{00000000-0005-0000-0000-0000A0150000}"/>
    <cellStyle name="Input 7 6" xfId="7540" xr:uid="{00000000-0005-0000-0000-0000A1150000}"/>
    <cellStyle name="Input 7 7" xfId="7541" xr:uid="{00000000-0005-0000-0000-0000A2150000}"/>
    <cellStyle name="Input 7 8" xfId="7542" xr:uid="{00000000-0005-0000-0000-0000A3150000}"/>
    <cellStyle name="Input 7 9" xfId="7543" xr:uid="{00000000-0005-0000-0000-0000A4150000}"/>
    <cellStyle name="Input 70" xfId="7544" xr:uid="{00000000-0005-0000-0000-0000A5150000}"/>
    <cellStyle name="Input 70 10" xfId="7545" xr:uid="{00000000-0005-0000-0000-0000A6150000}"/>
    <cellStyle name="Input 70 11" xfId="7546" xr:uid="{00000000-0005-0000-0000-0000A7150000}"/>
    <cellStyle name="Input 70 12" xfId="7547" xr:uid="{00000000-0005-0000-0000-0000A8150000}"/>
    <cellStyle name="Input 70 2" xfId="7548" xr:uid="{00000000-0005-0000-0000-0000A9150000}"/>
    <cellStyle name="Input 70 3" xfId="7549" xr:uid="{00000000-0005-0000-0000-0000AA150000}"/>
    <cellStyle name="Input 70 4" xfId="7550" xr:uid="{00000000-0005-0000-0000-0000AB150000}"/>
    <cellStyle name="Input 70 5" xfId="7551" xr:uid="{00000000-0005-0000-0000-0000AC150000}"/>
    <cellStyle name="Input 70 6" xfId="7552" xr:uid="{00000000-0005-0000-0000-0000AD150000}"/>
    <cellStyle name="Input 70 7" xfId="7553" xr:uid="{00000000-0005-0000-0000-0000AE150000}"/>
    <cellStyle name="Input 70 8" xfId="7554" xr:uid="{00000000-0005-0000-0000-0000AF150000}"/>
    <cellStyle name="Input 70 9" xfId="7555" xr:uid="{00000000-0005-0000-0000-0000B0150000}"/>
    <cellStyle name="Input 71" xfId="7556" xr:uid="{00000000-0005-0000-0000-0000B1150000}"/>
    <cellStyle name="Input 71 10" xfId="7557" xr:uid="{00000000-0005-0000-0000-0000B2150000}"/>
    <cellStyle name="Input 71 11" xfId="7558" xr:uid="{00000000-0005-0000-0000-0000B3150000}"/>
    <cellStyle name="Input 71 12" xfId="7559" xr:uid="{00000000-0005-0000-0000-0000B4150000}"/>
    <cellStyle name="Input 71 2" xfId="7560" xr:uid="{00000000-0005-0000-0000-0000B5150000}"/>
    <cellStyle name="Input 71 3" xfId="7561" xr:uid="{00000000-0005-0000-0000-0000B6150000}"/>
    <cellStyle name="Input 71 4" xfId="7562" xr:uid="{00000000-0005-0000-0000-0000B7150000}"/>
    <cellStyle name="Input 71 5" xfId="7563" xr:uid="{00000000-0005-0000-0000-0000B8150000}"/>
    <cellStyle name="Input 71 6" xfId="7564" xr:uid="{00000000-0005-0000-0000-0000B9150000}"/>
    <cellStyle name="Input 71 7" xfId="7565" xr:uid="{00000000-0005-0000-0000-0000BA150000}"/>
    <cellStyle name="Input 71 8" xfId="7566" xr:uid="{00000000-0005-0000-0000-0000BB150000}"/>
    <cellStyle name="Input 71 9" xfId="7567" xr:uid="{00000000-0005-0000-0000-0000BC150000}"/>
    <cellStyle name="Input 72" xfId="7568" xr:uid="{00000000-0005-0000-0000-0000BD150000}"/>
    <cellStyle name="Input 72 10" xfId="7569" xr:uid="{00000000-0005-0000-0000-0000BE150000}"/>
    <cellStyle name="Input 72 11" xfId="7570" xr:uid="{00000000-0005-0000-0000-0000BF150000}"/>
    <cellStyle name="Input 72 12" xfId="7571" xr:uid="{00000000-0005-0000-0000-0000C0150000}"/>
    <cellStyle name="Input 72 2" xfId="7572" xr:uid="{00000000-0005-0000-0000-0000C1150000}"/>
    <cellStyle name="Input 72 3" xfId="7573" xr:uid="{00000000-0005-0000-0000-0000C2150000}"/>
    <cellStyle name="Input 72 4" xfId="7574" xr:uid="{00000000-0005-0000-0000-0000C3150000}"/>
    <cellStyle name="Input 72 5" xfId="7575" xr:uid="{00000000-0005-0000-0000-0000C4150000}"/>
    <cellStyle name="Input 72 6" xfId="7576" xr:uid="{00000000-0005-0000-0000-0000C5150000}"/>
    <cellStyle name="Input 72 7" xfId="7577" xr:uid="{00000000-0005-0000-0000-0000C6150000}"/>
    <cellStyle name="Input 72 8" xfId="7578" xr:uid="{00000000-0005-0000-0000-0000C7150000}"/>
    <cellStyle name="Input 72 9" xfId="7579" xr:uid="{00000000-0005-0000-0000-0000C8150000}"/>
    <cellStyle name="Input 73" xfId="7580" xr:uid="{00000000-0005-0000-0000-0000C9150000}"/>
    <cellStyle name="Input 73 10" xfId="7581" xr:uid="{00000000-0005-0000-0000-0000CA150000}"/>
    <cellStyle name="Input 73 11" xfId="7582" xr:uid="{00000000-0005-0000-0000-0000CB150000}"/>
    <cellStyle name="Input 73 2" xfId="7583" xr:uid="{00000000-0005-0000-0000-0000CC150000}"/>
    <cellStyle name="Input 73 3" xfId="7584" xr:uid="{00000000-0005-0000-0000-0000CD150000}"/>
    <cellStyle name="Input 73 4" xfId="7585" xr:uid="{00000000-0005-0000-0000-0000CE150000}"/>
    <cellStyle name="Input 73 5" xfId="7586" xr:uid="{00000000-0005-0000-0000-0000CF150000}"/>
    <cellStyle name="Input 73 6" xfId="7587" xr:uid="{00000000-0005-0000-0000-0000D0150000}"/>
    <cellStyle name="Input 73 7" xfId="7588" xr:uid="{00000000-0005-0000-0000-0000D1150000}"/>
    <cellStyle name="Input 73 8" xfId="7589" xr:uid="{00000000-0005-0000-0000-0000D2150000}"/>
    <cellStyle name="Input 73 9" xfId="7590" xr:uid="{00000000-0005-0000-0000-0000D3150000}"/>
    <cellStyle name="Input 74" xfId="7591" xr:uid="{00000000-0005-0000-0000-0000D4150000}"/>
    <cellStyle name="Input 74 10" xfId="7592" xr:uid="{00000000-0005-0000-0000-0000D5150000}"/>
    <cellStyle name="Input 74 11" xfId="7593" xr:uid="{00000000-0005-0000-0000-0000D6150000}"/>
    <cellStyle name="Input 74 2" xfId="7594" xr:uid="{00000000-0005-0000-0000-0000D7150000}"/>
    <cellStyle name="Input 74 3" xfId="7595" xr:uid="{00000000-0005-0000-0000-0000D8150000}"/>
    <cellStyle name="Input 74 4" xfId="7596" xr:uid="{00000000-0005-0000-0000-0000D9150000}"/>
    <cellStyle name="Input 74 5" xfId="7597" xr:uid="{00000000-0005-0000-0000-0000DA150000}"/>
    <cellStyle name="Input 74 6" xfId="7598" xr:uid="{00000000-0005-0000-0000-0000DB150000}"/>
    <cellStyle name="Input 74 7" xfId="7599" xr:uid="{00000000-0005-0000-0000-0000DC150000}"/>
    <cellStyle name="Input 74 8" xfId="7600" xr:uid="{00000000-0005-0000-0000-0000DD150000}"/>
    <cellStyle name="Input 74 9" xfId="7601" xr:uid="{00000000-0005-0000-0000-0000DE150000}"/>
    <cellStyle name="Input 75" xfId="7602" xr:uid="{00000000-0005-0000-0000-0000DF150000}"/>
    <cellStyle name="Input 75 10" xfId="7603" xr:uid="{00000000-0005-0000-0000-0000E0150000}"/>
    <cellStyle name="Input 75 11" xfId="7604" xr:uid="{00000000-0005-0000-0000-0000E1150000}"/>
    <cellStyle name="Input 75 2" xfId="7605" xr:uid="{00000000-0005-0000-0000-0000E2150000}"/>
    <cellStyle name="Input 75 3" xfId="7606" xr:uid="{00000000-0005-0000-0000-0000E3150000}"/>
    <cellStyle name="Input 75 4" xfId="7607" xr:uid="{00000000-0005-0000-0000-0000E4150000}"/>
    <cellStyle name="Input 75 5" xfId="7608" xr:uid="{00000000-0005-0000-0000-0000E5150000}"/>
    <cellStyle name="Input 75 6" xfId="7609" xr:uid="{00000000-0005-0000-0000-0000E6150000}"/>
    <cellStyle name="Input 75 7" xfId="7610" xr:uid="{00000000-0005-0000-0000-0000E7150000}"/>
    <cellStyle name="Input 75 8" xfId="7611" xr:uid="{00000000-0005-0000-0000-0000E8150000}"/>
    <cellStyle name="Input 75 9" xfId="7612" xr:uid="{00000000-0005-0000-0000-0000E9150000}"/>
    <cellStyle name="Input 76" xfId="7613" xr:uid="{00000000-0005-0000-0000-0000EA150000}"/>
    <cellStyle name="Input 76 10" xfId="7614" xr:uid="{00000000-0005-0000-0000-0000EB150000}"/>
    <cellStyle name="Input 76 11" xfId="7615" xr:uid="{00000000-0005-0000-0000-0000EC150000}"/>
    <cellStyle name="Input 76 2" xfId="7616" xr:uid="{00000000-0005-0000-0000-0000ED150000}"/>
    <cellStyle name="Input 76 3" xfId="7617" xr:uid="{00000000-0005-0000-0000-0000EE150000}"/>
    <cellStyle name="Input 76 4" xfId="7618" xr:uid="{00000000-0005-0000-0000-0000EF150000}"/>
    <cellStyle name="Input 76 5" xfId="7619" xr:uid="{00000000-0005-0000-0000-0000F0150000}"/>
    <cellStyle name="Input 76 6" xfId="7620" xr:uid="{00000000-0005-0000-0000-0000F1150000}"/>
    <cellStyle name="Input 76 7" xfId="7621" xr:uid="{00000000-0005-0000-0000-0000F2150000}"/>
    <cellStyle name="Input 76 8" xfId="7622" xr:uid="{00000000-0005-0000-0000-0000F3150000}"/>
    <cellStyle name="Input 76 9" xfId="7623" xr:uid="{00000000-0005-0000-0000-0000F4150000}"/>
    <cellStyle name="Input 77" xfId="7624" xr:uid="{00000000-0005-0000-0000-0000F5150000}"/>
    <cellStyle name="Input 77 10" xfId="7625" xr:uid="{00000000-0005-0000-0000-0000F6150000}"/>
    <cellStyle name="Input 77 11" xfId="7626" xr:uid="{00000000-0005-0000-0000-0000F7150000}"/>
    <cellStyle name="Input 77 2" xfId="7627" xr:uid="{00000000-0005-0000-0000-0000F8150000}"/>
    <cellStyle name="Input 77 3" xfId="7628" xr:uid="{00000000-0005-0000-0000-0000F9150000}"/>
    <cellStyle name="Input 77 4" xfId="7629" xr:uid="{00000000-0005-0000-0000-0000FA150000}"/>
    <cellStyle name="Input 77 5" xfId="7630" xr:uid="{00000000-0005-0000-0000-0000FB150000}"/>
    <cellStyle name="Input 77 6" xfId="7631" xr:uid="{00000000-0005-0000-0000-0000FC150000}"/>
    <cellStyle name="Input 77 7" xfId="7632" xr:uid="{00000000-0005-0000-0000-0000FD150000}"/>
    <cellStyle name="Input 77 8" xfId="7633" xr:uid="{00000000-0005-0000-0000-0000FE150000}"/>
    <cellStyle name="Input 77 9" xfId="7634" xr:uid="{00000000-0005-0000-0000-0000FF150000}"/>
    <cellStyle name="Input 78" xfId="7635" xr:uid="{00000000-0005-0000-0000-000000160000}"/>
    <cellStyle name="Input 78 10" xfId="7636" xr:uid="{00000000-0005-0000-0000-000001160000}"/>
    <cellStyle name="Input 78 11" xfId="7637" xr:uid="{00000000-0005-0000-0000-000002160000}"/>
    <cellStyle name="Input 78 2" xfId="7638" xr:uid="{00000000-0005-0000-0000-000003160000}"/>
    <cellStyle name="Input 78 3" xfId="7639" xr:uid="{00000000-0005-0000-0000-000004160000}"/>
    <cellStyle name="Input 78 4" xfId="7640" xr:uid="{00000000-0005-0000-0000-000005160000}"/>
    <cellStyle name="Input 78 5" xfId="7641" xr:uid="{00000000-0005-0000-0000-000006160000}"/>
    <cellStyle name="Input 78 6" xfId="7642" xr:uid="{00000000-0005-0000-0000-000007160000}"/>
    <cellStyle name="Input 78 7" xfId="7643" xr:uid="{00000000-0005-0000-0000-000008160000}"/>
    <cellStyle name="Input 78 8" xfId="7644" xr:uid="{00000000-0005-0000-0000-000009160000}"/>
    <cellStyle name="Input 78 9" xfId="7645" xr:uid="{00000000-0005-0000-0000-00000A160000}"/>
    <cellStyle name="Input 79" xfId="7646" xr:uid="{00000000-0005-0000-0000-00000B160000}"/>
    <cellStyle name="Input 79 10" xfId="7647" xr:uid="{00000000-0005-0000-0000-00000C160000}"/>
    <cellStyle name="Input 79 2" xfId="7648" xr:uid="{00000000-0005-0000-0000-00000D160000}"/>
    <cellStyle name="Input 79 3" xfId="7649" xr:uid="{00000000-0005-0000-0000-00000E160000}"/>
    <cellStyle name="Input 79 4" xfId="7650" xr:uid="{00000000-0005-0000-0000-00000F160000}"/>
    <cellStyle name="Input 79 5" xfId="7651" xr:uid="{00000000-0005-0000-0000-000010160000}"/>
    <cellStyle name="Input 79 6" xfId="7652" xr:uid="{00000000-0005-0000-0000-000011160000}"/>
    <cellStyle name="Input 79 7" xfId="7653" xr:uid="{00000000-0005-0000-0000-000012160000}"/>
    <cellStyle name="Input 79 8" xfId="7654" xr:uid="{00000000-0005-0000-0000-000013160000}"/>
    <cellStyle name="Input 79 9" xfId="7655" xr:uid="{00000000-0005-0000-0000-000014160000}"/>
    <cellStyle name="Input 8" xfId="7656" xr:uid="{00000000-0005-0000-0000-000015160000}"/>
    <cellStyle name="Input 8 10" xfId="7657" xr:uid="{00000000-0005-0000-0000-000016160000}"/>
    <cellStyle name="Input 8 11" xfId="7658" xr:uid="{00000000-0005-0000-0000-000017160000}"/>
    <cellStyle name="Input 8 12" xfId="7659" xr:uid="{00000000-0005-0000-0000-000018160000}"/>
    <cellStyle name="Input 8 13" xfId="7660" xr:uid="{00000000-0005-0000-0000-000019160000}"/>
    <cellStyle name="Input 8 14" xfId="7661" xr:uid="{00000000-0005-0000-0000-00001A160000}"/>
    <cellStyle name="Input 8 15" xfId="7662" xr:uid="{00000000-0005-0000-0000-00001B160000}"/>
    <cellStyle name="Input 8 16" xfId="7663" xr:uid="{00000000-0005-0000-0000-00001C160000}"/>
    <cellStyle name="Input 8 17" xfId="7664" xr:uid="{00000000-0005-0000-0000-00001D160000}"/>
    <cellStyle name="Input 8 2" xfId="7665" xr:uid="{00000000-0005-0000-0000-00001E160000}"/>
    <cellStyle name="Input 8 3" xfId="7666" xr:uid="{00000000-0005-0000-0000-00001F160000}"/>
    <cellStyle name="Input 8 4" xfId="7667" xr:uid="{00000000-0005-0000-0000-000020160000}"/>
    <cellStyle name="Input 8 5" xfId="7668" xr:uid="{00000000-0005-0000-0000-000021160000}"/>
    <cellStyle name="Input 8 6" xfId="7669" xr:uid="{00000000-0005-0000-0000-000022160000}"/>
    <cellStyle name="Input 8 7" xfId="7670" xr:uid="{00000000-0005-0000-0000-000023160000}"/>
    <cellStyle name="Input 8 8" xfId="7671" xr:uid="{00000000-0005-0000-0000-000024160000}"/>
    <cellStyle name="Input 8 9" xfId="7672" xr:uid="{00000000-0005-0000-0000-000025160000}"/>
    <cellStyle name="Input 80" xfId="7673" xr:uid="{00000000-0005-0000-0000-000026160000}"/>
    <cellStyle name="Input 80 10" xfId="7674" xr:uid="{00000000-0005-0000-0000-000027160000}"/>
    <cellStyle name="Input 80 2" xfId="7675" xr:uid="{00000000-0005-0000-0000-000028160000}"/>
    <cellStyle name="Input 80 3" xfId="7676" xr:uid="{00000000-0005-0000-0000-000029160000}"/>
    <cellStyle name="Input 80 4" xfId="7677" xr:uid="{00000000-0005-0000-0000-00002A160000}"/>
    <cellStyle name="Input 80 5" xfId="7678" xr:uid="{00000000-0005-0000-0000-00002B160000}"/>
    <cellStyle name="Input 80 6" xfId="7679" xr:uid="{00000000-0005-0000-0000-00002C160000}"/>
    <cellStyle name="Input 80 7" xfId="7680" xr:uid="{00000000-0005-0000-0000-00002D160000}"/>
    <cellStyle name="Input 80 8" xfId="7681" xr:uid="{00000000-0005-0000-0000-00002E160000}"/>
    <cellStyle name="Input 80 9" xfId="7682" xr:uid="{00000000-0005-0000-0000-00002F160000}"/>
    <cellStyle name="Input 81" xfId="7683" xr:uid="{00000000-0005-0000-0000-000030160000}"/>
    <cellStyle name="Input 81 10" xfId="7684" xr:uid="{00000000-0005-0000-0000-000031160000}"/>
    <cellStyle name="Input 81 2" xfId="7685" xr:uid="{00000000-0005-0000-0000-000032160000}"/>
    <cellStyle name="Input 81 3" xfId="7686" xr:uid="{00000000-0005-0000-0000-000033160000}"/>
    <cellStyle name="Input 81 4" xfId="7687" xr:uid="{00000000-0005-0000-0000-000034160000}"/>
    <cellStyle name="Input 81 5" xfId="7688" xr:uid="{00000000-0005-0000-0000-000035160000}"/>
    <cellStyle name="Input 81 6" xfId="7689" xr:uid="{00000000-0005-0000-0000-000036160000}"/>
    <cellStyle name="Input 81 7" xfId="7690" xr:uid="{00000000-0005-0000-0000-000037160000}"/>
    <cellStyle name="Input 81 8" xfId="7691" xr:uid="{00000000-0005-0000-0000-000038160000}"/>
    <cellStyle name="Input 81 9" xfId="7692" xr:uid="{00000000-0005-0000-0000-000039160000}"/>
    <cellStyle name="Input 82" xfId="7693" xr:uid="{00000000-0005-0000-0000-00003A160000}"/>
    <cellStyle name="Input 82 10" xfId="7694" xr:uid="{00000000-0005-0000-0000-00003B160000}"/>
    <cellStyle name="Input 82 2" xfId="7695" xr:uid="{00000000-0005-0000-0000-00003C160000}"/>
    <cellStyle name="Input 82 3" xfId="7696" xr:uid="{00000000-0005-0000-0000-00003D160000}"/>
    <cellStyle name="Input 82 4" xfId="7697" xr:uid="{00000000-0005-0000-0000-00003E160000}"/>
    <cellStyle name="Input 82 5" xfId="7698" xr:uid="{00000000-0005-0000-0000-00003F160000}"/>
    <cellStyle name="Input 82 6" xfId="7699" xr:uid="{00000000-0005-0000-0000-000040160000}"/>
    <cellStyle name="Input 82 7" xfId="7700" xr:uid="{00000000-0005-0000-0000-000041160000}"/>
    <cellStyle name="Input 82 8" xfId="7701" xr:uid="{00000000-0005-0000-0000-000042160000}"/>
    <cellStyle name="Input 82 9" xfId="7702" xr:uid="{00000000-0005-0000-0000-000043160000}"/>
    <cellStyle name="Input 83" xfId="7703" xr:uid="{00000000-0005-0000-0000-000044160000}"/>
    <cellStyle name="Input 83 10" xfId="7704" xr:uid="{00000000-0005-0000-0000-000045160000}"/>
    <cellStyle name="Input 83 2" xfId="7705" xr:uid="{00000000-0005-0000-0000-000046160000}"/>
    <cellStyle name="Input 83 3" xfId="7706" xr:uid="{00000000-0005-0000-0000-000047160000}"/>
    <cellStyle name="Input 83 4" xfId="7707" xr:uid="{00000000-0005-0000-0000-000048160000}"/>
    <cellStyle name="Input 83 5" xfId="7708" xr:uid="{00000000-0005-0000-0000-000049160000}"/>
    <cellStyle name="Input 83 6" xfId="7709" xr:uid="{00000000-0005-0000-0000-00004A160000}"/>
    <cellStyle name="Input 83 7" xfId="7710" xr:uid="{00000000-0005-0000-0000-00004B160000}"/>
    <cellStyle name="Input 83 8" xfId="7711" xr:uid="{00000000-0005-0000-0000-00004C160000}"/>
    <cellStyle name="Input 83 9" xfId="7712" xr:uid="{00000000-0005-0000-0000-00004D160000}"/>
    <cellStyle name="Input 84" xfId="7713" xr:uid="{00000000-0005-0000-0000-00004E160000}"/>
    <cellStyle name="Input 84 10" xfId="7714" xr:uid="{00000000-0005-0000-0000-00004F160000}"/>
    <cellStyle name="Input 84 2" xfId="7715" xr:uid="{00000000-0005-0000-0000-000050160000}"/>
    <cellStyle name="Input 84 3" xfId="7716" xr:uid="{00000000-0005-0000-0000-000051160000}"/>
    <cellStyle name="Input 84 4" xfId="7717" xr:uid="{00000000-0005-0000-0000-000052160000}"/>
    <cellStyle name="Input 84 5" xfId="7718" xr:uid="{00000000-0005-0000-0000-000053160000}"/>
    <cellStyle name="Input 84 6" xfId="7719" xr:uid="{00000000-0005-0000-0000-000054160000}"/>
    <cellStyle name="Input 84 7" xfId="7720" xr:uid="{00000000-0005-0000-0000-000055160000}"/>
    <cellStyle name="Input 84 8" xfId="7721" xr:uid="{00000000-0005-0000-0000-000056160000}"/>
    <cellStyle name="Input 84 9" xfId="7722" xr:uid="{00000000-0005-0000-0000-000057160000}"/>
    <cellStyle name="Input 85" xfId="7723" xr:uid="{00000000-0005-0000-0000-000058160000}"/>
    <cellStyle name="Input 85 10" xfId="7724" xr:uid="{00000000-0005-0000-0000-000059160000}"/>
    <cellStyle name="Input 85 2" xfId="7725" xr:uid="{00000000-0005-0000-0000-00005A160000}"/>
    <cellStyle name="Input 85 3" xfId="7726" xr:uid="{00000000-0005-0000-0000-00005B160000}"/>
    <cellStyle name="Input 85 4" xfId="7727" xr:uid="{00000000-0005-0000-0000-00005C160000}"/>
    <cellStyle name="Input 85 5" xfId="7728" xr:uid="{00000000-0005-0000-0000-00005D160000}"/>
    <cellStyle name="Input 85 6" xfId="7729" xr:uid="{00000000-0005-0000-0000-00005E160000}"/>
    <cellStyle name="Input 85 7" xfId="7730" xr:uid="{00000000-0005-0000-0000-00005F160000}"/>
    <cellStyle name="Input 85 8" xfId="7731" xr:uid="{00000000-0005-0000-0000-000060160000}"/>
    <cellStyle name="Input 85 9" xfId="7732" xr:uid="{00000000-0005-0000-0000-000061160000}"/>
    <cellStyle name="Input 86" xfId="7733" xr:uid="{00000000-0005-0000-0000-000062160000}"/>
    <cellStyle name="Input 86 10" xfId="7734" xr:uid="{00000000-0005-0000-0000-000063160000}"/>
    <cellStyle name="Input 86 2" xfId="7735" xr:uid="{00000000-0005-0000-0000-000064160000}"/>
    <cellStyle name="Input 86 3" xfId="7736" xr:uid="{00000000-0005-0000-0000-000065160000}"/>
    <cellStyle name="Input 86 4" xfId="7737" xr:uid="{00000000-0005-0000-0000-000066160000}"/>
    <cellStyle name="Input 86 5" xfId="7738" xr:uid="{00000000-0005-0000-0000-000067160000}"/>
    <cellStyle name="Input 86 6" xfId="7739" xr:uid="{00000000-0005-0000-0000-000068160000}"/>
    <cellStyle name="Input 86 7" xfId="7740" xr:uid="{00000000-0005-0000-0000-000069160000}"/>
    <cellStyle name="Input 86 8" xfId="7741" xr:uid="{00000000-0005-0000-0000-00006A160000}"/>
    <cellStyle name="Input 86 9" xfId="7742" xr:uid="{00000000-0005-0000-0000-00006B160000}"/>
    <cellStyle name="Input 87" xfId="7743" xr:uid="{00000000-0005-0000-0000-00006C160000}"/>
    <cellStyle name="Input 87 10" xfId="7744" xr:uid="{00000000-0005-0000-0000-00006D160000}"/>
    <cellStyle name="Input 87 2" xfId="7745" xr:uid="{00000000-0005-0000-0000-00006E160000}"/>
    <cellStyle name="Input 87 3" xfId="7746" xr:uid="{00000000-0005-0000-0000-00006F160000}"/>
    <cellStyle name="Input 87 4" xfId="7747" xr:uid="{00000000-0005-0000-0000-000070160000}"/>
    <cellStyle name="Input 87 5" xfId="7748" xr:uid="{00000000-0005-0000-0000-000071160000}"/>
    <cellStyle name="Input 87 6" xfId="7749" xr:uid="{00000000-0005-0000-0000-000072160000}"/>
    <cellStyle name="Input 87 7" xfId="7750" xr:uid="{00000000-0005-0000-0000-000073160000}"/>
    <cellStyle name="Input 87 8" xfId="7751" xr:uid="{00000000-0005-0000-0000-000074160000}"/>
    <cellStyle name="Input 87 9" xfId="7752" xr:uid="{00000000-0005-0000-0000-000075160000}"/>
    <cellStyle name="Input 88" xfId="7753" xr:uid="{00000000-0005-0000-0000-000076160000}"/>
    <cellStyle name="Input 88 10" xfId="7754" xr:uid="{00000000-0005-0000-0000-000077160000}"/>
    <cellStyle name="Input 88 2" xfId="7755" xr:uid="{00000000-0005-0000-0000-000078160000}"/>
    <cellStyle name="Input 88 3" xfId="7756" xr:uid="{00000000-0005-0000-0000-000079160000}"/>
    <cellStyle name="Input 88 4" xfId="7757" xr:uid="{00000000-0005-0000-0000-00007A160000}"/>
    <cellStyle name="Input 88 5" xfId="7758" xr:uid="{00000000-0005-0000-0000-00007B160000}"/>
    <cellStyle name="Input 88 6" xfId="7759" xr:uid="{00000000-0005-0000-0000-00007C160000}"/>
    <cellStyle name="Input 88 7" xfId="7760" xr:uid="{00000000-0005-0000-0000-00007D160000}"/>
    <cellStyle name="Input 88 8" xfId="7761" xr:uid="{00000000-0005-0000-0000-00007E160000}"/>
    <cellStyle name="Input 88 9" xfId="7762" xr:uid="{00000000-0005-0000-0000-00007F160000}"/>
    <cellStyle name="Input 89" xfId="7763" xr:uid="{00000000-0005-0000-0000-000080160000}"/>
    <cellStyle name="Input 89 10" xfId="7764" xr:uid="{00000000-0005-0000-0000-000081160000}"/>
    <cellStyle name="Input 89 2" xfId="7765" xr:uid="{00000000-0005-0000-0000-000082160000}"/>
    <cellStyle name="Input 89 3" xfId="7766" xr:uid="{00000000-0005-0000-0000-000083160000}"/>
    <cellStyle name="Input 89 4" xfId="7767" xr:uid="{00000000-0005-0000-0000-000084160000}"/>
    <cellStyle name="Input 89 5" xfId="7768" xr:uid="{00000000-0005-0000-0000-000085160000}"/>
    <cellStyle name="Input 89 6" xfId="7769" xr:uid="{00000000-0005-0000-0000-000086160000}"/>
    <cellStyle name="Input 89 7" xfId="7770" xr:uid="{00000000-0005-0000-0000-000087160000}"/>
    <cellStyle name="Input 89 8" xfId="7771" xr:uid="{00000000-0005-0000-0000-000088160000}"/>
    <cellStyle name="Input 89 9" xfId="7772" xr:uid="{00000000-0005-0000-0000-000089160000}"/>
    <cellStyle name="Input 9" xfId="7773" xr:uid="{00000000-0005-0000-0000-00008A160000}"/>
    <cellStyle name="Input 9 10" xfId="7774" xr:uid="{00000000-0005-0000-0000-00008B160000}"/>
    <cellStyle name="Input 9 11" xfId="7775" xr:uid="{00000000-0005-0000-0000-00008C160000}"/>
    <cellStyle name="Input 9 12" xfId="7776" xr:uid="{00000000-0005-0000-0000-00008D160000}"/>
    <cellStyle name="Input 9 13" xfId="7777" xr:uid="{00000000-0005-0000-0000-00008E160000}"/>
    <cellStyle name="Input 9 14" xfId="7778" xr:uid="{00000000-0005-0000-0000-00008F160000}"/>
    <cellStyle name="Input 9 15" xfId="7779" xr:uid="{00000000-0005-0000-0000-000090160000}"/>
    <cellStyle name="Input 9 16" xfId="7780" xr:uid="{00000000-0005-0000-0000-000091160000}"/>
    <cellStyle name="Input 9 17" xfId="7781" xr:uid="{00000000-0005-0000-0000-000092160000}"/>
    <cellStyle name="Input 9 2" xfId="7782" xr:uid="{00000000-0005-0000-0000-000093160000}"/>
    <cellStyle name="Input 9 3" xfId="7783" xr:uid="{00000000-0005-0000-0000-000094160000}"/>
    <cellStyle name="Input 9 4" xfId="7784" xr:uid="{00000000-0005-0000-0000-000095160000}"/>
    <cellStyle name="Input 9 5" xfId="7785" xr:uid="{00000000-0005-0000-0000-000096160000}"/>
    <cellStyle name="Input 9 6" xfId="7786" xr:uid="{00000000-0005-0000-0000-000097160000}"/>
    <cellStyle name="Input 9 7" xfId="7787" xr:uid="{00000000-0005-0000-0000-000098160000}"/>
    <cellStyle name="Input 9 8" xfId="7788" xr:uid="{00000000-0005-0000-0000-000099160000}"/>
    <cellStyle name="Input 9 9" xfId="7789" xr:uid="{00000000-0005-0000-0000-00009A160000}"/>
    <cellStyle name="Input 90" xfId="7790" xr:uid="{00000000-0005-0000-0000-00009B160000}"/>
    <cellStyle name="Input 90 10" xfId="7791" xr:uid="{00000000-0005-0000-0000-00009C160000}"/>
    <cellStyle name="Input 90 2" xfId="7792" xr:uid="{00000000-0005-0000-0000-00009D160000}"/>
    <cellStyle name="Input 90 3" xfId="7793" xr:uid="{00000000-0005-0000-0000-00009E160000}"/>
    <cellStyle name="Input 90 4" xfId="7794" xr:uid="{00000000-0005-0000-0000-00009F160000}"/>
    <cellStyle name="Input 90 5" xfId="7795" xr:uid="{00000000-0005-0000-0000-0000A0160000}"/>
    <cellStyle name="Input 90 6" xfId="7796" xr:uid="{00000000-0005-0000-0000-0000A1160000}"/>
    <cellStyle name="Input 90 7" xfId="7797" xr:uid="{00000000-0005-0000-0000-0000A2160000}"/>
    <cellStyle name="Input 90 8" xfId="7798" xr:uid="{00000000-0005-0000-0000-0000A3160000}"/>
    <cellStyle name="Input 90 9" xfId="7799" xr:uid="{00000000-0005-0000-0000-0000A4160000}"/>
    <cellStyle name="Input 91" xfId="7800" xr:uid="{00000000-0005-0000-0000-0000A5160000}"/>
    <cellStyle name="Input 91 10" xfId="7801" xr:uid="{00000000-0005-0000-0000-0000A6160000}"/>
    <cellStyle name="Input 91 2" xfId="7802" xr:uid="{00000000-0005-0000-0000-0000A7160000}"/>
    <cellStyle name="Input 91 3" xfId="7803" xr:uid="{00000000-0005-0000-0000-0000A8160000}"/>
    <cellStyle name="Input 91 4" xfId="7804" xr:uid="{00000000-0005-0000-0000-0000A9160000}"/>
    <cellStyle name="Input 91 5" xfId="7805" xr:uid="{00000000-0005-0000-0000-0000AA160000}"/>
    <cellStyle name="Input 91 6" xfId="7806" xr:uid="{00000000-0005-0000-0000-0000AB160000}"/>
    <cellStyle name="Input 91 7" xfId="7807" xr:uid="{00000000-0005-0000-0000-0000AC160000}"/>
    <cellStyle name="Input 91 8" xfId="7808" xr:uid="{00000000-0005-0000-0000-0000AD160000}"/>
    <cellStyle name="Input 91 9" xfId="7809" xr:uid="{00000000-0005-0000-0000-0000AE160000}"/>
    <cellStyle name="Input 92" xfId="7810" xr:uid="{00000000-0005-0000-0000-0000AF160000}"/>
    <cellStyle name="Input 92 10" xfId="7811" xr:uid="{00000000-0005-0000-0000-0000B0160000}"/>
    <cellStyle name="Input 92 2" xfId="7812" xr:uid="{00000000-0005-0000-0000-0000B1160000}"/>
    <cellStyle name="Input 92 3" xfId="7813" xr:uid="{00000000-0005-0000-0000-0000B2160000}"/>
    <cellStyle name="Input 92 4" xfId="7814" xr:uid="{00000000-0005-0000-0000-0000B3160000}"/>
    <cellStyle name="Input 92 5" xfId="7815" xr:uid="{00000000-0005-0000-0000-0000B4160000}"/>
    <cellStyle name="Input 92 6" xfId="7816" xr:uid="{00000000-0005-0000-0000-0000B5160000}"/>
    <cellStyle name="Input 92 7" xfId="7817" xr:uid="{00000000-0005-0000-0000-0000B6160000}"/>
    <cellStyle name="Input 92 8" xfId="7818" xr:uid="{00000000-0005-0000-0000-0000B7160000}"/>
    <cellStyle name="Input 92 9" xfId="7819" xr:uid="{00000000-0005-0000-0000-0000B8160000}"/>
    <cellStyle name="Input 93" xfId="7820" xr:uid="{00000000-0005-0000-0000-0000B9160000}"/>
    <cellStyle name="Input 93 10" xfId="7821" xr:uid="{00000000-0005-0000-0000-0000BA160000}"/>
    <cellStyle name="Input 93 2" xfId="7822" xr:uid="{00000000-0005-0000-0000-0000BB160000}"/>
    <cellStyle name="Input 93 3" xfId="7823" xr:uid="{00000000-0005-0000-0000-0000BC160000}"/>
    <cellStyle name="Input 93 4" xfId="7824" xr:uid="{00000000-0005-0000-0000-0000BD160000}"/>
    <cellStyle name="Input 93 5" xfId="7825" xr:uid="{00000000-0005-0000-0000-0000BE160000}"/>
    <cellStyle name="Input 93 6" xfId="7826" xr:uid="{00000000-0005-0000-0000-0000BF160000}"/>
    <cellStyle name="Input 93 7" xfId="7827" xr:uid="{00000000-0005-0000-0000-0000C0160000}"/>
    <cellStyle name="Input 93 8" xfId="7828" xr:uid="{00000000-0005-0000-0000-0000C1160000}"/>
    <cellStyle name="Input 93 9" xfId="7829" xr:uid="{00000000-0005-0000-0000-0000C2160000}"/>
    <cellStyle name="Input 94" xfId="7830" xr:uid="{00000000-0005-0000-0000-0000C3160000}"/>
    <cellStyle name="Input 94 10" xfId="7831" xr:uid="{00000000-0005-0000-0000-0000C4160000}"/>
    <cellStyle name="Input 94 2" xfId="7832" xr:uid="{00000000-0005-0000-0000-0000C5160000}"/>
    <cellStyle name="Input 94 3" xfId="7833" xr:uid="{00000000-0005-0000-0000-0000C6160000}"/>
    <cellStyle name="Input 94 4" xfId="7834" xr:uid="{00000000-0005-0000-0000-0000C7160000}"/>
    <cellStyle name="Input 94 5" xfId="7835" xr:uid="{00000000-0005-0000-0000-0000C8160000}"/>
    <cellStyle name="Input 94 6" xfId="7836" xr:uid="{00000000-0005-0000-0000-0000C9160000}"/>
    <cellStyle name="Input 94 7" xfId="7837" xr:uid="{00000000-0005-0000-0000-0000CA160000}"/>
    <cellStyle name="Input 94 8" xfId="7838" xr:uid="{00000000-0005-0000-0000-0000CB160000}"/>
    <cellStyle name="Input 94 9" xfId="7839" xr:uid="{00000000-0005-0000-0000-0000CC160000}"/>
    <cellStyle name="Input 95" xfId="7840" xr:uid="{00000000-0005-0000-0000-0000CD160000}"/>
    <cellStyle name="Input 95 10" xfId="7841" xr:uid="{00000000-0005-0000-0000-0000CE160000}"/>
    <cellStyle name="Input 95 2" xfId="7842" xr:uid="{00000000-0005-0000-0000-0000CF160000}"/>
    <cellStyle name="Input 95 3" xfId="7843" xr:uid="{00000000-0005-0000-0000-0000D0160000}"/>
    <cellStyle name="Input 95 4" xfId="7844" xr:uid="{00000000-0005-0000-0000-0000D1160000}"/>
    <cellStyle name="Input 95 5" xfId="7845" xr:uid="{00000000-0005-0000-0000-0000D2160000}"/>
    <cellStyle name="Input 95 6" xfId="7846" xr:uid="{00000000-0005-0000-0000-0000D3160000}"/>
    <cellStyle name="Input 95 7" xfId="7847" xr:uid="{00000000-0005-0000-0000-0000D4160000}"/>
    <cellStyle name="Input 95 8" xfId="7848" xr:uid="{00000000-0005-0000-0000-0000D5160000}"/>
    <cellStyle name="Input 95 9" xfId="7849" xr:uid="{00000000-0005-0000-0000-0000D6160000}"/>
    <cellStyle name="Input 96" xfId="7850" xr:uid="{00000000-0005-0000-0000-0000D7160000}"/>
    <cellStyle name="Input 96 10" xfId="7851" xr:uid="{00000000-0005-0000-0000-0000D8160000}"/>
    <cellStyle name="Input 96 2" xfId="7852" xr:uid="{00000000-0005-0000-0000-0000D9160000}"/>
    <cellStyle name="Input 96 3" xfId="7853" xr:uid="{00000000-0005-0000-0000-0000DA160000}"/>
    <cellStyle name="Input 96 4" xfId="7854" xr:uid="{00000000-0005-0000-0000-0000DB160000}"/>
    <cellStyle name="Input 96 5" xfId="7855" xr:uid="{00000000-0005-0000-0000-0000DC160000}"/>
    <cellStyle name="Input 96 6" xfId="7856" xr:uid="{00000000-0005-0000-0000-0000DD160000}"/>
    <cellStyle name="Input 96 7" xfId="7857" xr:uid="{00000000-0005-0000-0000-0000DE160000}"/>
    <cellStyle name="Input 96 8" xfId="7858" xr:uid="{00000000-0005-0000-0000-0000DF160000}"/>
    <cellStyle name="Input 96 9" xfId="7859" xr:uid="{00000000-0005-0000-0000-0000E0160000}"/>
    <cellStyle name="Input 97" xfId="7860" xr:uid="{00000000-0005-0000-0000-0000E1160000}"/>
    <cellStyle name="Input 97 10" xfId="7861" xr:uid="{00000000-0005-0000-0000-0000E2160000}"/>
    <cellStyle name="Input 97 2" xfId="7862" xr:uid="{00000000-0005-0000-0000-0000E3160000}"/>
    <cellStyle name="Input 97 3" xfId="7863" xr:uid="{00000000-0005-0000-0000-0000E4160000}"/>
    <cellStyle name="Input 97 4" xfId="7864" xr:uid="{00000000-0005-0000-0000-0000E5160000}"/>
    <cellStyle name="Input 97 5" xfId="7865" xr:uid="{00000000-0005-0000-0000-0000E6160000}"/>
    <cellStyle name="Input 97 6" xfId="7866" xr:uid="{00000000-0005-0000-0000-0000E7160000}"/>
    <cellStyle name="Input 97 7" xfId="7867" xr:uid="{00000000-0005-0000-0000-0000E8160000}"/>
    <cellStyle name="Input 97 8" xfId="7868" xr:uid="{00000000-0005-0000-0000-0000E9160000}"/>
    <cellStyle name="Input 97 9" xfId="7869" xr:uid="{00000000-0005-0000-0000-0000EA160000}"/>
    <cellStyle name="Input 98" xfId="7870" xr:uid="{00000000-0005-0000-0000-0000EB160000}"/>
    <cellStyle name="Input 98 10" xfId="7871" xr:uid="{00000000-0005-0000-0000-0000EC160000}"/>
    <cellStyle name="Input 98 11" xfId="7872" xr:uid="{00000000-0005-0000-0000-0000ED160000}"/>
    <cellStyle name="Input 98 2" xfId="7873" xr:uid="{00000000-0005-0000-0000-0000EE160000}"/>
    <cellStyle name="Input 98 3" xfId="7874" xr:uid="{00000000-0005-0000-0000-0000EF160000}"/>
    <cellStyle name="Input 98 4" xfId="7875" xr:uid="{00000000-0005-0000-0000-0000F0160000}"/>
    <cellStyle name="Input 98 5" xfId="7876" xr:uid="{00000000-0005-0000-0000-0000F1160000}"/>
    <cellStyle name="Input 98 6" xfId="7877" xr:uid="{00000000-0005-0000-0000-0000F2160000}"/>
    <cellStyle name="Input 98 7" xfId="7878" xr:uid="{00000000-0005-0000-0000-0000F3160000}"/>
    <cellStyle name="Input 98 8" xfId="7879" xr:uid="{00000000-0005-0000-0000-0000F4160000}"/>
    <cellStyle name="Input 98 9" xfId="7880" xr:uid="{00000000-0005-0000-0000-0000F5160000}"/>
    <cellStyle name="Input 99" xfId="7881" xr:uid="{00000000-0005-0000-0000-0000F6160000}"/>
    <cellStyle name="Input 99 10" xfId="7882" xr:uid="{00000000-0005-0000-0000-0000F7160000}"/>
    <cellStyle name="Input 99 2" xfId="7883" xr:uid="{00000000-0005-0000-0000-0000F8160000}"/>
    <cellStyle name="Input 99 3" xfId="7884" xr:uid="{00000000-0005-0000-0000-0000F9160000}"/>
    <cellStyle name="Input 99 4" xfId="7885" xr:uid="{00000000-0005-0000-0000-0000FA160000}"/>
    <cellStyle name="Input 99 5" xfId="7886" xr:uid="{00000000-0005-0000-0000-0000FB160000}"/>
    <cellStyle name="Input 99 6" xfId="7887" xr:uid="{00000000-0005-0000-0000-0000FC160000}"/>
    <cellStyle name="Input 99 7" xfId="7888" xr:uid="{00000000-0005-0000-0000-0000FD160000}"/>
    <cellStyle name="Input 99 8" xfId="7889" xr:uid="{00000000-0005-0000-0000-0000FE160000}"/>
    <cellStyle name="Input 99 9" xfId="7890" xr:uid="{00000000-0005-0000-0000-0000FF160000}"/>
    <cellStyle name="Input_シナリオ【購買系】" xfId="7891" xr:uid="{00000000-0005-0000-0000-000000170000}"/>
    <cellStyle name="J401K" xfId="7892" xr:uid="{00000000-0005-0000-0000-000001170000}"/>
    <cellStyle name="J401K 2" xfId="31568" xr:uid="{00000000-0005-0000-0000-000002170000}"/>
    <cellStyle name="JT帳票" xfId="7893" xr:uid="{00000000-0005-0000-0000-000003170000}"/>
    <cellStyle name="JT帳票 2" xfId="31569" xr:uid="{00000000-0005-0000-0000-000004170000}"/>
    <cellStyle name="KWE標準" xfId="7894" xr:uid="{00000000-0005-0000-0000-000005170000}"/>
    <cellStyle name="KWE標準 2" xfId="31570" xr:uid="{00000000-0005-0000-0000-000006170000}"/>
    <cellStyle name="Linked Cell" xfId="7895" xr:uid="{00000000-0005-0000-0000-000007170000}"/>
    <cellStyle name="Linked Cell 2" xfId="7896" xr:uid="{00000000-0005-0000-0000-000008170000}"/>
    <cellStyle name="Linked Cell 3" xfId="31518" xr:uid="{00000000-0005-0000-0000-000009170000}"/>
    <cellStyle name="Linked Cell_シナリオ【購買系】" xfId="7897" xr:uid="{00000000-0005-0000-0000-00000A170000}"/>
    <cellStyle name="Model" xfId="7898" xr:uid="{00000000-0005-0000-0000-00000B170000}"/>
    <cellStyle name="Model 2" xfId="31571" xr:uid="{00000000-0005-0000-0000-00000C170000}"/>
    <cellStyle name="Neutral" xfId="7899" xr:uid="{00000000-0005-0000-0000-00000D170000}"/>
    <cellStyle name="Neutral 2" xfId="7900" xr:uid="{00000000-0005-0000-0000-00000E170000}"/>
    <cellStyle name="Neutral 3" xfId="31514" xr:uid="{00000000-0005-0000-0000-00000F170000}"/>
    <cellStyle name="Neutral_シナリオ【購買系】" xfId="7901" xr:uid="{00000000-0005-0000-0000-000010170000}"/>
    <cellStyle name="Normal" xfId="0" builtinId="0"/>
    <cellStyle name="Normal - Style1" xfId="7902" xr:uid="{00000000-0005-0000-0000-000012170000}"/>
    <cellStyle name="Normal - Style1 2" xfId="7903" xr:uid="{00000000-0005-0000-0000-000013170000}"/>
    <cellStyle name="Normal - Style1 2 2" xfId="31573" xr:uid="{00000000-0005-0000-0000-000014170000}"/>
    <cellStyle name="Normal - Style1 3" xfId="31572" xr:uid="{00000000-0005-0000-0000-000015170000}"/>
    <cellStyle name="Normal 2" xfId="7904" xr:uid="{00000000-0005-0000-0000-000016170000}"/>
    <cellStyle name="Normal 2 2" xfId="31574" xr:uid="{00000000-0005-0000-0000-000017170000}"/>
    <cellStyle name="Normal 2 2 2" xfId="32110" xr:uid="{4C244766-9CEB-48D7-891F-AA1C622CF3D2}"/>
    <cellStyle name="Normal 2 38" xfId="31575" xr:uid="{00000000-0005-0000-0000-000018170000}"/>
    <cellStyle name="Normal 3" xfId="31506" xr:uid="{00000000-0005-0000-0000-000019170000}"/>
    <cellStyle name="Normal 3 2" xfId="32089" xr:uid="{FA130864-EC15-4D8B-9632-3CED377F324F}"/>
    <cellStyle name="Normal 4" xfId="31502" xr:uid="{00000000-0005-0000-0000-00001A170000}"/>
    <cellStyle name="Normal 4 2" xfId="32086" xr:uid="{AA74CE66-44EA-4F7E-B7FE-42235F2232A9}"/>
    <cellStyle name="Normal 5" xfId="31548" xr:uid="{00000000-0005-0000-0000-00001B170000}"/>
    <cellStyle name="Normal 6" xfId="31647" xr:uid="{00000000-0005-0000-0000-00001C170000}"/>
    <cellStyle name="Normal 7" xfId="31501" xr:uid="{00000000-0005-0000-0000-00001D170000}"/>
    <cellStyle name="Normal 8" xfId="31649" xr:uid="{00000000-0005-0000-0000-00001E170000}"/>
    <cellStyle name="Normal 9" xfId="31650" xr:uid="{00000000-0005-0000-0000-00001F170000}"/>
    <cellStyle name="Normal 9 2" xfId="32111" xr:uid="{D8B8BA9B-0E96-45DE-8F68-B9DD66B8B99E}"/>
    <cellStyle name="Normal_Stock akhir bulan May 2010" xfId="31503" xr:uid="{00000000-0005-0000-0000-000020170000}"/>
    <cellStyle name="Note" xfId="7905" xr:uid="{00000000-0005-0000-0000-000021170000}"/>
    <cellStyle name="Note 10" xfId="7906" xr:uid="{00000000-0005-0000-0000-000022170000}"/>
    <cellStyle name="Note 10 10" xfId="7907" xr:uid="{00000000-0005-0000-0000-000023170000}"/>
    <cellStyle name="Note 10 11" xfId="7908" xr:uid="{00000000-0005-0000-0000-000024170000}"/>
    <cellStyle name="Note 10 12" xfId="7909" xr:uid="{00000000-0005-0000-0000-000025170000}"/>
    <cellStyle name="Note 10 13" xfId="7910" xr:uid="{00000000-0005-0000-0000-000026170000}"/>
    <cellStyle name="Note 10 14" xfId="7911" xr:uid="{00000000-0005-0000-0000-000027170000}"/>
    <cellStyle name="Note 10 15" xfId="7912" xr:uid="{00000000-0005-0000-0000-000028170000}"/>
    <cellStyle name="Note 10 16" xfId="7913" xr:uid="{00000000-0005-0000-0000-000029170000}"/>
    <cellStyle name="Note 10 17" xfId="7914" xr:uid="{00000000-0005-0000-0000-00002A170000}"/>
    <cellStyle name="Note 10 2" xfId="7915" xr:uid="{00000000-0005-0000-0000-00002B170000}"/>
    <cellStyle name="Note 10 3" xfId="7916" xr:uid="{00000000-0005-0000-0000-00002C170000}"/>
    <cellStyle name="Note 10 4" xfId="7917" xr:uid="{00000000-0005-0000-0000-00002D170000}"/>
    <cellStyle name="Note 10 5" xfId="7918" xr:uid="{00000000-0005-0000-0000-00002E170000}"/>
    <cellStyle name="Note 10 6" xfId="7919" xr:uid="{00000000-0005-0000-0000-00002F170000}"/>
    <cellStyle name="Note 10 7" xfId="7920" xr:uid="{00000000-0005-0000-0000-000030170000}"/>
    <cellStyle name="Note 10 8" xfId="7921" xr:uid="{00000000-0005-0000-0000-000031170000}"/>
    <cellStyle name="Note 10 9" xfId="7922" xr:uid="{00000000-0005-0000-0000-000032170000}"/>
    <cellStyle name="Note 11" xfId="7923" xr:uid="{00000000-0005-0000-0000-000033170000}"/>
    <cellStyle name="Note 11 10" xfId="7924" xr:uid="{00000000-0005-0000-0000-000034170000}"/>
    <cellStyle name="Note 11 11" xfId="7925" xr:uid="{00000000-0005-0000-0000-000035170000}"/>
    <cellStyle name="Note 11 12" xfId="7926" xr:uid="{00000000-0005-0000-0000-000036170000}"/>
    <cellStyle name="Note 11 13" xfId="7927" xr:uid="{00000000-0005-0000-0000-000037170000}"/>
    <cellStyle name="Note 11 14" xfId="7928" xr:uid="{00000000-0005-0000-0000-000038170000}"/>
    <cellStyle name="Note 11 15" xfId="7929" xr:uid="{00000000-0005-0000-0000-000039170000}"/>
    <cellStyle name="Note 11 16" xfId="7930" xr:uid="{00000000-0005-0000-0000-00003A170000}"/>
    <cellStyle name="Note 11 17" xfId="7931" xr:uid="{00000000-0005-0000-0000-00003B170000}"/>
    <cellStyle name="Note 11 2" xfId="7932" xr:uid="{00000000-0005-0000-0000-00003C170000}"/>
    <cellStyle name="Note 11 3" xfId="7933" xr:uid="{00000000-0005-0000-0000-00003D170000}"/>
    <cellStyle name="Note 11 4" xfId="7934" xr:uid="{00000000-0005-0000-0000-00003E170000}"/>
    <cellStyle name="Note 11 5" xfId="7935" xr:uid="{00000000-0005-0000-0000-00003F170000}"/>
    <cellStyle name="Note 11 6" xfId="7936" xr:uid="{00000000-0005-0000-0000-000040170000}"/>
    <cellStyle name="Note 11 7" xfId="7937" xr:uid="{00000000-0005-0000-0000-000041170000}"/>
    <cellStyle name="Note 11 8" xfId="7938" xr:uid="{00000000-0005-0000-0000-000042170000}"/>
    <cellStyle name="Note 11 9" xfId="7939" xr:uid="{00000000-0005-0000-0000-000043170000}"/>
    <cellStyle name="Note 12" xfId="7940" xr:uid="{00000000-0005-0000-0000-000044170000}"/>
    <cellStyle name="Note 12 10" xfId="7941" xr:uid="{00000000-0005-0000-0000-000045170000}"/>
    <cellStyle name="Note 12 11" xfId="7942" xr:uid="{00000000-0005-0000-0000-000046170000}"/>
    <cellStyle name="Note 12 12" xfId="7943" xr:uid="{00000000-0005-0000-0000-000047170000}"/>
    <cellStyle name="Note 12 13" xfId="7944" xr:uid="{00000000-0005-0000-0000-000048170000}"/>
    <cellStyle name="Note 12 14" xfId="7945" xr:uid="{00000000-0005-0000-0000-000049170000}"/>
    <cellStyle name="Note 12 15" xfId="7946" xr:uid="{00000000-0005-0000-0000-00004A170000}"/>
    <cellStyle name="Note 12 16" xfId="7947" xr:uid="{00000000-0005-0000-0000-00004B170000}"/>
    <cellStyle name="Note 12 17" xfId="7948" xr:uid="{00000000-0005-0000-0000-00004C170000}"/>
    <cellStyle name="Note 12 2" xfId="7949" xr:uid="{00000000-0005-0000-0000-00004D170000}"/>
    <cellStyle name="Note 12 3" xfId="7950" xr:uid="{00000000-0005-0000-0000-00004E170000}"/>
    <cellStyle name="Note 12 4" xfId="7951" xr:uid="{00000000-0005-0000-0000-00004F170000}"/>
    <cellStyle name="Note 12 5" xfId="7952" xr:uid="{00000000-0005-0000-0000-000050170000}"/>
    <cellStyle name="Note 12 6" xfId="7953" xr:uid="{00000000-0005-0000-0000-000051170000}"/>
    <cellStyle name="Note 12 7" xfId="7954" xr:uid="{00000000-0005-0000-0000-000052170000}"/>
    <cellStyle name="Note 12 8" xfId="7955" xr:uid="{00000000-0005-0000-0000-000053170000}"/>
    <cellStyle name="Note 12 9" xfId="7956" xr:uid="{00000000-0005-0000-0000-000054170000}"/>
    <cellStyle name="Note 13" xfId="7957" xr:uid="{00000000-0005-0000-0000-000055170000}"/>
    <cellStyle name="Note 13 10" xfId="7958" xr:uid="{00000000-0005-0000-0000-000056170000}"/>
    <cellStyle name="Note 13 11" xfId="7959" xr:uid="{00000000-0005-0000-0000-000057170000}"/>
    <cellStyle name="Note 13 12" xfId="7960" xr:uid="{00000000-0005-0000-0000-000058170000}"/>
    <cellStyle name="Note 13 13" xfId="7961" xr:uid="{00000000-0005-0000-0000-000059170000}"/>
    <cellStyle name="Note 13 14" xfId="7962" xr:uid="{00000000-0005-0000-0000-00005A170000}"/>
    <cellStyle name="Note 13 2" xfId="7963" xr:uid="{00000000-0005-0000-0000-00005B170000}"/>
    <cellStyle name="Note 13 3" xfId="7964" xr:uid="{00000000-0005-0000-0000-00005C170000}"/>
    <cellStyle name="Note 13 4" xfId="7965" xr:uid="{00000000-0005-0000-0000-00005D170000}"/>
    <cellStyle name="Note 13 5" xfId="7966" xr:uid="{00000000-0005-0000-0000-00005E170000}"/>
    <cellStyle name="Note 13 6" xfId="7967" xr:uid="{00000000-0005-0000-0000-00005F170000}"/>
    <cellStyle name="Note 13 7" xfId="7968" xr:uid="{00000000-0005-0000-0000-000060170000}"/>
    <cellStyle name="Note 13 8" xfId="7969" xr:uid="{00000000-0005-0000-0000-000061170000}"/>
    <cellStyle name="Note 13 9" xfId="7970" xr:uid="{00000000-0005-0000-0000-000062170000}"/>
    <cellStyle name="Note 14" xfId="7971" xr:uid="{00000000-0005-0000-0000-000063170000}"/>
    <cellStyle name="Note 14 10" xfId="7972" xr:uid="{00000000-0005-0000-0000-000064170000}"/>
    <cellStyle name="Note 14 11" xfId="7973" xr:uid="{00000000-0005-0000-0000-000065170000}"/>
    <cellStyle name="Note 14 12" xfId="7974" xr:uid="{00000000-0005-0000-0000-000066170000}"/>
    <cellStyle name="Note 14 13" xfId="7975" xr:uid="{00000000-0005-0000-0000-000067170000}"/>
    <cellStyle name="Note 14 2" xfId="7976" xr:uid="{00000000-0005-0000-0000-000068170000}"/>
    <cellStyle name="Note 14 3" xfId="7977" xr:uid="{00000000-0005-0000-0000-000069170000}"/>
    <cellStyle name="Note 14 4" xfId="7978" xr:uid="{00000000-0005-0000-0000-00006A170000}"/>
    <cellStyle name="Note 14 5" xfId="7979" xr:uid="{00000000-0005-0000-0000-00006B170000}"/>
    <cellStyle name="Note 14 6" xfId="7980" xr:uid="{00000000-0005-0000-0000-00006C170000}"/>
    <cellStyle name="Note 14 7" xfId="7981" xr:uid="{00000000-0005-0000-0000-00006D170000}"/>
    <cellStyle name="Note 14 8" xfId="7982" xr:uid="{00000000-0005-0000-0000-00006E170000}"/>
    <cellStyle name="Note 14 9" xfId="7983" xr:uid="{00000000-0005-0000-0000-00006F170000}"/>
    <cellStyle name="Note 15" xfId="7984" xr:uid="{00000000-0005-0000-0000-000070170000}"/>
    <cellStyle name="Note 15 10" xfId="7985" xr:uid="{00000000-0005-0000-0000-000071170000}"/>
    <cellStyle name="Note 15 11" xfId="7986" xr:uid="{00000000-0005-0000-0000-000072170000}"/>
    <cellStyle name="Note 15 12" xfId="7987" xr:uid="{00000000-0005-0000-0000-000073170000}"/>
    <cellStyle name="Note 15 13" xfId="7988" xr:uid="{00000000-0005-0000-0000-000074170000}"/>
    <cellStyle name="Note 15 2" xfId="7989" xr:uid="{00000000-0005-0000-0000-000075170000}"/>
    <cellStyle name="Note 15 3" xfId="7990" xr:uid="{00000000-0005-0000-0000-000076170000}"/>
    <cellStyle name="Note 15 4" xfId="7991" xr:uid="{00000000-0005-0000-0000-000077170000}"/>
    <cellStyle name="Note 15 5" xfId="7992" xr:uid="{00000000-0005-0000-0000-000078170000}"/>
    <cellStyle name="Note 15 6" xfId="7993" xr:uid="{00000000-0005-0000-0000-000079170000}"/>
    <cellStyle name="Note 15 7" xfId="7994" xr:uid="{00000000-0005-0000-0000-00007A170000}"/>
    <cellStyle name="Note 15 8" xfId="7995" xr:uid="{00000000-0005-0000-0000-00007B170000}"/>
    <cellStyle name="Note 15 9" xfId="7996" xr:uid="{00000000-0005-0000-0000-00007C170000}"/>
    <cellStyle name="Note 16" xfId="7997" xr:uid="{00000000-0005-0000-0000-00007D170000}"/>
    <cellStyle name="Note 16 10" xfId="7998" xr:uid="{00000000-0005-0000-0000-00007E170000}"/>
    <cellStyle name="Note 16 2" xfId="7999" xr:uid="{00000000-0005-0000-0000-00007F170000}"/>
    <cellStyle name="Note 16 3" xfId="8000" xr:uid="{00000000-0005-0000-0000-000080170000}"/>
    <cellStyle name="Note 16 4" xfId="8001" xr:uid="{00000000-0005-0000-0000-000081170000}"/>
    <cellStyle name="Note 16 5" xfId="8002" xr:uid="{00000000-0005-0000-0000-000082170000}"/>
    <cellStyle name="Note 16 6" xfId="8003" xr:uid="{00000000-0005-0000-0000-000083170000}"/>
    <cellStyle name="Note 16 7" xfId="8004" xr:uid="{00000000-0005-0000-0000-000084170000}"/>
    <cellStyle name="Note 16 8" xfId="8005" xr:uid="{00000000-0005-0000-0000-000085170000}"/>
    <cellStyle name="Note 16 9" xfId="8006" xr:uid="{00000000-0005-0000-0000-000086170000}"/>
    <cellStyle name="Note 17" xfId="8007" xr:uid="{00000000-0005-0000-0000-000087170000}"/>
    <cellStyle name="Note 17 10" xfId="8008" xr:uid="{00000000-0005-0000-0000-000088170000}"/>
    <cellStyle name="Note 17 2" xfId="8009" xr:uid="{00000000-0005-0000-0000-000089170000}"/>
    <cellStyle name="Note 17 3" xfId="8010" xr:uid="{00000000-0005-0000-0000-00008A170000}"/>
    <cellStyle name="Note 17 4" xfId="8011" xr:uid="{00000000-0005-0000-0000-00008B170000}"/>
    <cellStyle name="Note 17 5" xfId="8012" xr:uid="{00000000-0005-0000-0000-00008C170000}"/>
    <cellStyle name="Note 17 6" xfId="8013" xr:uid="{00000000-0005-0000-0000-00008D170000}"/>
    <cellStyle name="Note 17 7" xfId="8014" xr:uid="{00000000-0005-0000-0000-00008E170000}"/>
    <cellStyle name="Note 17 8" xfId="8015" xr:uid="{00000000-0005-0000-0000-00008F170000}"/>
    <cellStyle name="Note 17 9" xfId="8016" xr:uid="{00000000-0005-0000-0000-000090170000}"/>
    <cellStyle name="Note 18" xfId="8017" xr:uid="{00000000-0005-0000-0000-000091170000}"/>
    <cellStyle name="Note 18 10" xfId="8018" xr:uid="{00000000-0005-0000-0000-000092170000}"/>
    <cellStyle name="Note 18 2" xfId="8019" xr:uid="{00000000-0005-0000-0000-000093170000}"/>
    <cellStyle name="Note 18 3" xfId="8020" xr:uid="{00000000-0005-0000-0000-000094170000}"/>
    <cellStyle name="Note 18 4" xfId="8021" xr:uid="{00000000-0005-0000-0000-000095170000}"/>
    <cellStyle name="Note 18 5" xfId="8022" xr:uid="{00000000-0005-0000-0000-000096170000}"/>
    <cellStyle name="Note 18 6" xfId="8023" xr:uid="{00000000-0005-0000-0000-000097170000}"/>
    <cellStyle name="Note 18 7" xfId="8024" xr:uid="{00000000-0005-0000-0000-000098170000}"/>
    <cellStyle name="Note 18 8" xfId="8025" xr:uid="{00000000-0005-0000-0000-000099170000}"/>
    <cellStyle name="Note 18 9" xfId="8026" xr:uid="{00000000-0005-0000-0000-00009A170000}"/>
    <cellStyle name="Note 19" xfId="8027" xr:uid="{00000000-0005-0000-0000-00009B170000}"/>
    <cellStyle name="Note 19 10" xfId="8028" xr:uid="{00000000-0005-0000-0000-00009C170000}"/>
    <cellStyle name="Note 19 2" xfId="8029" xr:uid="{00000000-0005-0000-0000-00009D170000}"/>
    <cellStyle name="Note 19 3" xfId="8030" xr:uid="{00000000-0005-0000-0000-00009E170000}"/>
    <cellStyle name="Note 19 4" xfId="8031" xr:uid="{00000000-0005-0000-0000-00009F170000}"/>
    <cellStyle name="Note 19 5" xfId="8032" xr:uid="{00000000-0005-0000-0000-0000A0170000}"/>
    <cellStyle name="Note 19 6" xfId="8033" xr:uid="{00000000-0005-0000-0000-0000A1170000}"/>
    <cellStyle name="Note 19 7" xfId="8034" xr:uid="{00000000-0005-0000-0000-0000A2170000}"/>
    <cellStyle name="Note 19 8" xfId="8035" xr:uid="{00000000-0005-0000-0000-0000A3170000}"/>
    <cellStyle name="Note 19 9" xfId="8036" xr:uid="{00000000-0005-0000-0000-0000A4170000}"/>
    <cellStyle name="Note 2" xfId="8037" xr:uid="{00000000-0005-0000-0000-0000A5170000}"/>
    <cellStyle name="Note 2 10" xfId="8038" xr:uid="{00000000-0005-0000-0000-0000A6170000}"/>
    <cellStyle name="Note 2 10 10" xfId="8039" xr:uid="{00000000-0005-0000-0000-0000A7170000}"/>
    <cellStyle name="Note 2 10 11" xfId="8040" xr:uid="{00000000-0005-0000-0000-0000A8170000}"/>
    <cellStyle name="Note 2 10 12" xfId="8041" xr:uid="{00000000-0005-0000-0000-0000A9170000}"/>
    <cellStyle name="Note 2 10 13" xfId="8042" xr:uid="{00000000-0005-0000-0000-0000AA170000}"/>
    <cellStyle name="Note 2 10 14" xfId="8043" xr:uid="{00000000-0005-0000-0000-0000AB170000}"/>
    <cellStyle name="Note 2 10 15" xfId="8044" xr:uid="{00000000-0005-0000-0000-0000AC170000}"/>
    <cellStyle name="Note 2 10 16" xfId="8045" xr:uid="{00000000-0005-0000-0000-0000AD170000}"/>
    <cellStyle name="Note 2 10 17" xfId="8046" xr:uid="{00000000-0005-0000-0000-0000AE170000}"/>
    <cellStyle name="Note 2 10 2" xfId="8047" xr:uid="{00000000-0005-0000-0000-0000AF170000}"/>
    <cellStyle name="Note 2 10 3" xfId="8048" xr:uid="{00000000-0005-0000-0000-0000B0170000}"/>
    <cellStyle name="Note 2 10 4" xfId="8049" xr:uid="{00000000-0005-0000-0000-0000B1170000}"/>
    <cellStyle name="Note 2 10 5" xfId="8050" xr:uid="{00000000-0005-0000-0000-0000B2170000}"/>
    <cellStyle name="Note 2 10 6" xfId="8051" xr:uid="{00000000-0005-0000-0000-0000B3170000}"/>
    <cellStyle name="Note 2 10 7" xfId="8052" xr:uid="{00000000-0005-0000-0000-0000B4170000}"/>
    <cellStyle name="Note 2 10 8" xfId="8053" xr:uid="{00000000-0005-0000-0000-0000B5170000}"/>
    <cellStyle name="Note 2 10 9" xfId="8054" xr:uid="{00000000-0005-0000-0000-0000B6170000}"/>
    <cellStyle name="Note 2 11" xfId="8055" xr:uid="{00000000-0005-0000-0000-0000B7170000}"/>
    <cellStyle name="Note 2 11 10" xfId="8056" xr:uid="{00000000-0005-0000-0000-0000B8170000}"/>
    <cellStyle name="Note 2 11 11" xfId="8057" xr:uid="{00000000-0005-0000-0000-0000B9170000}"/>
    <cellStyle name="Note 2 11 12" xfId="8058" xr:uid="{00000000-0005-0000-0000-0000BA170000}"/>
    <cellStyle name="Note 2 11 13" xfId="8059" xr:uid="{00000000-0005-0000-0000-0000BB170000}"/>
    <cellStyle name="Note 2 11 14" xfId="8060" xr:uid="{00000000-0005-0000-0000-0000BC170000}"/>
    <cellStyle name="Note 2 11 15" xfId="8061" xr:uid="{00000000-0005-0000-0000-0000BD170000}"/>
    <cellStyle name="Note 2 11 16" xfId="8062" xr:uid="{00000000-0005-0000-0000-0000BE170000}"/>
    <cellStyle name="Note 2 11 17" xfId="8063" xr:uid="{00000000-0005-0000-0000-0000BF170000}"/>
    <cellStyle name="Note 2 11 2" xfId="8064" xr:uid="{00000000-0005-0000-0000-0000C0170000}"/>
    <cellStyle name="Note 2 11 3" xfId="8065" xr:uid="{00000000-0005-0000-0000-0000C1170000}"/>
    <cellStyle name="Note 2 11 4" xfId="8066" xr:uid="{00000000-0005-0000-0000-0000C2170000}"/>
    <cellStyle name="Note 2 11 5" xfId="8067" xr:uid="{00000000-0005-0000-0000-0000C3170000}"/>
    <cellStyle name="Note 2 11 6" xfId="8068" xr:uid="{00000000-0005-0000-0000-0000C4170000}"/>
    <cellStyle name="Note 2 11 7" xfId="8069" xr:uid="{00000000-0005-0000-0000-0000C5170000}"/>
    <cellStyle name="Note 2 11 8" xfId="8070" xr:uid="{00000000-0005-0000-0000-0000C6170000}"/>
    <cellStyle name="Note 2 11 9" xfId="8071" xr:uid="{00000000-0005-0000-0000-0000C7170000}"/>
    <cellStyle name="Note 2 12" xfId="8072" xr:uid="{00000000-0005-0000-0000-0000C8170000}"/>
    <cellStyle name="Note 2 12 10" xfId="8073" xr:uid="{00000000-0005-0000-0000-0000C9170000}"/>
    <cellStyle name="Note 2 12 11" xfId="8074" xr:uid="{00000000-0005-0000-0000-0000CA170000}"/>
    <cellStyle name="Note 2 12 12" xfId="8075" xr:uid="{00000000-0005-0000-0000-0000CB170000}"/>
    <cellStyle name="Note 2 12 13" xfId="8076" xr:uid="{00000000-0005-0000-0000-0000CC170000}"/>
    <cellStyle name="Note 2 12 14" xfId="8077" xr:uid="{00000000-0005-0000-0000-0000CD170000}"/>
    <cellStyle name="Note 2 12 2" xfId="8078" xr:uid="{00000000-0005-0000-0000-0000CE170000}"/>
    <cellStyle name="Note 2 12 3" xfId="8079" xr:uid="{00000000-0005-0000-0000-0000CF170000}"/>
    <cellStyle name="Note 2 12 4" xfId="8080" xr:uid="{00000000-0005-0000-0000-0000D0170000}"/>
    <cellStyle name="Note 2 12 5" xfId="8081" xr:uid="{00000000-0005-0000-0000-0000D1170000}"/>
    <cellStyle name="Note 2 12 6" xfId="8082" xr:uid="{00000000-0005-0000-0000-0000D2170000}"/>
    <cellStyle name="Note 2 12 7" xfId="8083" xr:uid="{00000000-0005-0000-0000-0000D3170000}"/>
    <cellStyle name="Note 2 12 8" xfId="8084" xr:uid="{00000000-0005-0000-0000-0000D4170000}"/>
    <cellStyle name="Note 2 12 9" xfId="8085" xr:uid="{00000000-0005-0000-0000-0000D5170000}"/>
    <cellStyle name="Note 2 13" xfId="8086" xr:uid="{00000000-0005-0000-0000-0000D6170000}"/>
    <cellStyle name="Note 2 13 10" xfId="8087" xr:uid="{00000000-0005-0000-0000-0000D7170000}"/>
    <cellStyle name="Note 2 13 11" xfId="8088" xr:uid="{00000000-0005-0000-0000-0000D8170000}"/>
    <cellStyle name="Note 2 13 12" xfId="8089" xr:uid="{00000000-0005-0000-0000-0000D9170000}"/>
    <cellStyle name="Note 2 13 13" xfId="8090" xr:uid="{00000000-0005-0000-0000-0000DA170000}"/>
    <cellStyle name="Note 2 13 2" xfId="8091" xr:uid="{00000000-0005-0000-0000-0000DB170000}"/>
    <cellStyle name="Note 2 13 3" xfId="8092" xr:uid="{00000000-0005-0000-0000-0000DC170000}"/>
    <cellStyle name="Note 2 13 4" xfId="8093" xr:uid="{00000000-0005-0000-0000-0000DD170000}"/>
    <cellStyle name="Note 2 13 5" xfId="8094" xr:uid="{00000000-0005-0000-0000-0000DE170000}"/>
    <cellStyle name="Note 2 13 6" xfId="8095" xr:uid="{00000000-0005-0000-0000-0000DF170000}"/>
    <cellStyle name="Note 2 13 7" xfId="8096" xr:uid="{00000000-0005-0000-0000-0000E0170000}"/>
    <cellStyle name="Note 2 13 8" xfId="8097" xr:uid="{00000000-0005-0000-0000-0000E1170000}"/>
    <cellStyle name="Note 2 13 9" xfId="8098" xr:uid="{00000000-0005-0000-0000-0000E2170000}"/>
    <cellStyle name="Note 2 14" xfId="8099" xr:uid="{00000000-0005-0000-0000-0000E3170000}"/>
    <cellStyle name="Note 2 14 10" xfId="8100" xr:uid="{00000000-0005-0000-0000-0000E4170000}"/>
    <cellStyle name="Note 2 14 11" xfId="8101" xr:uid="{00000000-0005-0000-0000-0000E5170000}"/>
    <cellStyle name="Note 2 14 12" xfId="8102" xr:uid="{00000000-0005-0000-0000-0000E6170000}"/>
    <cellStyle name="Note 2 14 13" xfId="8103" xr:uid="{00000000-0005-0000-0000-0000E7170000}"/>
    <cellStyle name="Note 2 14 2" xfId="8104" xr:uid="{00000000-0005-0000-0000-0000E8170000}"/>
    <cellStyle name="Note 2 14 3" xfId="8105" xr:uid="{00000000-0005-0000-0000-0000E9170000}"/>
    <cellStyle name="Note 2 14 4" xfId="8106" xr:uid="{00000000-0005-0000-0000-0000EA170000}"/>
    <cellStyle name="Note 2 14 5" xfId="8107" xr:uid="{00000000-0005-0000-0000-0000EB170000}"/>
    <cellStyle name="Note 2 14 6" xfId="8108" xr:uid="{00000000-0005-0000-0000-0000EC170000}"/>
    <cellStyle name="Note 2 14 7" xfId="8109" xr:uid="{00000000-0005-0000-0000-0000ED170000}"/>
    <cellStyle name="Note 2 14 8" xfId="8110" xr:uid="{00000000-0005-0000-0000-0000EE170000}"/>
    <cellStyle name="Note 2 14 9" xfId="8111" xr:uid="{00000000-0005-0000-0000-0000EF170000}"/>
    <cellStyle name="Note 2 15" xfId="8112" xr:uid="{00000000-0005-0000-0000-0000F0170000}"/>
    <cellStyle name="Note 2 15 10" xfId="8113" xr:uid="{00000000-0005-0000-0000-0000F1170000}"/>
    <cellStyle name="Note 2 15 2" xfId="8114" xr:uid="{00000000-0005-0000-0000-0000F2170000}"/>
    <cellStyle name="Note 2 15 3" xfId="8115" xr:uid="{00000000-0005-0000-0000-0000F3170000}"/>
    <cellStyle name="Note 2 15 4" xfId="8116" xr:uid="{00000000-0005-0000-0000-0000F4170000}"/>
    <cellStyle name="Note 2 15 5" xfId="8117" xr:uid="{00000000-0005-0000-0000-0000F5170000}"/>
    <cellStyle name="Note 2 15 6" xfId="8118" xr:uid="{00000000-0005-0000-0000-0000F6170000}"/>
    <cellStyle name="Note 2 15 7" xfId="8119" xr:uid="{00000000-0005-0000-0000-0000F7170000}"/>
    <cellStyle name="Note 2 15 8" xfId="8120" xr:uid="{00000000-0005-0000-0000-0000F8170000}"/>
    <cellStyle name="Note 2 15 9" xfId="8121" xr:uid="{00000000-0005-0000-0000-0000F9170000}"/>
    <cellStyle name="Note 2 16" xfId="8122" xr:uid="{00000000-0005-0000-0000-0000FA170000}"/>
    <cellStyle name="Note 2 16 10" xfId="8123" xr:uid="{00000000-0005-0000-0000-0000FB170000}"/>
    <cellStyle name="Note 2 16 2" xfId="8124" xr:uid="{00000000-0005-0000-0000-0000FC170000}"/>
    <cellStyle name="Note 2 16 3" xfId="8125" xr:uid="{00000000-0005-0000-0000-0000FD170000}"/>
    <cellStyle name="Note 2 16 4" xfId="8126" xr:uid="{00000000-0005-0000-0000-0000FE170000}"/>
    <cellStyle name="Note 2 16 5" xfId="8127" xr:uid="{00000000-0005-0000-0000-0000FF170000}"/>
    <cellStyle name="Note 2 16 6" xfId="8128" xr:uid="{00000000-0005-0000-0000-000000180000}"/>
    <cellStyle name="Note 2 16 7" xfId="8129" xr:uid="{00000000-0005-0000-0000-000001180000}"/>
    <cellStyle name="Note 2 16 8" xfId="8130" xr:uid="{00000000-0005-0000-0000-000002180000}"/>
    <cellStyle name="Note 2 16 9" xfId="8131" xr:uid="{00000000-0005-0000-0000-000003180000}"/>
    <cellStyle name="Note 2 17" xfId="8132" xr:uid="{00000000-0005-0000-0000-000004180000}"/>
    <cellStyle name="Note 2 17 10" xfId="8133" xr:uid="{00000000-0005-0000-0000-000005180000}"/>
    <cellStyle name="Note 2 17 2" xfId="8134" xr:uid="{00000000-0005-0000-0000-000006180000}"/>
    <cellStyle name="Note 2 17 3" xfId="8135" xr:uid="{00000000-0005-0000-0000-000007180000}"/>
    <cellStyle name="Note 2 17 4" xfId="8136" xr:uid="{00000000-0005-0000-0000-000008180000}"/>
    <cellStyle name="Note 2 17 5" xfId="8137" xr:uid="{00000000-0005-0000-0000-000009180000}"/>
    <cellStyle name="Note 2 17 6" xfId="8138" xr:uid="{00000000-0005-0000-0000-00000A180000}"/>
    <cellStyle name="Note 2 17 7" xfId="8139" xr:uid="{00000000-0005-0000-0000-00000B180000}"/>
    <cellStyle name="Note 2 17 8" xfId="8140" xr:uid="{00000000-0005-0000-0000-00000C180000}"/>
    <cellStyle name="Note 2 17 9" xfId="8141" xr:uid="{00000000-0005-0000-0000-00000D180000}"/>
    <cellStyle name="Note 2 18" xfId="8142" xr:uid="{00000000-0005-0000-0000-00000E180000}"/>
    <cellStyle name="Note 2 18 10" xfId="8143" xr:uid="{00000000-0005-0000-0000-00000F180000}"/>
    <cellStyle name="Note 2 18 2" xfId="8144" xr:uid="{00000000-0005-0000-0000-000010180000}"/>
    <cellStyle name="Note 2 18 3" xfId="8145" xr:uid="{00000000-0005-0000-0000-000011180000}"/>
    <cellStyle name="Note 2 18 4" xfId="8146" xr:uid="{00000000-0005-0000-0000-000012180000}"/>
    <cellStyle name="Note 2 18 5" xfId="8147" xr:uid="{00000000-0005-0000-0000-000013180000}"/>
    <cellStyle name="Note 2 18 6" xfId="8148" xr:uid="{00000000-0005-0000-0000-000014180000}"/>
    <cellStyle name="Note 2 18 7" xfId="8149" xr:uid="{00000000-0005-0000-0000-000015180000}"/>
    <cellStyle name="Note 2 18 8" xfId="8150" xr:uid="{00000000-0005-0000-0000-000016180000}"/>
    <cellStyle name="Note 2 18 9" xfId="8151" xr:uid="{00000000-0005-0000-0000-000017180000}"/>
    <cellStyle name="Note 2 19" xfId="8152" xr:uid="{00000000-0005-0000-0000-000018180000}"/>
    <cellStyle name="Note 2 19 10" xfId="8153" xr:uid="{00000000-0005-0000-0000-000019180000}"/>
    <cellStyle name="Note 2 19 2" xfId="8154" xr:uid="{00000000-0005-0000-0000-00001A180000}"/>
    <cellStyle name="Note 2 19 3" xfId="8155" xr:uid="{00000000-0005-0000-0000-00001B180000}"/>
    <cellStyle name="Note 2 19 4" xfId="8156" xr:uid="{00000000-0005-0000-0000-00001C180000}"/>
    <cellStyle name="Note 2 19 5" xfId="8157" xr:uid="{00000000-0005-0000-0000-00001D180000}"/>
    <cellStyle name="Note 2 19 6" xfId="8158" xr:uid="{00000000-0005-0000-0000-00001E180000}"/>
    <cellStyle name="Note 2 19 7" xfId="8159" xr:uid="{00000000-0005-0000-0000-00001F180000}"/>
    <cellStyle name="Note 2 19 8" xfId="8160" xr:uid="{00000000-0005-0000-0000-000020180000}"/>
    <cellStyle name="Note 2 19 9" xfId="8161" xr:uid="{00000000-0005-0000-0000-000021180000}"/>
    <cellStyle name="Note 2 2" xfId="8162" xr:uid="{00000000-0005-0000-0000-000022180000}"/>
    <cellStyle name="Note 2 2 10" xfId="8163" xr:uid="{00000000-0005-0000-0000-000023180000}"/>
    <cellStyle name="Note 2 2 11" xfId="8164" xr:uid="{00000000-0005-0000-0000-000024180000}"/>
    <cellStyle name="Note 2 2 12" xfId="8165" xr:uid="{00000000-0005-0000-0000-000025180000}"/>
    <cellStyle name="Note 2 2 13" xfId="8166" xr:uid="{00000000-0005-0000-0000-000026180000}"/>
    <cellStyle name="Note 2 2 14" xfId="8167" xr:uid="{00000000-0005-0000-0000-000027180000}"/>
    <cellStyle name="Note 2 2 15" xfId="8168" xr:uid="{00000000-0005-0000-0000-000028180000}"/>
    <cellStyle name="Note 2 2 16" xfId="8169" xr:uid="{00000000-0005-0000-0000-000029180000}"/>
    <cellStyle name="Note 2 2 17" xfId="8170" xr:uid="{00000000-0005-0000-0000-00002A180000}"/>
    <cellStyle name="Note 2 2 2" xfId="8171" xr:uid="{00000000-0005-0000-0000-00002B180000}"/>
    <cellStyle name="Note 2 2 3" xfId="8172" xr:uid="{00000000-0005-0000-0000-00002C180000}"/>
    <cellStyle name="Note 2 2 4" xfId="8173" xr:uid="{00000000-0005-0000-0000-00002D180000}"/>
    <cellStyle name="Note 2 2 5" xfId="8174" xr:uid="{00000000-0005-0000-0000-00002E180000}"/>
    <cellStyle name="Note 2 2 6" xfId="8175" xr:uid="{00000000-0005-0000-0000-00002F180000}"/>
    <cellStyle name="Note 2 2 7" xfId="8176" xr:uid="{00000000-0005-0000-0000-000030180000}"/>
    <cellStyle name="Note 2 2 8" xfId="8177" xr:uid="{00000000-0005-0000-0000-000031180000}"/>
    <cellStyle name="Note 2 2 9" xfId="8178" xr:uid="{00000000-0005-0000-0000-000032180000}"/>
    <cellStyle name="Note 2 20" xfId="8179" xr:uid="{00000000-0005-0000-0000-000033180000}"/>
    <cellStyle name="Note 2 20 10" xfId="8180" xr:uid="{00000000-0005-0000-0000-000034180000}"/>
    <cellStyle name="Note 2 20 2" xfId="8181" xr:uid="{00000000-0005-0000-0000-000035180000}"/>
    <cellStyle name="Note 2 20 3" xfId="8182" xr:uid="{00000000-0005-0000-0000-000036180000}"/>
    <cellStyle name="Note 2 20 4" xfId="8183" xr:uid="{00000000-0005-0000-0000-000037180000}"/>
    <cellStyle name="Note 2 20 5" xfId="8184" xr:uid="{00000000-0005-0000-0000-000038180000}"/>
    <cellStyle name="Note 2 20 6" xfId="8185" xr:uid="{00000000-0005-0000-0000-000039180000}"/>
    <cellStyle name="Note 2 20 7" xfId="8186" xr:uid="{00000000-0005-0000-0000-00003A180000}"/>
    <cellStyle name="Note 2 20 8" xfId="8187" xr:uid="{00000000-0005-0000-0000-00003B180000}"/>
    <cellStyle name="Note 2 20 9" xfId="8188" xr:uid="{00000000-0005-0000-0000-00003C180000}"/>
    <cellStyle name="Note 2 21" xfId="8189" xr:uid="{00000000-0005-0000-0000-00003D180000}"/>
    <cellStyle name="Note 2 21 10" xfId="8190" xr:uid="{00000000-0005-0000-0000-00003E180000}"/>
    <cellStyle name="Note 2 21 2" xfId="8191" xr:uid="{00000000-0005-0000-0000-00003F180000}"/>
    <cellStyle name="Note 2 21 3" xfId="8192" xr:uid="{00000000-0005-0000-0000-000040180000}"/>
    <cellStyle name="Note 2 21 4" xfId="8193" xr:uid="{00000000-0005-0000-0000-000041180000}"/>
    <cellStyle name="Note 2 21 5" xfId="8194" xr:uid="{00000000-0005-0000-0000-000042180000}"/>
    <cellStyle name="Note 2 21 6" xfId="8195" xr:uid="{00000000-0005-0000-0000-000043180000}"/>
    <cellStyle name="Note 2 21 7" xfId="8196" xr:uid="{00000000-0005-0000-0000-000044180000}"/>
    <cellStyle name="Note 2 21 8" xfId="8197" xr:uid="{00000000-0005-0000-0000-000045180000}"/>
    <cellStyle name="Note 2 21 9" xfId="8198" xr:uid="{00000000-0005-0000-0000-000046180000}"/>
    <cellStyle name="Note 2 22" xfId="8199" xr:uid="{00000000-0005-0000-0000-000047180000}"/>
    <cellStyle name="Note 2 23" xfId="8200" xr:uid="{00000000-0005-0000-0000-000048180000}"/>
    <cellStyle name="Note 2 24" xfId="8201" xr:uid="{00000000-0005-0000-0000-000049180000}"/>
    <cellStyle name="Note 2 25" xfId="8202" xr:uid="{00000000-0005-0000-0000-00004A180000}"/>
    <cellStyle name="Note 2 26" xfId="8203" xr:uid="{00000000-0005-0000-0000-00004B180000}"/>
    <cellStyle name="Note 2 27" xfId="8204" xr:uid="{00000000-0005-0000-0000-00004C180000}"/>
    <cellStyle name="Note 2 3" xfId="8205" xr:uid="{00000000-0005-0000-0000-00004D180000}"/>
    <cellStyle name="Note 2 3 10" xfId="8206" xr:uid="{00000000-0005-0000-0000-00004E180000}"/>
    <cellStyle name="Note 2 3 11" xfId="8207" xr:uid="{00000000-0005-0000-0000-00004F180000}"/>
    <cellStyle name="Note 2 3 12" xfId="8208" xr:uid="{00000000-0005-0000-0000-000050180000}"/>
    <cellStyle name="Note 2 3 13" xfId="8209" xr:uid="{00000000-0005-0000-0000-000051180000}"/>
    <cellStyle name="Note 2 3 14" xfId="8210" xr:uid="{00000000-0005-0000-0000-000052180000}"/>
    <cellStyle name="Note 2 3 15" xfId="8211" xr:uid="{00000000-0005-0000-0000-000053180000}"/>
    <cellStyle name="Note 2 3 16" xfId="8212" xr:uid="{00000000-0005-0000-0000-000054180000}"/>
    <cellStyle name="Note 2 3 17" xfId="8213" xr:uid="{00000000-0005-0000-0000-000055180000}"/>
    <cellStyle name="Note 2 3 2" xfId="8214" xr:uid="{00000000-0005-0000-0000-000056180000}"/>
    <cellStyle name="Note 2 3 3" xfId="8215" xr:uid="{00000000-0005-0000-0000-000057180000}"/>
    <cellStyle name="Note 2 3 4" xfId="8216" xr:uid="{00000000-0005-0000-0000-000058180000}"/>
    <cellStyle name="Note 2 3 5" xfId="8217" xr:uid="{00000000-0005-0000-0000-000059180000}"/>
    <cellStyle name="Note 2 3 6" xfId="8218" xr:uid="{00000000-0005-0000-0000-00005A180000}"/>
    <cellStyle name="Note 2 3 7" xfId="8219" xr:uid="{00000000-0005-0000-0000-00005B180000}"/>
    <cellStyle name="Note 2 3 8" xfId="8220" xr:uid="{00000000-0005-0000-0000-00005C180000}"/>
    <cellStyle name="Note 2 3 9" xfId="8221" xr:uid="{00000000-0005-0000-0000-00005D180000}"/>
    <cellStyle name="Note 2 4" xfId="8222" xr:uid="{00000000-0005-0000-0000-00005E180000}"/>
    <cellStyle name="Note 2 4 10" xfId="8223" xr:uid="{00000000-0005-0000-0000-00005F180000}"/>
    <cellStyle name="Note 2 4 11" xfId="8224" xr:uid="{00000000-0005-0000-0000-000060180000}"/>
    <cellStyle name="Note 2 4 12" xfId="8225" xr:uid="{00000000-0005-0000-0000-000061180000}"/>
    <cellStyle name="Note 2 4 13" xfId="8226" xr:uid="{00000000-0005-0000-0000-000062180000}"/>
    <cellStyle name="Note 2 4 14" xfId="8227" xr:uid="{00000000-0005-0000-0000-000063180000}"/>
    <cellStyle name="Note 2 4 15" xfId="8228" xr:uid="{00000000-0005-0000-0000-000064180000}"/>
    <cellStyle name="Note 2 4 16" xfId="8229" xr:uid="{00000000-0005-0000-0000-000065180000}"/>
    <cellStyle name="Note 2 4 17" xfId="8230" xr:uid="{00000000-0005-0000-0000-000066180000}"/>
    <cellStyle name="Note 2 4 2" xfId="8231" xr:uid="{00000000-0005-0000-0000-000067180000}"/>
    <cellStyle name="Note 2 4 3" xfId="8232" xr:uid="{00000000-0005-0000-0000-000068180000}"/>
    <cellStyle name="Note 2 4 4" xfId="8233" xr:uid="{00000000-0005-0000-0000-000069180000}"/>
    <cellStyle name="Note 2 4 5" xfId="8234" xr:uid="{00000000-0005-0000-0000-00006A180000}"/>
    <cellStyle name="Note 2 4 6" xfId="8235" xr:uid="{00000000-0005-0000-0000-00006B180000}"/>
    <cellStyle name="Note 2 4 7" xfId="8236" xr:uid="{00000000-0005-0000-0000-00006C180000}"/>
    <cellStyle name="Note 2 4 8" xfId="8237" xr:uid="{00000000-0005-0000-0000-00006D180000}"/>
    <cellStyle name="Note 2 4 9" xfId="8238" xr:uid="{00000000-0005-0000-0000-00006E180000}"/>
    <cellStyle name="Note 2 5" xfId="8239" xr:uid="{00000000-0005-0000-0000-00006F180000}"/>
    <cellStyle name="Note 2 5 10" xfId="8240" xr:uid="{00000000-0005-0000-0000-000070180000}"/>
    <cellStyle name="Note 2 5 11" xfId="8241" xr:uid="{00000000-0005-0000-0000-000071180000}"/>
    <cellStyle name="Note 2 5 12" xfId="8242" xr:uid="{00000000-0005-0000-0000-000072180000}"/>
    <cellStyle name="Note 2 5 13" xfId="8243" xr:uid="{00000000-0005-0000-0000-000073180000}"/>
    <cellStyle name="Note 2 5 14" xfId="8244" xr:uid="{00000000-0005-0000-0000-000074180000}"/>
    <cellStyle name="Note 2 5 15" xfId="8245" xr:uid="{00000000-0005-0000-0000-000075180000}"/>
    <cellStyle name="Note 2 5 16" xfId="8246" xr:uid="{00000000-0005-0000-0000-000076180000}"/>
    <cellStyle name="Note 2 5 17" xfId="8247" xr:uid="{00000000-0005-0000-0000-000077180000}"/>
    <cellStyle name="Note 2 5 2" xfId="8248" xr:uid="{00000000-0005-0000-0000-000078180000}"/>
    <cellStyle name="Note 2 5 3" xfId="8249" xr:uid="{00000000-0005-0000-0000-000079180000}"/>
    <cellStyle name="Note 2 5 4" xfId="8250" xr:uid="{00000000-0005-0000-0000-00007A180000}"/>
    <cellStyle name="Note 2 5 5" xfId="8251" xr:uid="{00000000-0005-0000-0000-00007B180000}"/>
    <cellStyle name="Note 2 5 6" xfId="8252" xr:uid="{00000000-0005-0000-0000-00007C180000}"/>
    <cellStyle name="Note 2 5 7" xfId="8253" xr:uid="{00000000-0005-0000-0000-00007D180000}"/>
    <cellStyle name="Note 2 5 8" xfId="8254" xr:uid="{00000000-0005-0000-0000-00007E180000}"/>
    <cellStyle name="Note 2 5 9" xfId="8255" xr:uid="{00000000-0005-0000-0000-00007F180000}"/>
    <cellStyle name="Note 2 6" xfId="8256" xr:uid="{00000000-0005-0000-0000-000080180000}"/>
    <cellStyle name="Note 2 6 10" xfId="8257" xr:uid="{00000000-0005-0000-0000-000081180000}"/>
    <cellStyle name="Note 2 6 11" xfId="8258" xr:uid="{00000000-0005-0000-0000-000082180000}"/>
    <cellStyle name="Note 2 6 12" xfId="8259" xr:uid="{00000000-0005-0000-0000-000083180000}"/>
    <cellStyle name="Note 2 6 13" xfId="8260" xr:uid="{00000000-0005-0000-0000-000084180000}"/>
    <cellStyle name="Note 2 6 14" xfId="8261" xr:uid="{00000000-0005-0000-0000-000085180000}"/>
    <cellStyle name="Note 2 6 15" xfId="8262" xr:uid="{00000000-0005-0000-0000-000086180000}"/>
    <cellStyle name="Note 2 6 16" xfId="8263" xr:uid="{00000000-0005-0000-0000-000087180000}"/>
    <cellStyle name="Note 2 6 17" xfId="8264" xr:uid="{00000000-0005-0000-0000-000088180000}"/>
    <cellStyle name="Note 2 6 2" xfId="8265" xr:uid="{00000000-0005-0000-0000-000089180000}"/>
    <cellStyle name="Note 2 6 3" xfId="8266" xr:uid="{00000000-0005-0000-0000-00008A180000}"/>
    <cellStyle name="Note 2 6 4" xfId="8267" xr:uid="{00000000-0005-0000-0000-00008B180000}"/>
    <cellStyle name="Note 2 6 5" xfId="8268" xr:uid="{00000000-0005-0000-0000-00008C180000}"/>
    <cellStyle name="Note 2 6 6" xfId="8269" xr:uid="{00000000-0005-0000-0000-00008D180000}"/>
    <cellStyle name="Note 2 6 7" xfId="8270" xr:uid="{00000000-0005-0000-0000-00008E180000}"/>
    <cellStyle name="Note 2 6 8" xfId="8271" xr:uid="{00000000-0005-0000-0000-00008F180000}"/>
    <cellStyle name="Note 2 6 9" xfId="8272" xr:uid="{00000000-0005-0000-0000-000090180000}"/>
    <cellStyle name="Note 2 7" xfId="8273" xr:uid="{00000000-0005-0000-0000-000091180000}"/>
    <cellStyle name="Note 2 7 10" xfId="8274" xr:uid="{00000000-0005-0000-0000-000092180000}"/>
    <cellStyle name="Note 2 7 11" xfId="8275" xr:uid="{00000000-0005-0000-0000-000093180000}"/>
    <cellStyle name="Note 2 7 12" xfId="8276" xr:uid="{00000000-0005-0000-0000-000094180000}"/>
    <cellStyle name="Note 2 7 13" xfId="8277" xr:uid="{00000000-0005-0000-0000-000095180000}"/>
    <cellStyle name="Note 2 7 14" xfId="8278" xr:uid="{00000000-0005-0000-0000-000096180000}"/>
    <cellStyle name="Note 2 7 15" xfId="8279" xr:uid="{00000000-0005-0000-0000-000097180000}"/>
    <cellStyle name="Note 2 7 16" xfId="8280" xr:uid="{00000000-0005-0000-0000-000098180000}"/>
    <cellStyle name="Note 2 7 17" xfId="8281" xr:uid="{00000000-0005-0000-0000-000099180000}"/>
    <cellStyle name="Note 2 7 2" xfId="8282" xr:uid="{00000000-0005-0000-0000-00009A180000}"/>
    <cellStyle name="Note 2 7 3" xfId="8283" xr:uid="{00000000-0005-0000-0000-00009B180000}"/>
    <cellStyle name="Note 2 7 4" xfId="8284" xr:uid="{00000000-0005-0000-0000-00009C180000}"/>
    <cellStyle name="Note 2 7 5" xfId="8285" xr:uid="{00000000-0005-0000-0000-00009D180000}"/>
    <cellStyle name="Note 2 7 6" xfId="8286" xr:uid="{00000000-0005-0000-0000-00009E180000}"/>
    <cellStyle name="Note 2 7 7" xfId="8287" xr:uid="{00000000-0005-0000-0000-00009F180000}"/>
    <cellStyle name="Note 2 7 8" xfId="8288" xr:uid="{00000000-0005-0000-0000-0000A0180000}"/>
    <cellStyle name="Note 2 7 9" xfId="8289" xr:uid="{00000000-0005-0000-0000-0000A1180000}"/>
    <cellStyle name="Note 2 8" xfId="8290" xr:uid="{00000000-0005-0000-0000-0000A2180000}"/>
    <cellStyle name="Note 2 8 10" xfId="8291" xr:uid="{00000000-0005-0000-0000-0000A3180000}"/>
    <cellStyle name="Note 2 8 11" xfId="8292" xr:uid="{00000000-0005-0000-0000-0000A4180000}"/>
    <cellStyle name="Note 2 8 12" xfId="8293" xr:uid="{00000000-0005-0000-0000-0000A5180000}"/>
    <cellStyle name="Note 2 8 13" xfId="8294" xr:uid="{00000000-0005-0000-0000-0000A6180000}"/>
    <cellStyle name="Note 2 8 14" xfId="8295" xr:uid="{00000000-0005-0000-0000-0000A7180000}"/>
    <cellStyle name="Note 2 8 15" xfId="8296" xr:uid="{00000000-0005-0000-0000-0000A8180000}"/>
    <cellStyle name="Note 2 8 16" xfId="8297" xr:uid="{00000000-0005-0000-0000-0000A9180000}"/>
    <cellStyle name="Note 2 8 17" xfId="8298" xr:uid="{00000000-0005-0000-0000-0000AA180000}"/>
    <cellStyle name="Note 2 8 2" xfId="8299" xr:uid="{00000000-0005-0000-0000-0000AB180000}"/>
    <cellStyle name="Note 2 8 3" xfId="8300" xr:uid="{00000000-0005-0000-0000-0000AC180000}"/>
    <cellStyle name="Note 2 8 4" xfId="8301" xr:uid="{00000000-0005-0000-0000-0000AD180000}"/>
    <cellStyle name="Note 2 8 5" xfId="8302" xr:uid="{00000000-0005-0000-0000-0000AE180000}"/>
    <cellStyle name="Note 2 8 6" xfId="8303" xr:uid="{00000000-0005-0000-0000-0000AF180000}"/>
    <cellStyle name="Note 2 8 7" xfId="8304" xr:uid="{00000000-0005-0000-0000-0000B0180000}"/>
    <cellStyle name="Note 2 8 8" xfId="8305" xr:uid="{00000000-0005-0000-0000-0000B1180000}"/>
    <cellStyle name="Note 2 8 9" xfId="8306" xr:uid="{00000000-0005-0000-0000-0000B2180000}"/>
    <cellStyle name="Note 2 9" xfId="8307" xr:uid="{00000000-0005-0000-0000-0000B3180000}"/>
    <cellStyle name="Note 2 9 10" xfId="8308" xr:uid="{00000000-0005-0000-0000-0000B4180000}"/>
    <cellStyle name="Note 2 9 11" xfId="8309" xr:uid="{00000000-0005-0000-0000-0000B5180000}"/>
    <cellStyle name="Note 2 9 12" xfId="8310" xr:uid="{00000000-0005-0000-0000-0000B6180000}"/>
    <cellStyle name="Note 2 9 13" xfId="8311" xr:uid="{00000000-0005-0000-0000-0000B7180000}"/>
    <cellStyle name="Note 2 9 14" xfId="8312" xr:uid="{00000000-0005-0000-0000-0000B8180000}"/>
    <cellStyle name="Note 2 9 15" xfId="8313" xr:uid="{00000000-0005-0000-0000-0000B9180000}"/>
    <cellStyle name="Note 2 9 16" xfId="8314" xr:uid="{00000000-0005-0000-0000-0000BA180000}"/>
    <cellStyle name="Note 2 9 17" xfId="8315" xr:uid="{00000000-0005-0000-0000-0000BB180000}"/>
    <cellStyle name="Note 2 9 2" xfId="8316" xr:uid="{00000000-0005-0000-0000-0000BC180000}"/>
    <cellStyle name="Note 2 9 3" xfId="8317" xr:uid="{00000000-0005-0000-0000-0000BD180000}"/>
    <cellStyle name="Note 2 9 4" xfId="8318" xr:uid="{00000000-0005-0000-0000-0000BE180000}"/>
    <cellStyle name="Note 2 9 5" xfId="8319" xr:uid="{00000000-0005-0000-0000-0000BF180000}"/>
    <cellStyle name="Note 2 9 6" xfId="8320" xr:uid="{00000000-0005-0000-0000-0000C0180000}"/>
    <cellStyle name="Note 2 9 7" xfId="8321" xr:uid="{00000000-0005-0000-0000-0000C1180000}"/>
    <cellStyle name="Note 2 9 8" xfId="8322" xr:uid="{00000000-0005-0000-0000-0000C2180000}"/>
    <cellStyle name="Note 2 9 9" xfId="8323" xr:uid="{00000000-0005-0000-0000-0000C3180000}"/>
    <cellStyle name="Note 20" xfId="8324" xr:uid="{00000000-0005-0000-0000-0000C4180000}"/>
    <cellStyle name="Note 20 10" xfId="8325" xr:uid="{00000000-0005-0000-0000-0000C5180000}"/>
    <cellStyle name="Note 20 2" xfId="8326" xr:uid="{00000000-0005-0000-0000-0000C6180000}"/>
    <cellStyle name="Note 20 3" xfId="8327" xr:uid="{00000000-0005-0000-0000-0000C7180000}"/>
    <cellStyle name="Note 20 4" xfId="8328" xr:uid="{00000000-0005-0000-0000-0000C8180000}"/>
    <cellStyle name="Note 20 5" xfId="8329" xr:uid="{00000000-0005-0000-0000-0000C9180000}"/>
    <cellStyle name="Note 20 6" xfId="8330" xr:uid="{00000000-0005-0000-0000-0000CA180000}"/>
    <cellStyle name="Note 20 7" xfId="8331" xr:uid="{00000000-0005-0000-0000-0000CB180000}"/>
    <cellStyle name="Note 20 8" xfId="8332" xr:uid="{00000000-0005-0000-0000-0000CC180000}"/>
    <cellStyle name="Note 20 9" xfId="8333" xr:uid="{00000000-0005-0000-0000-0000CD180000}"/>
    <cellStyle name="Note 21" xfId="8334" xr:uid="{00000000-0005-0000-0000-0000CE180000}"/>
    <cellStyle name="Note 21 10" xfId="8335" xr:uid="{00000000-0005-0000-0000-0000CF180000}"/>
    <cellStyle name="Note 21 2" xfId="8336" xr:uid="{00000000-0005-0000-0000-0000D0180000}"/>
    <cellStyle name="Note 21 3" xfId="8337" xr:uid="{00000000-0005-0000-0000-0000D1180000}"/>
    <cellStyle name="Note 21 4" xfId="8338" xr:uid="{00000000-0005-0000-0000-0000D2180000}"/>
    <cellStyle name="Note 21 5" xfId="8339" xr:uid="{00000000-0005-0000-0000-0000D3180000}"/>
    <cellStyle name="Note 21 6" xfId="8340" xr:uid="{00000000-0005-0000-0000-0000D4180000}"/>
    <cellStyle name="Note 21 7" xfId="8341" xr:uid="{00000000-0005-0000-0000-0000D5180000}"/>
    <cellStyle name="Note 21 8" xfId="8342" xr:uid="{00000000-0005-0000-0000-0000D6180000}"/>
    <cellStyle name="Note 21 9" xfId="8343" xr:uid="{00000000-0005-0000-0000-0000D7180000}"/>
    <cellStyle name="Note 22" xfId="8344" xr:uid="{00000000-0005-0000-0000-0000D8180000}"/>
    <cellStyle name="Note 22 10" xfId="8345" xr:uid="{00000000-0005-0000-0000-0000D9180000}"/>
    <cellStyle name="Note 22 2" xfId="8346" xr:uid="{00000000-0005-0000-0000-0000DA180000}"/>
    <cellStyle name="Note 22 3" xfId="8347" xr:uid="{00000000-0005-0000-0000-0000DB180000}"/>
    <cellStyle name="Note 22 4" xfId="8348" xr:uid="{00000000-0005-0000-0000-0000DC180000}"/>
    <cellStyle name="Note 22 5" xfId="8349" xr:uid="{00000000-0005-0000-0000-0000DD180000}"/>
    <cellStyle name="Note 22 6" xfId="8350" xr:uid="{00000000-0005-0000-0000-0000DE180000}"/>
    <cellStyle name="Note 22 7" xfId="8351" xr:uid="{00000000-0005-0000-0000-0000DF180000}"/>
    <cellStyle name="Note 22 8" xfId="8352" xr:uid="{00000000-0005-0000-0000-0000E0180000}"/>
    <cellStyle name="Note 22 9" xfId="8353" xr:uid="{00000000-0005-0000-0000-0000E1180000}"/>
    <cellStyle name="Note 23" xfId="8354" xr:uid="{00000000-0005-0000-0000-0000E2180000}"/>
    <cellStyle name="Note 24" xfId="8355" xr:uid="{00000000-0005-0000-0000-0000E3180000}"/>
    <cellStyle name="Note 25" xfId="8356" xr:uid="{00000000-0005-0000-0000-0000E4180000}"/>
    <cellStyle name="Note 26" xfId="8357" xr:uid="{00000000-0005-0000-0000-0000E5180000}"/>
    <cellStyle name="Note 27" xfId="8358" xr:uid="{00000000-0005-0000-0000-0000E6180000}"/>
    <cellStyle name="Note 28" xfId="8359" xr:uid="{00000000-0005-0000-0000-0000E7180000}"/>
    <cellStyle name="Note 29" xfId="31521" xr:uid="{00000000-0005-0000-0000-0000E8180000}"/>
    <cellStyle name="Note 29 2" xfId="32090" xr:uid="{69D04603-1282-4866-9B64-34F81A09FC3B}"/>
    <cellStyle name="Note 3" xfId="8360" xr:uid="{00000000-0005-0000-0000-0000E9180000}"/>
    <cellStyle name="Note 3 10" xfId="8361" xr:uid="{00000000-0005-0000-0000-0000EA180000}"/>
    <cellStyle name="Note 3 11" xfId="8362" xr:uid="{00000000-0005-0000-0000-0000EB180000}"/>
    <cellStyle name="Note 3 12" xfId="8363" xr:uid="{00000000-0005-0000-0000-0000EC180000}"/>
    <cellStyle name="Note 3 13" xfId="8364" xr:uid="{00000000-0005-0000-0000-0000ED180000}"/>
    <cellStyle name="Note 3 14" xfId="8365" xr:uid="{00000000-0005-0000-0000-0000EE180000}"/>
    <cellStyle name="Note 3 15" xfId="8366" xr:uid="{00000000-0005-0000-0000-0000EF180000}"/>
    <cellStyle name="Note 3 16" xfId="8367" xr:uid="{00000000-0005-0000-0000-0000F0180000}"/>
    <cellStyle name="Note 3 17" xfId="8368" xr:uid="{00000000-0005-0000-0000-0000F1180000}"/>
    <cellStyle name="Note 3 2" xfId="8369" xr:uid="{00000000-0005-0000-0000-0000F2180000}"/>
    <cellStyle name="Note 3 3" xfId="8370" xr:uid="{00000000-0005-0000-0000-0000F3180000}"/>
    <cellStyle name="Note 3 4" xfId="8371" xr:uid="{00000000-0005-0000-0000-0000F4180000}"/>
    <cellStyle name="Note 3 5" xfId="8372" xr:uid="{00000000-0005-0000-0000-0000F5180000}"/>
    <cellStyle name="Note 3 6" xfId="8373" xr:uid="{00000000-0005-0000-0000-0000F6180000}"/>
    <cellStyle name="Note 3 7" xfId="8374" xr:uid="{00000000-0005-0000-0000-0000F7180000}"/>
    <cellStyle name="Note 3 8" xfId="8375" xr:uid="{00000000-0005-0000-0000-0000F8180000}"/>
    <cellStyle name="Note 3 9" xfId="8376" xr:uid="{00000000-0005-0000-0000-0000F9180000}"/>
    <cellStyle name="Note 4" xfId="8377" xr:uid="{00000000-0005-0000-0000-0000FA180000}"/>
    <cellStyle name="Note 4 10" xfId="8378" xr:uid="{00000000-0005-0000-0000-0000FB180000}"/>
    <cellStyle name="Note 4 11" xfId="8379" xr:uid="{00000000-0005-0000-0000-0000FC180000}"/>
    <cellStyle name="Note 4 12" xfId="8380" xr:uid="{00000000-0005-0000-0000-0000FD180000}"/>
    <cellStyle name="Note 4 13" xfId="8381" xr:uid="{00000000-0005-0000-0000-0000FE180000}"/>
    <cellStyle name="Note 4 14" xfId="8382" xr:uid="{00000000-0005-0000-0000-0000FF180000}"/>
    <cellStyle name="Note 4 15" xfId="8383" xr:uid="{00000000-0005-0000-0000-000000190000}"/>
    <cellStyle name="Note 4 16" xfId="8384" xr:uid="{00000000-0005-0000-0000-000001190000}"/>
    <cellStyle name="Note 4 17" xfId="8385" xr:uid="{00000000-0005-0000-0000-000002190000}"/>
    <cellStyle name="Note 4 2" xfId="8386" xr:uid="{00000000-0005-0000-0000-000003190000}"/>
    <cellStyle name="Note 4 3" xfId="8387" xr:uid="{00000000-0005-0000-0000-000004190000}"/>
    <cellStyle name="Note 4 4" xfId="8388" xr:uid="{00000000-0005-0000-0000-000005190000}"/>
    <cellStyle name="Note 4 5" xfId="8389" xr:uid="{00000000-0005-0000-0000-000006190000}"/>
    <cellStyle name="Note 4 6" xfId="8390" xr:uid="{00000000-0005-0000-0000-000007190000}"/>
    <cellStyle name="Note 4 7" xfId="8391" xr:uid="{00000000-0005-0000-0000-000008190000}"/>
    <cellStyle name="Note 4 8" xfId="8392" xr:uid="{00000000-0005-0000-0000-000009190000}"/>
    <cellStyle name="Note 4 9" xfId="8393" xr:uid="{00000000-0005-0000-0000-00000A190000}"/>
    <cellStyle name="Note 5" xfId="8394" xr:uid="{00000000-0005-0000-0000-00000B190000}"/>
    <cellStyle name="Note 5 10" xfId="8395" xr:uid="{00000000-0005-0000-0000-00000C190000}"/>
    <cellStyle name="Note 5 11" xfId="8396" xr:uid="{00000000-0005-0000-0000-00000D190000}"/>
    <cellStyle name="Note 5 12" xfId="8397" xr:uid="{00000000-0005-0000-0000-00000E190000}"/>
    <cellStyle name="Note 5 13" xfId="8398" xr:uid="{00000000-0005-0000-0000-00000F190000}"/>
    <cellStyle name="Note 5 14" xfId="8399" xr:uid="{00000000-0005-0000-0000-000010190000}"/>
    <cellStyle name="Note 5 15" xfId="8400" xr:uid="{00000000-0005-0000-0000-000011190000}"/>
    <cellStyle name="Note 5 16" xfId="8401" xr:uid="{00000000-0005-0000-0000-000012190000}"/>
    <cellStyle name="Note 5 17" xfId="8402" xr:uid="{00000000-0005-0000-0000-000013190000}"/>
    <cellStyle name="Note 5 2" xfId="8403" xr:uid="{00000000-0005-0000-0000-000014190000}"/>
    <cellStyle name="Note 5 3" xfId="8404" xr:uid="{00000000-0005-0000-0000-000015190000}"/>
    <cellStyle name="Note 5 4" xfId="8405" xr:uid="{00000000-0005-0000-0000-000016190000}"/>
    <cellStyle name="Note 5 5" xfId="8406" xr:uid="{00000000-0005-0000-0000-000017190000}"/>
    <cellStyle name="Note 5 6" xfId="8407" xr:uid="{00000000-0005-0000-0000-000018190000}"/>
    <cellStyle name="Note 5 7" xfId="8408" xr:uid="{00000000-0005-0000-0000-000019190000}"/>
    <cellStyle name="Note 5 8" xfId="8409" xr:uid="{00000000-0005-0000-0000-00001A190000}"/>
    <cellStyle name="Note 5 9" xfId="8410" xr:uid="{00000000-0005-0000-0000-00001B190000}"/>
    <cellStyle name="Note 6" xfId="8411" xr:uid="{00000000-0005-0000-0000-00001C190000}"/>
    <cellStyle name="Note 6 10" xfId="8412" xr:uid="{00000000-0005-0000-0000-00001D190000}"/>
    <cellStyle name="Note 6 11" xfId="8413" xr:uid="{00000000-0005-0000-0000-00001E190000}"/>
    <cellStyle name="Note 6 12" xfId="8414" xr:uid="{00000000-0005-0000-0000-00001F190000}"/>
    <cellStyle name="Note 6 13" xfId="8415" xr:uid="{00000000-0005-0000-0000-000020190000}"/>
    <cellStyle name="Note 6 14" xfId="8416" xr:uid="{00000000-0005-0000-0000-000021190000}"/>
    <cellStyle name="Note 6 15" xfId="8417" xr:uid="{00000000-0005-0000-0000-000022190000}"/>
    <cellStyle name="Note 6 16" xfId="8418" xr:uid="{00000000-0005-0000-0000-000023190000}"/>
    <cellStyle name="Note 6 17" xfId="8419" xr:uid="{00000000-0005-0000-0000-000024190000}"/>
    <cellStyle name="Note 6 2" xfId="8420" xr:uid="{00000000-0005-0000-0000-000025190000}"/>
    <cellStyle name="Note 6 3" xfId="8421" xr:uid="{00000000-0005-0000-0000-000026190000}"/>
    <cellStyle name="Note 6 4" xfId="8422" xr:uid="{00000000-0005-0000-0000-000027190000}"/>
    <cellStyle name="Note 6 5" xfId="8423" xr:uid="{00000000-0005-0000-0000-000028190000}"/>
    <cellStyle name="Note 6 6" xfId="8424" xr:uid="{00000000-0005-0000-0000-000029190000}"/>
    <cellStyle name="Note 6 7" xfId="8425" xr:uid="{00000000-0005-0000-0000-00002A190000}"/>
    <cellStyle name="Note 6 8" xfId="8426" xr:uid="{00000000-0005-0000-0000-00002B190000}"/>
    <cellStyle name="Note 6 9" xfId="8427" xr:uid="{00000000-0005-0000-0000-00002C190000}"/>
    <cellStyle name="Note 7" xfId="8428" xr:uid="{00000000-0005-0000-0000-00002D190000}"/>
    <cellStyle name="Note 7 10" xfId="8429" xr:uid="{00000000-0005-0000-0000-00002E190000}"/>
    <cellStyle name="Note 7 11" xfId="8430" xr:uid="{00000000-0005-0000-0000-00002F190000}"/>
    <cellStyle name="Note 7 12" xfId="8431" xr:uid="{00000000-0005-0000-0000-000030190000}"/>
    <cellStyle name="Note 7 13" xfId="8432" xr:uid="{00000000-0005-0000-0000-000031190000}"/>
    <cellStyle name="Note 7 14" xfId="8433" xr:uid="{00000000-0005-0000-0000-000032190000}"/>
    <cellStyle name="Note 7 15" xfId="8434" xr:uid="{00000000-0005-0000-0000-000033190000}"/>
    <cellStyle name="Note 7 16" xfId="8435" xr:uid="{00000000-0005-0000-0000-000034190000}"/>
    <cellStyle name="Note 7 17" xfId="8436" xr:uid="{00000000-0005-0000-0000-000035190000}"/>
    <cellStyle name="Note 7 2" xfId="8437" xr:uid="{00000000-0005-0000-0000-000036190000}"/>
    <cellStyle name="Note 7 3" xfId="8438" xr:uid="{00000000-0005-0000-0000-000037190000}"/>
    <cellStyle name="Note 7 4" xfId="8439" xr:uid="{00000000-0005-0000-0000-000038190000}"/>
    <cellStyle name="Note 7 5" xfId="8440" xr:uid="{00000000-0005-0000-0000-000039190000}"/>
    <cellStyle name="Note 7 6" xfId="8441" xr:uid="{00000000-0005-0000-0000-00003A190000}"/>
    <cellStyle name="Note 7 7" xfId="8442" xr:uid="{00000000-0005-0000-0000-00003B190000}"/>
    <cellStyle name="Note 7 8" xfId="8443" xr:uid="{00000000-0005-0000-0000-00003C190000}"/>
    <cellStyle name="Note 7 9" xfId="8444" xr:uid="{00000000-0005-0000-0000-00003D190000}"/>
    <cellStyle name="Note 8" xfId="8445" xr:uid="{00000000-0005-0000-0000-00003E190000}"/>
    <cellStyle name="Note 8 10" xfId="8446" xr:uid="{00000000-0005-0000-0000-00003F190000}"/>
    <cellStyle name="Note 8 11" xfId="8447" xr:uid="{00000000-0005-0000-0000-000040190000}"/>
    <cellStyle name="Note 8 12" xfId="8448" xr:uid="{00000000-0005-0000-0000-000041190000}"/>
    <cellStyle name="Note 8 13" xfId="8449" xr:uid="{00000000-0005-0000-0000-000042190000}"/>
    <cellStyle name="Note 8 14" xfId="8450" xr:uid="{00000000-0005-0000-0000-000043190000}"/>
    <cellStyle name="Note 8 15" xfId="8451" xr:uid="{00000000-0005-0000-0000-000044190000}"/>
    <cellStyle name="Note 8 16" xfId="8452" xr:uid="{00000000-0005-0000-0000-000045190000}"/>
    <cellStyle name="Note 8 17" xfId="8453" xr:uid="{00000000-0005-0000-0000-000046190000}"/>
    <cellStyle name="Note 8 2" xfId="8454" xr:uid="{00000000-0005-0000-0000-000047190000}"/>
    <cellStyle name="Note 8 3" xfId="8455" xr:uid="{00000000-0005-0000-0000-000048190000}"/>
    <cellStyle name="Note 8 4" xfId="8456" xr:uid="{00000000-0005-0000-0000-000049190000}"/>
    <cellStyle name="Note 8 5" xfId="8457" xr:uid="{00000000-0005-0000-0000-00004A190000}"/>
    <cellStyle name="Note 8 6" xfId="8458" xr:uid="{00000000-0005-0000-0000-00004B190000}"/>
    <cellStyle name="Note 8 7" xfId="8459" xr:uid="{00000000-0005-0000-0000-00004C190000}"/>
    <cellStyle name="Note 8 8" xfId="8460" xr:uid="{00000000-0005-0000-0000-00004D190000}"/>
    <cellStyle name="Note 8 9" xfId="8461" xr:uid="{00000000-0005-0000-0000-00004E190000}"/>
    <cellStyle name="Note 9" xfId="8462" xr:uid="{00000000-0005-0000-0000-00004F190000}"/>
    <cellStyle name="Note 9 10" xfId="8463" xr:uid="{00000000-0005-0000-0000-000050190000}"/>
    <cellStyle name="Note 9 11" xfId="8464" xr:uid="{00000000-0005-0000-0000-000051190000}"/>
    <cellStyle name="Note 9 12" xfId="8465" xr:uid="{00000000-0005-0000-0000-000052190000}"/>
    <cellStyle name="Note 9 13" xfId="8466" xr:uid="{00000000-0005-0000-0000-000053190000}"/>
    <cellStyle name="Note 9 14" xfId="8467" xr:uid="{00000000-0005-0000-0000-000054190000}"/>
    <cellStyle name="Note 9 15" xfId="8468" xr:uid="{00000000-0005-0000-0000-000055190000}"/>
    <cellStyle name="Note 9 16" xfId="8469" xr:uid="{00000000-0005-0000-0000-000056190000}"/>
    <cellStyle name="Note 9 17" xfId="8470" xr:uid="{00000000-0005-0000-0000-000057190000}"/>
    <cellStyle name="Note 9 2" xfId="8471" xr:uid="{00000000-0005-0000-0000-000058190000}"/>
    <cellStyle name="Note 9 3" xfId="8472" xr:uid="{00000000-0005-0000-0000-000059190000}"/>
    <cellStyle name="Note 9 4" xfId="8473" xr:uid="{00000000-0005-0000-0000-00005A190000}"/>
    <cellStyle name="Note 9 5" xfId="8474" xr:uid="{00000000-0005-0000-0000-00005B190000}"/>
    <cellStyle name="Note 9 6" xfId="8475" xr:uid="{00000000-0005-0000-0000-00005C190000}"/>
    <cellStyle name="Note 9 7" xfId="8476" xr:uid="{00000000-0005-0000-0000-00005D190000}"/>
    <cellStyle name="Note 9 8" xfId="8477" xr:uid="{00000000-0005-0000-0000-00005E190000}"/>
    <cellStyle name="Note 9 9" xfId="8478" xr:uid="{00000000-0005-0000-0000-00005F190000}"/>
    <cellStyle name="oft Excel]_x000a__x000d_Comment=open=/f を指定すると、ユーザー定義関数を関数貼り付けの一覧に登録することができます。_x000a__x000d_Maximized" xfId="8479" xr:uid="{00000000-0005-0000-0000-000060190000}"/>
    <cellStyle name="oft Excel]_x000a__x000d_Comment=open=/f を指定すると、ユーザー定義関数を関数貼り付けの一覧に登録することができます。_x000a__x000d_Maximized 2" xfId="31576" xr:uid="{00000000-0005-0000-0000-000061190000}"/>
    <cellStyle name="Output" xfId="8480" xr:uid="{00000000-0005-0000-0000-000062190000}"/>
    <cellStyle name="Output 10" xfId="8481" xr:uid="{00000000-0005-0000-0000-000063190000}"/>
    <cellStyle name="Output 10 10" xfId="8482" xr:uid="{00000000-0005-0000-0000-000064190000}"/>
    <cellStyle name="Output 10 11" xfId="8483" xr:uid="{00000000-0005-0000-0000-000065190000}"/>
    <cellStyle name="Output 10 12" xfId="8484" xr:uid="{00000000-0005-0000-0000-000066190000}"/>
    <cellStyle name="Output 10 13" xfId="8485" xr:uid="{00000000-0005-0000-0000-000067190000}"/>
    <cellStyle name="Output 10 14" xfId="8486" xr:uid="{00000000-0005-0000-0000-000068190000}"/>
    <cellStyle name="Output 10 15" xfId="8487" xr:uid="{00000000-0005-0000-0000-000069190000}"/>
    <cellStyle name="Output 10 16" xfId="8488" xr:uid="{00000000-0005-0000-0000-00006A190000}"/>
    <cellStyle name="Output 10 17" xfId="8489" xr:uid="{00000000-0005-0000-0000-00006B190000}"/>
    <cellStyle name="Output 10 2" xfId="8490" xr:uid="{00000000-0005-0000-0000-00006C190000}"/>
    <cellStyle name="Output 10 3" xfId="8491" xr:uid="{00000000-0005-0000-0000-00006D190000}"/>
    <cellStyle name="Output 10 4" xfId="8492" xr:uid="{00000000-0005-0000-0000-00006E190000}"/>
    <cellStyle name="Output 10 5" xfId="8493" xr:uid="{00000000-0005-0000-0000-00006F190000}"/>
    <cellStyle name="Output 10 6" xfId="8494" xr:uid="{00000000-0005-0000-0000-000070190000}"/>
    <cellStyle name="Output 10 7" xfId="8495" xr:uid="{00000000-0005-0000-0000-000071190000}"/>
    <cellStyle name="Output 10 8" xfId="8496" xr:uid="{00000000-0005-0000-0000-000072190000}"/>
    <cellStyle name="Output 10 9" xfId="8497" xr:uid="{00000000-0005-0000-0000-000073190000}"/>
    <cellStyle name="Output 11" xfId="8498" xr:uid="{00000000-0005-0000-0000-000074190000}"/>
    <cellStyle name="Output 11 10" xfId="8499" xr:uid="{00000000-0005-0000-0000-000075190000}"/>
    <cellStyle name="Output 11 11" xfId="8500" xr:uid="{00000000-0005-0000-0000-000076190000}"/>
    <cellStyle name="Output 11 12" xfId="8501" xr:uid="{00000000-0005-0000-0000-000077190000}"/>
    <cellStyle name="Output 11 13" xfId="8502" xr:uid="{00000000-0005-0000-0000-000078190000}"/>
    <cellStyle name="Output 11 14" xfId="8503" xr:uid="{00000000-0005-0000-0000-000079190000}"/>
    <cellStyle name="Output 11 15" xfId="8504" xr:uid="{00000000-0005-0000-0000-00007A190000}"/>
    <cellStyle name="Output 11 16" xfId="8505" xr:uid="{00000000-0005-0000-0000-00007B190000}"/>
    <cellStyle name="Output 11 17" xfId="8506" xr:uid="{00000000-0005-0000-0000-00007C190000}"/>
    <cellStyle name="Output 11 2" xfId="8507" xr:uid="{00000000-0005-0000-0000-00007D190000}"/>
    <cellStyle name="Output 11 3" xfId="8508" xr:uid="{00000000-0005-0000-0000-00007E190000}"/>
    <cellStyle name="Output 11 4" xfId="8509" xr:uid="{00000000-0005-0000-0000-00007F190000}"/>
    <cellStyle name="Output 11 5" xfId="8510" xr:uid="{00000000-0005-0000-0000-000080190000}"/>
    <cellStyle name="Output 11 6" xfId="8511" xr:uid="{00000000-0005-0000-0000-000081190000}"/>
    <cellStyle name="Output 11 7" xfId="8512" xr:uid="{00000000-0005-0000-0000-000082190000}"/>
    <cellStyle name="Output 11 8" xfId="8513" xr:uid="{00000000-0005-0000-0000-000083190000}"/>
    <cellStyle name="Output 11 9" xfId="8514" xr:uid="{00000000-0005-0000-0000-000084190000}"/>
    <cellStyle name="Output 12" xfId="8515" xr:uid="{00000000-0005-0000-0000-000085190000}"/>
    <cellStyle name="Output 12 10" xfId="8516" xr:uid="{00000000-0005-0000-0000-000086190000}"/>
    <cellStyle name="Output 12 11" xfId="8517" xr:uid="{00000000-0005-0000-0000-000087190000}"/>
    <cellStyle name="Output 12 12" xfId="8518" xr:uid="{00000000-0005-0000-0000-000088190000}"/>
    <cellStyle name="Output 12 13" xfId="8519" xr:uid="{00000000-0005-0000-0000-000089190000}"/>
    <cellStyle name="Output 12 14" xfId="8520" xr:uid="{00000000-0005-0000-0000-00008A190000}"/>
    <cellStyle name="Output 12 15" xfId="8521" xr:uid="{00000000-0005-0000-0000-00008B190000}"/>
    <cellStyle name="Output 12 16" xfId="8522" xr:uid="{00000000-0005-0000-0000-00008C190000}"/>
    <cellStyle name="Output 12 17" xfId="8523" xr:uid="{00000000-0005-0000-0000-00008D190000}"/>
    <cellStyle name="Output 12 2" xfId="8524" xr:uid="{00000000-0005-0000-0000-00008E190000}"/>
    <cellStyle name="Output 12 3" xfId="8525" xr:uid="{00000000-0005-0000-0000-00008F190000}"/>
    <cellStyle name="Output 12 4" xfId="8526" xr:uid="{00000000-0005-0000-0000-000090190000}"/>
    <cellStyle name="Output 12 5" xfId="8527" xr:uid="{00000000-0005-0000-0000-000091190000}"/>
    <cellStyle name="Output 12 6" xfId="8528" xr:uid="{00000000-0005-0000-0000-000092190000}"/>
    <cellStyle name="Output 12 7" xfId="8529" xr:uid="{00000000-0005-0000-0000-000093190000}"/>
    <cellStyle name="Output 12 8" xfId="8530" xr:uid="{00000000-0005-0000-0000-000094190000}"/>
    <cellStyle name="Output 12 9" xfId="8531" xr:uid="{00000000-0005-0000-0000-000095190000}"/>
    <cellStyle name="Output 13" xfId="8532" xr:uid="{00000000-0005-0000-0000-000096190000}"/>
    <cellStyle name="Output 13 10" xfId="8533" xr:uid="{00000000-0005-0000-0000-000097190000}"/>
    <cellStyle name="Output 13 11" xfId="8534" xr:uid="{00000000-0005-0000-0000-000098190000}"/>
    <cellStyle name="Output 13 12" xfId="8535" xr:uid="{00000000-0005-0000-0000-000099190000}"/>
    <cellStyle name="Output 13 2" xfId="8536" xr:uid="{00000000-0005-0000-0000-00009A190000}"/>
    <cellStyle name="Output 13 3" xfId="8537" xr:uid="{00000000-0005-0000-0000-00009B190000}"/>
    <cellStyle name="Output 13 4" xfId="8538" xr:uid="{00000000-0005-0000-0000-00009C190000}"/>
    <cellStyle name="Output 13 5" xfId="8539" xr:uid="{00000000-0005-0000-0000-00009D190000}"/>
    <cellStyle name="Output 13 6" xfId="8540" xr:uid="{00000000-0005-0000-0000-00009E190000}"/>
    <cellStyle name="Output 13 7" xfId="8541" xr:uid="{00000000-0005-0000-0000-00009F190000}"/>
    <cellStyle name="Output 13 8" xfId="8542" xr:uid="{00000000-0005-0000-0000-0000A0190000}"/>
    <cellStyle name="Output 13 9" xfId="8543" xr:uid="{00000000-0005-0000-0000-0000A1190000}"/>
    <cellStyle name="Output 14" xfId="8544" xr:uid="{00000000-0005-0000-0000-0000A2190000}"/>
    <cellStyle name="Output 14 10" xfId="8545" xr:uid="{00000000-0005-0000-0000-0000A3190000}"/>
    <cellStyle name="Output 14 11" xfId="8546" xr:uid="{00000000-0005-0000-0000-0000A4190000}"/>
    <cellStyle name="Output 14 2" xfId="8547" xr:uid="{00000000-0005-0000-0000-0000A5190000}"/>
    <cellStyle name="Output 14 3" xfId="8548" xr:uid="{00000000-0005-0000-0000-0000A6190000}"/>
    <cellStyle name="Output 14 4" xfId="8549" xr:uid="{00000000-0005-0000-0000-0000A7190000}"/>
    <cellStyle name="Output 14 5" xfId="8550" xr:uid="{00000000-0005-0000-0000-0000A8190000}"/>
    <cellStyle name="Output 14 6" xfId="8551" xr:uid="{00000000-0005-0000-0000-0000A9190000}"/>
    <cellStyle name="Output 14 7" xfId="8552" xr:uid="{00000000-0005-0000-0000-0000AA190000}"/>
    <cellStyle name="Output 14 8" xfId="8553" xr:uid="{00000000-0005-0000-0000-0000AB190000}"/>
    <cellStyle name="Output 14 9" xfId="8554" xr:uid="{00000000-0005-0000-0000-0000AC190000}"/>
    <cellStyle name="Output 15" xfId="8555" xr:uid="{00000000-0005-0000-0000-0000AD190000}"/>
    <cellStyle name="Output 15 10" xfId="8556" xr:uid="{00000000-0005-0000-0000-0000AE190000}"/>
    <cellStyle name="Output 15 2" xfId="8557" xr:uid="{00000000-0005-0000-0000-0000AF190000}"/>
    <cellStyle name="Output 15 3" xfId="8558" xr:uid="{00000000-0005-0000-0000-0000B0190000}"/>
    <cellStyle name="Output 15 4" xfId="8559" xr:uid="{00000000-0005-0000-0000-0000B1190000}"/>
    <cellStyle name="Output 15 5" xfId="8560" xr:uid="{00000000-0005-0000-0000-0000B2190000}"/>
    <cellStyle name="Output 15 6" xfId="8561" xr:uid="{00000000-0005-0000-0000-0000B3190000}"/>
    <cellStyle name="Output 15 7" xfId="8562" xr:uid="{00000000-0005-0000-0000-0000B4190000}"/>
    <cellStyle name="Output 15 8" xfId="8563" xr:uid="{00000000-0005-0000-0000-0000B5190000}"/>
    <cellStyle name="Output 15 9" xfId="8564" xr:uid="{00000000-0005-0000-0000-0000B6190000}"/>
    <cellStyle name="Output 16" xfId="8565" xr:uid="{00000000-0005-0000-0000-0000B7190000}"/>
    <cellStyle name="Output 16 10" xfId="8566" xr:uid="{00000000-0005-0000-0000-0000B8190000}"/>
    <cellStyle name="Output 16 2" xfId="8567" xr:uid="{00000000-0005-0000-0000-0000B9190000}"/>
    <cellStyle name="Output 16 3" xfId="8568" xr:uid="{00000000-0005-0000-0000-0000BA190000}"/>
    <cellStyle name="Output 16 4" xfId="8569" xr:uid="{00000000-0005-0000-0000-0000BB190000}"/>
    <cellStyle name="Output 16 5" xfId="8570" xr:uid="{00000000-0005-0000-0000-0000BC190000}"/>
    <cellStyle name="Output 16 6" xfId="8571" xr:uid="{00000000-0005-0000-0000-0000BD190000}"/>
    <cellStyle name="Output 16 7" xfId="8572" xr:uid="{00000000-0005-0000-0000-0000BE190000}"/>
    <cellStyle name="Output 16 8" xfId="8573" xr:uid="{00000000-0005-0000-0000-0000BF190000}"/>
    <cellStyle name="Output 16 9" xfId="8574" xr:uid="{00000000-0005-0000-0000-0000C0190000}"/>
    <cellStyle name="Output 17" xfId="8575" xr:uid="{00000000-0005-0000-0000-0000C1190000}"/>
    <cellStyle name="Output 17 10" xfId="8576" xr:uid="{00000000-0005-0000-0000-0000C2190000}"/>
    <cellStyle name="Output 17 2" xfId="8577" xr:uid="{00000000-0005-0000-0000-0000C3190000}"/>
    <cellStyle name="Output 17 3" xfId="8578" xr:uid="{00000000-0005-0000-0000-0000C4190000}"/>
    <cellStyle name="Output 17 4" xfId="8579" xr:uid="{00000000-0005-0000-0000-0000C5190000}"/>
    <cellStyle name="Output 17 5" xfId="8580" xr:uid="{00000000-0005-0000-0000-0000C6190000}"/>
    <cellStyle name="Output 17 6" xfId="8581" xr:uid="{00000000-0005-0000-0000-0000C7190000}"/>
    <cellStyle name="Output 17 7" xfId="8582" xr:uid="{00000000-0005-0000-0000-0000C8190000}"/>
    <cellStyle name="Output 17 8" xfId="8583" xr:uid="{00000000-0005-0000-0000-0000C9190000}"/>
    <cellStyle name="Output 17 9" xfId="8584" xr:uid="{00000000-0005-0000-0000-0000CA190000}"/>
    <cellStyle name="Output 18" xfId="8585" xr:uid="{00000000-0005-0000-0000-0000CB190000}"/>
    <cellStyle name="Output 18 10" xfId="8586" xr:uid="{00000000-0005-0000-0000-0000CC190000}"/>
    <cellStyle name="Output 18 2" xfId="8587" xr:uid="{00000000-0005-0000-0000-0000CD190000}"/>
    <cellStyle name="Output 18 3" xfId="8588" xr:uid="{00000000-0005-0000-0000-0000CE190000}"/>
    <cellStyle name="Output 18 4" xfId="8589" xr:uid="{00000000-0005-0000-0000-0000CF190000}"/>
    <cellStyle name="Output 18 5" xfId="8590" xr:uid="{00000000-0005-0000-0000-0000D0190000}"/>
    <cellStyle name="Output 18 6" xfId="8591" xr:uid="{00000000-0005-0000-0000-0000D1190000}"/>
    <cellStyle name="Output 18 7" xfId="8592" xr:uid="{00000000-0005-0000-0000-0000D2190000}"/>
    <cellStyle name="Output 18 8" xfId="8593" xr:uid="{00000000-0005-0000-0000-0000D3190000}"/>
    <cellStyle name="Output 18 9" xfId="8594" xr:uid="{00000000-0005-0000-0000-0000D4190000}"/>
    <cellStyle name="Output 19" xfId="8595" xr:uid="{00000000-0005-0000-0000-0000D5190000}"/>
    <cellStyle name="Output 19 10" xfId="8596" xr:uid="{00000000-0005-0000-0000-0000D6190000}"/>
    <cellStyle name="Output 19 2" xfId="8597" xr:uid="{00000000-0005-0000-0000-0000D7190000}"/>
    <cellStyle name="Output 19 3" xfId="8598" xr:uid="{00000000-0005-0000-0000-0000D8190000}"/>
    <cellStyle name="Output 19 4" xfId="8599" xr:uid="{00000000-0005-0000-0000-0000D9190000}"/>
    <cellStyle name="Output 19 5" xfId="8600" xr:uid="{00000000-0005-0000-0000-0000DA190000}"/>
    <cellStyle name="Output 19 6" xfId="8601" xr:uid="{00000000-0005-0000-0000-0000DB190000}"/>
    <cellStyle name="Output 19 7" xfId="8602" xr:uid="{00000000-0005-0000-0000-0000DC190000}"/>
    <cellStyle name="Output 19 8" xfId="8603" xr:uid="{00000000-0005-0000-0000-0000DD190000}"/>
    <cellStyle name="Output 19 9" xfId="8604" xr:uid="{00000000-0005-0000-0000-0000DE190000}"/>
    <cellStyle name="Output 2" xfId="8605" xr:uid="{00000000-0005-0000-0000-0000DF190000}"/>
    <cellStyle name="Output 2 10" xfId="8606" xr:uid="{00000000-0005-0000-0000-0000E0190000}"/>
    <cellStyle name="Output 2 10 10" xfId="8607" xr:uid="{00000000-0005-0000-0000-0000E1190000}"/>
    <cellStyle name="Output 2 10 11" xfId="8608" xr:uid="{00000000-0005-0000-0000-0000E2190000}"/>
    <cellStyle name="Output 2 10 12" xfId="8609" xr:uid="{00000000-0005-0000-0000-0000E3190000}"/>
    <cellStyle name="Output 2 10 13" xfId="8610" xr:uid="{00000000-0005-0000-0000-0000E4190000}"/>
    <cellStyle name="Output 2 10 14" xfId="8611" xr:uid="{00000000-0005-0000-0000-0000E5190000}"/>
    <cellStyle name="Output 2 10 15" xfId="8612" xr:uid="{00000000-0005-0000-0000-0000E6190000}"/>
    <cellStyle name="Output 2 10 16" xfId="8613" xr:uid="{00000000-0005-0000-0000-0000E7190000}"/>
    <cellStyle name="Output 2 10 17" xfId="8614" xr:uid="{00000000-0005-0000-0000-0000E8190000}"/>
    <cellStyle name="Output 2 10 2" xfId="8615" xr:uid="{00000000-0005-0000-0000-0000E9190000}"/>
    <cellStyle name="Output 2 10 3" xfId="8616" xr:uid="{00000000-0005-0000-0000-0000EA190000}"/>
    <cellStyle name="Output 2 10 4" xfId="8617" xr:uid="{00000000-0005-0000-0000-0000EB190000}"/>
    <cellStyle name="Output 2 10 5" xfId="8618" xr:uid="{00000000-0005-0000-0000-0000EC190000}"/>
    <cellStyle name="Output 2 10 6" xfId="8619" xr:uid="{00000000-0005-0000-0000-0000ED190000}"/>
    <cellStyle name="Output 2 10 7" xfId="8620" xr:uid="{00000000-0005-0000-0000-0000EE190000}"/>
    <cellStyle name="Output 2 10 8" xfId="8621" xr:uid="{00000000-0005-0000-0000-0000EF190000}"/>
    <cellStyle name="Output 2 10 9" xfId="8622" xr:uid="{00000000-0005-0000-0000-0000F0190000}"/>
    <cellStyle name="Output 2 11" xfId="8623" xr:uid="{00000000-0005-0000-0000-0000F1190000}"/>
    <cellStyle name="Output 2 11 10" xfId="8624" xr:uid="{00000000-0005-0000-0000-0000F2190000}"/>
    <cellStyle name="Output 2 11 11" xfId="8625" xr:uid="{00000000-0005-0000-0000-0000F3190000}"/>
    <cellStyle name="Output 2 11 12" xfId="8626" xr:uid="{00000000-0005-0000-0000-0000F4190000}"/>
    <cellStyle name="Output 2 11 13" xfId="8627" xr:uid="{00000000-0005-0000-0000-0000F5190000}"/>
    <cellStyle name="Output 2 11 14" xfId="8628" xr:uid="{00000000-0005-0000-0000-0000F6190000}"/>
    <cellStyle name="Output 2 11 15" xfId="8629" xr:uid="{00000000-0005-0000-0000-0000F7190000}"/>
    <cellStyle name="Output 2 11 16" xfId="8630" xr:uid="{00000000-0005-0000-0000-0000F8190000}"/>
    <cellStyle name="Output 2 11 17" xfId="8631" xr:uid="{00000000-0005-0000-0000-0000F9190000}"/>
    <cellStyle name="Output 2 11 2" xfId="8632" xr:uid="{00000000-0005-0000-0000-0000FA190000}"/>
    <cellStyle name="Output 2 11 3" xfId="8633" xr:uid="{00000000-0005-0000-0000-0000FB190000}"/>
    <cellStyle name="Output 2 11 4" xfId="8634" xr:uid="{00000000-0005-0000-0000-0000FC190000}"/>
    <cellStyle name="Output 2 11 5" xfId="8635" xr:uid="{00000000-0005-0000-0000-0000FD190000}"/>
    <cellStyle name="Output 2 11 6" xfId="8636" xr:uid="{00000000-0005-0000-0000-0000FE190000}"/>
    <cellStyle name="Output 2 11 7" xfId="8637" xr:uid="{00000000-0005-0000-0000-0000FF190000}"/>
    <cellStyle name="Output 2 11 8" xfId="8638" xr:uid="{00000000-0005-0000-0000-0000001A0000}"/>
    <cellStyle name="Output 2 11 9" xfId="8639" xr:uid="{00000000-0005-0000-0000-0000011A0000}"/>
    <cellStyle name="Output 2 12" xfId="8640" xr:uid="{00000000-0005-0000-0000-0000021A0000}"/>
    <cellStyle name="Output 2 12 10" xfId="8641" xr:uid="{00000000-0005-0000-0000-0000031A0000}"/>
    <cellStyle name="Output 2 12 11" xfId="8642" xr:uid="{00000000-0005-0000-0000-0000041A0000}"/>
    <cellStyle name="Output 2 12 12" xfId="8643" xr:uid="{00000000-0005-0000-0000-0000051A0000}"/>
    <cellStyle name="Output 2 12 2" xfId="8644" xr:uid="{00000000-0005-0000-0000-0000061A0000}"/>
    <cellStyle name="Output 2 12 3" xfId="8645" xr:uid="{00000000-0005-0000-0000-0000071A0000}"/>
    <cellStyle name="Output 2 12 4" xfId="8646" xr:uid="{00000000-0005-0000-0000-0000081A0000}"/>
    <cellStyle name="Output 2 12 5" xfId="8647" xr:uid="{00000000-0005-0000-0000-0000091A0000}"/>
    <cellStyle name="Output 2 12 6" xfId="8648" xr:uid="{00000000-0005-0000-0000-00000A1A0000}"/>
    <cellStyle name="Output 2 12 7" xfId="8649" xr:uid="{00000000-0005-0000-0000-00000B1A0000}"/>
    <cellStyle name="Output 2 12 8" xfId="8650" xr:uid="{00000000-0005-0000-0000-00000C1A0000}"/>
    <cellStyle name="Output 2 12 9" xfId="8651" xr:uid="{00000000-0005-0000-0000-00000D1A0000}"/>
    <cellStyle name="Output 2 13" xfId="8652" xr:uid="{00000000-0005-0000-0000-00000E1A0000}"/>
    <cellStyle name="Output 2 13 10" xfId="8653" xr:uid="{00000000-0005-0000-0000-00000F1A0000}"/>
    <cellStyle name="Output 2 13 11" xfId="8654" xr:uid="{00000000-0005-0000-0000-0000101A0000}"/>
    <cellStyle name="Output 2 13 2" xfId="8655" xr:uid="{00000000-0005-0000-0000-0000111A0000}"/>
    <cellStyle name="Output 2 13 3" xfId="8656" xr:uid="{00000000-0005-0000-0000-0000121A0000}"/>
    <cellStyle name="Output 2 13 4" xfId="8657" xr:uid="{00000000-0005-0000-0000-0000131A0000}"/>
    <cellStyle name="Output 2 13 5" xfId="8658" xr:uid="{00000000-0005-0000-0000-0000141A0000}"/>
    <cellStyle name="Output 2 13 6" xfId="8659" xr:uid="{00000000-0005-0000-0000-0000151A0000}"/>
    <cellStyle name="Output 2 13 7" xfId="8660" xr:uid="{00000000-0005-0000-0000-0000161A0000}"/>
    <cellStyle name="Output 2 13 8" xfId="8661" xr:uid="{00000000-0005-0000-0000-0000171A0000}"/>
    <cellStyle name="Output 2 13 9" xfId="8662" xr:uid="{00000000-0005-0000-0000-0000181A0000}"/>
    <cellStyle name="Output 2 14" xfId="8663" xr:uid="{00000000-0005-0000-0000-0000191A0000}"/>
    <cellStyle name="Output 2 14 10" xfId="8664" xr:uid="{00000000-0005-0000-0000-00001A1A0000}"/>
    <cellStyle name="Output 2 14 2" xfId="8665" xr:uid="{00000000-0005-0000-0000-00001B1A0000}"/>
    <cellStyle name="Output 2 14 3" xfId="8666" xr:uid="{00000000-0005-0000-0000-00001C1A0000}"/>
    <cellStyle name="Output 2 14 4" xfId="8667" xr:uid="{00000000-0005-0000-0000-00001D1A0000}"/>
    <cellStyle name="Output 2 14 5" xfId="8668" xr:uid="{00000000-0005-0000-0000-00001E1A0000}"/>
    <cellStyle name="Output 2 14 6" xfId="8669" xr:uid="{00000000-0005-0000-0000-00001F1A0000}"/>
    <cellStyle name="Output 2 14 7" xfId="8670" xr:uid="{00000000-0005-0000-0000-0000201A0000}"/>
    <cellStyle name="Output 2 14 8" xfId="8671" xr:uid="{00000000-0005-0000-0000-0000211A0000}"/>
    <cellStyle name="Output 2 14 9" xfId="8672" xr:uid="{00000000-0005-0000-0000-0000221A0000}"/>
    <cellStyle name="Output 2 15" xfId="8673" xr:uid="{00000000-0005-0000-0000-0000231A0000}"/>
    <cellStyle name="Output 2 15 10" xfId="8674" xr:uid="{00000000-0005-0000-0000-0000241A0000}"/>
    <cellStyle name="Output 2 15 2" xfId="8675" xr:uid="{00000000-0005-0000-0000-0000251A0000}"/>
    <cellStyle name="Output 2 15 3" xfId="8676" xr:uid="{00000000-0005-0000-0000-0000261A0000}"/>
    <cellStyle name="Output 2 15 4" xfId="8677" xr:uid="{00000000-0005-0000-0000-0000271A0000}"/>
    <cellStyle name="Output 2 15 5" xfId="8678" xr:uid="{00000000-0005-0000-0000-0000281A0000}"/>
    <cellStyle name="Output 2 15 6" xfId="8679" xr:uid="{00000000-0005-0000-0000-0000291A0000}"/>
    <cellStyle name="Output 2 15 7" xfId="8680" xr:uid="{00000000-0005-0000-0000-00002A1A0000}"/>
    <cellStyle name="Output 2 15 8" xfId="8681" xr:uid="{00000000-0005-0000-0000-00002B1A0000}"/>
    <cellStyle name="Output 2 15 9" xfId="8682" xr:uid="{00000000-0005-0000-0000-00002C1A0000}"/>
    <cellStyle name="Output 2 16" xfId="8683" xr:uid="{00000000-0005-0000-0000-00002D1A0000}"/>
    <cellStyle name="Output 2 16 10" xfId="8684" xr:uid="{00000000-0005-0000-0000-00002E1A0000}"/>
    <cellStyle name="Output 2 16 2" xfId="8685" xr:uid="{00000000-0005-0000-0000-00002F1A0000}"/>
    <cellStyle name="Output 2 16 3" xfId="8686" xr:uid="{00000000-0005-0000-0000-0000301A0000}"/>
    <cellStyle name="Output 2 16 4" xfId="8687" xr:uid="{00000000-0005-0000-0000-0000311A0000}"/>
    <cellStyle name="Output 2 16 5" xfId="8688" xr:uid="{00000000-0005-0000-0000-0000321A0000}"/>
    <cellStyle name="Output 2 16 6" xfId="8689" xr:uid="{00000000-0005-0000-0000-0000331A0000}"/>
    <cellStyle name="Output 2 16 7" xfId="8690" xr:uid="{00000000-0005-0000-0000-0000341A0000}"/>
    <cellStyle name="Output 2 16 8" xfId="8691" xr:uid="{00000000-0005-0000-0000-0000351A0000}"/>
    <cellStyle name="Output 2 16 9" xfId="8692" xr:uid="{00000000-0005-0000-0000-0000361A0000}"/>
    <cellStyle name="Output 2 17" xfId="8693" xr:uid="{00000000-0005-0000-0000-0000371A0000}"/>
    <cellStyle name="Output 2 17 10" xfId="8694" xr:uid="{00000000-0005-0000-0000-0000381A0000}"/>
    <cellStyle name="Output 2 17 2" xfId="8695" xr:uid="{00000000-0005-0000-0000-0000391A0000}"/>
    <cellStyle name="Output 2 17 3" xfId="8696" xr:uid="{00000000-0005-0000-0000-00003A1A0000}"/>
    <cellStyle name="Output 2 17 4" xfId="8697" xr:uid="{00000000-0005-0000-0000-00003B1A0000}"/>
    <cellStyle name="Output 2 17 5" xfId="8698" xr:uid="{00000000-0005-0000-0000-00003C1A0000}"/>
    <cellStyle name="Output 2 17 6" xfId="8699" xr:uid="{00000000-0005-0000-0000-00003D1A0000}"/>
    <cellStyle name="Output 2 17 7" xfId="8700" xr:uid="{00000000-0005-0000-0000-00003E1A0000}"/>
    <cellStyle name="Output 2 17 8" xfId="8701" xr:uid="{00000000-0005-0000-0000-00003F1A0000}"/>
    <cellStyle name="Output 2 17 9" xfId="8702" xr:uid="{00000000-0005-0000-0000-0000401A0000}"/>
    <cellStyle name="Output 2 18" xfId="8703" xr:uid="{00000000-0005-0000-0000-0000411A0000}"/>
    <cellStyle name="Output 2 18 10" xfId="8704" xr:uid="{00000000-0005-0000-0000-0000421A0000}"/>
    <cellStyle name="Output 2 18 2" xfId="8705" xr:uid="{00000000-0005-0000-0000-0000431A0000}"/>
    <cellStyle name="Output 2 18 3" xfId="8706" xr:uid="{00000000-0005-0000-0000-0000441A0000}"/>
    <cellStyle name="Output 2 18 4" xfId="8707" xr:uid="{00000000-0005-0000-0000-0000451A0000}"/>
    <cellStyle name="Output 2 18 5" xfId="8708" xr:uid="{00000000-0005-0000-0000-0000461A0000}"/>
    <cellStyle name="Output 2 18 6" xfId="8709" xr:uid="{00000000-0005-0000-0000-0000471A0000}"/>
    <cellStyle name="Output 2 18 7" xfId="8710" xr:uid="{00000000-0005-0000-0000-0000481A0000}"/>
    <cellStyle name="Output 2 18 8" xfId="8711" xr:uid="{00000000-0005-0000-0000-0000491A0000}"/>
    <cellStyle name="Output 2 18 9" xfId="8712" xr:uid="{00000000-0005-0000-0000-00004A1A0000}"/>
    <cellStyle name="Output 2 19" xfId="8713" xr:uid="{00000000-0005-0000-0000-00004B1A0000}"/>
    <cellStyle name="Output 2 19 10" xfId="8714" xr:uid="{00000000-0005-0000-0000-00004C1A0000}"/>
    <cellStyle name="Output 2 19 2" xfId="8715" xr:uid="{00000000-0005-0000-0000-00004D1A0000}"/>
    <cellStyle name="Output 2 19 3" xfId="8716" xr:uid="{00000000-0005-0000-0000-00004E1A0000}"/>
    <cellStyle name="Output 2 19 4" xfId="8717" xr:uid="{00000000-0005-0000-0000-00004F1A0000}"/>
    <cellStyle name="Output 2 19 5" xfId="8718" xr:uid="{00000000-0005-0000-0000-0000501A0000}"/>
    <cellStyle name="Output 2 19 6" xfId="8719" xr:uid="{00000000-0005-0000-0000-0000511A0000}"/>
    <cellStyle name="Output 2 19 7" xfId="8720" xr:uid="{00000000-0005-0000-0000-0000521A0000}"/>
    <cellStyle name="Output 2 19 8" xfId="8721" xr:uid="{00000000-0005-0000-0000-0000531A0000}"/>
    <cellStyle name="Output 2 19 9" xfId="8722" xr:uid="{00000000-0005-0000-0000-0000541A0000}"/>
    <cellStyle name="Output 2 2" xfId="8723" xr:uid="{00000000-0005-0000-0000-0000551A0000}"/>
    <cellStyle name="Output 2 2 10" xfId="8724" xr:uid="{00000000-0005-0000-0000-0000561A0000}"/>
    <cellStyle name="Output 2 2 11" xfId="8725" xr:uid="{00000000-0005-0000-0000-0000571A0000}"/>
    <cellStyle name="Output 2 2 12" xfId="8726" xr:uid="{00000000-0005-0000-0000-0000581A0000}"/>
    <cellStyle name="Output 2 2 13" xfId="8727" xr:uid="{00000000-0005-0000-0000-0000591A0000}"/>
    <cellStyle name="Output 2 2 14" xfId="8728" xr:uid="{00000000-0005-0000-0000-00005A1A0000}"/>
    <cellStyle name="Output 2 2 15" xfId="8729" xr:uid="{00000000-0005-0000-0000-00005B1A0000}"/>
    <cellStyle name="Output 2 2 16" xfId="8730" xr:uid="{00000000-0005-0000-0000-00005C1A0000}"/>
    <cellStyle name="Output 2 2 17" xfId="8731" xr:uid="{00000000-0005-0000-0000-00005D1A0000}"/>
    <cellStyle name="Output 2 2 2" xfId="8732" xr:uid="{00000000-0005-0000-0000-00005E1A0000}"/>
    <cellStyle name="Output 2 2 3" xfId="8733" xr:uid="{00000000-0005-0000-0000-00005F1A0000}"/>
    <cellStyle name="Output 2 2 4" xfId="8734" xr:uid="{00000000-0005-0000-0000-0000601A0000}"/>
    <cellStyle name="Output 2 2 5" xfId="8735" xr:uid="{00000000-0005-0000-0000-0000611A0000}"/>
    <cellStyle name="Output 2 2 6" xfId="8736" xr:uid="{00000000-0005-0000-0000-0000621A0000}"/>
    <cellStyle name="Output 2 2 7" xfId="8737" xr:uid="{00000000-0005-0000-0000-0000631A0000}"/>
    <cellStyle name="Output 2 2 8" xfId="8738" xr:uid="{00000000-0005-0000-0000-0000641A0000}"/>
    <cellStyle name="Output 2 2 9" xfId="8739" xr:uid="{00000000-0005-0000-0000-0000651A0000}"/>
    <cellStyle name="Output 2 20" xfId="8740" xr:uid="{00000000-0005-0000-0000-0000661A0000}"/>
    <cellStyle name="Output 2 21" xfId="8741" xr:uid="{00000000-0005-0000-0000-0000671A0000}"/>
    <cellStyle name="Output 2 22" xfId="8742" xr:uid="{00000000-0005-0000-0000-0000681A0000}"/>
    <cellStyle name="Output 2 23" xfId="8743" xr:uid="{00000000-0005-0000-0000-0000691A0000}"/>
    <cellStyle name="Output 2 3" xfId="8744" xr:uid="{00000000-0005-0000-0000-00006A1A0000}"/>
    <cellStyle name="Output 2 3 10" xfId="8745" xr:uid="{00000000-0005-0000-0000-00006B1A0000}"/>
    <cellStyle name="Output 2 3 11" xfId="8746" xr:uid="{00000000-0005-0000-0000-00006C1A0000}"/>
    <cellStyle name="Output 2 3 12" xfId="8747" xr:uid="{00000000-0005-0000-0000-00006D1A0000}"/>
    <cellStyle name="Output 2 3 13" xfId="8748" xr:uid="{00000000-0005-0000-0000-00006E1A0000}"/>
    <cellStyle name="Output 2 3 14" xfId="8749" xr:uid="{00000000-0005-0000-0000-00006F1A0000}"/>
    <cellStyle name="Output 2 3 15" xfId="8750" xr:uid="{00000000-0005-0000-0000-0000701A0000}"/>
    <cellStyle name="Output 2 3 16" xfId="8751" xr:uid="{00000000-0005-0000-0000-0000711A0000}"/>
    <cellStyle name="Output 2 3 17" xfId="8752" xr:uid="{00000000-0005-0000-0000-0000721A0000}"/>
    <cellStyle name="Output 2 3 2" xfId="8753" xr:uid="{00000000-0005-0000-0000-0000731A0000}"/>
    <cellStyle name="Output 2 3 3" xfId="8754" xr:uid="{00000000-0005-0000-0000-0000741A0000}"/>
    <cellStyle name="Output 2 3 4" xfId="8755" xr:uid="{00000000-0005-0000-0000-0000751A0000}"/>
    <cellStyle name="Output 2 3 5" xfId="8756" xr:uid="{00000000-0005-0000-0000-0000761A0000}"/>
    <cellStyle name="Output 2 3 6" xfId="8757" xr:uid="{00000000-0005-0000-0000-0000771A0000}"/>
    <cellStyle name="Output 2 3 7" xfId="8758" xr:uid="{00000000-0005-0000-0000-0000781A0000}"/>
    <cellStyle name="Output 2 3 8" xfId="8759" xr:uid="{00000000-0005-0000-0000-0000791A0000}"/>
    <cellStyle name="Output 2 3 9" xfId="8760" xr:uid="{00000000-0005-0000-0000-00007A1A0000}"/>
    <cellStyle name="Output 2 4" xfId="8761" xr:uid="{00000000-0005-0000-0000-00007B1A0000}"/>
    <cellStyle name="Output 2 4 10" xfId="8762" xr:uid="{00000000-0005-0000-0000-00007C1A0000}"/>
    <cellStyle name="Output 2 4 11" xfId="8763" xr:uid="{00000000-0005-0000-0000-00007D1A0000}"/>
    <cellStyle name="Output 2 4 12" xfId="8764" xr:uid="{00000000-0005-0000-0000-00007E1A0000}"/>
    <cellStyle name="Output 2 4 13" xfId="8765" xr:uid="{00000000-0005-0000-0000-00007F1A0000}"/>
    <cellStyle name="Output 2 4 14" xfId="8766" xr:uid="{00000000-0005-0000-0000-0000801A0000}"/>
    <cellStyle name="Output 2 4 15" xfId="8767" xr:uid="{00000000-0005-0000-0000-0000811A0000}"/>
    <cellStyle name="Output 2 4 16" xfId="8768" xr:uid="{00000000-0005-0000-0000-0000821A0000}"/>
    <cellStyle name="Output 2 4 17" xfId="8769" xr:uid="{00000000-0005-0000-0000-0000831A0000}"/>
    <cellStyle name="Output 2 4 2" xfId="8770" xr:uid="{00000000-0005-0000-0000-0000841A0000}"/>
    <cellStyle name="Output 2 4 3" xfId="8771" xr:uid="{00000000-0005-0000-0000-0000851A0000}"/>
    <cellStyle name="Output 2 4 4" xfId="8772" xr:uid="{00000000-0005-0000-0000-0000861A0000}"/>
    <cellStyle name="Output 2 4 5" xfId="8773" xr:uid="{00000000-0005-0000-0000-0000871A0000}"/>
    <cellStyle name="Output 2 4 6" xfId="8774" xr:uid="{00000000-0005-0000-0000-0000881A0000}"/>
    <cellStyle name="Output 2 4 7" xfId="8775" xr:uid="{00000000-0005-0000-0000-0000891A0000}"/>
    <cellStyle name="Output 2 4 8" xfId="8776" xr:uid="{00000000-0005-0000-0000-00008A1A0000}"/>
    <cellStyle name="Output 2 4 9" xfId="8777" xr:uid="{00000000-0005-0000-0000-00008B1A0000}"/>
    <cellStyle name="Output 2 5" xfId="8778" xr:uid="{00000000-0005-0000-0000-00008C1A0000}"/>
    <cellStyle name="Output 2 5 10" xfId="8779" xr:uid="{00000000-0005-0000-0000-00008D1A0000}"/>
    <cellStyle name="Output 2 5 11" xfId="8780" xr:uid="{00000000-0005-0000-0000-00008E1A0000}"/>
    <cellStyle name="Output 2 5 12" xfId="8781" xr:uid="{00000000-0005-0000-0000-00008F1A0000}"/>
    <cellStyle name="Output 2 5 13" xfId="8782" xr:uid="{00000000-0005-0000-0000-0000901A0000}"/>
    <cellStyle name="Output 2 5 14" xfId="8783" xr:uid="{00000000-0005-0000-0000-0000911A0000}"/>
    <cellStyle name="Output 2 5 15" xfId="8784" xr:uid="{00000000-0005-0000-0000-0000921A0000}"/>
    <cellStyle name="Output 2 5 16" xfId="8785" xr:uid="{00000000-0005-0000-0000-0000931A0000}"/>
    <cellStyle name="Output 2 5 17" xfId="8786" xr:uid="{00000000-0005-0000-0000-0000941A0000}"/>
    <cellStyle name="Output 2 5 2" xfId="8787" xr:uid="{00000000-0005-0000-0000-0000951A0000}"/>
    <cellStyle name="Output 2 5 3" xfId="8788" xr:uid="{00000000-0005-0000-0000-0000961A0000}"/>
    <cellStyle name="Output 2 5 4" xfId="8789" xr:uid="{00000000-0005-0000-0000-0000971A0000}"/>
    <cellStyle name="Output 2 5 5" xfId="8790" xr:uid="{00000000-0005-0000-0000-0000981A0000}"/>
    <cellStyle name="Output 2 5 6" xfId="8791" xr:uid="{00000000-0005-0000-0000-0000991A0000}"/>
    <cellStyle name="Output 2 5 7" xfId="8792" xr:uid="{00000000-0005-0000-0000-00009A1A0000}"/>
    <cellStyle name="Output 2 5 8" xfId="8793" xr:uid="{00000000-0005-0000-0000-00009B1A0000}"/>
    <cellStyle name="Output 2 5 9" xfId="8794" xr:uid="{00000000-0005-0000-0000-00009C1A0000}"/>
    <cellStyle name="Output 2 6" xfId="8795" xr:uid="{00000000-0005-0000-0000-00009D1A0000}"/>
    <cellStyle name="Output 2 6 10" xfId="8796" xr:uid="{00000000-0005-0000-0000-00009E1A0000}"/>
    <cellStyle name="Output 2 6 11" xfId="8797" xr:uid="{00000000-0005-0000-0000-00009F1A0000}"/>
    <cellStyle name="Output 2 6 12" xfId="8798" xr:uid="{00000000-0005-0000-0000-0000A01A0000}"/>
    <cellStyle name="Output 2 6 13" xfId="8799" xr:uid="{00000000-0005-0000-0000-0000A11A0000}"/>
    <cellStyle name="Output 2 6 14" xfId="8800" xr:uid="{00000000-0005-0000-0000-0000A21A0000}"/>
    <cellStyle name="Output 2 6 15" xfId="8801" xr:uid="{00000000-0005-0000-0000-0000A31A0000}"/>
    <cellStyle name="Output 2 6 16" xfId="8802" xr:uid="{00000000-0005-0000-0000-0000A41A0000}"/>
    <cellStyle name="Output 2 6 17" xfId="8803" xr:uid="{00000000-0005-0000-0000-0000A51A0000}"/>
    <cellStyle name="Output 2 6 2" xfId="8804" xr:uid="{00000000-0005-0000-0000-0000A61A0000}"/>
    <cellStyle name="Output 2 6 3" xfId="8805" xr:uid="{00000000-0005-0000-0000-0000A71A0000}"/>
    <cellStyle name="Output 2 6 4" xfId="8806" xr:uid="{00000000-0005-0000-0000-0000A81A0000}"/>
    <cellStyle name="Output 2 6 5" xfId="8807" xr:uid="{00000000-0005-0000-0000-0000A91A0000}"/>
    <cellStyle name="Output 2 6 6" xfId="8808" xr:uid="{00000000-0005-0000-0000-0000AA1A0000}"/>
    <cellStyle name="Output 2 6 7" xfId="8809" xr:uid="{00000000-0005-0000-0000-0000AB1A0000}"/>
    <cellStyle name="Output 2 6 8" xfId="8810" xr:uid="{00000000-0005-0000-0000-0000AC1A0000}"/>
    <cellStyle name="Output 2 6 9" xfId="8811" xr:uid="{00000000-0005-0000-0000-0000AD1A0000}"/>
    <cellStyle name="Output 2 7" xfId="8812" xr:uid="{00000000-0005-0000-0000-0000AE1A0000}"/>
    <cellStyle name="Output 2 7 10" xfId="8813" xr:uid="{00000000-0005-0000-0000-0000AF1A0000}"/>
    <cellStyle name="Output 2 7 11" xfId="8814" xr:uid="{00000000-0005-0000-0000-0000B01A0000}"/>
    <cellStyle name="Output 2 7 12" xfId="8815" xr:uid="{00000000-0005-0000-0000-0000B11A0000}"/>
    <cellStyle name="Output 2 7 13" xfId="8816" xr:uid="{00000000-0005-0000-0000-0000B21A0000}"/>
    <cellStyle name="Output 2 7 14" xfId="8817" xr:uid="{00000000-0005-0000-0000-0000B31A0000}"/>
    <cellStyle name="Output 2 7 15" xfId="8818" xr:uid="{00000000-0005-0000-0000-0000B41A0000}"/>
    <cellStyle name="Output 2 7 16" xfId="8819" xr:uid="{00000000-0005-0000-0000-0000B51A0000}"/>
    <cellStyle name="Output 2 7 17" xfId="8820" xr:uid="{00000000-0005-0000-0000-0000B61A0000}"/>
    <cellStyle name="Output 2 7 2" xfId="8821" xr:uid="{00000000-0005-0000-0000-0000B71A0000}"/>
    <cellStyle name="Output 2 7 3" xfId="8822" xr:uid="{00000000-0005-0000-0000-0000B81A0000}"/>
    <cellStyle name="Output 2 7 4" xfId="8823" xr:uid="{00000000-0005-0000-0000-0000B91A0000}"/>
    <cellStyle name="Output 2 7 5" xfId="8824" xr:uid="{00000000-0005-0000-0000-0000BA1A0000}"/>
    <cellStyle name="Output 2 7 6" xfId="8825" xr:uid="{00000000-0005-0000-0000-0000BB1A0000}"/>
    <cellStyle name="Output 2 7 7" xfId="8826" xr:uid="{00000000-0005-0000-0000-0000BC1A0000}"/>
    <cellStyle name="Output 2 7 8" xfId="8827" xr:uid="{00000000-0005-0000-0000-0000BD1A0000}"/>
    <cellStyle name="Output 2 7 9" xfId="8828" xr:uid="{00000000-0005-0000-0000-0000BE1A0000}"/>
    <cellStyle name="Output 2 8" xfId="8829" xr:uid="{00000000-0005-0000-0000-0000BF1A0000}"/>
    <cellStyle name="Output 2 8 10" xfId="8830" xr:uid="{00000000-0005-0000-0000-0000C01A0000}"/>
    <cellStyle name="Output 2 8 11" xfId="8831" xr:uid="{00000000-0005-0000-0000-0000C11A0000}"/>
    <cellStyle name="Output 2 8 12" xfId="8832" xr:uid="{00000000-0005-0000-0000-0000C21A0000}"/>
    <cellStyle name="Output 2 8 13" xfId="8833" xr:uid="{00000000-0005-0000-0000-0000C31A0000}"/>
    <cellStyle name="Output 2 8 14" xfId="8834" xr:uid="{00000000-0005-0000-0000-0000C41A0000}"/>
    <cellStyle name="Output 2 8 15" xfId="8835" xr:uid="{00000000-0005-0000-0000-0000C51A0000}"/>
    <cellStyle name="Output 2 8 16" xfId="8836" xr:uid="{00000000-0005-0000-0000-0000C61A0000}"/>
    <cellStyle name="Output 2 8 17" xfId="8837" xr:uid="{00000000-0005-0000-0000-0000C71A0000}"/>
    <cellStyle name="Output 2 8 2" xfId="8838" xr:uid="{00000000-0005-0000-0000-0000C81A0000}"/>
    <cellStyle name="Output 2 8 3" xfId="8839" xr:uid="{00000000-0005-0000-0000-0000C91A0000}"/>
    <cellStyle name="Output 2 8 4" xfId="8840" xr:uid="{00000000-0005-0000-0000-0000CA1A0000}"/>
    <cellStyle name="Output 2 8 5" xfId="8841" xr:uid="{00000000-0005-0000-0000-0000CB1A0000}"/>
    <cellStyle name="Output 2 8 6" xfId="8842" xr:uid="{00000000-0005-0000-0000-0000CC1A0000}"/>
    <cellStyle name="Output 2 8 7" xfId="8843" xr:uid="{00000000-0005-0000-0000-0000CD1A0000}"/>
    <cellStyle name="Output 2 8 8" xfId="8844" xr:uid="{00000000-0005-0000-0000-0000CE1A0000}"/>
    <cellStyle name="Output 2 8 9" xfId="8845" xr:uid="{00000000-0005-0000-0000-0000CF1A0000}"/>
    <cellStyle name="Output 2 9" xfId="8846" xr:uid="{00000000-0005-0000-0000-0000D01A0000}"/>
    <cellStyle name="Output 2 9 10" xfId="8847" xr:uid="{00000000-0005-0000-0000-0000D11A0000}"/>
    <cellStyle name="Output 2 9 11" xfId="8848" xr:uid="{00000000-0005-0000-0000-0000D21A0000}"/>
    <cellStyle name="Output 2 9 12" xfId="8849" xr:uid="{00000000-0005-0000-0000-0000D31A0000}"/>
    <cellStyle name="Output 2 9 13" xfId="8850" xr:uid="{00000000-0005-0000-0000-0000D41A0000}"/>
    <cellStyle name="Output 2 9 14" xfId="8851" xr:uid="{00000000-0005-0000-0000-0000D51A0000}"/>
    <cellStyle name="Output 2 9 15" xfId="8852" xr:uid="{00000000-0005-0000-0000-0000D61A0000}"/>
    <cellStyle name="Output 2 9 16" xfId="8853" xr:uid="{00000000-0005-0000-0000-0000D71A0000}"/>
    <cellStyle name="Output 2 9 17" xfId="8854" xr:uid="{00000000-0005-0000-0000-0000D81A0000}"/>
    <cellStyle name="Output 2 9 2" xfId="8855" xr:uid="{00000000-0005-0000-0000-0000D91A0000}"/>
    <cellStyle name="Output 2 9 3" xfId="8856" xr:uid="{00000000-0005-0000-0000-0000DA1A0000}"/>
    <cellStyle name="Output 2 9 4" xfId="8857" xr:uid="{00000000-0005-0000-0000-0000DB1A0000}"/>
    <cellStyle name="Output 2 9 5" xfId="8858" xr:uid="{00000000-0005-0000-0000-0000DC1A0000}"/>
    <cellStyle name="Output 2 9 6" xfId="8859" xr:uid="{00000000-0005-0000-0000-0000DD1A0000}"/>
    <cellStyle name="Output 2 9 7" xfId="8860" xr:uid="{00000000-0005-0000-0000-0000DE1A0000}"/>
    <cellStyle name="Output 2 9 8" xfId="8861" xr:uid="{00000000-0005-0000-0000-0000DF1A0000}"/>
    <cellStyle name="Output 2 9 9" xfId="8862" xr:uid="{00000000-0005-0000-0000-0000E01A0000}"/>
    <cellStyle name="Output 20" xfId="8863" xr:uid="{00000000-0005-0000-0000-0000E11A0000}"/>
    <cellStyle name="Output 20 10" xfId="8864" xr:uid="{00000000-0005-0000-0000-0000E21A0000}"/>
    <cellStyle name="Output 20 2" xfId="8865" xr:uid="{00000000-0005-0000-0000-0000E31A0000}"/>
    <cellStyle name="Output 20 3" xfId="8866" xr:uid="{00000000-0005-0000-0000-0000E41A0000}"/>
    <cellStyle name="Output 20 4" xfId="8867" xr:uid="{00000000-0005-0000-0000-0000E51A0000}"/>
    <cellStyle name="Output 20 5" xfId="8868" xr:uid="{00000000-0005-0000-0000-0000E61A0000}"/>
    <cellStyle name="Output 20 6" xfId="8869" xr:uid="{00000000-0005-0000-0000-0000E71A0000}"/>
    <cellStyle name="Output 20 7" xfId="8870" xr:uid="{00000000-0005-0000-0000-0000E81A0000}"/>
    <cellStyle name="Output 20 8" xfId="8871" xr:uid="{00000000-0005-0000-0000-0000E91A0000}"/>
    <cellStyle name="Output 20 9" xfId="8872" xr:uid="{00000000-0005-0000-0000-0000EA1A0000}"/>
    <cellStyle name="Output 21" xfId="8873" xr:uid="{00000000-0005-0000-0000-0000EB1A0000}"/>
    <cellStyle name="Output 22" xfId="8874" xr:uid="{00000000-0005-0000-0000-0000EC1A0000}"/>
    <cellStyle name="Output 23" xfId="8875" xr:uid="{00000000-0005-0000-0000-0000ED1A0000}"/>
    <cellStyle name="Output 24" xfId="8876" xr:uid="{00000000-0005-0000-0000-0000EE1A0000}"/>
    <cellStyle name="Output 25" xfId="31516" xr:uid="{00000000-0005-0000-0000-0000EF1A0000}"/>
    <cellStyle name="Output 3" xfId="8877" xr:uid="{00000000-0005-0000-0000-0000F01A0000}"/>
    <cellStyle name="Output 3 10" xfId="8878" xr:uid="{00000000-0005-0000-0000-0000F11A0000}"/>
    <cellStyle name="Output 3 11" xfId="8879" xr:uid="{00000000-0005-0000-0000-0000F21A0000}"/>
    <cellStyle name="Output 3 12" xfId="8880" xr:uid="{00000000-0005-0000-0000-0000F31A0000}"/>
    <cellStyle name="Output 3 13" xfId="8881" xr:uid="{00000000-0005-0000-0000-0000F41A0000}"/>
    <cellStyle name="Output 3 14" xfId="8882" xr:uid="{00000000-0005-0000-0000-0000F51A0000}"/>
    <cellStyle name="Output 3 15" xfId="8883" xr:uid="{00000000-0005-0000-0000-0000F61A0000}"/>
    <cellStyle name="Output 3 16" xfId="8884" xr:uid="{00000000-0005-0000-0000-0000F71A0000}"/>
    <cellStyle name="Output 3 17" xfId="8885" xr:uid="{00000000-0005-0000-0000-0000F81A0000}"/>
    <cellStyle name="Output 3 2" xfId="8886" xr:uid="{00000000-0005-0000-0000-0000F91A0000}"/>
    <cellStyle name="Output 3 3" xfId="8887" xr:uid="{00000000-0005-0000-0000-0000FA1A0000}"/>
    <cellStyle name="Output 3 4" xfId="8888" xr:uid="{00000000-0005-0000-0000-0000FB1A0000}"/>
    <cellStyle name="Output 3 5" xfId="8889" xr:uid="{00000000-0005-0000-0000-0000FC1A0000}"/>
    <cellStyle name="Output 3 6" xfId="8890" xr:uid="{00000000-0005-0000-0000-0000FD1A0000}"/>
    <cellStyle name="Output 3 7" xfId="8891" xr:uid="{00000000-0005-0000-0000-0000FE1A0000}"/>
    <cellStyle name="Output 3 8" xfId="8892" xr:uid="{00000000-0005-0000-0000-0000FF1A0000}"/>
    <cellStyle name="Output 3 9" xfId="8893" xr:uid="{00000000-0005-0000-0000-0000001B0000}"/>
    <cellStyle name="Output 4" xfId="8894" xr:uid="{00000000-0005-0000-0000-0000011B0000}"/>
    <cellStyle name="Output 4 10" xfId="8895" xr:uid="{00000000-0005-0000-0000-0000021B0000}"/>
    <cellStyle name="Output 4 11" xfId="8896" xr:uid="{00000000-0005-0000-0000-0000031B0000}"/>
    <cellStyle name="Output 4 12" xfId="8897" xr:uid="{00000000-0005-0000-0000-0000041B0000}"/>
    <cellStyle name="Output 4 13" xfId="8898" xr:uid="{00000000-0005-0000-0000-0000051B0000}"/>
    <cellStyle name="Output 4 14" xfId="8899" xr:uid="{00000000-0005-0000-0000-0000061B0000}"/>
    <cellStyle name="Output 4 15" xfId="8900" xr:uid="{00000000-0005-0000-0000-0000071B0000}"/>
    <cellStyle name="Output 4 16" xfId="8901" xr:uid="{00000000-0005-0000-0000-0000081B0000}"/>
    <cellStyle name="Output 4 17" xfId="8902" xr:uid="{00000000-0005-0000-0000-0000091B0000}"/>
    <cellStyle name="Output 4 2" xfId="8903" xr:uid="{00000000-0005-0000-0000-00000A1B0000}"/>
    <cellStyle name="Output 4 3" xfId="8904" xr:uid="{00000000-0005-0000-0000-00000B1B0000}"/>
    <cellStyle name="Output 4 4" xfId="8905" xr:uid="{00000000-0005-0000-0000-00000C1B0000}"/>
    <cellStyle name="Output 4 5" xfId="8906" xr:uid="{00000000-0005-0000-0000-00000D1B0000}"/>
    <cellStyle name="Output 4 6" xfId="8907" xr:uid="{00000000-0005-0000-0000-00000E1B0000}"/>
    <cellStyle name="Output 4 7" xfId="8908" xr:uid="{00000000-0005-0000-0000-00000F1B0000}"/>
    <cellStyle name="Output 4 8" xfId="8909" xr:uid="{00000000-0005-0000-0000-0000101B0000}"/>
    <cellStyle name="Output 4 9" xfId="8910" xr:uid="{00000000-0005-0000-0000-0000111B0000}"/>
    <cellStyle name="Output 5" xfId="8911" xr:uid="{00000000-0005-0000-0000-0000121B0000}"/>
    <cellStyle name="Output 5 10" xfId="8912" xr:uid="{00000000-0005-0000-0000-0000131B0000}"/>
    <cellStyle name="Output 5 11" xfId="8913" xr:uid="{00000000-0005-0000-0000-0000141B0000}"/>
    <cellStyle name="Output 5 12" xfId="8914" xr:uid="{00000000-0005-0000-0000-0000151B0000}"/>
    <cellStyle name="Output 5 13" xfId="8915" xr:uid="{00000000-0005-0000-0000-0000161B0000}"/>
    <cellStyle name="Output 5 14" xfId="8916" xr:uid="{00000000-0005-0000-0000-0000171B0000}"/>
    <cellStyle name="Output 5 15" xfId="8917" xr:uid="{00000000-0005-0000-0000-0000181B0000}"/>
    <cellStyle name="Output 5 16" xfId="8918" xr:uid="{00000000-0005-0000-0000-0000191B0000}"/>
    <cellStyle name="Output 5 17" xfId="8919" xr:uid="{00000000-0005-0000-0000-00001A1B0000}"/>
    <cellStyle name="Output 5 2" xfId="8920" xr:uid="{00000000-0005-0000-0000-00001B1B0000}"/>
    <cellStyle name="Output 5 3" xfId="8921" xr:uid="{00000000-0005-0000-0000-00001C1B0000}"/>
    <cellStyle name="Output 5 4" xfId="8922" xr:uid="{00000000-0005-0000-0000-00001D1B0000}"/>
    <cellStyle name="Output 5 5" xfId="8923" xr:uid="{00000000-0005-0000-0000-00001E1B0000}"/>
    <cellStyle name="Output 5 6" xfId="8924" xr:uid="{00000000-0005-0000-0000-00001F1B0000}"/>
    <cellStyle name="Output 5 7" xfId="8925" xr:uid="{00000000-0005-0000-0000-0000201B0000}"/>
    <cellStyle name="Output 5 8" xfId="8926" xr:uid="{00000000-0005-0000-0000-0000211B0000}"/>
    <cellStyle name="Output 5 9" xfId="8927" xr:uid="{00000000-0005-0000-0000-0000221B0000}"/>
    <cellStyle name="Output 6" xfId="8928" xr:uid="{00000000-0005-0000-0000-0000231B0000}"/>
    <cellStyle name="Output 6 10" xfId="8929" xr:uid="{00000000-0005-0000-0000-0000241B0000}"/>
    <cellStyle name="Output 6 11" xfId="8930" xr:uid="{00000000-0005-0000-0000-0000251B0000}"/>
    <cellStyle name="Output 6 12" xfId="8931" xr:uid="{00000000-0005-0000-0000-0000261B0000}"/>
    <cellStyle name="Output 6 13" xfId="8932" xr:uid="{00000000-0005-0000-0000-0000271B0000}"/>
    <cellStyle name="Output 6 14" xfId="8933" xr:uid="{00000000-0005-0000-0000-0000281B0000}"/>
    <cellStyle name="Output 6 15" xfId="8934" xr:uid="{00000000-0005-0000-0000-0000291B0000}"/>
    <cellStyle name="Output 6 16" xfId="8935" xr:uid="{00000000-0005-0000-0000-00002A1B0000}"/>
    <cellStyle name="Output 6 17" xfId="8936" xr:uid="{00000000-0005-0000-0000-00002B1B0000}"/>
    <cellStyle name="Output 6 2" xfId="8937" xr:uid="{00000000-0005-0000-0000-00002C1B0000}"/>
    <cellStyle name="Output 6 3" xfId="8938" xr:uid="{00000000-0005-0000-0000-00002D1B0000}"/>
    <cellStyle name="Output 6 4" xfId="8939" xr:uid="{00000000-0005-0000-0000-00002E1B0000}"/>
    <cellStyle name="Output 6 5" xfId="8940" xr:uid="{00000000-0005-0000-0000-00002F1B0000}"/>
    <cellStyle name="Output 6 6" xfId="8941" xr:uid="{00000000-0005-0000-0000-0000301B0000}"/>
    <cellStyle name="Output 6 7" xfId="8942" xr:uid="{00000000-0005-0000-0000-0000311B0000}"/>
    <cellStyle name="Output 6 8" xfId="8943" xr:uid="{00000000-0005-0000-0000-0000321B0000}"/>
    <cellStyle name="Output 6 9" xfId="8944" xr:uid="{00000000-0005-0000-0000-0000331B0000}"/>
    <cellStyle name="Output 7" xfId="8945" xr:uid="{00000000-0005-0000-0000-0000341B0000}"/>
    <cellStyle name="Output 7 10" xfId="8946" xr:uid="{00000000-0005-0000-0000-0000351B0000}"/>
    <cellStyle name="Output 7 11" xfId="8947" xr:uid="{00000000-0005-0000-0000-0000361B0000}"/>
    <cellStyle name="Output 7 12" xfId="8948" xr:uid="{00000000-0005-0000-0000-0000371B0000}"/>
    <cellStyle name="Output 7 13" xfId="8949" xr:uid="{00000000-0005-0000-0000-0000381B0000}"/>
    <cellStyle name="Output 7 14" xfId="8950" xr:uid="{00000000-0005-0000-0000-0000391B0000}"/>
    <cellStyle name="Output 7 15" xfId="8951" xr:uid="{00000000-0005-0000-0000-00003A1B0000}"/>
    <cellStyle name="Output 7 16" xfId="8952" xr:uid="{00000000-0005-0000-0000-00003B1B0000}"/>
    <cellStyle name="Output 7 17" xfId="8953" xr:uid="{00000000-0005-0000-0000-00003C1B0000}"/>
    <cellStyle name="Output 7 2" xfId="8954" xr:uid="{00000000-0005-0000-0000-00003D1B0000}"/>
    <cellStyle name="Output 7 3" xfId="8955" xr:uid="{00000000-0005-0000-0000-00003E1B0000}"/>
    <cellStyle name="Output 7 4" xfId="8956" xr:uid="{00000000-0005-0000-0000-00003F1B0000}"/>
    <cellStyle name="Output 7 5" xfId="8957" xr:uid="{00000000-0005-0000-0000-0000401B0000}"/>
    <cellStyle name="Output 7 6" xfId="8958" xr:uid="{00000000-0005-0000-0000-0000411B0000}"/>
    <cellStyle name="Output 7 7" xfId="8959" xr:uid="{00000000-0005-0000-0000-0000421B0000}"/>
    <cellStyle name="Output 7 8" xfId="8960" xr:uid="{00000000-0005-0000-0000-0000431B0000}"/>
    <cellStyle name="Output 7 9" xfId="8961" xr:uid="{00000000-0005-0000-0000-0000441B0000}"/>
    <cellStyle name="Output 8" xfId="8962" xr:uid="{00000000-0005-0000-0000-0000451B0000}"/>
    <cellStyle name="Output 8 10" xfId="8963" xr:uid="{00000000-0005-0000-0000-0000461B0000}"/>
    <cellStyle name="Output 8 11" xfId="8964" xr:uid="{00000000-0005-0000-0000-0000471B0000}"/>
    <cellStyle name="Output 8 12" xfId="8965" xr:uid="{00000000-0005-0000-0000-0000481B0000}"/>
    <cellStyle name="Output 8 13" xfId="8966" xr:uid="{00000000-0005-0000-0000-0000491B0000}"/>
    <cellStyle name="Output 8 14" xfId="8967" xr:uid="{00000000-0005-0000-0000-00004A1B0000}"/>
    <cellStyle name="Output 8 15" xfId="8968" xr:uid="{00000000-0005-0000-0000-00004B1B0000}"/>
    <cellStyle name="Output 8 16" xfId="8969" xr:uid="{00000000-0005-0000-0000-00004C1B0000}"/>
    <cellStyle name="Output 8 17" xfId="8970" xr:uid="{00000000-0005-0000-0000-00004D1B0000}"/>
    <cellStyle name="Output 8 2" xfId="8971" xr:uid="{00000000-0005-0000-0000-00004E1B0000}"/>
    <cellStyle name="Output 8 3" xfId="8972" xr:uid="{00000000-0005-0000-0000-00004F1B0000}"/>
    <cellStyle name="Output 8 4" xfId="8973" xr:uid="{00000000-0005-0000-0000-0000501B0000}"/>
    <cellStyle name="Output 8 5" xfId="8974" xr:uid="{00000000-0005-0000-0000-0000511B0000}"/>
    <cellStyle name="Output 8 6" xfId="8975" xr:uid="{00000000-0005-0000-0000-0000521B0000}"/>
    <cellStyle name="Output 8 7" xfId="8976" xr:uid="{00000000-0005-0000-0000-0000531B0000}"/>
    <cellStyle name="Output 8 8" xfId="8977" xr:uid="{00000000-0005-0000-0000-0000541B0000}"/>
    <cellStyle name="Output 8 9" xfId="8978" xr:uid="{00000000-0005-0000-0000-0000551B0000}"/>
    <cellStyle name="Output 9" xfId="8979" xr:uid="{00000000-0005-0000-0000-0000561B0000}"/>
    <cellStyle name="Output 9 10" xfId="8980" xr:uid="{00000000-0005-0000-0000-0000571B0000}"/>
    <cellStyle name="Output 9 11" xfId="8981" xr:uid="{00000000-0005-0000-0000-0000581B0000}"/>
    <cellStyle name="Output 9 12" xfId="8982" xr:uid="{00000000-0005-0000-0000-0000591B0000}"/>
    <cellStyle name="Output 9 13" xfId="8983" xr:uid="{00000000-0005-0000-0000-00005A1B0000}"/>
    <cellStyle name="Output 9 14" xfId="8984" xr:uid="{00000000-0005-0000-0000-00005B1B0000}"/>
    <cellStyle name="Output 9 15" xfId="8985" xr:uid="{00000000-0005-0000-0000-00005C1B0000}"/>
    <cellStyle name="Output 9 16" xfId="8986" xr:uid="{00000000-0005-0000-0000-00005D1B0000}"/>
    <cellStyle name="Output 9 17" xfId="8987" xr:uid="{00000000-0005-0000-0000-00005E1B0000}"/>
    <cellStyle name="Output 9 2" xfId="8988" xr:uid="{00000000-0005-0000-0000-00005F1B0000}"/>
    <cellStyle name="Output 9 3" xfId="8989" xr:uid="{00000000-0005-0000-0000-0000601B0000}"/>
    <cellStyle name="Output 9 4" xfId="8990" xr:uid="{00000000-0005-0000-0000-0000611B0000}"/>
    <cellStyle name="Output 9 5" xfId="8991" xr:uid="{00000000-0005-0000-0000-0000621B0000}"/>
    <cellStyle name="Output 9 6" xfId="8992" xr:uid="{00000000-0005-0000-0000-0000631B0000}"/>
    <cellStyle name="Output 9 7" xfId="8993" xr:uid="{00000000-0005-0000-0000-0000641B0000}"/>
    <cellStyle name="Output 9 8" xfId="8994" xr:uid="{00000000-0005-0000-0000-0000651B0000}"/>
    <cellStyle name="Output 9 9" xfId="8995" xr:uid="{00000000-0005-0000-0000-0000661B0000}"/>
    <cellStyle name="Output_シナリオ【購買系】" xfId="8996" xr:uid="{00000000-0005-0000-0000-0000671B0000}"/>
    <cellStyle name="Percent [2]" xfId="8997" xr:uid="{00000000-0005-0000-0000-0000681B0000}"/>
    <cellStyle name="Percent [2] 2" xfId="31577" xr:uid="{00000000-0005-0000-0000-0000691B0000}"/>
    <cellStyle name="SAPBEXchaText" xfId="8998" xr:uid="{00000000-0005-0000-0000-00006A1B0000}"/>
    <cellStyle name="SAPBEXchaText 2" xfId="31578" xr:uid="{00000000-0005-0000-0000-00006B1B0000}"/>
    <cellStyle name="SAPBEXfilterDrill" xfId="8999" xr:uid="{00000000-0005-0000-0000-00006C1B0000}"/>
    <cellStyle name="SAPBEXfilterDrill 2" xfId="31579" xr:uid="{00000000-0005-0000-0000-00006D1B0000}"/>
    <cellStyle name="SAPBEXfilterItem" xfId="9000" xr:uid="{00000000-0005-0000-0000-00006E1B0000}"/>
    <cellStyle name="SAPBEXfilterItem 2" xfId="31580" xr:uid="{00000000-0005-0000-0000-00006F1B0000}"/>
    <cellStyle name="SAPBEXfilterText" xfId="9001" xr:uid="{00000000-0005-0000-0000-0000701B0000}"/>
    <cellStyle name="SAPBEXfilterText 2" xfId="31581" xr:uid="{00000000-0005-0000-0000-0000711B0000}"/>
    <cellStyle name="SAPBEXstdData" xfId="9002" xr:uid="{00000000-0005-0000-0000-0000721B0000}"/>
    <cellStyle name="SAPBEXstdData 2" xfId="31582" xr:uid="{00000000-0005-0000-0000-0000731B0000}"/>
    <cellStyle name="SAPBEXstdItem" xfId="9003" xr:uid="{00000000-0005-0000-0000-0000741B0000}"/>
    <cellStyle name="SAPBEXstdItem 2" xfId="31583" xr:uid="{00000000-0005-0000-0000-0000751B0000}"/>
    <cellStyle name="Standard_24thSepPO and Delivery_Delivery Situation from CW37" xfId="9004" xr:uid="{00000000-0005-0000-0000-0000761B0000}"/>
    <cellStyle name="StyleName1" xfId="9005" xr:uid="{00000000-0005-0000-0000-0000771B0000}"/>
    <cellStyle name="StyleName1 2" xfId="31584" xr:uid="{00000000-0005-0000-0000-0000781B0000}"/>
    <cellStyle name="StyleName2" xfId="9006" xr:uid="{00000000-0005-0000-0000-0000791B0000}"/>
    <cellStyle name="StyleName2 2" xfId="31585" xr:uid="{00000000-0005-0000-0000-00007A1B0000}"/>
    <cellStyle name="StyleName3" xfId="9007" xr:uid="{00000000-0005-0000-0000-00007B1B0000}"/>
    <cellStyle name="StyleName3 2" xfId="31586" xr:uid="{00000000-0005-0000-0000-00007C1B0000}"/>
    <cellStyle name="StyleName4" xfId="9008" xr:uid="{00000000-0005-0000-0000-00007D1B0000}"/>
    <cellStyle name="StyleName4 2" xfId="31587" xr:uid="{00000000-0005-0000-0000-00007E1B0000}"/>
    <cellStyle name="StyleName5" xfId="9009" xr:uid="{00000000-0005-0000-0000-00007F1B0000}"/>
    <cellStyle name="StyleName5 2" xfId="31588" xr:uid="{00000000-0005-0000-0000-0000801B0000}"/>
    <cellStyle name="StyleName6" xfId="9010" xr:uid="{00000000-0005-0000-0000-0000811B0000}"/>
    <cellStyle name="StyleName6 2" xfId="31589" xr:uid="{00000000-0005-0000-0000-0000821B0000}"/>
    <cellStyle name="StyleName7" xfId="9011" xr:uid="{00000000-0005-0000-0000-0000831B0000}"/>
    <cellStyle name="StyleName7 2" xfId="31590" xr:uid="{00000000-0005-0000-0000-0000841B0000}"/>
    <cellStyle name="StyleName8" xfId="9012" xr:uid="{00000000-0005-0000-0000-0000851B0000}"/>
    <cellStyle name="StyleName8 2" xfId="31591" xr:uid="{00000000-0005-0000-0000-0000861B0000}"/>
    <cellStyle name="subhead" xfId="9013" xr:uid="{00000000-0005-0000-0000-0000871B0000}"/>
    <cellStyle name="subhead 2" xfId="31592" xr:uid="{00000000-0005-0000-0000-0000881B0000}"/>
    <cellStyle name="Title" xfId="9014" xr:uid="{00000000-0005-0000-0000-0000891B0000}"/>
    <cellStyle name="Title 2" xfId="9015" xr:uid="{00000000-0005-0000-0000-00008A1B0000}"/>
    <cellStyle name="Title 3" xfId="31507" xr:uid="{00000000-0005-0000-0000-00008B1B0000}"/>
    <cellStyle name="Title_シナリオ【購買系】" xfId="9016" xr:uid="{00000000-0005-0000-0000-00008C1B0000}"/>
    <cellStyle name="Total" xfId="9017" xr:uid="{00000000-0005-0000-0000-00008D1B0000}"/>
    <cellStyle name="Total 10" xfId="9018" xr:uid="{00000000-0005-0000-0000-00008E1B0000}"/>
    <cellStyle name="Total 10 10" xfId="9019" xr:uid="{00000000-0005-0000-0000-00008F1B0000}"/>
    <cellStyle name="Total 10 11" xfId="9020" xr:uid="{00000000-0005-0000-0000-0000901B0000}"/>
    <cellStyle name="Total 10 12" xfId="9021" xr:uid="{00000000-0005-0000-0000-0000911B0000}"/>
    <cellStyle name="Total 10 13" xfId="9022" xr:uid="{00000000-0005-0000-0000-0000921B0000}"/>
    <cellStyle name="Total 10 14" xfId="9023" xr:uid="{00000000-0005-0000-0000-0000931B0000}"/>
    <cellStyle name="Total 10 15" xfId="9024" xr:uid="{00000000-0005-0000-0000-0000941B0000}"/>
    <cellStyle name="Total 10 16" xfId="9025" xr:uid="{00000000-0005-0000-0000-0000951B0000}"/>
    <cellStyle name="Total 10 17" xfId="9026" xr:uid="{00000000-0005-0000-0000-0000961B0000}"/>
    <cellStyle name="Total 10 2" xfId="9027" xr:uid="{00000000-0005-0000-0000-0000971B0000}"/>
    <cellStyle name="Total 10 3" xfId="9028" xr:uid="{00000000-0005-0000-0000-0000981B0000}"/>
    <cellStyle name="Total 10 4" xfId="9029" xr:uid="{00000000-0005-0000-0000-0000991B0000}"/>
    <cellStyle name="Total 10 5" xfId="9030" xr:uid="{00000000-0005-0000-0000-00009A1B0000}"/>
    <cellStyle name="Total 10 6" xfId="9031" xr:uid="{00000000-0005-0000-0000-00009B1B0000}"/>
    <cellStyle name="Total 10 7" xfId="9032" xr:uid="{00000000-0005-0000-0000-00009C1B0000}"/>
    <cellStyle name="Total 10 8" xfId="9033" xr:uid="{00000000-0005-0000-0000-00009D1B0000}"/>
    <cellStyle name="Total 10 9" xfId="9034" xr:uid="{00000000-0005-0000-0000-00009E1B0000}"/>
    <cellStyle name="Total 11" xfId="9035" xr:uid="{00000000-0005-0000-0000-00009F1B0000}"/>
    <cellStyle name="Total 11 10" xfId="9036" xr:uid="{00000000-0005-0000-0000-0000A01B0000}"/>
    <cellStyle name="Total 11 11" xfId="9037" xr:uid="{00000000-0005-0000-0000-0000A11B0000}"/>
    <cellStyle name="Total 11 12" xfId="9038" xr:uid="{00000000-0005-0000-0000-0000A21B0000}"/>
    <cellStyle name="Total 11 13" xfId="9039" xr:uid="{00000000-0005-0000-0000-0000A31B0000}"/>
    <cellStyle name="Total 11 14" xfId="9040" xr:uid="{00000000-0005-0000-0000-0000A41B0000}"/>
    <cellStyle name="Total 11 15" xfId="9041" xr:uid="{00000000-0005-0000-0000-0000A51B0000}"/>
    <cellStyle name="Total 11 16" xfId="9042" xr:uid="{00000000-0005-0000-0000-0000A61B0000}"/>
    <cellStyle name="Total 11 17" xfId="9043" xr:uid="{00000000-0005-0000-0000-0000A71B0000}"/>
    <cellStyle name="Total 11 2" xfId="9044" xr:uid="{00000000-0005-0000-0000-0000A81B0000}"/>
    <cellStyle name="Total 11 3" xfId="9045" xr:uid="{00000000-0005-0000-0000-0000A91B0000}"/>
    <cellStyle name="Total 11 4" xfId="9046" xr:uid="{00000000-0005-0000-0000-0000AA1B0000}"/>
    <cellStyle name="Total 11 5" xfId="9047" xr:uid="{00000000-0005-0000-0000-0000AB1B0000}"/>
    <cellStyle name="Total 11 6" xfId="9048" xr:uid="{00000000-0005-0000-0000-0000AC1B0000}"/>
    <cellStyle name="Total 11 7" xfId="9049" xr:uid="{00000000-0005-0000-0000-0000AD1B0000}"/>
    <cellStyle name="Total 11 8" xfId="9050" xr:uid="{00000000-0005-0000-0000-0000AE1B0000}"/>
    <cellStyle name="Total 11 9" xfId="9051" xr:uid="{00000000-0005-0000-0000-0000AF1B0000}"/>
    <cellStyle name="Total 12" xfId="9052" xr:uid="{00000000-0005-0000-0000-0000B01B0000}"/>
    <cellStyle name="Total 12 10" xfId="9053" xr:uid="{00000000-0005-0000-0000-0000B11B0000}"/>
    <cellStyle name="Total 12 11" xfId="9054" xr:uid="{00000000-0005-0000-0000-0000B21B0000}"/>
    <cellStyle name="Total 12 12" xfId="9055" xr:uid="{00000000-0005-0000-0000-0000B31B0000}"/>
    <cellStyle name="Total 12 13" xfId="9056" xr:uid="{00000000-0005-0000-0000-0000B41B0000}"/>
    <cellStyle name="Total 12 14" xfId="9057" xr:uid="{00000000-0005-0000-0000-0000B51B0000}"/>
    <cellStyle name="Total 12 15" xfId="9058" xr:uid="{00000000-0005-0000-0000-0000B61B0000}"/>
    <cellStyle name="Total 12 16" xfId="9059" xr:uid="{00000000-0005-0000-0000-0000B71B0000}"/>
    <cellStyle name="Total 12 17" xfId="9060" xr:uid="{00000000-0005-0000-0000-0000B81B0000}"/>
    <cellStyle name="Total 12 2" xfId="9061" xr:uid="{00000000-0005-0000-0000-0000B91B0000}"/>
    <cellStyle name="Total 12 3" xfId="9062" xr:uid="{00000000-0005-0000-0000-0000BA1B0000}"/>
    <cellStyle name="Total 12 4" xfId="9063" xr:uid="{00000000-0005-0000-0000-0000BB1B0000}"/>
    <cellStyle name="Total 12 5" xfId="9064" xr:uid="{00000000-0005-0000-0000-0000BC1B0000}"/>
    <cellStyle name="Total 12 6" xfId="9065" xr:uid="{00000000-0005-0000-0000-0000BD1B0000}"/>
    <cellStyle name="Total 12 7" xfId="9066" xr:uid="{00000000-0005-0000-0000-0000BE1B0000}"/>
    <cellStyle name="Total 12 8" xfId="9067" xr:uid="{00000000-0005-0000-0000-0000BF1B0000}"/>
    <cellStyle name="Total 12 9" xfId="9068" xr:uid="{00000000-0005-0000-0000-0000C01B0000}"/>
    <cellStyle name="Total 13" xfId="9069" xr:uid="{00000000-0005-0000-0000-0000C11B0000}"/>
    <cellStyle name="Total 13 10" xfId="9070" xr:uid="{00000000-0005-0000-0000-0000C21B0000}"/>
    <cellStyle name="Total 13 11" xfId="9071" xr:uid="{00000000-0005-0000-0000-0000C31B0000}"/>
    <cellStyle name="Total 13 12" xfId="9072" xr:uid="{00000000-0005-0000-0000-0000C41B0000}"/>
    <cellStyle name="Total 13 2" xfId="9073" xr:uid="{00000000-0005-0000-0000-0000C51B0000}"/>
    <cellStyle name="Total 13 3" xfId="9074" xr:uid="{00000000-0005-0000-0000-0000C61B0000}"/>
    <cellStyle name="Total 13 4" xfId="9075" xr:uid="{00000000-0005-0000-0000-0000C71B0000}"/>
    <cellStyle name="Total 13 5" xfId="9076" xr:uid="{00000000-0005-0000-0000-0000C81B0000}"/>
    <cellStyle name="Total 13 6" xfId="9077" xr:uid="{00000000-0005-0000-0000-0000C91B0000}"/>
    <cellStyle name="Total 13 7" xfId="9078" xr:uid="{00000000-0005-0000-0000-0000CA1B0000}"/>
    <cellStyle name="Total 13 8" xfId="9079" xr:uid="{00000000-0005-0000-0000-0000CB1B0000}"/>
    <cellStyle name="Total 13 9" xfId="9080" xr:uid="{00000000-0005-0000-0000-0000CC1B0000}"/>
    <cellStyle name="Total 14" xfId="9081" xr:uid="{00000000-0005-0000-0000-0000CD1B0000}"/>
    <cellStyle name="Total 14 10" xfId="9082" xr:uid="{00000000-0005-0000-0000-0000CE1B0000}"/>
    <cellStyle name="Total 14 11" xfId="9083" xr:uid="{00000000-0005-0000-0000-0000CF1B0000}"/>
    <cellStyle name="Total 14 2" xfId="9084" xr:uid="{00000000-0005-0000-0000-0000D01B0000}"/>
    <cellStyle name="Total 14 3" xfId="9085" xr:uid="{00000000-0005-0000-0000-0000D11B0000}"/>
    <cellStyle name="Total 14 4" xfId="9086" xr:uid="{00000000-0005-0000-0000-0000D21B0000}"/>
    <cellStyle name="Total 14 5" xfId="9087" xr:uid="{00000000-0005-0000-0000-0000D31B0000}"/>
    <cellStyle name="Total 14 6" xfId="9088" xr:uid="{00000000-0005-0000-0000-0000D41B0000}"/>
    <cellStyle name="Total 14 7" xfId="9089" xr:uid="{00000000-0005-0000-0000-0000D51B0000}"/>
    <cellStyle name="Total 14 8" xfId="9090" xr:uid="{00000000-0005-0000-0000-0000D61B0000}"/>
    <cellStyle name="Total 14 9" xfId="9091" xr:uid="{00000000-0005-0000-0000-0000D71B0000}"/>
    <cellStyle name="Total 15" xfId="9092" xr:uid="{00000000-0005-0000-0000-0000D81B0000}"/>
    <cellStyle name="Total 15 10" xfId="9093" xr:uid="{00000000-0005-0000-0000-0000D91B0000}"/>
    <cellStyle name="Total 15 2" xfId="9094" xr:uid="{00000000-0005-0000-0000-0000DA1B0000}"/>
    <cellStyle name="Total 15 3" xfId="9095" xr:uid="{00000000-0005-0000-0000-0000DB1B0000}"/>
    <cellStyle name="Total 15 4" xfId="9096" xr:uid="{00000000-0005-0000-0000-0000DC1B0000}"/>
    <cellStyle name="Total 15 5" xfId="9097" xr:uid="{00000000-0005-0000-0000-0000DD1B0000}"/>
    <cellStyle name="Total 15 6" xfId="9098" xr:uid="{00000000-0005-0000-0000-0000DE1B0000}"/>
    <cellStyle name="Total 15 7" xfId="9099" xr:uid="{00000000-0005-0000-0000-0000DF1B0000}"/>
    <cellStyle name="Total 15 8" xfId="9100" xr:uid="{00000000-0005-0000-0000-0000E01B0000}"/>
    <cellStyle name="Total 15 9" xfId="9101" xr:uid="{00000000-0005-0000-0000-0000E11B0000}"/>
    <cellStyle name="Total 16" xfId="9102" xr:uid="{00000000-0005-0000-0000-0000E21B0000}"/>
    <cellStyle name="Total 16 10" xfId="9103" xr:uid="{00000000-0005-0000-0000-0000E31B0000}"/>
    <cellStyle name="Total 16 2" xfId="9104" xr:uid="{00000000-0005-0000-0000-0000E41B0000}"/>
    <cellStyle name="Total 16 3" xfId="9105" xr:uid="{00000000-0005-0000-0000-0000E51B0000}"/>
    <cellStyle name="Total 16 4" xfId="9106" xr:uid="{00000000-0005-0000-0000-0000E61B0000}"/>
    <cellStyle name="Total 16 5" xfId="9107" xr:uid="{00000000-0005-0000-0000-0000E71B0000}"/>
    <cellStyle name="Total 16 6" xfId="9108" xr:uid="{00000000-0005-0000-0000-0000E81B0000}"/>
    <cellStyle name="Total 16 7" xfId="9109" xr:uid="{00000000-0005-0000-0000-0000E91B0000}"/>
    <cellStyle name="Total 16 8" xfId="9110" xr:uid="{00000000-0005-0000-0000-0000EA1B0000}"/>
    <cellStyle name="Total 16 9" xfId="9111" xr:uid="{00000000-0005-0000-0000-0000EB1B0000}"/>
    <cellStyle name="Total 17" xfId="9112" xr:uid="{00000000-0005-0000-0000-0000EC1B0000}"/>
    <cellStyle name="Total 17 10" xfId="9113" xr:uid="{00000000-0005-0000-0000-0000ED1B0000}"/>
    <cellStyle name="Total 17 2" xfId="9114" xr:uid="{00000000-0005-0000-0000-0000EE1B0000}"/>
    <cellStyle name="Total 17 3" xfId="9115" xr:uid="{00000000-0005-0000-0000-0000EF1B0000}"/>
    <cellStyle name="Total 17 4" xfId="9116" xr:uid="{00000000-0005-0000-0000-0000F01B0000}"/>
    <cellStyle name="Total 17 5" xfId="9117" xr:uid="{00000000-0005-0000-0000-0000F11B0000}"/>
    <cellStyle name="Total 17 6" xfId="9118" xr:uid="{00000000-0005-0000-0000-0000F21B0000}"/>
    <cellStyle name="Total 17 7" xfId="9119" xr:uid="{00000000-0005-0000-0000-0000F31B0000}"/>
    <cellStyle name="Total 17 8" xfId="9120" xr:uid="{00000000-0005-0000-0000-0000F41B0000}"/>
    <cellStyle name="Total 17 9" xfId="9121" xr:uid="{00000000-0005-0000-0000-0000F51B0000}"/>
    <cellStyle name="Total 18" xfId="9122" xr:uid="{00000000-0005-0000-0000-0000F61B0000}"/>
    <cellStyle name="Total 18 10" xfId="9123" xr:uid="{00000000-0005-0000-0000-0000F71B0000}"/>
    <cellStyle name="Total 18 2" xfId="9124" xr:uid="{00000000-0005-0000-0000-0000F81B0000}"/>
    <cellStyle name="Total 18 3" xfId="9125" xr:uid="{00000000-0005-0000-0000-0000F91B0000}"/>
    <cellStyle name="Total 18 4" xfId="9126" xr:uid="{00000000-0005-0000-0000-0000FA1B0000}"/>
    <cellStyle name="Total 18 5" xfId="9127" xr:uid="{00000000-0005-0000-0000-0000FB1B0000}"/>
    <cellStyle name="Total 18 6" xfId="9128" xr:uid="{00000000-0005-0000-0000-0000FC1B0000}"/>
    <cellStyle name="Total 18 7" xfId="9129" xr:uid="{00000000-0005-0000-0000-0000FD1B0000}"/>
    <cellStyle name="Total 18 8" xfId="9130" xr:uid="{00000000-0005-0000-0000-0000FE1B0000}"/>
    <cellStyle name="Total 18 9" xfId="9131" xr:uid="{00000000-0005-0000-0000-0000FF1B0000}"/>
    <cellStyle name="Total 19" xfId="9132" xr:uid="{00000000-0005-0000-0000-0000001C0000}"/>
    <cellStyle name="Total 19 10" xfId="9133" xr:uid="{00000000-0005-0000-0000-0000011C0000}"/>
    <cellStyle name="Total 19 2" xfId="9134" xr:uid="{00000000-0005-0000-0000-0000021C0000}"/>
    <cellStyle name="Total 19 3" xfId="9135" xr:uid="{00000000-0005-0000-0000-0000031C0000}"/>
    <cellStyle name="Total 19 4" xfId="9136" xr:uid="{00000000-0005-0000-0000-0000041C0000}"/>
    <cellStyle name="Total 19 5" xfId="9137" xr:uid="{00000000-0005-0000-0000-0000051C0000}"/>
    <cellStyle name="Total 19 6" xfId="9138" xr:uid="{00000000-0005-0000-0000-0000061C0000}"/>
    <cellStyle name="Total 19 7" xfId="9139" xr:uid="{00000000-0005-0000-0000-0000071C0000}"/>
    <cellStyle name="Total 19 8" xfId="9140" xr:uid="{00000000-0005-0000-0000-0000081C0000}"/>
    <cellStyle name="Total 19 9" xfId="9141" xr:uid="{00000000-0005-0000-0000-0000091C0000}"/>
    <cellStyle name="Total 2" xfId="9142" xr:uid="{00000000-0005-0000-0000-00000A1C0000}"/>
    <cellStyle name="Total 2 10" xfId="9143" xr:uid="{00000000-0005-0000-0000-00000B1C0000}"/>
    <cellStyle name="Total 2 10 10" xfId="9144" xr:uid="{00000000-0005-0000-0000-00000C1C0000}"/>
    <cellStyle name="Total 2 10 11" xfId="9145" xr:uid="{00000000-0005-0000-0000-00000D1C0000}"/>
    <cellStyle name="Total 2 10 12" xfId="9146" xr:uid="{00000000-0005-0000-0000-00000E1C0000}"/>
    <cellStyle name="Total 2 10 13" xfId="9147" xr:uid="{00000000-0005-0000-0000-00000F1C0000}"/>
    <cellStyle name="Total 2 10 14" xfId="9148" xr:uid="{00000000-0005-0000-0000-0000101C0000}"/>
    <cellStyle name="Total 2 10 15" xfId="9149" xr:uid="{00000000-0005-0000-0000-0000111C0000}"/>
    <cellStyle name="Total 2 10 16" xfId="9150" xr:uid="{00000000-0005-0000-0000-0000121C0000}"/>
    <cellStyle name="Total 2 10 17" xfId="9151" xr:uid="{00000000-0005-0000-0000-0000131C0000}"/>
    <cellStyle name="Total 2 10 2" xfId="9152" xr:uid="{00000000-0005-0000-0000-0000141C0000}"/>
    <cellStyle name="Total 2 10 3" xfId="9153" xr:uid="{00000000-0005-0000-0000-0000151C0000}"/>
    <cellStyle name="Total 2 10 4" xfId="9154" xr:uid="{00000000-0005-0000-0000-0000161C0000}"/>
    <cellStyle name="Total 2 10 5" xfId="9155" xr:uid="{00000000-0005-0000-0000-0000171C0000}"/>
    <cellStyle name="Total 2 10 6" xfId="9156" xr:uid="{00000000-0005-0000-0000-0000181C0000}"/>
    <cellStyle name="Total 2 10 7" xfId="9157" xr:uid="{00000000-0005-0000-0000-0000191C0000}"/>
    <cellStyle name="Total 2 10 8" xfId="9158" xr:uid="{00000000-0005-0000-0000-00001A1C0000}"/>
    <cellStyle name="Total 2 10 9" xfId="9159" xr:uid="{00000000-0005-0000-0000-00001B1C0000}"/>
    <cellStyle name="Total 2 11" xfId="9160" xr:uid="{00000000-0005-0000-0000-00001C1C0000}"/>
    <cellStyle name="Total 2 11 10" xfId="9161" xr:uid="{00000000-0005-0000-0000-00001D1C0000}"/>
    <cellStyle name="Total 2 11 11" xfId="9162" xr:uid="{00000000-0005-0000-0000-00001E1C0000}"/>
    <cellStyle name="Total 2 11 12" xfId="9163" xr:uid="{00000000-0005-0000-0000-00001F1C0000}"/>
    <cellStyle name="Total 2 11 13" xfId="9164" xr:uid="{00000000-0005-0000-0000-0000201C0000}"/>
    <cellStyle name="Total 2 11 14" xfId="9165" xr:uid="{00000000-0005-0000-0000-0000211C0000}"/>
    <cellStyle name="Total 2 11 15" xfId="9166" xr:uid="{00000000-0005-0000-0000-0000221C0000}"/>
    <cellStyle name="Total 2 11 16" xfId="9167" xr:uid="{00000000-0005-0000-0000-0000231C0000}"/>
    <cellStyle name="Total 2 11 17" xfId="9168" xr:uid="{00000000-0005-0000-0000-0000241C0000}"/>
    <cellStyle name="Total 2 11 2" xfId="9169" xr:uid="{00000000-0005-0000-0000-0000251C0000}"/>
    <cellStyle name="Total 2 11 3" xfId="9170" xr:uid="{00000000-0005-0000-0000-0000261C0000}"/>
    <cellStyle name="Total 2 11 4" xfId="9171" xr:uid="{00000000-0005-0000-0000-0000271C0000}"/>
    <cellStyle name="Total 2 11 5" xfId="9172" xr:uid="{00000000-0005-0000-0000-0000281C0000}"/>
    <cellStyle name="Total 2 11 6" xfId="9173" xr:uid="{00000000-0005-0000-0000-0000291C0000}"/>
    <cellStyle name="Total 2 11 7" xfId="9174" xr:uid="{00000000-0005-0000-0000-00002A1C0000}"/>
    <cellStyle name="Total 2 11 8" xfId="9175" xr:uid="{00000000-0005-0000-0000-00002B1C0000}"/>
    <cellStyle name="Total 2 11 9" xfId="9176" xr:uid="{00000000-0005-0000-0000-00002C1C0000}"/>
    <cellStyle name="Total 2 12" xfId="9177" xr:uid="{00000000-0005-0000-0000-00002D1C0000}"/>
    <cellStyle name="Total 2 12 10" xfId="9178" xr:uid="{00000000-0005-0000-0000-00002E1C0000}"/>
    <cellStyle name="Total 2 12 11" xfId="9179" xr:uid="{00000000-0005-0000-0000-00002F1C0000}"/>
    <cellStyle name="Total 2 12 12" xfId="9180" xr:uid="{00000000-0005-0000-0000-0000301C0000}"/>
    <cellStyle name="Total 2 12 2" xfId="9181" xr:uid="{00000000-0005-0000-0000-0000311C0000}"/>
    <cellStyle name="Total 2 12 3" xfId="9182" xr:uid="{00000000-0005-0000-0000-0000321C0000}"/>
    <cellStyle name="Total 2 12 4" xfId="9183" xr:uid="{00000000-0005-0000-0000-0000331C0000}"/>
    <cellStyle name="Total 2 12 5" xfId="9184" xr:uid="{00000000-0005-0000-0000-0000341C0000}"/>
    <cellStyle name="Total 2 12 6" xfId="9185" xr:uid="{00000000-0005-0000-0000-0000351C0000}"/>
    <cellStyle name="Total 2 12 7" xfId="9186" xr:uid="{00000000-0005-0000-0000-0000361C0000}"/>
    <cellStyle name="Total 2 12 8" xfId="9187" xr:uid="{00000000-0005-0000-0000-0000371C0000}"/>
    <cellStyle name="Total 2 12 9" xfId="9188" xr:uid="{00000000-0005-0000-0000-0000381C0000}"/>
    <cellStyle name="Total 2 13" xfId="9189" xr:uid="{00000000-0005-0000-0000-0000391C0000}"/>
    <cellStyle name="Total 2 13 10" xfId="9190" xr:uid="{00000000-0005-0000-0000-00003A1C0000}"/>
    <cellStyle name="Total 2 13 11" xfId="9191" xr:uid="{00000000-0005-0000-0000-00003B1C0000}"/>
    <cellStyle name="Total 2 13 2" xfId="9192" xr:uid="{00000000-0005-0000-0000-00003C1C0000}"/>
    <cellStyle name="Total 2 13 3" xfId="9193" xr:uid="{00000000-0005-0000-0000-00003D1C0000}"/>
    <cellStyle name="Total 2 13 4" xfId="9194" xr:uid="{00000000-0005-0000-0000-00003E1C0000}"/>
    <cellStyle name="Total 2 13 5" xfId="9195" xr:uid="{00000000-0005-0000-0000-00003F1C0000}"/>
    <cellStyle name="Total 2 13 6" xfId="9196" xr:uid="{00000000-0005-0000-0000-0000401C0000}"/>
    <cellStyle name="Total 2 13 7" xfId="9197" xr:uid="{00000000-0005-0000-0000-0000411C0000}"/>
    <cellStyle name="Total 2 13 8" xfId="9198" xr:uid="{00000000-0005-0000-0000-0000421C0000}"/>
    <cellStyle name="Total 2 13 9" xfId="9199" xr:uid="{00000000-0005-0000-0000-0000431C0000}"/>
    <cellStyle name="Total 2 14" xfId="9200" xr:uid="{00000000-0005-0000-0000-0000441C0000}"/>
    <cellStyle name="Total 2 14 10" xfId="9201" xr:uid="{00000000-0005-0000-0000-0000451C0000}"/>
    <cellStyle name="Total 2 14 2" xfId="9202" xr:uid="{00000000-0005-0000-0000-0000461C0000}"/>
    <cellStyle name="Total 2 14 3" xfId="9203" xr:uid="{00000000-0005-0000-0000-0000471C0000}"/>
    <cellStyle name="Total 2 14 4" xfId="9204" xr:uid="{00000000-0005-0000-0000-0000481C0000}"/>
    <cellStyle name="Total 2 14 5" xfId="9205" xr:uid="{00000000-0005-0000-0000-0000491C0000}"/>
    <cellStyle name="Total 2 14 6" xfId="9206" xr:uid="{00000000-0005-0000-0000-00004A1C0000}"/>
    <cellStyle name="Total 2 14 7" xfId="9207" xr:uid="{00000000-0005-0000-0000-00004B1C0000}"/>
    <cellStyle name="Total 2 14 8" xfId="9208" xr:uid="{00000000-0005-0000-0000-00004C1C0000}"/>
    <cellStyle name="Total 2 14 9" xfId="9209" xr:uid="{00000000-0005-0000-0000-00004D1C0000}"/>
    <cellStyle name="Total 2 15" xfId="9210" xr:uid="{00000000-0005-0000-0000-00004E1C0000}"/>
    <cellStyle name="Total 2 15 10" xfId="9211" xr:uid="{00000000-0005-0000-0000-00004F1C0000}"/>
    <cellStyle name="Total 2 15 2" xfId="9212" xr:uid="{00000000-0005-0000-0000-0000501C0000}"/>
    <cellStyle name="Total 2 15 3" xfId="9213" xr:uid="{00000000-0005-0000-0000-0000511C0000}"/>
    <cellStyle name="Total 2 15 4" xfId="9214" xr:uid="{00000000-0005-0000-0000-0000521C0000}"/>
    <cellStyle name="Total 2 15 5" xfId="9215" xr:uid="{00000000-0005-0000-0000-0000531C0000}"/>
    <cellStyle name="Total 2 15 6" xfId="9216" xr:uid="{00000000-0005-0000-0000-0000541C0000}"/>
    <cellStyle name="Total 2 15 7" xfId="9217" xr:uid="{00000000-0005-0000-0000-0000551C0000}"/>
    <cellStyle name="Total 2 15 8" xfId="9218" xr:uid="{00000000-0005-0000-0000-0000561C0000}"/>
    <cellStyle name="Total 2 15 9" xfId="9219" xr:uid="{00000000-0005-0000-0000-0000571C0000}"/>
    <cellStyle name="Total 2 16" xfId="9220" xr:uid="{00000000-0005-0000-0000-0000581C0000}"/>
    <cellStyle name="Total 2 16 10" xfId="9221" xr:uid="{00000000-0005-0000-0000-0000591C0000}"/>
    <cellStyle name="Total 2 16 2" xfId="9222" xr:uid="{00000000-0005-0000-0000-00005A1C0000}"/>
    <cellStyle name="Total 2 16 3" xfId="9223" xr:uid="{00000000-0005-0000-0000-00005B1C0000}"/>
    <cellStyle name="Total 2 16 4" xfId="9224" xr:uid="{00000000-0005-0000-0000-00005C1C0000}"/>
    <cellStyle name="Total 2 16 5" xfId="9225" xr:uid="{00000000-0005-0000-0000-00005D1C0000}"/>
    <cellStyle name="Total 2 16 6" xfId="9226" xr:uid="{00000000-0005-0000-0000-00005E1C0000}"/>
    <cellStyle name="Total 2 16 7" xfId="9227" xr:uid="{00000000-0005-0000-0000-00005F1C0000}"/>
    <cellStyle name="Total 2 16 8" xfId="9228" xr:uid="{00000000-0005-0000-0000-0000601C0000}"/>
    <cellStyle name="Total 2 16 9" xfId="9229" xr:uid="{00000000-0005-0000-0000-0000611C0000}"/>
    <cellStyle name="Total 2 17" xfId="9230" xr:uid="{00000000-0005-0000-0000-0000621C0000}"/>
    <cellStyle name="Total 2 17 10" xfId="9231" xr:uid="{00000000-0005-0000-0000-0000631C0000}"/>
    <cellStyle name="Total 2 17 2" xfId="9232" xr:uid="{00000000-0005-0000-0000-0000641C0000}"/>
    <cellStyle name="Total 2 17 3" xfId="9233" xr:uid="{00000000-0005-0000-0000-0000651C0000}"/>
    <cellStyle name="Total 2 17 4" xfId="9234" xr:uid="{00000000-0005-0000-0000-0000661C0000}"/>
    <cellStyle name="Total 2 17 5" xfId="9235" xr:uid="{00000000-0005-0000-0000-0000671C0000}"/>
    <cellStyle name="Total 2 17 6" xfId="9236" xr:uid="{00000000-0005-0000-0000-0000681C0000}"/>
    <cellStyle name="Total 2 17 7" xfId="9237" xr:uid="{00000000-0005-0000-0000-0000691C0000}"/>
    <cellStyle name="Total 2 17 8" xfId="9238" xr:uid="{00000000-0005-0000-0000-00006A1C0000}"/>
    <cellStyle name="Total 2 17 9" xfId="9239" xr:uid="{00000000-0005-0000-0000-00006B1C0000}"/>
    <cellStyle name="Total 2 18" xfId="9240" xr:uid="{00000000-0005-0000-0000-00006C1C0000}"/>
    <cellStyle name="Total 2 18 10" xfId="9241" xr:uid="{00000000-0005-0000-0000-00006D1C0000}"/>
    <cellStyle name="Total 2 18 2" xfId="9242" xr:uid="{00000000-0005-0000-0000-00006E1C0000}"/>
    <cellStyle name="Total 2 18 3" xfId="9243" xr:uid="{00000000-0005-0000-0000-00006F1C0000}"/>
    <cellStyle name="Total 2 18 4" xfId="9244" xr:uid="{00000000-0005-0000-0000-0000701C0000}"/>
    <cellStyle name="Total 2 18 5" xfId="9245" xr:uid="{00000000-0005-0000-0000-0000711C0000}"/>
    <cellStyle name="Total 2 18 6" xfId="9246" xr:uid="{00000000-0005-0000-0000-0000721C0000}"/>
    <cellStyle name="Total 2 18 7" xfId="9247" xr:uid="{00000000-0005-0000-0000-0000731C0000}"/>
    <cellStyle name="Total 2 18 8" xfId="9248" xr:uid="{00000000-0005-0000-0000-0000741C0000}"/>
    <cellStyle name="Total 2 18 9" xfId="9249" xr:uid="{00000000-0005-0000-0000-0000751C0000}"/>
    <cellStyle name="Total 2 19" xfId="9250" xr:uid="{00000000-0005-0000-0000-0000761C0000}"/>
    <cellStyle name="Total 2 19 10" xfId="9251" xr:uid="{00000000-0005-0000-0000-0000771C0000}"/>
    <cellStyle name="Total 2 19 2" xfId="9252" xr:uid="{00000000-0005-0000-0000-0000781C0000}"/>
    <cellStyle name="Total 2 19 3" xfId="9253" xr:uid="{00000000-0005-0000-0000-0000791C0000}"/>
    <cellStyle name="Total 2 19 4" xfId="9254" xr:uid="{00000000-0005-0000-0000-00007A1C0000}"/>
    <cellStyle name="Total 2 19 5" xfId="9255" xr:uid="{00000000-0005-0000-0000-00007B1C0000}"/>
    <cellStyle name="Total 2 19 6" xfId="9256" xr:uid="{00000000-0005-0000-0000-00007C1C0000}"/>
    <cellStyle name="Total 2 19 7" xfId="9257" xr:uid="{00000000-0005-0000-0000-00007D1C0000}"/>
    <cellStyle name="Total 2 19 8" xfId="9258" xr:uid="{00000000-0005-0000-0000-00007E1C0000}"/>
    <cellStyle name="Total 2 19 9" xfId="9259" xr:uid="{00000000-0005-0000-0000-00007F1C0000}"/>
    <cellStyle name="Total 2 2" xfId="9260" xr:uid="{00000000-0005-0000-0000-0000801C0000}"/>
    <cellStyle name="Total 2 2 10" xfId="9261" xr:uid="{00000000-0005-0000-0000-0000811C0000}"/>
    <cellStyle name="Total 2 2 11" xfId="9262" xr:uid="{00000000-0005-0000-0000-0000821C0000}"/>
    <cellStyle name="Total 2 2 12" xfId="9263" xr:uid="{00000000-0005-0000-0000-0000831C0000}"/>
    <cellStyle name="Total 2 2 13" xfId="9264" xr:uid="{00000000-0005-0000-0000-0000841C0000}"/>
    <cellStyle name="Total 2 2 14" xfId="9265" xr:uid="{00000000-0005-0000-0000-0000851C0000}"/>
    <cellStyle name="Total 2 2 15" xfId="9266" xr:uid="{00000000-0005-0000-0000-0000861C0000}"/>
    <cellStyle name="Total 2 2 16" xfId="9267" xr:uid="{00000000-0005-0000-0000-0000871C0000}"/>
    <cellStyle name="Total 2 2 17" xfId="9268" xr:uid="{00000000-0005-0000-0000-0000881C0000}"/>
    <cellStyle name="Total 2 2 2" xfId="9269" xr:uid="{00000000-0005-0000-0000-0000891C0000}"/>
    <cellStyle name="Total 2 2 3" xfId="9270" xr:uid="{00000000-0005-0000-0000-00008A1C0000}"/>
    <cellStyle name="Total 2 2 4" xfId="9271" xr:uid="{00000000-0005-0000-0000-00008B1C0000}"/>
    <cellStyle name="Total 2 2 5" xfId="9272" xr:uid="{00000000-0005-0000-0000-00008C1C0000}"/>
    <cellStyle name="Total 2 2 6" xfId="9273" xr:uid="{00000000-0005-0000-0000-00008D1C0000}"/>
    <cellStyle name="Total 2 2 7" xfId="9274" xr:uid="{00000000-0005-0000-0000-00008E1C0000}"/>
    <cellStyle name="Total 2 2 8" xfId="9275" xr:uid="{00000000-0005-0000-0000-00008F1C0000}"/>
    <cellStyle name="Total 2 2 9" xfId="9276" xr:uid="{00000000-0005-0000-0000-0000901C0000}"/>
    <cellStyle name="Total 2 20" xfId="9277" xr:uid="{00000000-0005-0000-0000-0000911C0000}"/>
    <cellStyle name="Total 2 21" xfId="9278" xr:uid="{00000000-0005-0000-0000-0000921C0000}"/>
    <cellStyle name="Total 2 22" xfId="9279" xr:uid="{00000000-0005-0000-0000-0000931C0000}"/>
    <cellStyle name="Total 2 23" xfId="9280" xr:uid="{00000000-0005-0000-0000-0000941C0000}"/>
    <cellStyle name="Total 2 3" xfId="9281" xr:uid="{00000000-0005-0000-0000-0000951C0000}"/>
    <cellStyle name="Total 2 3 10" xfId="9282" xr:uid="{00000000-0005-0000-0000-0000961C0000}"/>
    <cellStyle name="Total 2 3 11" xfId="9283" xr:uid="{00000000-0005-0000-0000-0000971C0000}"/>
    <cellStyle name="Total 2 3 12" xfId="9284" xr:uid="{00000000-0005-0000-0000-0000981C0000}"/>
    <cellStyle name="Total 2 3 13" xfId="9285" xr:uid="{00000000-0005-0000-0000-0000991C0000}"/>
    <cellStyle name="Total 2 3 14" xfId="9286" xr:uid="{00000000-0005-0000-0000-00009A1C0000}"/>
    <cellStyle name="Total 2 3 15" xfId="9287" xr:uid="{00000000-0005-0000-0000-00009B1C0000}"/>
    <cellStyle name="Total 2 3 16" xfId="9288" xr:uid="{00000000-0005-0000-0000-00009C1C0000}"/>
    <cellStyle name="Total 2 3 17" xfId="9289" xr:uid="{00000000-0005-0000-0000-00009D1C0000}"/>
    <cellStyle name="Total 2 3 2" xfId="9290" xr:uid="{00000000-0005-0000-0000-00009E1C0000}"/>
    <cellStyle name="Total 2 3 3" xfId="9291" xr:uid="{00000000-0005-0000-0000-00009F1C0000}"/>
    <cellStyle name="Total 2 3 4" xfId="9292" xr:uid="{00000000-0005-0000-0000-0000A01C0000}"/>
    <cellStyle name="Total 2 3 5" xfId="9293" xr:uid="{00000000-0005-0000-0000-0000A11C0000}"/>
    <cellStyle name="Total 2 3 6" xfId="9294" xr:uid="{00000000-0005-0000-0000-0000A21C0000}"/>
    <cellStyle name="Total 2 3 7" xfId="9295" xr:uid="{00000000-0005-0000-0000-0000A31C0000}"/>
    <cellStyle name="Total 2 3 8" xfId="9296" xr:uid="{00000000-0005-0000-0000-0000A41C0000}"/>
    <cellStyle name="Total 2 3 9" xfId="9297" xr:uid="{00000000-0005-0000-0000-0000A51C0000}"/>
    <cellStyle name="Total 2 4" xfId="9298" xr:uid="{00000000-0005-0000-0000-0000A61C0000}"/>
    <cellStyle name="Total 2 4 10" xfId="9299" xr:uid="{00000000-0005-0000-0000-0000A71C0000}"/>
    <cellStyle name="Total 2 4 11" xfId="9300" xr:uid="{00000000-0005-0000-0000-0000A81C0000}"/>
    <cellStyle name="Total 2 4 12" xfId="9301" xr:uid="{00000000-0005-0000-0000-0000A91C0000}"/>
    <cellStyle name="Total 2 4 13" xfId="9302" xr:uid="{00000000-0005-0000-0000-0000AA1C0000}"/>
    <cellStyle name="Total 2 4 14" xfId="9303" xr:uid="{00000000-0005-0000-0000-0000AB1C0000}"/>
    <cellStyle name="Total 2 4 15" xfId="9304" xr:uid="{00000000-0005-0000-0000-0000AC1C0000}"/>
    <cellStyle name="Total 2 4 16" xfId="9305" xr:uid="{00000000-0005-0000-0000-0000AD1C0000}"/>
    <cellStyle name="Total 2 4 17" xfId="9306" xr:uid="{00000000-0005-0000-0000-0000AE1C0000}"/>
    <cellStyle name="Total 2 4 2" xfId="9307" xr:uid="{00000000-0005-0000-0000-0000AF1C0000}"/>
    <cellStyle name="Total 2 4 3" xfId="9308" xr:uid="{00000000-0005-0000-0000-0000B01C0000}"/>
    <cellStyle name="Total 2 4 4" xfId="9309" xr:uid="{00000000-0005-0000-0000-0000B11C0000}"/>
    <cellStyle name="Total 2 4 5" xfId="9310" xr:uid="{00000000-0005-0000-0000-0000B21C0000}"/>
    <cellStyle name="Total 2 4 6" xfId="9311" xr:uid="{00000000-0005-0000-0000-0000B31C0000}"/>
    <cellStyle name="Total 2 4 7" xfId="9312" xr:uid="{00000000-0005-0000-0000-0000B41C0000}"/>
    <cellStyle name="Total 2 4 8" xfId="9313" xr:uid="{00000000-0005-0000-0000-0000B51C0000}"/>
    <cellStyle name="Total 2 4 9" xfId="9314" xr:uid="{00000000-0005-0000-0000-0000B61C0000}"/>
    <cellStyle name="Total 2 5" xfId="9315" xr:uid="{00000000-0005-0000-0000-0000B71C0000}"/>
    <cellStyle name="Total 2 5 10" xfId="9316" xr:uid="{00000000-0005-0000-0000-0000B81C0000}"/>
    <cellStyle name="Total 2 5 11" xfId="9317" xr:uid="{00000000-0005-0000-0000-0000B91C0000}"/>
    <cellStyle name="Total 2 5 12" xfId="9318" xr:uid="{00000000-0005-0000-0000-0000BA1C0000}"/>
    <cellStyle name="Total 2 5 13" xfId="9319" xr:uid="{00000000-0005-0000-0000-0000BB1C0000}"/>
    <cellStyle name="Total 2 5 14" xfId="9320" xr:uid="{00000000-0005-0000-0000-0000BC1C0000}"/>
    <cellStyle name="Total 2 5 15" xfId="9321" xr:uid="{00000000-0005-0000-0000-0000BD1C0000}"/>
    <cellStyle name="Total 2 5 16" xfId="9322" xr:uid="{00000000-0005-0000-0000-0000BE1C0000}"/>
    <cellStyle name="Total 2 5 17" xfId="9323" xr:uid="{00000000-0005-0000-0000-0000BF1C0000}"/>
    <cellStyle name="Total 2 5 2" xfId="9324" xr:uid="{00000000-0005-0000-0000-0000C01C0000}"/>
    <cellStyle name="Total 2 5 3" xfId="9325" xr:uid="{00000000-0005-0000-0000-0000C11C0000}"/>
    <cellStyle name="Total 2 5 4" xfId="9326" xr:uid="{00000000-0005-0000-0000-0000C21C0000}"/>
    <cellStyle name="Total 2 5 5" xfId="9327" xr:uid="{00000000-0005-0000-0000-0000C31C0000}"/>
    <cellStyle name="Total 2 5 6" xfId="9328" xr:uid="{00000000-0005-0000-0000-0000C41C0000}"/>
    <cellStyle name="Total 2 5 7" xfId="9329" xr:uid="{00000000-0005-0000-0000-0000C51C0000}"/>
    <cellStyle name="Total 2 5 8" xfId="9330" xr:uid="{00000000-0005-0000-0000-0000C61C0000}"/>
    <cellStyle name="Total 2 5 9" xfId="9331" xr:uid="{00000000-0005-0000-0000-0000C71C0000}"/>
    <cellStyle name="Total 2 6" xfId="9332" xr:uid="{00000000-0005-0000-0000-0000C81C0000}"/>
    <cellStyle name="Total 2 6 10" xfId="9333" xr:uid="{00000000-0005-0000-0000-0000C91C0000}"/>
    <cellStyle name="Total 2 6 11" xfId="9334" xr:uid="{00000000-0005-0000-0000-0000CA1C0000}"/>
    <cellStyle name="Total 2 6 12" xfId="9335" xr:uid="{00000000-0005-0000-0000-0000CB1C0000}"/>
    <cellStyle name="Total 2 6 13" xfId="9336" xr:uid="{00000000-0005-0000-0000-0000CC1C0000}"/>
    <cellStyle name="Total 2 6 14" xfId="9337" xr:uid="{00000000-0005-0000-0000-0000CD1C0000}"/>
    <cellStyle name="Total 2 6 15" xfId="9338" xr:uid="{00000000-0005-0000-0000-0000CE1C0000}"/>
    <cellStyle name="Total 2 6 16" xfId="9339" xr:uid="{00000000-0005-0000-0000-0000CF1C0000}"/>
    <cellStyle name="Total 2 6 17" xfId="9340" xr:uid="{00000000-0005-0000-0000-0000D01C0000}"/>
    <cellStyle name="Total 2 6 2" xfId="9341" xr:uid="{00000000-0005-0000-0000-0000D11C0000}"/>
    <cellStyle name="Total 2 6 3" xfId="9342" xr:uid="{00000000-0005-0000-0000-0000D21C0000}"/>
    <cellStyle name="Total 2 6 4" xfId="9343" xr:uid="{00000000-0005-0000-0000-0000D31C0000}"/>
    <cellStyle name="Total 2 6 5" xfId="9344" xr:uid="{00000000-0005-0000-0000-0000D41C0000}"/>
    <cellStyle name="Total 2 6 6" xfId="9345" xr:uid="{00000000-0005-0000-0000-0000D51C0000}"/>
    <cellStyle name="Total 2 6 7" xfId="9346" xr:uid="{00000000-0005-0000-0000-0000D61C0000}"/>
    <cellStyle name="Total 2 6 8" xfId="9347" xr:uid="{00000000-0005-0000-0000-0000D71C0000}"/>
    <cellStyle name="Total 2 6 9" xfId="9348" xr:uid="{00000000-0005-0000-0000-0000D81C0000}"/>
    <cellStyle name="Total 2 7" xfId="9349" xr:uid="{00000000-0005-0000-0000-0000D91C0000}"/>
    <cellStyle name="Total 2 7 10" xfId="9350" xr:uid="{00000000-0005-0000-0000-0000DA1C0000}"/>
    <cellStyle name="Total 2 7 11" xfId="9351" xr:uid="{00000000-0005-0000-0000-0000DB1C0000}"/>
    <cellStyle name="Total 2 7 12" xfId="9352" xr:uid="{00000000-0005-0000-0000-0000DC1C0000}"/>
    <cellStyle name="Total 2 7 13" xfId="9353" xr:uid="{00000000-0005-0000-0000-0000DD1C0000}"/>
    <cellStyle name="Total 2 7 14" xfId="9354" xr:uid="{00000000-0005-0000-0000-0000DE1C0000}"/>
    <cellStyle name="Total 2 7 15" xfId="9355" xr:uid="{00000000-0005-0000-0000-0000DF1C0000}"/>
    <cellStyle name="Total 2 7 16" xfId="9356" xr:uid="{00000000-0005-0000-0000-0000E01C0000}"/>
    <cellStyle name="Total 2 7 17" xfId="9357" xr:uid="{00000000-0005-0000-0000-0000E11C0000}"/>
    <cellStyle name="Total 2 7 2" xfId="9358" xr:uid="{00000000-0005-0000-0000-0000E21C0000}"/>
    <cellStyle name="Total 2 7 3" xfId="9359" xr:uid="{00000000-0005-0000-0000-0000E31C0000}"/>
    <cellStyle name="Total 2 7 4" xfId="9360" xr:uid="{00000000-0005-0000-0000-0000E41C0000}"/>
    <cellStyle name="Total 2 7 5" xfId="9361" xr:uid="{00000000-0005-0000-0000-0000E51C0000}"/>
    <cellStyle name="Total 2 7 6" xfId="9362" xr:uid="{00000000-0005-0000-0000-0000E61C0000}"/>
    <cellStyle name="Total 2 7 7" xfId="9363" xr:uid="{00000000-0005-0000-0000-0000E71C0000}"/>
    <cellStyle name="Total 2 7 8" xfId="9364" xr:uid="{00000000-0005-0000-0000-0000E81C0000}"/>
    <cellStyle name="Total 2 7 9" xfId="9365" xr:uid="{00000000-0005-0000-0000-0000E91C0000}"/>
    <cellStyle name="Total 2 8" xfId="9366" xr:uid="{00000000-0005-0000-0000-0000EA1C0000}"/>
    <cellStyle name="Total 2 8 10" xfId="9367" xr:uid="{00000000-0005-0000-0000-0000EB1C0000}"/>
    <cellStyle name="Total 2 8 11" xfId="9368" xr:uid="{00000000-0005-0000-0000-0000EC1C0000}"/>
    <cellStyle name="Total 2 8 12" xfId="9369" xr:uid="{00000000-0005-0000-0000-0000ED1C0000}"/>
    <cellStyle name="Total 2 8 13" xfId="9370" xr:uid="{00000000-0005-0000-0000-0000EE1C0000}"/>
    <cellStyle name="Total 2 8 14" xfId="9371" xr:uid="{00000000-0005-0000-0000-0000EF1C0000}"/>
    <cellStyle name="Total 2 8 15" xfId="9372" xr:uid="{00000000-0005-0000-0000-0000F01C0000}"/>
    <cellStyle name="Total 2 8 16" xfId="9373" xr:uid="{00000000-0005-0000-0000-0000F11C0000}"/>
    <cellStyle name="Total 2 8 17" xfId="9374" xr:uid="{00000000-0005-0000-0000-0000F21C0000}"/>
    <cellStyle name="Total 2 8 2" xfId="9375" xr:uid="{00000000-0005-0000-0000-0000F31C0000}"/>
    <cellStyle name="Total 2 8 3" xfId="9376" xr:uid="{00000000-0005-0000-0000-0000F41C0000}"/>
    <cellStyle name="Total 2 8 4" xfId="9377" xr:uid="{00000000-0005-0000-0000-0000F51C0000}"/>
    <cellStyle name="Total 2 8 5" xfId="9378" xr:uid="{00000000-0005-0000-0000-0000F61C0000}"/>
    <cellStyle name="Total 2 8 6" xfId="9379" xr:uid="{00000000-0005-0000-0000-0000F71C0000}"/>
    <cellStyle name="Total 2 8 7" xfId="9380" xr:uid="{00000000-0005-0000-0000-0000F81C0000}"/>
    <cellStyle name="Total 2 8 8" xfId="9381" xr:uid="{00000000-0005-0000-0000-0000F91C0000}"/>
    <cellStyle name="Total 2 8 9" xfId="9382" xr:uid="{00000000-0005-0000-0000-0000FA1C0000}"/>
    <cellStyle name="Total 2 9" xfId="9383" xr:uid="{00000000-0005-0000-0000-0000FB1C0000}"/>
    <cellStyle name="Total 2 9 10" xfId="9384" xr:uid="{00000000-0005-0000-0000-0000FC1C0000}"/>
    <cellStyle name="Total 2 9 11" xfId="9385" xr:uid="{00000000-0005-0000-0000-0000FD1C0000}"/>
    <cellStyle name="Total 2 9 12" xfId="9386" xr:uid="{00000000-0005-0000-0000-0000FE1C0000}"/>
    <cellStyle name="Total 2 9 13" xfId="9387" xr:uid="{00000000-0005-0000-0000-0000FF1C0000}"/>
    <cellStyle name="Total 2 9 14" xfId="9388" xr:uid="{00000000-0005-0000-0000-0000001D0000}"/>
    <cellStyle name="Total 2 9 15" xfId="9389" xr:uid="{00000000-0005-0000-0000-0000011D0000}"/>
    <cellStyle name="Total 2 9 16" xfId="9390" xr:uid="{00000000-0005-0000-0000-0000021D0000}"/>
    <cellStyle name="Total 2 9 17" xfId="9391" xr:uid="{00000000-0005-0000-0000-0000031D0000}"/>
    <cellStyle name="Total 2 9 2" xfId="9392" xr:uid="{00000000-0005-0000-0000-0000041D0000}"/>
    <cellStyle name="Total 2 9 3" xfId="9393" xr:uid="{00000000-0005-0000-0000-0000051D0000}"/>
    <cellStyle name="Total 2 9 4" xfId="9394" xr:uid="{00000000-0005-0000-0000-0000061D0000}"/>
    <cellStyle name="Total 2 9 5" xfId="9395" xr:uid="{00000000-0005-0000-0000-0000071D0000}"/>
    <cellStyle name="Total 2 9 6" xfId="9396" xr:uid="{00000000-0005-0000-0000-0000081D0000}"/>
    <cellStyle name="Total 2 9 7" xfId="9397" xr:uid="{00000000-0005-0000-0000-0000091D0000}"/>
    <cellStyle name="Total 2 9 8" xfId="9398" xr:uid="{00000000-0005-0000-0000-00000A1D0000}"/>
    <cellStyle name="Total 2 9 9" xfId="9399" xr:uid="{00000000-0005-0000-0000-00000B1D0000}"/>
    <cellStyle name="Total 20" xfId="9400" xr:uid="{00000000-0005-0000-0000-00000C1D0000}"/>
    <cellStyle name="Total 20 10" xfId="9401" xr:uid="{00000000-0005-0000-0000-00000D1D0000}"/>
    <cellStyle name="Total 20 2" xfId="9402" xr:uid="{00000000-0005-0000-0000-00000E1D0000}"/>
    <cellStyle name="Total 20 3" xfId="9403" xr:uid="{00000000-0005-0000-0000-00000F1D0000}"/>
    <cellStyle name="Total 20 4" xfId="9404" xr:uid="{00000000-0005-0000-0000-0000101D0000}"/>
    <cellStyle name="Total 20 5" xfId="9405" xr:uid="{00000000-0005-0000-0000-0000111D0000}"/>
    <cellStyle name="Total 20 6" xfId="9406" xr:uid="{00000000-0005-0000-0000-0000121D0000}"/>
    <cellStyle name="Total 20 7" xfId="9407" xr:uid="{00000000-0005-0000-0000-0000131D0000}"/>
    <cellStyle name="Total 20 8" xfId="9408" xr:uid="{00000000-0005-0000-0000-0000141D0000}"/>
    <cellStyle name="Total 20 9" xfId="9409" xr:uid="{00000000-0005-0000-0000-0000151D0000}"/>
    <cellStyle name="Total 21" xfId="9410" xr:uid="{00000000-0005-0000-0000-0000161D0000}"/>
    <cellStyle name="Total 22" xfId="9411" xr:uid="{00000000-0005-0000-0000-0000171D0000}"/>
    <cellStyle name="Total 23" xfId="9412" xr:uid="{00000000-0005-0000-0000-0000181D0000}"/>
    <cellStyle name="Total 24" xfId="9413" xr:uid="{00000000-0005-0000-0000-0000191D0000}"/>
    <cellStyle name="Total 25" xfId="31523" xr:uid="{00000000-0005-0000-0000-00001A1D0000}"/>
    <cellStyle name="Total 3" xfId="9414" xr:uid="{00000000-0005-0000-0000-00001B1D0000}"/>
    <cellStyle name="Total 3 10" xfId="9415" xr:uid="{00000000-0005-0000-0000-00001C1D0000}"/>
    <cellStyle name="Total 3 11" xfId="9416" xr:uid="{00000000-0005-0000-0000-00001D1D0000}"/>
    <cellStyle name="Total 3 12" xfId="9417" xr:uid="{00000000-0005-0000-0000-00001E1D0000}"/>
    <cellStyle name="Total 3 13" xfId="9418" xr:uid="{00000000-0005-0000-0000-00001F1D0000}"/>
    <cellStyle name="Total 3 14" xfId="9419" xr:uid="{00000000-0005-0000-0000-0000201D0000}"/>
    <cellStyle name="Total 3 15" xfId="9420" xr:uid="{00000000-0005-0000-0000-0000211D0000}"/>
    <cellStyle name="Total 3 16" xfId="9421" xr:uid="{00000000-0005-0000-0000-0000221D0000}"/>
    <cellStyle name="Total 3 17" xfId="9422" xr:uid="{00000000-0005-0000-0000-0000231D0000}"/>
    <cellStyle name="Total 3 2" xfId="9423" xr:uid="{00000000-0005-0000-0000-0000241D0000}"/>
    <cellStyle name="Total 3 3" xfId="9424" xr:uid="{00000000-0005-0000-0000-0000251D0000}"/>
    <cellStyle name="Total 3 4" xfId="9425" xr:uid="{00000000-0005-0000-0000-0000261D0000}"/>
    <cellStyle name="Total 3 5" xfId="9426" xr:uid="{00000000-0005-0000-0000-0000271D0000}"/>
    <cellStyle name="Total 3 6" xfId="9427" xr:uid="{00000000-0005-0000-0000-0000281D0000}"/>
    <cellStyle name="Total 3 7" xfId="9428" xr:uid="{00000000-0005-0000-0000-0000291D0000}"/>
    <cellStyle name="Total 3 8" xfId="9429" xr:uid="{00000000-0005-0000-0000-00002A1D0000}"/>
    <cellStyle name="Total 3 9" xfId="9430" xr:uid="{00000000-0005-0000-0000-00002B1D0000}"/>
    <cellStyle name="Total 4" xfId="9431" xr:uid="{00000000-0005-0000-0000-00002C1D0000}"/>
    <cellStyle name="Total 4 10" xfId="9432" xr:uid="{00000000-0005-0000-0000-00002D1D0000}"/>
    <cellStyle name="Total 4 11" xfId="9433" xr:uid="{00000000-0005-0000-0000-00002E1D0000}"/>
    <cellStyle name="Total 4 12" xfId="9434" xr:uid="{00000000-0005-0000-0000-00002F1D0000}"/>
    <cellStyle name="Total 4 13" xfId="9435" xr:uid="{00000000-0005-0000-0000-0000301D0000}"/>
    <cellStyle name="Total 4 14" xfId="9436" xr:uid="{00000000-0005-0000-0000-0000311D0000}"/>
    <cellStyle name="Total 4 15" xfId="9437" xr:uid="{00000000-0005-0000-0000-0000321D0000}"/>
    <cellStyle name="Total 4 16" xfId="9438" xr:uid="{00000000-0005-0000-0000-0000331D0000}"/>
    <cellStyle name="Total 4 17" xfId="9439" xr:uid="{00000000-0005-0000-0000-0000341D0000}"/>
    <cellStyle name="Total 4 2" xfId="9440" xr:uid="{00000000-0005-0000-0000-0000351D0000}"/>
    <cellStyle name="Total 4 3" xfId="9441" xr:uid="{00000000-0005-0000-0000-0000361D0000}"/>
    <cellStyle name="Total 4 4" xfId="9442" xr:uid="{00000000-0005-0000-0000-0000371D0000}"/>
    <cellStyle name="Total 4 5" xfId="9443" xr:uid="{00000000-0005-0000-0000-0000381D0000}"/>
    <cellStyle name="Total 4 6" xfId="9444" xr:uid="{00000000-0005-0000-0000-0000391D0000}"/>
    <cellStyle name="Total 4 7" xfId="9445" xr:uid="{00000000-0005-0000-0000-00003A1D0000}"/>
    <cellStyle name="Total 4 8" xfId="9446" xr:uid="{00000000-0005-0000-0000-00003B1D0000}"/>
    <cellStyle name="Total 4 9" xfId="9447" xr:uid="{00000000-0005-0000-0000-00003C1D0000}"/>
    <cellStyle name="Total 5" xfId="9448" xr:uid="{00000000-0005-0000-0000-00003D1D0000}"/>
    <cellStyle name="Total 5 10" xfId="9449" xr:uid="{00000000-0005-0000-0000-00003E1D0000}"/>
    <cellStyle name="Total 5 11" xfId="9450" xr:uid="{00000000-0005-0000-0000-00003F1D0000}"/>
    <cellStyle name="Total 5 12" xfId="9451" xr:uid="{00000000-0005-0000-0000-0000401D0000}"/>
    <cellStyle name="Total 5 13" xfId="9452" xr:uid="{00000000-0005-0000-0000-0000411D0000}"/>
    <cellStyle name="Total 5 14" xfId="9453" xr:uid="{00000000-0005-0000-0000-0000421D0000}"/>
    <cellStyle name="Total 5 15" xfId="9454" xr:uid="{00000000-0005-0000-0000-0000431D0000}"/>
    <cellStyle name="Total 5 16" xfId="9455" xr:uid="{00000000-0005-0000-0000-0000441D0000}"/>
    <cellStyle name="Total 5 17" xfId="9456" xr:uid="{00000000-0005-0000-0000-0000451D0000}"/>
    <cellStyle name="Total 5 2" xfId="9457" xr:uid="{00000000-0005-0000-0000-0000461D0000}"/>
    <cellStyle name="Total 5 3" xfId="9458" xr:uid="{00000000-0005-0000-0000-0000471D0000}"/>
    <cellStyle name="Total 5 4" xfId="9459" xr:uid="{00000000-0005-0000-0000-0000481D0000}"/>
    <cellStyle name="Total 5 5" xfId="9460" xr:uid="{00000000-0005-0000-0000-0000491D0000}"/>
    <cellStyle name="Total 5 6" xfId="9461" xr:uid="{00000000-0005-0000-0000-00004A1D0000}"/>
    <cellStyle name="Total 5 7" xfId="9462" xr:uid="{00000000-0005-0000-0000-00004B1D0000}"/>
    <cellStyle name="Total 5 8" xfId="9463" xr:uid="{00000000-0005-0000-0000-00004C1D0000}"/>
    <cellStyle name="Total 5 9" xfId="9464" xr:uid="{00000000-0005-0000-0000-00004D1D0000}"/>
    <cellStyle name="Total 6" xfId="9465" xr:uid="{00000000-0005-0000-0000-00004E1D0000}"/>
    <cellStyle name="Total 6 10" xfId="9466" xr:uid="{00000000-0005-0000-0000-00004F1D0000}"/>
    <cellStyle name="Total 6 11" xfId="9467" xr:uid="{00000000-0005-0000-0000-0000501D0000}"/>
    <cellStyle name="Total 6 12" xfId="9468" xr:uid="{00000000-0005-0000-0000-0000511D0000}"/>
    <cellStyle name="Total 6 13" xfId="9469" xr:uid="{00000000-0005-0000-0000-0000521D0000}"/>
    <cellStyle name="Total 6 14" xfId="9470" xr:uid="{00000000-0005-0000-0000-0000531D0000}"/>
    <cellStyle name="Total 6 15" xfId="9471" xr:uid="{00000000-0005-0000-0000-0000541D0000}"/>
    <cellStyle name="Total 6 16" xfId="9472" xr:uid="{00000000-0005-0000-0000-0000551D0000}"/>
    <cellStyle name="Total 6 17" xfId="9473" xr:uid="{00000000-0005-0000-0000-0000561D0000}"/>
    <cellStyle name="Total 6 2" xfId="9474" xr:uid="{00000000-0005-0000-0000-0000571D0000}"/>
    <cellStyle name="Total 6 3" xfId="9475" xr:uid="{00000000-0005-0000-0000-0000581D0000}"/>
    <cellStyle name="Total 6 4" xfId="9476" xr:uid="{00000000-0005-0000-0000-0000591D0000}"/>
    <cellStyle name="Total 6 5" xfId="9477" xr:uid="{00000000-0005-0000-0000-00005A1D0000}"/>
    <cellStyle name="Total 6 6" xfId="9478" xr:uid="{00000000-0005-0000-0000-00005B1D0000}"/>
    <cellStyle name="Total 6 7" xfId="9479" xr:uid="{00000000-0005-0000-0000-00005C1D0000}"/>
    <cellStyle name="Total 6 8" xfId="9480" xr:uid="{00000000-0005-0000-0000-00005D1D0000}"/>
    <cellStyle name="Total 6 9" xfId="9481" xr:uid="{00000000-0005-0000-0000-00005E1D0000}"/>
    <cellStyle name="Total 7" xfId="9482" xr:uid="{00000000-0005-0000-0000-00005F1D0000}"/>
    <cellStyle name="Total 7 10" xfId="9483" xr:uid="{00000000-0005-0000-0000-0000601D0000}"/>
    <cellStyle name="Total 7 11" xfId="9484" xr:uid="{00000000-0005-0000-0000-0000611D0000}"/>
    <cellStyle name="Total 7 12" xfId="9485" xr:uid="{00000000-0005-0000-0000-0000621D0000}"/>
    <cellStyle name="Total 7 13" xfId="9486" xr:uid="{00000000-0005-0000-0000-0000631D0000}"/>
    <cellStyle name="Total 7 14" xfId="9487" xr:uid="{00000000-0005-0000-0000-0000641D0000}"/>
    <cellStyle name="Total 7 15" xfId="9488" xr:uid="{00000000-0005-0000-0000-0000651D0000}"/>
    <cellStyle name="Total 7 16" xfId="9489" xr:uid="{00000000-0005-0000-0000-0000661D0000}"/>
    <cellStyle name="Total 7 17" xfId="9490" xr:uid="{00000000-0005-0000-0000-0000671D0000}"/>
    <cellStyle name="Total 7 2" xfId="9491" xr:uid="{00000000-0005-0000-0000-0000681D0000}"/>
    <cellStyle name="Total 7 3" xfId="9492" xr:uid="{00000000-0005-0000-0000-0000691D0000}"/>
    <cellStyle name="Total 7 4" xfId="9493" xr:uid="{00000000-0005-0000-0000-00006A1D0000}"/>
    <cellStyle name="Total 7 5" xfId="9494" xr:uid="{00000000-0005-0000-0000-00006B1D0000}"/>
    <cellStyle name="Total 7 6" xfId="9495" xr:uid="{00000000-0005-0000-0000-00006C1D0000}"/>
    <cellStyle name="Total 7 7" xfId="9496" xr:uid="{00000000-0005-0000-0000-00006D1D0000}"/>
    <cellStyle name="Total 7 8" xfId="9497" xr:uid="{00000000-0005-0000-0000-00006E1D0000}"/>
    <cellStyle name="Total 7 9" xfId="9498" xr:uid="{00000000-0005-0000-0000-00006F1D0000}"/>
    <cellStyle name="Total 8" xfId="9499" xr:uid="{00000000-0005-0000-0000-0000701D0000}"/>
    <cellStyle name="Total 8 10" xfId="9500" xr:uid="{00000000-0005-0000-0000-0000711D0000}"/>
    <cellStyle name="Total 8 11" xfId="9501" xr:uid="{00000000-0005-0000-0000-0000721D0000}"/>
    <cellStyle name="Total 8 12" xfId="9502" xr:uid="{00000000-0005-0000-0000-0000731D0000}"/>
    <cellStyle name="Total 8 13" xfId="9503" xr:uid="{00000000-0005-0000-0000-0000741D0000}"/>
    <cellStyle name="Total 8 14" xfId="9504" xr:uid="{00000000-0005-0000-0000-0000751D0000}"/>
    <cellStyle name="Total 8 15" xfId="9505" xr:uid="{00000000-0005-0000-0000-0000761D0000}"/>
    <cellStyle name="Total 8 16" xfId="9506" xr:uid="{00000000-0005-0000-0000-0000771D0000}"/>
    <cellStyle name="Total 8 17" xfId="9507" xr:uid="{00000000-0005-0000-0000-0000781D0000}"/>
    <cellStyle name="Total 8 2" xfId="9508" xr:uid="{00000000-0005-0000-0000-0000791D0000}"/>
    <cellStyle name="Total 8 3" xfId="9509" xr:uid="{00000000-0005-0000-0000-00007A1D0000}"/>
    <cellStyle name="Total 8 4" xfId="9510" xr:uid="{00000000-0005-0000-0000-00007B1D0000}"/>
    <cellStyle name="Total 8 5" xfId="9511" xr:uid="{00000000-0005-0000-0000-00007C1D0000}"/>
    <cellStyle name="Total 8 6" xfId="9512" xr:uid="{00000000-0005-0000-0000-00007D1D0000}"/>
    <cellStyle name="Total 8 7" xfId="9513" xr:uid="{00000000-0005-0000-0000-00007E1D0000}"/>
    <cellStyle name="Total 8 8" xfId="9514" xr:uid="{00000000-0005-0000-0000-00007F1D0000}"/>
    <cellStyle name="Total 8 9" xfId="9515" xr:uid="{00000000-0005-0000-0000-0000801D0000}"/>
    <cellStyle name="Total 9" xfId="9516" xr:uid="{00000000-0005-0000-0000-0000811D0000}"/>
    <cellStyle name="Total 9 10" xfId="9517" xr:uid="{00000000-0005-0000-0000-0000821D0000}"/>
    <cellStyle name="Total 9 11" xfId="9518" xr:uid="{00000000-0005-0000-0000-0000831D0000}"/>
    <cellStyle name="Total 9 12" xfId="9519" xr:uid="{00000000-0005-0000-0000-0000841D0000}"/>
    <cellStyle name="Total 9 13" xfId="9520" xr:uid="{00000000-0005-0000-0000-0000851D0000}"/>
    <cellStyle name="Total 9 14" xfId="9521" xr:uid="{00000000-0005-0000-0000-0000861D0000}"/>
    <cellStyle name="Total 9 15" xfId="9522" xr:uid="{00000000-0005-0000-0000-0000871D0000}"/>
    <cellStyle name="Total 9 16" xfId="9523" xr:uid="{00000000-0005-0000-0000-0000881D0000}"/>
    <cellStyle name="Total 9 17" xfId="9524" xr:uid="{00000000-0005-0000-0000-0000891D0000}"/>
    <cellStyle name="Total 9 2" xfId="9525" xr:uid="{00000000-0005-0000-0000-00008A1D0000}"/>
    <cellStyle name="Total 9 3" xfId="9526" xr:uid="{00000000-0005-0000-0000-00008B1D0000}"/>
    <cellStyle name="Total 9 4" xfId="9527" xr:uid="{00000000-0005-0000-0000-00008C1D0000}"/>
    <cellStyle name="Total 9 5" xfId="9528" xr:uid="{00000000-0005-0000-0000-00008D1D0000}"/>
    <cellStyle name="Total 9 6" xfId="9529" xr:uid="{00000000-0005-0000-0000-00008E1D0000}"/>
    <cellStyle name="Total 9 7" xfId="9530" xr:uid="{00000000-0005-0000-0000-00008F1D0000}"/>
    <cellStyle name="Total 9 8" xfId="9531" xr:uid="{00000000-0005-0000-0000-0000901D0000}"/>
    <cellStyle name="Total 9 9" xfId="9532" xr:uid="{00000000-0005-0000-0000-0000911D0000}"/>
    <cellStyle name="Total_シナリオ【購買系】" xfId="9533" xr:uid="{00000000-0005-0000-0000-0000921D0000}"/>
    <cellStyle name="Warning Text" xfId="9534" xr:uid="{00000000-0005-0000-0000-0000931D0000}"/>
    <cellStyle name="Warning Text 2" xfId="9535" xr:uid="{00000000-0005-0000-0000-0000941D0000}"/>
    <cellStyle name="Warning Text 3" xfId="31520" xr:uid="{00000000-0005-0000-0000-0000951D0000}"/>
    <cellStyle name="Warning Text_シナリオ【購買系】" xfId="9536" xr:uid="{00000000-0005-0000-0000-0000961D0000}"/>
    <cellStyle name="アクセント 1 2" xfId="20" xr:uid="{00000000-0005-0000-0000-0000971D0000}"/>
    <cellStyle name="アクセント 1 2 2" xfId="9538" xr:uid="{00000000-0005-0000-0000-0000981D0000}"/>
    <cellStyle name="アクセント 1 3" xfId="255" xr:uid="{00000000-0005-0000-0000-0000991D0000}"/>
    <cellStyle name="アクセント 1 3 2" xfId="31593" xr:uid="{00000000-0005-0000-0000-00009A1D0000}"/>
    <cellStyle name="アクセント 1 4" xfId="345" xr:uid="{00000000-0005-0000-0000-00009B1D0000}"/>
    <cellStyle name="アクセント 1 5" xfId="9537" xr:uid="{00000000-0005-0000-0000-00009C1D0000}"/>
    <cellStyle name="アクセント 1 5 2" xfId="18278" xr:uid="{00000000-0005-0000-0000-00009D1D0000}"/>
    <cellStyle name="アクセント 2 2" xfId="21" xr:uid="{00000000-0005-0000-0000-00009E1D0000}"/>
    <cellStyle name="アクセント 2 2 2" xfId="9540" xr:uid="{00000000-0005-0000-0000-00009F1D0000}"/>
    <cellStyle name="アクセント 2 3" xfId="256" xr:uid="{00000000-0005-0000-0000-0000A01D0000}"/>
    <cellStyle name="アクセント 2 3 2" xfId="31594" xr:uid="{00000000-0005-0000-0000-0000A11D0000}"/>
    <cellStyle name="アクセント 2 4" xfId="346" xr:uid="{00000000-0005-0000-0000-0000A21D0000}"/>
    <cellStyle name="アクセント 2 5" xfId="9539" xr:uid="{00000000-0005-0000-0000-0000A31D0000}"/>
    <cellStyle name="アクセント 2 5 2" xfId="18274" xr:uid="{00000000-0005-0000-0000-0000A41D0000}"/>
    <cellStyle name="アクセント 3 2" xfId="22" xr:uid="{00000000-0005-0000-0000-0000A51D0000}"/>
    <cellStyle name="アクセント 3 2 2" xfId="9542" xr:uid="{00000000-0005-0000-0000-0000A61D0000}"/>
    <cellStyle name="アクセント 3 3" xfId="257" xr:uid="{00000000-0005-0000-0000-0000A71D0000}"/>
    <cellStyle name="アクセント 3 3 2" xfId="31595" xr:uid="{00000000-0005-0000-0000-0000A81D0000}"/>
    <cellStyle name="アクセント 3 4" xfId="347" xr:uid="{00000000-0005-0000-0000-0000A91D0000}"/>
    <cellStyle name="アクセント 3 5" xfId="9541" xr:uid="{00000000-0005-0000-0000-0000AA1D0000}"/>
    <cellStyle name="アクセント 3 5 2" xfId="18270" xr:uid="{00000000-0005-0000-0000-0000AB1D0000}"/>
    <cellStyle name="アクセント 4 2" xfId="23" xr:uid="{00000000-0005-0000-0000-0000AC1D0000}"/>
    <cellStyle name="アクセント 4 2 2" xfId="9544" xr:uid="{00000000-0005-0000-0000-0000AD1D0000}"/>
    <cellStyle name="アクセント 4 3" xfId="258" xr:uid="{00000000-0005-0000-0000-0000AE1D0000}"/>
    <cellStyle name="アクセント 4 3 2" xfId="31596" xr:uid="{00000000-0005-0000-0000-0000AF1D0000}"/>
    <cellStyle name="アクセント 4 4" xfId="348" xr:uid="{00000000-0005-0000-0000-0000B01D0000}"/>
    <cellStyle name="アクセント 4 5" xfId="9543" xr:uid="{00000000-0005-0000-0000-0000B11D0000}"/>
    <cellStyle name="アクセント 4 5 2" xfId="18266" xr:uid="{00000000-0005-0000-0000-0000B21D0000}"/>
    <cellStyle name="アクセント 5 2" xfId="24" xr:uid="{00000000-0005-0000-0000-0000B31D0000}"/>
    <cellStyle name="アクセント 5 2 2" xfId="9546" xr:uid="{00000000-0005-0000-0000-0000B41D0000}"/>
    <cellStyle name="アクセント 5 3" xfId="259" xr:uid="{00000000-0005-0000-0000-0000B51D0000}"/>
    <cellStyle name="アクセント 5 3 2" xfId="31597" xr:uid="{00000000-0005-0000-0000-0000B61D0000}"/>
    <cellStyle name="アクセント 5 4" xfId="349" xr:uid="{00000000-0005-0000-0000-0000B71D0000}"/>
    <cellStyle name="アクセント 5 5" xfId="9545" xr:uid="{00000000-0005-0000-0000-0000B81D0000}"/>
    <cellStyle name="アクセント 5 5 2" xfId="18262" xr:uid="{00000000-0005-0000-0000-0000B91D0000}"/>
    <cellStyle name="アクセント 6 2" xfId="25" xr:uid="{00000000-0005-0000-0000-0000BA1D0000}"/>
    <cellStyle name="アクセント 6 2 2" xfId="9548" xr:uid="{00000000-0005-0000-0000-0000BB1D0000}"/>
    <cellStyle name="アクセント 6 3" xfId="260" xr:uid="{00000000-0005-0000-0000-0000BC1D0000}"/>
    <cellStyle name="アクセント 6 3 2" xfId="31598" xr:uid="{00000000-0005-0000-0000-0000BD1D0000}"/>
    <cellStyle name="アクセント 6 4" xfId="350" xr:uid="{00000000-0005-0000-0000-0000BE1D0000}"/>
    <cellStyle name="アクセント 6 5" xfId="9547" xr:uid="{00000000-0005-0000-0000-0000BF1D0000}"/>
    <cellStyle name="アクセント 6 5 2" xfId="18258" xr:uid="{00000000-0005-0000-0000-0000C01D0000}"/>
    <cellStyle name="スタイル 1" xfId="9549" xr:uid="{00000000-0005-0000-0000-0000C11D0000}"/>
    <cellStyle name="スタイル 1 2" xfId="9550" xr:uid="{00000000-0005-0000-0000-0000C21D0000}"/>
    <cellStyle name="スタイル 1 2 2" xfId="31600" xr:uid="{00000000-0005-0000-0000-0000C31D0000}"/>
    <cellStyle name="スタイル 1 3" xfId="31599" xr:uid="{00000000-0005-0000-0000-0000C41D0000}"/>
    <cellStyle name="タイトル 2" xfId="26" xr:uid="{00000000-0005-0000-0000-0000C51D0000}"/>
    <cellStyle name="タイトル 2 2" xfId="9552" xr:uid="{00000000-0005-0000-0000-0000C61D0000}"/>
    <cellStyle name="タイトル 3" xfId="261" xr:uid="{00000000-0005-0000-0000-0000C71D0000}"/>
    <cellStyle name="タイトル 3 2" xfId="31601" xr:uid="{00000000-0005-0000-0000-0000C81D0000}"/>
    <cellStyle name="タイトル 4" xfId="351" xr:uid="{00000000-0005-0000-0000-0000C91D0000}"/>
    <cellStyle name="タイトル 5" xfId="9551" xr:uid="{00000000-0005-0000-0000-0000CA1D0000}"/>
    <cellStyle name="タイトル 5 2" xfId="18295" xr:uid="{00000000-0005-0000-0000-0000CB1D0000}"/>
    <cellStyle name="チェック セル 2" xfId="27" xr:uid="{00000000-0005-0000-0000-0000CC1D0000}"/>
    <cellStyle name="チェック セル 2 2" xfId="9554" xr:uid="{00000000-0005-0000-0000-0000CD1D0000}"/>
    <cellStyle name="チェック セル 3" xfId="262" xr:uid="{00000000-0005-0000-0000-0000CE1D0000}"/>
    <cellStyle name="チェック セル 3 2" xfId="31602" xr:uid="{00000000-0005-0000-0000-0000CF1D0000}"/>
    <cellStyle name="チェック セル 4" xfId="352" xr:uid="{00000000-0005-0000-0000-0000D01D0000}"/>
    <cellStyle name="チェック セル 5" xfId="9553" xr:uid="{00000000-0005-0000-0000-0000D11D0000}"/>
    <cellStyle name="チェック セル 5 2" xfId="18283" xr:uid="{00000000-0005-0000-0000-0000D21D0000}"/>
    <cellStyle name="どちらでもない 2" xfId="28" xr:uid="{00000000-0005-0000-0000-0000D31D0000}"/>
    <cellStyle name="どちらでもない 2 2" xfId="9556" xr:uid="{00000000-0005-0000-0000-0000D41D0000}"/>
    <cellStyle name="どちらでもない 3" xfId="263" xr:uid="{00000000-0005-0000-0000-0000D51D0000}"/>
    <cellStyle name="どちらでもない 3 2" xfId="31603" xr:uid="{00000000-0005-0000-0000-0000D61D0000}"/>
    <cellStyle name="どちらでもない 4" xfId="353" xr:uid="{00000000-0005-0000-0000-0000D71D0000}"/>
    <cellStyle name="どちらでもない 5" xfId="9555" xr:uid="{00000000-0005-0000-0000-0000D81D0000}"/>
    <cellStyle name="どちらでもない 5 2" xfId="18288" xr:uid="{00000000-0005-0000-0000-0000D91D0000}"/>
    <cellStyle name="なし" xfId="9557" xr:uid="{00000000-0005-0000-0000-0000DA1D0000}"/>
    <cellStyle name="なし 2" xfId="9558" xr:uid="{00000000-0005-0000-0000-0000DB1D0000}"/>
    <cellStyle name="なし 3" xfId="31604" xr:uid="{00000000-0005-0000-0000-0000DC1D0000}"/>
    <cellStyle name="パーセント 2" xfId="9559" xr:uid="{00000000-0005-0000-0000-0000DD1D0000}"/>
    <cellStyle name="パーセント 2 2" xfId="9560" xr:uid="{00000000-0005-0000-0000-0000DE1D0000}"/>
    <cellStyle name="パーセント 2 2 2" xfId="31606" xr:uid="{00000000-0005-0000-0000-0000DF1D0000}"/>
    <cellStyle name="パーセント 2 3" xfId="31605" xr:uid="{00000000-0005-0000-0000-0000E01D0000}"/>
    <cellStyle name="ﾌｨｰﾙﾄﾞ" xfId="9561" xr:uid="{00000000-0005-0000-0000-0000E11D0000}"/>
    <cellStyle name="ﾌｨｰﾙﾄﾞ 2" xfId="31607" xr:uid="{00000000-0005-0000-0000-0000E21D0000}"/>
    <cellStyle name="メモ 2" xfId="30" xr:uid="{00000000-0005-0000-0000-0000E31D0000}"/>
    <cellStyle name="メモ 2 10" xfId="9564" xr:uid="{00000000-0005-0000-0000-0000E41D0000}"/>
    <cellStyle name="メモ 2 10 10" xfId="9565" xr:uid="{00000000-0005-0000-0000-0000E51D0000}"/>
    <cellStyle name="メモ 2 10 11" xfId="9566" xr:uid="{00000000-0005-0000-0000-0000E61D0000}"/>
    <cellStyle name="メモ 2 10 12" xfId="9567" xr:uid="{00000000-0005-0000-0000-0000E71D0000}"/>
    <cellStyle name="メモ 2 10 13" xfId="9568" xr:uid="{00000000-0005-0000-0000-0000E81D0000}"/>
    <cellStyle name="メモ 2 10 14" xfId="9569" xr:uid="{00000000-0005-0000-0000-0000E91D0000}"/>
    <cellStyle name="メモ 2 10 15" xfId="9570" xr:uid="{00000000-0005-0000-0000-0000EA1D0000}"/>
    <cellStyle name="メモ 2 10 16" xfId="9571" xr:uid="{00000000-0005-0000-0000-0000EB1D0000}"/>
    <cellStyle name="メモ 2 10 17" xfId="9572" xr:uid="{00000000-0005-0000-0000-0000EC1D0000}"/>
    <cellStyle name="メモ 2 10 2" xfId="9573" xr:uid="{00000000-0005-0000-0000-0000ED1D0000}"/>
    <cellStyle name="メモ 2 10 3" xfId="9574" xr:uid="{00000000-0005-0000-0000-0000EE1D0000}"/>
    <cellStyle name="メモ 2 10 4" xfId="9575" xr:uid="{00000000-0005-0000-0000-0000EF1D0000}"/>
    <cellStyle name="メモ 2 10 5" xfId="9576" xr:uid="{00000000-0005-0000-0000-0000F01D0000}"/>
    <cellStyle name="メモ 2 10 6" xfId="9577" xr:uid="{00000000-0005-0000-0000-0000F11D0000}"/>
    <cellStyle name="メモ 2 10 7" xfId="9578" xr:uid="{00000000-0005-0000-0000-0000F21D0000}"/>
    <cellStyle name="メモ 2 10 8" xfId="9579" xr:uid="{00000000-0005-0000-0000-0000F31D0000}"/>
    <cellStyle name="メモ 2 10 9" xfId="9580" xr:uid="{00000000-0005-0000-0000-0000F41D0000}"/>
    <cellStyle name="メモ 2 11" xfId="9581" xr:uid="{00000000-0005-0000-0000-0000F51D0000}"/>
    <cellStyle name="メモ 2 11 10" xfId="9582" xr:uid="{00000000-0005-0000-0000-0000F61D0000}"/>
    <cellStyle name="メモ 2 11 11" xfId="9583" xr:uid="{00000000-0005-0000-0000-0000F71D0000}"/>
    <cellStyle name="メモ 2 11 12" xfId="9584" xr:uid="{00000000-0005-0000-0000-0000F81D0000}"/>
    <cellStyle name="メモ 2 11 13" xfId="9585" xr:uid="{00000000-0005-0000-0000-0000F91D0000}"/>
    <cellStyle name="メモ 2 11 14" xfId="9586" xr:uid="{00000000-0005-0000-0000-0000FA1D0000}"/>
    <cellStyle name="メモ 2 11 15" xfId="9587" xr:uid="{00000000-0005-0000-0000-0000FB1D0000}"/>
    <cellStyle name="メモ 2 11 16" xfId="9588" xr:uid="{00000000-0005-0000-0000-0000FC1D0000}"/>
    <cellStyle name="メモ 2 11 17" xfId="9589" xr:uid="{00000000-0005-0000-0000-0000FD1D0000}"/>
    <cellStyle name="メモ 2 11 2" xfId="9590" xr:uid="{00000000-0005-0000-0000-0000FE1D0000}"/>
    <cellStyle name="メモ 2 11 3" xfId="9591" xr:uid="{00000000-0005-0000-0000-0000FF1D0000}"/>
    <cellStyle name="メモ 2 11 4" xfId="9592" xr:uid="{00000000-0005-0000-0000-0000001E0000}"/>
    <cellStyle name="メモ 2 11 5" xfId="9593" xr:uid="{00000000-0005-0000-0000-0000011E0000}"/>
    <cellStyle name="メモ 2 11 6" xfId="9594" xr:uid="{00000000-0005-0000-0000-0000021E0000}"/>
    <cellStyle name="メモ 2 11 7" xfId="9595" xr:uid="{00000000-0005-0000-0000-0000031E0000}"/>
    <cellStyle name="メモ 2 11 8" xfId="9596" xr:uid="{00000000-0005-0000-0000-0000041E0000}"/>
    <cellStyle name="メモ 2 11 9" xfId="9597" xr:uid="{00000000-0005-0000-0000-0000051E0000}"/>
    <cellStyle name="メモ 2 12" xfId="9598" xr:uid="{00000000-0005-0000-0000-0000061E0000}"/>
    <cellStyle name="メモ 2 12 10" xfId="9599" xr:uid="{00000000-0005-0000-0000-0000071E0000}"/>
    <cellStyle name="メモ 2 12 11" xfId="9600" xr:uid="{00000000-0005-0000-0000-0000081E0000}"/>
    <cellStyle name="メモ 2 12 12" xfId="9601" xr:uid="{00000000-0005-0000-0000-0000091E0000}"/>
    <cellStyle name="メモ 2 12 13" xfId="9602" xr:uid="{00000000-0005-0000-0000-00000A1E0000}"/>
    <cellStyle name="メモ 2 12 14" xfId="9603" xr:uid="{00000000-0005-0000-0000-00000B1E0000}"/>
    <cellStyle name="メモ 2 12 2" xfId="9604" xr:uid="{00000000-0005-0000-0000-00000C1E0000}"/>
    <cellStyle name="メモ 2 12 3" xfId="9605" xr:uid="{00000000-0005-0000-0000-00000D1E0000}"/>
    <cellStyle name="メモ 2 12 4" xfId="9606" xr:uid="{00000000-0005-0000-0000-00000E1E0000}"/>
    <cellStyle name="メモ 2 12 5" xfId="9607" xr:uid="{00000000-0005-0000-0000-00000F1E0000}"/>
    <cellStyle name="メモ 2 12 6" xfId="9608" xr:uid="{00000000-0005-0000-0000-0000101E0000}"/>
    <cellStyle name="メモ 2 12 7" xfId="9609" xr:uid="{00000000-0005-0000-0000-0000111E0000}"/>
    <cellStyle name="メモ 2 12 8" xfId="9610" xr:uid="{00000000-0005-0000-0000-0000121E0000}"/>
    <cellStyle name="メモ 2 12 9" xfId="9611" xr:uid="{00000000-0005-0000-0000-0000131E0000}"/>
    <cellStyle name="メモ 2 13" xfId="9612" xr:uid="{00000000-0005-0000-0000-0000141E0000}"/>
    <cellStyle name="メモ 2 13 10" xfId="9613" xr:uid="{00000000-0005-0000-0000-0000151E0000}"/>
    <cellStyle name="メモ 2 13 11" xfId="9614" xr:uid="{00000000-0005-0000-0000-0000161E0000}"/>
    <cellStyle name="メモ 2 13 12" xfId="9615" xr:uid="{00000000-0005-0000-0000-0000171E0000}"/>
    <cellStyle name="メモ 2 13 13" xfId="9616" xr:uid="{00000000-0005-0000-0000-0000181E0000}"/>
    <cellStyle name="メモ 2 13 2" xfId="9617" xr:uid="{00000000-0005-0000-0000-0000191E0000}"/>
    <cellStyle name="メモ 2 13 3" xfId="9618" xr:uid="{00000000-0005-0000-0000-00001A1E0000}"/>
    <cellStyle name="メモ 2 13 4" xfId="9619" xr:uid="{00000000-0005-0000-0000-00001B1E0000}"/>
    <cellStyle name="メモ 2 13 5" xfId="9620" xr:uid="{00000000-0005-0000-0000-00001C1E0000}"/>
    <cellStyle name="メモ 2 13 6" xfId="9621" xr:uid="{00000000-0005-0000-0000-00001D1E0000}"/>
    <cellStyle name="メモ 2 13 7" xfId="9622" xr:uid="{00000000-0005-0000-0000-00001E1E0000}"/>
    <cellStyle name="メモ 2 13 8" xfId="9623" xr:uid="{00000000-0005-0000-0000-00001F1E0000}"/>
    <cellStyle name="メモ 2 13 9" xfId="9624" xr:uid="{00000000-0005-0000-0000-0000201E0000}"/>
    <cellStyle name="メモ 2 14" xfId="9625" xr:uid="{00000000-0005-0000-0000-0000211E0000}"/>
    <cellStyle name="メモ 2 14 10" xfId="9626" xr:uid="{00000000-0005-0000-0000-0000221E0000}"/>
    <cellStyle name="メモ 2 14 11" xfId="9627" xr:uid="{00000000-0005-0000-0000-0000231E0000}"/>
    <cellStyle name="メモ 2 14 12" xfId="9628" xr:uid="{00000000-0005-0000-0000-0000241E0000}"/>
    <cellStyle name="メモ 2 14 13" xfId="9629" xr:uid="{00000000-0005-0000-0000-0000251E0000}"/>
    <cellStyle name="メモ 2 14 2" xfId="9630" xr:uid="{00000000-0005-0000-0000-0000261E0000}"/>
    <cellStyle name="メモ 2 14 3" xfId="9631" xr:uid="{00000000-0005-0000-0000-0000271E0000}"/>
    <cellStyle name="メモ 2 14 4" xfId="9632" xr:uid="{00000000-0005-0000-0000-0000281E0000}"/>
    <cellStyle name="メモ 2 14 5" xfId="9633" xr:uid="{00000000-0005-0000-0000-0000291E0000}"/>
    <cellStyle name="メモ 2 14 6" xfId="9634" xr:uid="{00000000-0005-0000-0000-00002A1E0000}"/>
    <cellStyle name="メモ 2 14 7" xfId="9635" xr:uid="{00000000-0005-0000-0000-00002B1E0000}"/>
    <cellStyle name="メモ 2 14 8" xfId="9636" xr:uid="{00000000-0005-0000-0000-00002C1E0000}"/>
    <cellStyle name="メモ 2 14 9" xfId="9637" xr:uid="{00000000-0005-0000-0000-00002D1E0000}"/>
    <cellStyle name="メモ 2 15" xfId="9638" xr:uid="{00000000-0005-0000-0000-00002E1E0000}"/>
    <cellStyle name="メモ 2 15 10" xfId="9639" xr:uid="{00000000-0005-0000-0000-00002F1E0000}"/>
    <cellStyle name="メモ 2 15 2" xfId="9640" xr:uid="{00000000-0005-0000-0000-0000301E0000}"/>
    <cellStyle name="メモ 2 15 3" xfId="9641" xr:uid="{00000000-0005-0000-0000-0000311E0000}"/>
    <cellStyle name="メモ 2 15 4" xfId="9642" xr:uid="{00000000-0005-0000-0000-0000321E0000}"/>
    <cellStyle name="メモ 2 15 5" xfId="9643" xr:uid="{00000000-0005-0000-0000-0000331E0000}"/>
    <cellStyle name="メモ 2 15 6" xfId="9644" xr:uid="{00000000-0005-0000-0000-0000341E0000}"/>
    <cellStyle name="メモ 2 15 7" xfId="9645" xr:uid="{00000000-0005-0000-0000-0000351E0000}"/>
    <cellStyle name="メモ 2 15 8" xfId="9646" xr:uid="{00000000-0005-0000-0000-0000361E0000}"/>
    <cellStyle name="メモ 2 15 9" xfId="9647" xr:uid="{00000000-0005-0000-0000-0000371E0000}"/>
    <cellStyle name="メモ 2 16" xfId="9648" xr:uid="{00000000-0005-0000-0000-0000381E0000}"/>
    <cellStyle name="メモ 2 16 10" xfId="9649" xr:uid="{00000000-0005-0000-0000-0000391E0000}"/>
    <cellStyle name="メモ 2 16 2" xfId="9650" xr:uid="{00000000-0005-0000-0000-00003A1E0000}"/>
    <cellStyle name="メモ 2 16 3" xfId="9651" xr:uid="{00000000-0005-0000-0000-00003B1E0000}"/>
    <cellStyle name="メモ 2 16 4" xfId="9652" xr:uid="{00000000-0005-0000-0000-00003C1E0000}"/>
    <cellStyle name="メモ 2 16 5" xfId="9653" xr:uid="{00000000-0005-0000-0000-00003D1E0000}"/>
    <cellStyle name="メモ 2 16 6" xfId="9654" xr:uid="{00000000-0005-0000-0000-00003E1E0000}"/>
    <cellStyle name="メモ 2 16 7" xfId="9655" xr:uid="{00000000-0005-0000-0000-00003F1E0000}"/>
    <cellStyle name="メモ 2 16 8" xfId="9656" xr:uid="{00000000-0005-0000-0000-0000401E0000}"/>
    <cellStyle name="メモ 2 16 9" xfId="9657" xr:uid="{00000000-0005-0000-0000-0000411E0000}"/>
    <cellStyle name="メモ 2 17" xfId="9658" xr:uid="{00000000-0005-0000-0000-0000421E0000}"/>
    <cellStyle name="メモ 2 17 10" xfId="9659" xr:uid="{00000000-0005-0000-0000-0000431E0000}"/>
    <cellStyle name="メモ 2 17 2" xfId="9660" xr:uid="{00000000-0005-0000-0000-0000441E0000}"/>
    <cellStyle name="メモ 2 17 3" xfId="9661" xr:uid="{00000000-0005-0000-0000-0000451E0000}"/>
    <cellStyle name="メモ 2 17 4" xfId="9662" xr:uid="{00000000-0005-0000-0000-0000461E0000}"/>
    <cellStyle name="メモ 2 17 5" xfId="9663" xr:uid="{00000000-0005-0000-0000-0000471E0000}"/>
    <cellStyle name="メモ 2 17 6" xfId="9664" xr:uid="{00000000-0005-0000-0000-0000481E0000}"/>
    <cellStyle name="メモ 2 17 7" xfId="9665" xr:uid="{00000000-0005-0000-0000-0000491E0000}"/>
    <cellStyle name="メモ 2 17 8" xfId="9666" xr:uid="{00000000-0005-0000-0000-00004A1E0000}"/>
    <cellStyle name="メモ 2 17 9" xfId="9667" xr:uid="{00000000-0005-0000-0000-00004B1E0000}"/>
    <cellStyle name="メモ 2 18" xfId="9668" xr:uid="{00000000-0005-0000-0000-00004C1E0000}"/>
    <cellStyle name="メモ 2 18 10" xfId="9669" xr:uid="{00000000-0005-0000-0000-00004D1E0000}"/>
    <cellStyle name="メモ 2 18 2" xfId="9670" xr:uid="{00000000-0005-0000-0000-00004E1E0000}"/>
    <cellStyle name="メモ 2 18 3" xfId="9671" xr:uid="{00000000-0005-0000-0000-00004F1E0000}"/>
    <cellStyle name="メモ 2 18 4" xfId="9672" xr:uid="{00000000-0005-0000-0000-0000501E0000}"/>
    <cellStyle name="メモ 2 18 5" xfId="9673" xr:uid="{00000000-0005-0000-0000-0000511E0000}"/>
    <cellStyle name="メモ 2 18 6" xfId="9674" xr:uid="{00000000-0005-0000-0000-0000521E0000}"/>
    <cellStyle name="メモ 2 18 7" xfId="9675" xr:uid="{00000000-0005-0000-0000-0000531E0000}"/>
    <cellStyle name="メモ 2 18 8" xfId="9676" xr:uid="{00000000-0005-0000-0000-0000541E0000}"/>
    <cellStyle name="メモ 2 18 9" xfId="9677" xr:uid="{00000000-0005-0000-0000-0000551E0000}"/>
    <cellStyle name="メモ 2 19" xfId="9678" xr:uid="{00000000-0005-0000-0000-0000561E0000}"/>
    <cellStyle name="メモ 2 19 10" xfId="9679" xr:uid="{00000000-0005-0000-0000-0000571E0000}"/>
    <cellStyle name="メモ 2 19 2" xfId="9680" xr:uid="{00000000-0005-0000-0000-0000581E0000}"/>
    <cellStyle name="メモ 2 19 3" xfId="9681" xr:uid="{00000000-0005-0000-0000-0000591E0000}"/>
    <cellStyle name="メモ 2 19 4" xfId="9682" xr:uid="{00000000-0005-0000-0000-00005A1E0000}"/>
    <cellStyle name="メモ 2 19 5" xfId="9683" xr:uid="{00000000-0005-0000-0000-00005B1E0000}"/>
    <cellStyle name="メモ 2 19 6" xfId="9684" xr:uid="{00000000-0005-0000-0000-00005C1E0000}"/>
    <cellStyle name="メモ 2 19 7" xfId="9685" xr:uid="{00000000-0005-0000-0000-00005D1E0000}"/>
    <cellStyle name="メモ 2 19 8" xfId="9686" xr:uid="{00000000-0005-0000-0000-00005E1E0000}"/>
    <cellStyle name="メモ 2 19 9" xfId="9687" xr:uid="{00000000-0005-0000-0000-00005F1E0000}"/>
    <cellStyle name="メモ 2 2" xfId="265" xr:uid="{00000000-0005-0000-0000-0000601E0000}"/>
    <cellStyle name="メモ 2 2 10" xfId="9689" xr:uid="{00000000-0005-0000-0000-0000611E0000}"/>
    <cellStyle name="メモ 2 2 11" xfId="9690" xr:uid="{00000000-0005-0000-0000-0000621E0000}"/>
    <cellStyle name="メモ 2 2 12" xfId="9691" xr:uid="{00000000-0005-0000-0000-0000631E0000}"/>
    <cellStyle name="メモ 2 2 13" xfId="9692" xr:uid="{00000000-0005-0000-0000-0000641E0000}"/>
    <cellStyle name="メモ 2 2 14" xfId="9693" xr:uid="{00000000-0005-0000-0000-0000651E0000}"/>
    <cellStyle name="メモ 2 2 15" xfId="9694" xr:uid="{00000000-0005-0000-0000-0000661E0000}"/>
    <cellStyle name="メモ 2 2 16" xfId="9695" xr:uid="{00000000-0005-0000-0000-0000671E0000}"/>
    <cellStyle name="メモ 2 2 17" xfId="9696" xr:uid="{00000000-0005-0000-0000-0000681E0000}"/>
    <cellStyle name="メモ 2 2 18" xfId="9688" xr:uid="{00000000-0005-0000-0000-0000691E0000}"/>
    <cellStyle name="メモ 2 2 2" xfId="266" xr:uid="{00000000-0005-0000-0000-00006A1E0000}"/>
    <cellStyle name="メモ 2 2 2 2" xfId="267" xr:uid="{00000000-0005-0000-0000-00006B1E0000}"/>
    <cellStyle name="メモ 2 2 2 3" xfId="9697" xr:uid="{00000000-0005-0000-0000-00006C1E0000}"/>
    <cellStyle name="メモ 2 2 3" xfId="268" xr:uid="{00000000-0005-0000-0000-00006D1E0000}"/>
    <cellStyle name="メモ 2 2 3 2" xfId="9698" xr:uid="{00000000-0005-0000-0000-00006E1E0000}"/>
    <cellStyle name="メモ 2 2 4" xfId="9699" xr:uid="{00000000-0005-0000-0000-00006F1E0000}"/>
    <cellStyle name="メモ 2 2 5" xfId="9700" xr:uid="{00000000-0005-0000-0000-0000701E0000}"/>
    <cellStyle name="メモ 2 2 6" xfId="9701" xr:uid="{00000000-0005-0000-0000-0000711E0000}"/>
    <cellStyle name="メモ 2 2 7" xfId="9702" xr:uid="{00000000-0005-0000-0000-0000721E0000}"/>
    <cellStyle name="メモ 2 2 8" xfId="9703" xr:uid="{00000000-0005-0000-0000-0000731E0000}"/>
    <cellStyle name="メモ 2 2 9" xfId="9704" xr:uid="{00000000-0005-0000-0000-0000741E0000}"/>
    <cellStyle name="メモ 2 20" xfId="9705" xr:uid="{00000000-0005-0000-0000-0000751E0000}"/>
    <cellStyle name="メモ 2 20 10" xfId="9706" xr:uid="{00000000-0005-0000-0000-0000761E0000}"/>
    <cellStyle name="メモ 2 20 2" xfId="9707" xr:uid="{00000000-0005-0000-0000-0000771E0000}"/>
    <cellStyle name="メモ 2 20 3" xfId="9708" xr:uid="{00000000-0005-0000-0000-0000781E0000}"/>
    <cellStyle name="メモ 2 20 4" xfId="9709" xr:uid="{00000000-0005-0000-0000-0000791E0000}"/>
    <cellStyle name="メモ 2 20 5" xfId="9710" xr:uid="{00000000-0005-0000-0000-00007A1E0000}"/>
    <cellStyle name="メモ 2 20 6" xfId="9711" xr:uid="{00000000-0005-0000-0000-00007B1E0000}"/>
    <cellStyle name="メモ 2 20 7" xfId="9712" xr:uid="{00000000-0005-0000-0000-00007C1E0000}"/>
    <cellStyle name="メモ 2 20 8" xfId="9713" xr:uid="{00000000-0005-0000-0000-00007D1E0000}"/>
    <cellStyle name="メモ 2 20 9" xfId="9714" xr:uid="{00000000-0005-0000-0000-00007E1E0000}"/>
    <cellStyle name="メモ 2 21" xfId="9715" xr:uid="{00000000-0005-0000-0000-00007F1E0000}"/>
    <cellStyle name="メモ 2 21 10" xfId="9716" xr:uid="{00000000-0005-0000-0000-0000801E0000}"/>
    <cellStyle name="メモ 2 21 2" xfId="9717" xr:uid="{00000000-0005-0000-0000-0000811E0000}"/>
    <cellStyle name="メモ 2 21 3" xfId="9718" xr:uid="{00000000-0005-0000-0000-0000821E0000}"/>
    <cellStyle name="メモ 2 21 4" xfId="9719" xr:uid="{00000000-0005-0000-0000-0000831E0000}"/>
    <cellStyle name="メモ 2 21 5" xfId="9720" xr:uid="{00000000-0005-0000-0000-0000841E0000}"/>
    <cellStyle name="メモ 2 21 6" xfId="9721" xr:uid="{00000000-0005-0000-0000-0000851E0000}"/>
    <cellStyle name="メモ 2 21 7" xfId="9722" xr:uid="{00000000-0005-0000-0000-0000861E0000}"/>
    <cellStyle name="メモ 2 21 8" xfId="9723" xr:uid="{00000000-0005-0000-0000-0000871E0000}"/>
    <cellStyle name="メモ 2 21 9" xfId="9724" xr:uid="{00000000-0005-0000-0000-0000881E0000}"/>
    <cellStyle name="メモ 2 22" xfId="9725" xr:uid="{00000000-0005-0000-0000-0000891E0000}"/>
    <cellStyle name="メモ 2 23" xfId="9726" xr:uid="{00000000-0005-0000-0000-00008A1E0000}"/>
    <cellStyle name="メモ 2 24" xfId="9727" xr:uid="{00000000-0005-0000-0000-00008B1E0000}"/>
    <cellStyle name="メモ 2 25" xfId="9728" xr:uid="{00000000-0005-0000-0000-00008C1E0000}"/>
    <cellStyle name="メモ 2 26" xfId="9729" xr:uid="{00000000-0005-0000-0000-00008D1E0000}"/>
    <cellStyle name="メモ 2 27" xfId="9730" xr:uid="{00000000-0005-0000-0000-00008E1E0000}"/>
    <cellStyle name="メモ 2 28" xfId="9563" xr:uid="{00000000-0005-0000-0000-00008F1E0000}"/>
    <cellStyle name="メモ 2 3" xfId="269" xr:uid="{00000000-0005-0000-0000-0000901E0000}"/>
    <cellStyle name="メモ 2 3 10" xfId="9732" xr:uid="{00000000-0005-0000-0000-0000911E0000}"/>
    <cellStyle name="メモ 2 3 11" xfId="9733" xr:uid="{00000000-0005-0000-0000-0000921E0000}"/>
    <cellStyle name="メモ 2 3 12" xfId="9734" xr:uid="{00000000-0005-0000-0000-0000931E0000}"/>
    <cellStyle name="メモ 2 3 13" xfId="9735" xr:uid="{00000000-0005-0000-0000-0000941E0000}"/>
    <cellStyle name="メモ 2 3 14" xfId="9736" xr:uid="{00000000-0005-0000-0000-0000951E0000}"/>
    <cellStyle name="メモ 2 3 15" xfId="9737" xr:uid="{00000000-0005-0000-0000-0000961E0000}"/>
    <cellStyle name="メモ 2 3 16" xfId="9738" xr:uid="{00000000-0005-0000-0000-0000971E0000}"/>
    <cellStyle name="メモ 2 3 17" xfId="9739" xr:uid="{00000000-0005-0000-0000-0000981E0000}"/>
    <cellStyle name="メモ 2 3 18" xfId="9731" xr:uid="{00000000-0005-0000-0000-0000991E0000}"/>
    <cellStyle name="メモ 2 3 2" xfId="270" xr:uid="{00000000-0005-0000-0000-00009A1E0000}"/>
    <cellStyle name="メモ 2 3 2 2" xfId="271" xr:uid="{00000000-0005-0000-0000-00009B1E0000}"/>
    <cellStyle name="メモ 2 3 2 3" xfId="9740" xr:uid="{00000000-0005-0000-0000-00009C1E0000}"/>
    <cellStyle name="メモ 2 3 3" xfId="272" xr:uid="{00000000-0005-0000-0000-00009D1E0000}"/>
    <cellStyle name="メモ 2 3 3 2" xfId="9741" xr:uid="{00000000-0005-0000-0000-00009E1E0000}"/>
    <cellStyle name="メモ 2 3 4" xfId="9742" xr:uid="{00000000-0005-0000-0000-00009F1E0000}"/>
    <cellStyle name="メモ 2 3 5" xfId="9743" xr:uid="{00000000-0005-0000-0000-0000A01E0000}"/>
    <cellStyle name="メモ 2 3 6" xfId="9744" xr:uid="{00000000-0005-0000-0000-0000A11E0000}"/>
    <cellStyle name="メモ 2 3 7" xfId="9745" xr:uid="{00000000-0005-0000-0000-0000A21E0000}"/>
    <cellStyle name="メモ 2 3 8" xfId="9746" xr:uid="{00000000-0005-0000-0000-0000A31E0000}"/>
    <cellStyle name="メモ 2 3 9" xfId="9747" xr:uid="{00000000-0005-0000-0000-0000A41E0000}"/>
    <cellStyle name="メモ 2 4" xfId="273" xr:uid="{00000000-0005-0000-0000-0000A51E0000}"/>
    <cellStyle name="メモ 2 4 10" xfId="9749" xr:uid="{00000000-0005-0000-0000-0000A61E0000}"/>
    <cellStyle name="メモ 2 4 11" xfId="9750" xr:uid="{00000000-0005-0000-0000-0000A71E0000}"/>
    <cellStyle name="メモ 2 4 12" xfId="9751" xr:uid="{00000000-0005-0000-0000-0000A81E0000}"/>
    <cellStyle name="メモ 2 4 13" xfId="9752" xr:uid="{00000000-0005-0000-0000-0000A91E0000}"/>
    <cellStyle name="メモ 2 4 14" xfId="9753" xr:uid="{00000000-0005-0000-0000-0000AA1E0000}"/>
    <cellStyle name="メモ 2 4 15" xfId="9754" xr:uid="{00000000-0005-0000-0000-0000AB1E0000}"/>
    <cellStyle name="メモ 2 4 16" xfId="9755" xr:uid="{00000000-0005-0000-0000-0000AC1E0000}"/>
    <cellStyle name="メモ 2 4 17" xfId="9756" xr:uid="{00000000-0005-0000-0000-0000AD1E0000}"/>
    <cellStyle name="メモ 2 4 18" xfId="9748" xr:uid="{00000000-0005-0000-0000-0000AE1E0000}"/>
    <cellStyle name="メモ 2 4 2" xfId="274" xr:uid="{00000000-0005-0000-0000-0000AF1E0000}"/>
    <cellStyle name="メモ 2 4 2 2" xfId="275" xr:uid="{00000000-0005-0000-0000-0000B01E0000}"/>
    <cellStyle name="メモ 2 4 2 3" xfId="9757" xr:uid="{00000000-0005-0000-0000-0000B11E0000}"/>
    <cellStyle name="メモ 2 4 3" xfId="276" xr:uid="{00000000-0005-0000-0000-0000B21E0000}"/>
    <cellStyle name="メモ 2 4 3 2" xfId="9758" xr:uid="{00000000-0005-0000-0000-0000B31E0000}"/>
    <cellStyle name="メモ 2 4 4" xfId="9759" xr:uid="{00000000-0005-0000-0000-0000B41E0000}"/>
    <cellStyle name="メモ 2 4 5" xfId="9760" xr:uid="{00000000-0005-0000-0000-0000B51E0000}"/>
    <cellStyle name="メモ 2 4 6" xfId="9761" xr:uid="{00000000-0005-0000-0000-0000B61E0000}"/>
    <cellStyle name="メモ 2 4 7" xfId="9762" xr:uid="{00000000-0005-0000-0000-0000B71E0000}"/>
    <cellStyle name="メモ 2 4 8" xfId="9763" xr:uid="{00000000-0005-0000-0000-0000B81E0000}"/>
    <cellStyle name="メモ 2 4 9" xfId="9764" xr:uid="{00000000-0005-0000-0000-0000B91E0000}"/>
    <cellStyle name="メモ 2 5" xfId="277" xr:uid="{00000000-0005-0000-0000-0000BA1E0000}"/>
    <cellStyle name="メモ 2 5 10" xfId="9766" xr:uid="{00000000-0005-0000-0000-0000BB1E0000}"/>
    <cellStyle name="メモ 2 5 11" xfId="9767" xr:uid="{00000000-0005-0000-0000-0000BC1E0000}"/>
    <cellStyle name="メモ 2 5 12" xfId="9768" xr:uid="{00000000-0005-0000-0000-0000BD1E0000}"/>
    <cellStyle name="メモ 2 5 13" xfId="9769" xr:uid="{00000000-0005-0000-0000-0000BE1E0000}"/>
    <cellStyle name="メモ 2 5 14" xfId="9770" xr:uid="{00000000-0005-0000-0000-0000BF1E0000}"/>
    <cellStyle name="メモ 2 5 15" xfId="9771" xr:uid="{00000000-0005-0000-0000-0000C01E0000}"/>
    <cellStyle name="メモ 2 5 16" xfId="9772" xr:uid="{00000000-0005-0000-0000-0000C11E0000}"/>
    <cellStyle name="メモ 2 5 17" xfId="9773" xr:uid="{00000000-0005-0000-0000-0000C21E0000}"/>
    <cellStyle name="メモ 2 5 18" xfId="9765" xr:uid="{00000000-0005-0000-0000-0000C31E0000}"/>
    <cellStyle name="メモ 2 5 2" xfId="278" xr:uid="{00000000-0005-0000-0000-0000C41E0000}"/>
    <cellStyle name="メモ 2 5 2 2" xfId="9774" xr:uid="{00000000-0005-0000-0000-0000C51E0000}"/>
    <cellStyle name="メモ 2 5 3" xfId="9775" xr:uid="{00000000-0005-0000-0000-0000C61E0000}"/>
    <cellStyle name="メモ 2 5 4" xfId="9776" xr:uid="{00000000-0005-0000-0000-0000C71E0000}"/>
    <cellStyle name="メモ 2 5 5" xfId="9777" xr:uid="{00000000-0005-0000-0000-0000C81E0000}"/>
    <cellStyle name="メモ 2 5 6" xfId="9778" xr:uid="{00000000-0005-0000-0000-0000C91E0000}"/>
    <cellStyle name="メモ 2 5 7" xfId="9779" xr:uid="{00000000-0005-0000-0000-0000CA1E0000}"/>
    <cellStyle name="メモ 2 5 8" xfId="9780" xr:uid="{00000000-0005-0000-0000-0000CB1E0000}"/>
    <cellStyle name="メモ 2 5 9" xfId="9781" xr:uid="{00000000-0005-0000-0000-0000CC1E0000}"/>
    <cellStyle name="メモ 2 6" xfId="279" xr:uid="{00000000-0005-0000-0000-0000CD1E0000}"/>
    <cellStyle name="メモ 2 6 10" xfId="9783" xr:uid="{00000000-0005-0000-0000-0000CE1E0000}"/>
    <cellStyle name="メモ 2 6 11" xfId="9784" xr:uid="{00000000-0005-0000-0000-0000CF1E0000}"/>
    <cellStyle name="メモ 2 6 12" xfId="9785" xr:uid="{00000000-0005-0000-0000-0000D01E0000}"/>
    <cellStyle name="メモ 2 6 13" xfId="9786" xr:uid="{00000000-0005-0000-0000-0000D11E0000}"/>
    <cellStyle name="メモ 2 6 14" xfId="9787" xr:uid="{00000000-0005-0000-0000-0000D21E0000}"/>
    <cellStyle name="メモ 2 6 15" xfId="9788" xr:uid="{00000000-0005-0000-0000-0000D31E0000}"/>
    <cellStyle name="メモ 2 6 16" xfId="9789" xr:uid="{00000000-0005-0000-0000-0000D41E0000}"/>
    <cellStyle name="メモ 2 6 17" xfId="9790" xr:uid="{00000000-0005-0000-0000-0000D51E0000}"/>
    <cellStyle name="メモ 2 6 18" xfId="9782" xr:uid="{00000000-0005-0000-0000-0000D61E0000}"/>
    <cellStyle name="メモ 2 6 2" xfId="9791" xr:uid="{00000000-0005-0000-0000-0000D71E0000}"/>
    <cellStyle name="メモ 2 6 3" xfId="9792" xr:uid="{00000000-0005-0000-0000-0000D81E0000}"/>
    <cellStyle name="メモ 2 6 4" xfId="9793" xr:uid="{00000000-0005-0000-0000-0000D91E0000}"/>
    <cellStyle name="メモ 2 6 5" xfId="9794" xr:uid="{00000000-0005-0000-0000-0000DA1E0000}"/>
    <cellStyle name="メモ 2 6 6" xfId="9795" xr:uid="{00000000-0005-0000-0000-0000DB1E0000}"/>
    <cellStyle name="メモ 2 6 7" xfId="9796" xr:uid="{00000000-0005-0000-0000-0000DC1E0000}"/>
    <cellStyle name="メモ 2 6 8" xfId="9797" xr:uid="{00000000-0005-0000-0000-0000DD1E0000}"/>
    <cellStyle name="メモ 2 6 9" xfId="9798" xr:uid="{00000000-0005-0000-0000-0000DE1E0000}"/>
    <cellStyle name="メモ 2 7" xfId="264" xr:uid="{00000000-0005-0000-0000-0000DF1E0000}"/>
    <cellStyle name="メモ 2 7 10" xfId="9800" xr:uid="{00000000-0005-0000-0000-0000E01E0000}"/>
    <cellStyle name="メモ 2 7 11" xfId="9801" xr:uid="{00000000-0005-0000-0000-0000E11E0000}"/>
    <cellStyle name="メモ 2 7 12" xfId="9802" xr:uid="{00000000-0005-0000-0000-0000E21E0000}"/>
    <cellStyle name="メモ 2 7 13" xfId="9803" xr:uid="{00000000-0005-0000-0000-0000E31E0000}"/>
    <cellStyle name="メモ 2 7 14" xfId="9804" xr:uid="{00000000-0005-0000-0000-0000E41E0000}"/>
    <cellStyle name="メモ 2 7 15" xfId="9805" xr:uid="{00000000-0005-0000-0000-0000E51E0000}"/>
    <cellStyle name="メモ 2 7 16" xfId="9806" xr:uid="{00000000-0005-0000-0000-0000E61E0000}"/>
    <cellStyle name="メモ 2 7 17" xfId="9807" xr:uid="{00000000-0005-0000-0000-0000E71E0000}"/>
    <cellStyle name="メモ 2 7 18" xfId="9799" xr:uid="{00000000-0005-0000-0000-0000E81E0000}"/>
    <cellStyle name="メモ 2 7 2" xfId="9808" xr:uid="{00000000-0005-0000-0000-0000E91E0000}"/>
    <cellStyle name="メモ 2 7 3" xfId="9809" xr:uid="{00000000-0005-0000-0000-0000EA1E0000}"/>
    <cellStyle name="メモ 2 7 4" xfId="9810" xr:uid="{00000000-0005-0000-0000-0000EB1E0000}"/>
    <cellStyle name="メモ 2 7 5" xfId="9811" xr:uid="{00000000-0005-0000-0000-0000EC1E0000}"/>
    <cellStyle name="メモ 2 7 6" xfId="9812" xr:uid="{00000000-0005-0000-0000-0000ED1E0000}"/>
    <cellStyle name="メモ 2 7 7" xfId="9813" xr:uid="{00000000-0005-0000-0000-0000EE1E0000}"/>
    <cellStyle name="メモ 2 7 8" xfId="9814" xr:uid="{00000000-0005-0000-0000-0000EF1E0000}"/>
    <cellStyle name="メモ 2 7 9" xfId="9815" xr:uid="{00000000-0005-0000-0000-0000F01E0000}"/>
    <cellStyle name="メモ 2 8" xfId="9816" xr:uid="{00000000-0005-0000-0000-0000F11E0000}"/>
    <cellStyle name="メモ 2 8 10" xfId="9817" xr:uid="{00000000-0005-0000-0000-0000F21E0000}"/>
    <cellStyle name="メモ 2 8 11" xfId="9818" xr:uid="{00000000-0005-0000-0000-0000F31E0000}"/>
    <cellStyle name="メモ 2 8 12" xfId="9819" xr:uid="{00000000-0005-0000-0000-0000F41E0000}"/>
    <cellStyle name="メモ 2 8 13" xfId="9820" xr:uid="{00000000-0005-0000-0000-0000F51E0000}"/>
    <cellStyle name="メモ 2 8 14" xfId="9821" xr:uid="{00000000-0005-0000-0000-0000F61E0000}"/>
    <cellStyle name="メモ 2 8 15" xfId="9822" xr:uid="{00000000-0005-0000-0000-0000F71E0000}"/>
    <cellStyle name="メモ 2 8 16" xfId="9823" xr:uid="{00000000-0005-0000-0000-0000F81E0000}"/>
    <cellStyle name="メモ 2 8 17" xfId="9824" xr:uid="{00000000-0005-0000-0000-0000F91E0000}"/>
    <cellStyle name="メモ 2 8 2" xfId="9825" xr:uid="{00000000-0005-0000-0000-0000FA1E0000}"/>
    <cellStyle name="メモ 2 8 3" xfId="9826" xr:uid="{00000000-0005-0000-0000-0000FB1E0000}"/>
    <cellStyle name="メモ 2 8 4" xfId="9827" xr:uid="{00000000-0005-0000-0000-0000FC1E0000}"/>
    <cellStyle name="メモ 2 8 5" xfId="9828" xr:uid="{00000000-0005-0000-0000-0000FD1E0000}"/>
    <cellStyle name="メモ 2 8 6" xfId="9829" xr:uid="{00000000-0005-0000-0000-0000FE1E0000}"/>
    <cellStyle name="メモ 2 8 7" xfId="9830" xr:uid="{00000000-0005-0000-0000-0000FF1E0000}"/>
    <cellStyle name="メモ 2 8 8" xfId="9831" xr:uid="{00000000-0005-0000-0000-0000001F0000}"/>
    <cellStyle name="メモ 2 8 9" xfId="9832" xr:uid="{00000000-0005-0000-0000-0000011F0000}"/>
    <cellStyle name="メモ 2 9" xfId="9833" xr:uid="{00000000-0005-0000-0000-0000021F0000}"/>
    <cellStyle name="メモ 2 9 10" xfId="9834" xr:uid="{00000000-0005-0000-0000-0000031F0000}"/>
    <cellStyle name="メモ 2 9 11" xfId="9835" xr:uid="{00000000-0005-0000-0000-0000041F0000}"/>
    <cellStyle name="メモ 2 9 12" xfId="9836" xr:uid="{00000000-0005-0000-0000-0000051F0000}"/>
    <cellStyle name="メモ 2 9 13" xfId="9837" xr:uid="{00000000-0005-0000-0000-0000061F0000}"/>
    <cellStyle name="メモ 2 9 14" xfId="9838" xr:uid="{00000000-0005-0000-0000-0000071F0000}"/>
    <cellStyle name="メモ 2 9 15" xfId="9839" xr:uid="{00000000-0005-0000-0000-0000081F0000}"/>
    <cellStyle name="メモ 2 9 16" xfId="9840" xr:uid="{00000000-0005-0000-0000-0000091F0000}"/>
    <cellStyle name="メモ 2 9 17" xfId="9841" xr:uid="{00000000-0005-0000-0000-00000A1F0000}"/>
    <cellStyle name="メモ 2 9 2" xfId="9842" xr:uid="{00000000-0005-0000-0000-00000B1F0000}"/>
    <cellStyle name="メモ 2 9 3" xfId="9843" xr:uid="{00000000-0005-0000-0000-00000C1F0000}"/>
    <cellStyle name="メモ 2 9 4" xfId="9844" xr:uid="{00000000-0005-0000-0000-00000D1F0000}"/>
    <cellStyle name="メモ 2 9 5" xfId="9845" xr:uid="{00000000-0005-0000-0000-00000E1F0000}"/>
    <cellStyle name="メモ 2 9 6" xfId="9846" xr:uid="{00000000-0005-0000-0000-00000F1F0000}"/>
    <cellStyle name="メモ 2 9 7" xfId="9847" xr:uid="{00000000-0005-0000-0000-0000101F0000}"/>
    <cellStyle name="メモ 2 9 8" xfId="9848" xr:uid="{00000000-0005-0000-0000-0000111F0000}"/>
    <cellStyle name="メモ 2 9 9" xfId="9849" xr:uid="{00000000-0005-0000-0000-0000121F0000}"/>
    <cellStyle name="メモ 3" xfId="29" xr:uid="{00000000-0005-0000-0000-0000131F0000}"/>
    <cellStyle name="メモ 3 10" xfId="9851" xr:uid="{00000000-0005-0000-0000-0000141F0000}"/>
    <cellStyle name="メモ 3 10 10" xfId="9852" xr:uid="{00000000-0005-0000-0000-0000151F0000}"/>
    <cellStyle name="メモ 3 10 11" xfId="9853" xr:uid="{00000000-0005-0000-0000-0000161F0000}"/>
    <cellStyle name="メモ 3 10 12" xfId="9854" xr:uid="{00000000-0005-0000-0000-0000171F0000}"/>
    <cellStyle name="メモ 3 10 13" xfId="9855" xr:uid="{00000000-0005-0000-0000-0000181F0000}"/>
    <cellStyle name="メモ 3 10 14" xfId="9856" xr:uid="{00000000-0005-0000-0000-0000191F0000}"/>
    <cellStyle name="メモ 3 10 15" xfId="9857" xr:uid="{00000000-0005-0000-0000-00001A1F0000}"/>
    <cellStyle name="メモ 3 10 16" xfId="9858" xr:uid="{00000000-0005-0000-0000-00001B1F0000}"/>
    <cellStyle name="メモ 3 10 17" xfId="9859" xr:uid="{00000000-0005-0000-0000-00001C1F0000}"/>
    <cellStyle name="メモ 3 10 2" xfId="9860" xr:uid="{00000000-0005-0000-0000-00001D1F0000}"/>
    <cellStyle name="メモ 3 10 3" xfId="9861" xr:uid="{00000000-0005-0000-0000-00001E1F0000}"/>
    <cellStyle name="メモ 3 10 4" xfId="9862" xr:uid="{00000000-0005-0000-0000-00001F1F0000}"/>
    <cellStyle name="メモ 3 10 5" xfId="9863" xr:uid="{00000000-0005-0000-0000-0000201F0000}"/>
    <cellStyle name="メモ 3 10 6" xfId="9864" xr:uid="{00000000-0005-0000-0000-0000211F0000}"/>
    <cellStyle name="メモ 3 10 7" xfId="9865" xr:uid="{00000000-0005-0000-0000-0000221F0000}"/>
    <cellStyle name="メモ 3 10 8" xfId="9866" xr:uid="{00000000-0005-0000-0000-0000231F0000}"/>
    <cellStyle name="メモ 3 10 9" xfId="9867" xr:uid="{00000000-0005-0000-0000-0000241F0000}"/>
    <cellStyle name="メモ 3 11" xfId="9868" xr:uid="{00000000-0005-0000-0000-0000251F0000}"/>
    <cellStyle name="メモ 3 11 10" xfId="9869" xr:uid="{00000000-0005-0000-0000-0000261F0000}"/>
    <cellStyle name="メモ 3 11 11" xfId="9870" xr:uid="{00000000-0005-0000-0000-0000271F0000}"/>
    <cellStyle name="メモ 3 11 12" xfId="9871" xr:uid="{00000000-0005-0000-0000-0000281F0000}"/>
    <cellStyle name="メモ 3 11 13" xfId="9872" xr:uid="{00000000-0005-0000-0000-0000291F0000}"/>
    <cellStyle name="メモ 3 11 14" xfId="9873" xr:uid="{00000000-0005-0000-0000-00002A1F0000}"/>
    <cellStyle name="メモ 3 11 15" xfId="9874" xr:uid="{00000000-0005-0000-0000-00002B1F0000}"/>
    <cellStyle name="メモ 3 11 16" xfId="9875" xr:uid="{00000000-0005-0000-0000-00002C1F0000}"/>
    <cellStyle name="メモ 3 11 17" xfId="9876" xr:uid="{00000000-0005-0000-0000-00002D1F0000}"/>
    <cellStyle name="メモ 3 11 2" xfId="9877" xr:uid="{00000000-0005-0000-0000-00002E1F0000}"/>
    <cellStyle name="メモ 3 11 3" xfId="9878" xr:uid="{00000000-0005-0000-0000-00002F1F0000}"/>
    <cellStyle name="メモ 3 11 4" xfId="9879" xr:uid="{00000000-0005-0000-0000-0000301F0000}"/>
    <cellStyle name="メモ 3 11 5" xfId="9880" xr:uid="{00000000-0005-0000-0000-0000311F0000}"/>
    <cellStyle name="メモ 3 11 6" xfId="9881" xr:uid="{00000000-0005-0000-0000-0000321F0000}"/>
    <cellStyle name="メモ 3 11 7" xfId="9882" xr:uid="{00000000-0005-0000-0000-0000331F0000}"/>
    <cellStyle name="メモ 3 11 8" xfId="9883" xr:uid="{00000000-0005-0000-0000-0000341F0000}"/>
    <cellStyle name="メモ 3 11 9" xfId="9884" xr:uid="{00000000-0005-0000-0000-0000351F0000}"/>
    <cellStyle name="メモ 3 12" xfId="9885" xr:uid="{00000000-0005-0000-0000-0000361F0000}"/>
    <cellStyle name="メモ 3 12 10" xfId="9886" xr:uid="{00000000-0005-0000-0000-0000371F0000}"/>
    <cellStyle name="メモ 3 12 11" xfId="9887" xr:uid="{00000000-0005-0000-0000-0000381F0000}"/>
    <cellStyle name="メモ 3 12 12" xfId="9888" xr:uid="{00000000-0005-0000-0000-0000391F0000}"/>
    <cellStyle name="メモ 3 12 13" xfId="9889" xr:uid="{00000000-0005-0000-0000-00003A1F0000}"/>
    <cellStyle name="メモ 3 12 14" xfId="9890" xr:uid="{00000000-0005-0000-0000-00003B1F0000}"/>
    <cellStyle name="メモ 3 12 2" xfId="9891" xr:uid="{00000000-0005-0000-0000-00003C1F0000}"/>
    <cellStyle name="メモ 3 12 3" xfId="9892" xr:uid="{00000000-0005-0000-0000-00003D1F0000}"/>
    <cellStyle name="メモ 3 12 4" xfId="9893" xr:uid="{00000000-0005-0000-0000-00003E1F0000}"/>
    <cellStyle name="メモ 3 12 5" xfId="9894" xr:uid="{00000000-0005-0000-0000-00003F1F0000}"/>
    <cellStyle name="メモ 3 12 6" xfId="9895" xr:uid="{00000000-0005-0000-0000-0000401F0000}"/>
    <cellStyle name="メモ 3 12 7" xfId="9896" xr:uid="{00000000-0005-0000-0000-0000411F0000}"/>
    <cellStyle name="メモ 3 12 8" xfId="9897" xr:uid="{00000000-0005-0000-0000-0000421F0000}"/>
    <cellStyle name="メモ 3 12 9" xfId="9898" xr:uid="{00000000-0005-0000-0000-0000431F0000}"/>
    <cellStyle name="メモ 3 13" xfId="9899" xr:uid="{00000000-0005-0000-0000-0000441F0000}"/>
    <cellStyle name="メモ 3 13 10" xfId="9900" xr:uid="{00000000-0005-0000-0000-0000451F0000}"/>
    <cellStyle name="メモ 3 13 11" xfId="9901" xr:uid="{00000000-0005-0000-0000-0000461F0000}"/>
    <cellStyle name="メモ 3 13 12" xfId="9902" xr:uid="{00000000-0005-0000-0000-0000471F0000}"/>
    <cellStyle name="メモ 3 13 13" xfId="9903" xr:uid="{00000000-0005-0000-0000-0000481F0000}"/>
    <cellStyle name="メモ 3 13 2" xfId="9904" xr:uid="{00000000-0005-0000-0000-0000491F0000}"/>
    <cellStyle name="メモ 3 13 3" xfId="9905" xr:uid="{00000000-0005-0000-0000-00004A1F0000}"/>
    <cellStyle name="メモ 3 13 4" xfId="9906" xr:uid="{00000000-0005-0000-0000-00004B1F0000}"/>
    <cellStyle name="メモ 3 13 5" xfId="9907" xr:uid="{00000000-0005-0000-0000-00004C1F0000}"/>
    <cellStyle name="メモ 3 13 6" xfId="9908" xr:uid="{00000000-0005-0000-0000-00004D1F0000}"/>
    <cellStyle name="メモ 3 13 7" xfId="9909" xr:uid="{00000000-0005-0000-0000-00004E1F0000}"/>
    <cellStyle name="メモ 3 13 8" xfId="9910" xr:uid="{00000000-0005-0000-0000-00004F1F0000}"/>
    <cellStyle name="メモ 3 13 9" xfId="9911" xr:uid="{00000000-0005-0000-0000-0000501F0000}"/>
    <cellStyle name="メモ 3 14" xfId="9912" xr:uid="{00000000-0005-0000-0000-0000511F0000}"/>
    <cellStyle name="メモ 3 14 10" xfId="9913" xr:uid="{00000000-0005-0000-0000-0000521F0000}"/>
    <cellStyle name="メモ 3 14 11" xfId="9914" xr:uid="{00000000-0005-0000-0000-0000531F0000}"/>
    <cellStyle name="メモ 3 14 12" xfId="9915" xr:uid="{00000000-0005-0000-0000-0000541F0000}"/>
    <cellStyle name="メモ 3 14 13" xfId="9916" xr:uid="{00000000-0005-0000-0000-0000551F0000}"/>
    <cellStyle name="メモ 3 14 2" xfId="9917" xr:uid="{00000000-0005-0000-0000-0000561F0000}"/>
    <cellStyle name="メモ 3 14 3" xfId="9918" xr:uid="{00000000-0005-0000-0000-0000571F0000}"/>
    <cellStyle name="メモ 3 14 4" xfId="9919" xr:uid="{00000000-0005-0000-0000-0000581F0000}"/>
    <cellStyle name="メモ 3 14 5" xfId="9920" xr:uid="{00000000-0005-0000-0000-0000591F0000}"/>
    <cellStyle name="メモ 3 14 6" xfId="9921" xr:uid="{00000000-0005-0000-0000-00005A1F0000}"/>
    <cellStyle name="メモ 3 14 7" xfId="9922" xr:uid="{00000000-0005-0000-0000-00005B1F0000}"/>
    <cellStyle name="メモ 3 14 8" xfId="9923" xr:uid="{00000000-0005-0000-0000-00005C1F0000}"/>
    <cellStyle name="メモ 3 14 9" xfId="9924" xr:uid="{00000000-0005-0000-0000-00005D1F0000}"/>
    <cellStyle name="メモ 3 15" xfId="9925" xr:uid="{00000000-0005-0000-0000-00005E1F0000}"/>
    <cellStyle name="メモ 3 15 10" xfId="9926" xr:uid="{00000000-0005-0000-0000-00005F1F0000}"/>
    <cellStyle name="メモ 3 15 2" xfId="9927" xr:uid="{00000000-0005-0000-0000-0000601F0000}"/>
    <cellStyle name="メモ 3 15 3" xfId="9928" xr:uid="{00000000-0005-0000-0000-0000611F0000}"/>
    <cellStyle name="メモ 3 15 4" xfId="9929" xr:uid="{00000000-0005-0000-0000-0000621F0000}"/>
    <cellStyle name="メモ 3 15 5" xfId="9930" xr:uid="{00000000-0005-0000-0000-0000631F0000}"/>
    <cellStyle name="メモ 3 15 6" xfId="9931" xr:uid="{00000000-0005-0000-0000-0000641F0000}"/>
    <cellStyle name="メモ 3 15 7" xfId="9932" xr:uid="{00000000-0005-0000-0000-0000651F0000}"/>
    <cellStyle name="メモ 3 15 8" xfId="9933" xr:uid="{00000000-0005-0000-0000-0000661F0000}"/>
    <cellStyle name="メモ 3 15 9" xfId="9934" xr:uid="{00000000-0005-0000-0000-0000671F0000}"/>
    <cellStyle name="メモ 3 16" xfId="9935" xr:uid="{00000000-0005-0000-0000-0000681F0000}"/>
    <cellStyle name="メモ 3 16 10" xfId="9936" xr:uid="{00000000-0005-0000-0000-0000691F0000}"/>
    <cellStyle name="メモ 3 16 2" xfId="9937" xr:uid="{00000000-0005-0000-0000-00006A1F0000}"/>
    <cellStyle name="メモ 3 16 3" xfId="9938" xr:uid="{00000000-0005-0000-0000-00006B1F0000}"/>
    <cellStyle name="メモ 3 16 4" xfId="9939" xr:uid="{00000000-0005-0000-0000-00006C1F0000}"/>
    <cellStyle name="メモ 3 16 5" xfId="9940" xr:uid="{00000000-0005-0000-0000-00006D1F0000}"/>
    <cellStyle name="メモ 3 16 6" xfId="9941" xr:uid="{00000000-0005-0000-0000-00006E1F0000}"/>
    <cellStyle name="メモ 3 16 7" xfId="9942" xr:uid="{00000000-0005-0000-0000-00006F1F0000}"/>
    <cellStyle name="メモ 3 16 8" xfId="9943" xr:uid="{00000000-0005-0000-0000-0000701F0000}"/>
    <cellStyle name="メモ 3 16 9" xfId="9944" xr:uid="{00000000-0005-0000-0000-0000711F0000}"/>
    <cellStyle name="メモ 3 17" xfId="9945" xr:uid="{00000000-0005-0000-0000-0000721F0000}"/>
    <cellStyle name="メモ 3 17 10" xfId="9946" xr:uid="{00000000-0005-0000-0000-0000731F0000}"/>
    <cellStyle name="メモ 3 17 2" xfId="9947" xr:uid="{00000000-0005-0000-0000-0000741F0000}"/>
    <cellStyle name="メモ 3 17 3" xfId="9948" xr:uid="{00000000-0005-0000-0000-0000751F0000}"/>
    <cellStyle name="メモ 3 17 4" xfId="9949" xr:uid="{00000000-0005-0000-0000-0000761F0000}"/>
    <cellStyle name="メモ 3 17 5" xfId="9950" xr:uid="{00000000-0005-0000-0000-0000771F0000}"/>
    <cellStyle name="メモ 3 17 6" xfId="9951" xr:uid="{00000000-0005-0000-0000-0000781F0000}"/>
    <cellStyle name="メモ 3 17 7" xfId="9952" xr:uid="{00000000-0005-0000-0000-0000791F0000}"/>
    <cellStyle name="メモ 3 17 8" xfId="9953" xr:uid="{00000000-0005-0000-0000-00007A1F0000}"/>
    <cellStyle name="メモ 3 17 9" xfId="9954" xr:uid="{00000000-0005-0000-0000-00007B1F0000}"/>
    <cellStyle name="メモ 3 18" xfId="9955" xr:uid="{00000000-0005-0000-0000-00007C1F0000}"/>
    <cellStyle name="メモ 3 18 10" xfId="9956" xr:uid="{00000000-0005-0000-0000-00007D1F0000}"/>
    <cellStyle name="メモ 3 18 2" xfId="9957" xr:uid="{00000000-0005-0000-0000-00007E1F0000}"/>
    <cellStyle name="メモ 3 18 3" xfId="9958" xr:uid="{00000000-0005-0000-0000-00007F1F0000}"/>
    <cellStyle name="メモ 3 18 4" xfId="9959" xr:uid="{00000000-0005-0000-0000-0000801F0000}"/>
    <cellStyle name="メモ 3 18 5" xfId="9960" xr:uid="{00000000-0005-0000-0000-0000811F0000}"/>
    <cellStyle name="メモ 3 18 6" xfId="9961" xr:uid="{00000000-0005-0000-0000-0000821F0000}"/>
    <cellStyle name="メモ 3 18 7" xfId="9962" xr:uid="{00000000-0005-0000-0000-0000831F0000}"/>
    <cellStyle name="メモ 3 18 8" xfId="9963" xr:uid="{00000000-0005-0000-0000-0000841F0000}"/>
    <cellStyle name="メモ 3 18 9" xfId="9964" xr:uid="{00000000-0005-0000-0000-0000851F0000}"/>
    <cellStyle name="メモ 3 19" xfId="9965" xr:uid="{00000000-0005-0000-0000-0000861F0000}"/>
    <cellStyle name="メモ 3 19 10" xfId="9966" xr:uid="{00000000-0005-0000-0000-0000871F0000}"/>
    <cellStyle name="メモ 3 19 2" xfId="9967" xr:uid="{00000000-0005-0000-0000-0000881F0000}"/>
    <cellStyle name="メモ 3 19 3" xfId="9968" xr:uid="{00000000-0005-0000-0000-0000891F0000}"/>
    <cellStyle name="メモ 3 19 4" xfId="9969" xr:uid="{00000000-0005-0000-0000-00008A1F0000}"/>
    <cellStyle name="メモ 3 19 5" xfId="9970" xr:uid="{00000000-0005-0000-0000-00008B1F0000}"/>
    <cellStyle name="メモ 3 19 6" xfId="9971" xr:uid="{00000000-0005-0000-0000-00008C1F0000}"/>
    <cellStyle name="メモ 3 19 7" xfId="9972" xr:uid="{00000000-0005-0000-0000-00008D1F0000}"/>
    <cellStyle name="メモ 3 19 8" xfId="9973" xr:uid="{00000000-0005-0000-0000-00008E1F0000}"/>
    <cellStyle name="メモ 3 19 9" xfId="9974" xr:uid="{00000000-0005-0000-0000-00008F1F0000}"/>
    <cellStyle name="メモ 3 2" xfId="9975" xr:uid="{00000000-0005-0000-0000-0000901F0000}"/>
    <cellStyle name="メモ 3 2 10" xfId="9976" xr:uid="{00000000-0005-0000-0000-0000911F0000}"/>
    <cellStyle name="メモ 3 2 11" xfId="9977" xr:uid="{00000000-0005-0000-0000-0000921F0000}"/>
    <cellStyle name="メモ 3 2 12" xfId="9978" xr:uid="{00000000-0005-0000-0000-0000931F0000}"/>
    <cellStyle name="メモ 3 2 13" xfId="9979" xr:uid="{00000000-0005-0000-0000-0000941F0000}"/>
    <cellStyle name="メモ 3 2 14" xfId="9980" xr:uid="{00000000-0005-0000-0000-0000951F0000}"/>
    <cellStyle name="メモ 3 2 15" xfId="9981" xr:uid="{00000000-0005-0000-0000-0000961F0000}"/>
    <cellStyle name="メモ 3 2 16" xfId="9982" xr:uid="{00000000-0005-0000-0000-0000971F0000}"/>
    <cellStyle name="メモ 3 2 17" xfId="9983" xr:uid="{00000000-0005-0000-0000-0000981F0000}"/>
    <cellStyle name="メモ 3 2 2" xfId="9984" xr:uid="{00000000-0005-0000-0000-0000991F0000}"/>
    <cellStyle name="メモ 3 2 3" xfId="9985" xr:uid="{00000000-0005-0000-0000-00009A1F0000}"/>
    <cellStyle name="メモ 3 2 4" xfId="9986" xr:uid="{00000000-0005-0000-0000-00009B1F0000}"/>
    <cellStyle name="メモ 3 2 5" xfId="9987" xr:uid="{00000000-0005-0000-0000-00009C1F0000}"/>
    <cellStyle name="メモ 3 2 6" xfId="9988" xr:uid="{00000000-0005-0000-0000-00009D1F0000}"/>
    <cellStyle name="メモ 3 2 7" xfId="9989" xr:uid="{00000000-0005-0000-0000-00009E1F0000}"/>
    <cellStyle name="メモ 3 2 8" xfId="9990" xr:uid="{00000000-0005-0000-0000-00009F1F0000}"/>
    <cellStyle name="メモ 3 2 9" xfId="9991" xr:uid="{00000000-0005-0000-0000-0000A01F0000}"/>
    <cellStyle name="メモ 3 20" xfId="9992" xr:uid="{00000000-0005-0000-0000-0000A11F0000}"/>
    <cellStyle name="メモ 3 20 10" xfId="9993" xr:uid="{00000000-0005-0000-0000-0000A21F0000}"/>
    <cellStyle name="メモ 3 20 2" xfId="9994" xr:uid="{00000000-0005-0000-0000-0000A31F0000}"/>
    <cellStyle name="メモ 3 20 3" xfId="9995" xr:uid="{00000000-0005-0000-0000-0000A41F0000}"/>
    <cellStyle name="メモ 3 20 4" xfId="9996" xr:uid="{00000000-0005-0000-0000-0000A51F0000}"/>
    <cellStyle name="メモ 3 20 5" xfId="9997" xr:uid="{00000000-0005-0000-0000-0000A61F0000}"/>
    <cellStyle name="メモ 3 20 6" xfId="9998" xr:uid="{00000000-0005-0000-0000-0000A71F0000}"/>
    <cellStyle name="メモ 3 20 7" xfId="9999" xr:uid="{00000000-0005-0000-0000-0000A81F0000}"/>
    <cellStyle name="メモ 3 20 8" xfId="10000" xr:uid="{00000000-0005-0000-0000-0000A91F0000}"/>
    <cellStyle name="メモ 3 20 9" xfId="10001" xr:uid="{00000000-0005-0000-0000-0000AA1F0000}"/>
    <cellStyle name="メモ 3 21" xfId="10002" xr:uid="{00000000-0005-0000-0000-0000AB1F0000}"/>
    <cellStyle name="メモ 3 21 10" xfId="10003" xr:uid="{00000000-0005-0000-0000-0000AC1F0000}"/>
    <cellStyle name="メモ 3 21 2" xfId="10004" xr:uid="{00000000-0005-0000-0000-0000AD1F0000}"/>
    <cellStyle name="メモ 3 21 3" xfId="10005" xr:uid="{00000000-0005-0000-0000-0000AE1F0000}"/>
    <cellStyle name="メモ 3 21 4" xfId="10006" xr:uid="{00000000-0005-0000-0000-0000AF1F0000}"/>
    <cellStyle name="メモ 3 21 5" xfId="10007" xr:uid="{00000000-0005-0000-0000-0000B01F0000}"/>
    <cellStyle name="メモ 3 21 6" xfId="10008" xr:uid="{00000000-0005-0000-0000-0000B11F0000}"/>
    <cellStyle name="メモ 3 21 7" xfId="10009" xr:uid="{00000000-0005-0000-0000-0000B21F0000}"/>
    <cellStyle name="メモ 3 21 8" xfId="10010" xr:uid="{00000000-0005-0000-0000-0000B31F0000}"/>
    <cellStyle name="メモ 3 21 9" xfId="10011" xr:uid="{00000000-0005-0000-0000-0000B41F0000}"/>
    <cellStyle name="メモ 3 22" xfId="10012" xr:uid="{00000000-0005-0000-0000-0000B51F0000}"/>
    <cellStyle name="メモ 3 23" xfId="10013" xr:uid="{00000000-0005-0000-0000-0000B61F0000}"/>
    <cellStyle name="メモ 3 24" xfId="10014" xr:uid="{00000000-0005-0000-0000-0000B71F0000}"/>
    <cellStyle name="メモ 3 25" xfId="10015" xr:uid="{00000000-0005-0000-0000-0000B81F0000}"/>
    <cellStyle name="メモ 3 26" xfId="10016" xr:uid="{00000000-0005-0000-0000-0000B91F0000}"/>
    <cellStyle name="メモ 3 27" xfId="10017" xr:uid="{00000000-0005-0000-0000-0000BA1F0000}"/>
    <cellStyle name="メモ 3 28" xfId="9850" xr:uid="{00000000-0005-0000-0000-0000BB1F0000}"/>
    <cellStyle name="メモ 3 3" xfId="10018" xr:uid="{00000000-0005-0000-0000-0000BC1F0000}"/>
    <cellStyle name="メモ 3 3 10" xfId="10019" xr:uid="{00000000-0005-0000-0000-0000BD1F0000}"/>
    <cellStyle name="メモ 3 3 11" xfId="10020" xr:uid="{00000000-0005-0000-0000-0000BE1F0000}"/>
    <cellStyle name="メモ 3 3 12" xfId="10021" xr:uid="{00000000-0005-0000-0000-0000BF1F0000}"/>
    <cellStyle name="メモ 3 3 13" xfId="10022" xr:uid="{00000000-0005-0000-0000-0000C01F0000}"/>
    <cellStyle name="メモ 3 3 14" xfId="10023" xr:uid="{00000000-0005-0000-0000-0000C11F0000}"/>
    <cellStyle name="メモ 3 3 15" xfId="10024" xr:uid="{00000000-0005-0000-0000-0000C21F0000}"/>
    <cellStyle name="メモ 3 3 16" xfId="10025" xr:uid="{00000000-0005-0000-0000-0000C31F0000}"/>
    <cellStyle name="メモ 3 3 17" xfId="10026" xr:uid="{00000000-0005-0000-0000-0000C41F0000}"/>
    <cellStyle name="メモ 3 3 2" xfId="10027" xr:uid="{00000000-0005-0000-0000-0000C51F0000}"/>
    <cellStyle name="メモ 3 3 3" xfId="10028" xr:uid="{00000000-0005-0000-0000-0000C61F0000}"/>
    <cellStyle name="メモ 3 3 4" xfId="10029" xr:uid="{00000000-0005-0000-0000-0000C71F0000}"/>
    <cellStyle name="メモ 3 3 5" xfId="10030" xr:uid="{00000000-0005-0000-0000-0000C81F0000}"/>
    <cellStyle name="メモ 3 3 6" xfId="10031" xr:uid="{00000000-0005-0000-0000-0000C91F0000}"/>
    <cellStyle name="メモ 3 3 7" xfId="10032" xr:uid="{00000000-0005-0000-0000-0000CA1F0000}"/>
    <cellStyle name="メモ 3 3 8" xfId="10033" xr:uid="{00000000-0005-0000-0000-0000CB1F0000}"/>
    <cellStyle name="メモ 3 3 9" xfId="10034" xr:uid="{00000000-0005-0000-0000-0000CC1F0000}"/>
    <cellStyle name="メモ 3 4" xfId="10035" xr:uid="{00000000-0005-0000-0000-0000CD1F0000}"/>
    <cellStyle name="メモ 3 4 10" xfId="10036" xr:uid="{00000000-0005-0000-0000-0000CE1F0000}"/>
    <cellStyle name="メモ 3 4 11" xfId="10037" xr:uid="{00000000-0005-0000-0000-0000CF1F0000}"/>
    <cellStyle name="メモ 3 4 12" xfId="10038" xr:uid="{00000000-0005-0000-0000-0000D01F0000}"/>
    <cellStyle name="メモ 3 4 13" xfId="10039" xr:uid="{00000000-0005-0000-0000-0000D11F0000}"/>
    <cellStyle name="メモ 3 4 14" xfId="10040" xr:uid="{00000000-0005-0000-0000-0000D21F0000}"/>
    <cellStyle name="メモ 3 4 15" xfId="10041" xr:uid="{00000000-0005-0000-0000-0000D31F0000}"/>
    <cellStyle name="メモ 3 4 16" xfId="10042" xr:uid="{00000000-0005-0000-0000-0000D41F0000}"/>
    <cellStyle name="メモ 3 4 17" xfId="10043" xr:uid="{00000000-0005-0000-0000-0000D51F0000}"/>
    <cellStyle name="メモ 3 4 2" xfId="10044" xr:uid="{00000000-0005-0000-0000-0000D61F0000}"/>
    <cellStyle name="メモ 3 4 3" xfId="10045" xr:uid="{00000000-0005-0000-0000-0000D71F0000}"/>
    <cellStyle name="メモ 3 4 4" xfId="10046" xr:uid="{00000000-0005-0000-0000-0000D81F0000}"/>
    <cellStyle name="メモ 3 4 5" xfId="10047" xr:uid="{00000000-0005-0000-0000-0000D91F0000}"/>
    <cellStyle name="メモ 3 4 6" xfId="10048" xr:uid="{00000000-0005-0000-0000-0000DA1F0000}"/>
    <cellStyle name="メモ 3 4 7" xfId="10049" xr:uid="{00000000-0005-0000-0000-0000DB1F0000}"/>
    <cellStyle name="メモ 3 4 8" xfId="10050" xr:uid="{00000000-0005-0000-0000-0000DC1F0000}"/>
    <cellStyle name="メモ 3 4 9" xfId="10051" xr:uid="{00000000-0005-0000-0000-0000DD1F0000}"/>
    <cellStyle name="メモ 3 5" xfId="10052" xr:uid="{00000000-0005-0000-0000-0000DE1F0000}"/>
    <cellStyle name="メモ 3 5 10" xfId="10053" xr:uid="{00000000-0005-0000-0000-0000DF1F0000}"/>
    <cellStyle name="メモ 3 5 11" xfId="10054" xr:uid="{00000000-0005-0000-0000-0000E01F0000}"/>
    <cellStyle name="メモ 3 5 12" xfId="10055" xr:uid="{00000000-0005-0000-0000-0000E11F0000}"/>
    <cellStyle name="メモ 3 5 13" xfId="10056" xr:uid="{00000000-0005-0000-0000-0000E21F0000}"/>
    <cellStyle name="メモ 3 5 14" xfId="10057" xr:uid="{00000000-0005-0000-0000-0000E31F0000}"/>
    <cellStyle name="メモ 3 5 15" xfId="10058" xr:uid="{00000000-0005-0000-0000-0000E41F0000}"/>
    <cellStyle name="メモ 3 5 16" xfId="10059" xr:uid="{00000000-0005-0000-0000-0000E51F0000}"/>
    <cellStyle name="メモ 3 5 17" xfId="10060" xr:uid="{00000000-0005-0000-0000-0000E61F0000}"/>
    <cellStyle name="メモ 3 5 2" xfId="10061" xr:uid="{00000000-0005-0000-0000-0000E71F0000}"/>
    <cellStyle name="メモ 3 5 3" xfId="10062" xr:uid="{00000000-0005-0000-0000-0000E81F0000}"/>
    <cellStyle name="メモ 3 5 4" xfId="10063" xr:uid="{00000000-0005-0000-0000-0000E91F0000}"/>
    <cellStyle name="メモ 3 5 5" xfId="10064" xr:uid="{00000000-0005-0000-0000-0000EA1F0000}"/>
    <cellStyle name="メモ 3 5 6" xfId="10065" xr:uid="{00000000-0005-0000-0000-0000EB1F0000}"/>
    <cellStyle name="メモ 3 5 7" xfId="10066" xr:uid="{00000000-0005-0000-0000-0000EC1F0000}"/>
    <cellStyle name="メモ 3 5 8" xfId="10067" xr:uid="{00000000-0005-0000-0000-0000ED1F0000}"/>
    <cellStyle name="メモ 3 5 9" xfId="10068" xr:uid="{00000000-0005-0000-0000-0000EE1F0000}"/>
    <cellStyle name="メモ 3 6" xfId="10069" xr:uid="{00000000-0005-0000-0000-0000EF1F0000}"/>
    <cellStyle name="メモ 3 6 10" xfId="10070" xr:uid="{00000000-0005-0000-0000-0000F01F0000}"/>
    <cellStyle name="メモ 3 6 11" xfId="10071" xr:uid="{00000000-0005-0000-0000-0000F11F0000}"/>
    <cellStyle name="メモ 3 6 12" xfId="10072" xr:uid="{00000000-0005-0000-0000-0000F21F0000}"/>
    <cellStyle name="メモ 3 6 13" xfId="10073" xr:uid="{00000000-0005-0000-0000-0000F31F0000}"/>
    <cellStyle name="メモ 3 6 14" xfId="10074" xr:uid="{00000000-0005-0000-0000-0000F41F0000}"/>
    <cellStyle name="メモ 3 6 15" xfId="10075" xr:uid="{00000000-0005-0000-0000-0000F51F0000}"/>
    <cellStyle name="メモ 3 6 16" xfId="10076" xr:uid="{00000000-0005-0000-0000-0000F61F0000}"/>
    <cellStyle name="メモ 3 6 17" xfId="10077" xr:uid="{00000000-0005-0000-0000-0000F71F0000}"/>
    <cellStyle name="メモ 3 6 2" xfId="10078" xr:uid="{00000000-0005-0000-0000-0000F81F0000}"/>
    <cellStyle name="メモ 3 6 3" xfId="10079" xr:uid="{00000000-0005-0000-0000-0000F91F0000}"/>
    <cellStyle name="メモ 3 6 4" xfId="10080" xr:uid="{00000000-0005-0000-0000-0000FA1F0000}"/>
    <cellStyle name="メモ 3 6 5" xfId="10081" xr:uid="{00000000-0005-0000-0000-0000FB1F0000}"/>
    <cellStyle name="メモ 3 6 6" xfId="10082" xr:uid="{00000000-0005-0000-0000-0000FC1F0000}"/>
    <cellStyle name="メモ 3 6 7" xfId="10083" xr:uid="{00000000-0005-0000-0000-0000FD1F0000}"/>
    <cellStyle name="メモ 3 6 8" xfId="10084" xr:uid="{00000000-0005-0000-0000-0000FE1F0000}"/>
    <cellStyle name="メモ 3 6 9" xfId="10085" xr:uid="{00000000-0005-0000-0000-0000FF1F0000}"/>
    <cellStyle name="メモ 3 7" xfId="10086" xr:uid="{00000000-0005-0000-0000-000000200000}"/>
    <cellStyle name="メモ 3 7 10" xfId="10087" xr:uid="{00000000-0005-0000-0000-000001200000}"/>
    <cellStyle name="メモ 3 7 11" xfId="10088" xr:uid="{00000000-0005-0000-0000-000002200000}"/>
    <cellStyle name="メモ 3 7 12" xfId="10089" xr:uid="{00000000-0005-0000-0000-000003200000}"/>
    <cellStyle name="メモ 3 7 13" xfId="10090" xr:uid="{00000000-0005-0000-0000-000004200000}"/>
    <cellStyle name="メモ 3 7 14" xfId="10091" xr:uid="{00000000-0005-0000-0000-000005200000}"/>
    <cellStyle name="メモ 3 7 15" xfId="10092" xr:uid="{00000000-0005-0000-0000-000006200000}"/>
    <cellStyle name="メモ 3 7 16" xfId="10093" xr:uid="{00000000-0005-0000-0000-000007200000}"/>
    <cellStyle name="メモ 3 7 17" xfId="10094" xr:uid="{00000000-0005-0000-0000-000008200000}"/>
    <cellStyle name="メモ 3 7 2" xfId="10095" xr:uid="{00000000-0005-0000-0000-000009200000}"/>
    <cellStyle name="メモ 3 7 3" xfId="10096" xr:uid="{00000000-0005-0000-0000-00000A200000}"/>
    <cellStyle name="メモ 3 7 4" xfId="10097" xr:uid="{00000000-0005-0000-0000-00000B200000}"/>
    <cellStyle name="メモ 3 7 5" xfId="10098" xr:uid="{00000000-0005-0000-0000-00000C200000}"/>
    <cellStyle name="メモ 3 7 6" xfId="10099" xr:uid="{00000000-0005-0000-0000-00000D200000}"/>
    <cellStyle name="メモ 3 7 7" xfId="10100" xr:uid="{00000000-0005-0000-0000-00000E200000}"/>
    <cellStyle name="メモ 3 7 8" xfId="10101" xr:uid="{00000000-0005-0000-0000-00000F200000}"/>
    <cellStyle name="メモ 3 7 9" xfId="10102" xr:uid="{00000000-0005-0000-0000-000010200000}"/>
    <cellStyle name="メモ 3 8" xfId="10103" xr:uid="{00000000-0005-0000-0000-000011200000}"/>
    <cellStyle name="メモ 3 8 10" xfId="10104" xr:uid="{00000000-0005-0000-0000-000012200000}"/>
    <cellStyle name="メモ 3 8 11" xfId="10105" xr:uid="{00000000-0005-0000-0000-000013200000}"/>
    <cellStyle name="メモ 3 8 12" xfId="10106" xr:uid="{00000000-0005-0000-0000-000014200000}"/>
    <cellStyle name="メモ 3 8 13" xfId="10107" xr:uid="{00000000-0005-0000-0000-000015200000}"/>
    <cellStyle name="メモ 3 8 14" xfId="10108" xr:uid="{00000000-0005-0000-0000-000016200000}"/>
    <cellStyle name="メモ 3 8 15" xfId="10109" xr:uid="{00000000-0005-0000-0000-000017200000}"/>
    <cellStyle name="メモ 3 8 16" xfId="10110" xr:uid="{00000000-0005-0000-0000-000018200000}"/>
    <cellStyle name="メモ 3 8 17" xfId="10111" xr:uid="{00000000-0005-0000-0000-000019200000}"/>
    <cellStyle name="メモ 3 8 2" xfId="10112" xr:uid="{00000000-0005-0000-0000-00001A200000}"/>
    <cellStyle name="メモ 3 8 3" xfId="10113" xr:uid="{00000000-0005-0000-0000-00001B200000}"/>
    <cellStyle name="メモ 3 8 4" xfId="10114" xr:uid="{00000000-0005-0000-0000-00001C200000}"/>
    <cellStyle name="メモ 3 8 5" xfId="10115" xr:uid="{00000000-0005-0000-0000-00001D200000}"/>
    <cellStyle name="メモ 3 8 6" xfId="10116" xr:uid="{00000000-0005-0000-0000-00001E200000}"/>
    <cellStyle name="メモ 3 8 7" xfId="10117" xr:uid="{00000000-0005-0000-0000-00001F200000}"/>
    <cellStyle name="メモ 3 8 8" xfId="10118" xr:uid="{00000000-0005-0000-0000-000020200000}"/>
    <cellStyle name="メモ 3 8 9" xfId="10119" xr:uid="{00000000-0005-0000-0000-000021200000}"/>
    <cellStyle name="メモ 3 9" xfId="10120" xr:uid="{00000000-0005-0000-0000-000022200000}"/>
    <cellStyle name="メモ 3 9 10" xfId="10121" xr:uid="{00000000-0005-0000-0000-000023200000}"/>
    <cellStyle name="メモ 3 9 11" xfId="10122" xr:uid="{00000000-0005-0000-0000-000024200000}"/>
    <cellStyle name="メモ 3 9 12" xfId="10123" xr:uid="{00000000-0005-0000-0000-000025200000}"/>
    <cellStyle name="メモ 3 9 13" xfId="10124" xr:uid="{00000000-0005-0000-0000-000026200000}"/>
    <cellStyle name="メモ 3 9 14" xfId="10125" xr:uid="{00000000-0005-0000-0000-000027200000}"/>
    <cellStyle name="メモ 3 9 15" xfId="10126" xr:uid="{00000000-0005-0000-0000-000028200000}"/>
    <cellStyle name="メモ 3 9 16" xfId="10127" xr:uid="{00000000-0005-0000-0000-000029200000}"/>
    <cellStyle name="メモ 3 9 17" xfId="10128" xr:uid="{00000000-0005-0000-0000-00002A200000}"/>
    <cellStyle name="メモ 3 9 2" xfId="10129" xr:uid="{00000000-0005-0000-0000-00002B200000}"/>
    <cellStyle name="メモ 3 9 3" xfId="10130" xr:uid="{00000000-0005-0000-0000-00002C200000}"/>
    <cellStyle name="メモ 3 9 4" xfId="10131" xr:uid="{00000000-0005-0000-0000-00002D200000}"/>
    <cellStyle name="メモ 3 9 5" xfId="10132" xr:uid="{00000000-0005-0000-0000-00002E200000}"/>
    <cellStyle name="メモ 3 9 6" xfId="10133" xr:uid="{00000000-0005-0000-0000-00002F200000}"/>
    <cellStyle name="メモ 3 9 7" xfId="10134" xr:uid="{00000000-0005-0000-0000-000030200000}"/>
    <cellStyle name="メモ 3 9 8" xfId="10135" xr:uid="{00000000-0005-0000-0000-000031200000}"/>
    <cellStyle name="メモ 3 9 9" xfId="10136" xr:uid="{00000000-0005-0000-0000-000032200000}"/>
    <cellStyle name="メモ 4" xfId="354" xr:uid="{00000000-0005-0000-0000-000033200000}"/>
    <cellStyle name="メモ 4 10" xfId="10138" xr:uid="{00000000-0005-0000-0000-000034200000}"/>
    <cellStyle name="メモ 4 10 10" xfId="10139" xr:uid="{00000000-0005-0000-0000-000035200000}"/>
    <cellStyle name="メモ 4 10 11" xfId="10140" xr:uid="{00000000-0005-0000-0000-000036200000}"/>
    <cellStyle name="メモ 4 10 12" xfId="10141" xr:uid="{00000000-0005-0000-0000-000037200000}"/>
    <cellStyle name="メモ 4 10 13" xfId="10142" xr:uid="{00000000-0005-0000-0000-000038200000}"/>
    <cellStyle name="メモ 4 10 14" xfId="10143" xr:uid="{00000000-0005-0000-0000-000039200000}"/>
    <cellStyle name="メモ 4 10 15" xfId="10144" xr:uid="{00000000-0005-0000-0000-00003A200000}"/>
    <cellStyle name="メモ 4 10 16" xfId="10145" xr:uid="{00000000-0005-0000-0000-00003B200000}"/>
    <cellStyle name="メモ 4 10 17" xfId="10146" xr:uid="{00000000-0005-0000-0000-00003C200000}"/>
    <cellStyle name="メモ 4 10 2" xfId="10147" xr:uid="{00000000-0005-0000-0000-00003D200000}"/>
    <cellStyle name="メモ 4 10 3" xfId="10148" xr:uid="{00000000-0005-0000-0000-00003E200000}"/>
    <cellStyle name="メモ 4 10 4" xfId="10149" xr:uid="{00000000-0005-0000-0000-00003F200000}"/>
    <cellStyle name="メモ 4 10 5" xfId="10150" xr:uid="{00000000-0005-0000-0000-000040200000}"/>
    <cellStyle name="メモ 4 10 6" xfId="10151" xr:uid="{00000000-0005-0000-0000-000041200000}"/>
    <cellStyle name="メモ 4 10 7" xfId="10152" xr:uid="{00000000-0005-0000-0000-000042200000}"/>
    <cellStyle name="メモ 4 10 8" xfId="10153" xr:uid="{00000000-0005-0000-0000-000043200000}"/>
    <cellStyle name="メモ 4 10 9" xfId="10154" xr:uid="{00000000-0005-0000-0000-000044200000}"/>
    <cellStyle name="メモ 4 11" xfId="10155" xr:uid="{00000000-0005-0000-0000-000045200000}"/>
    <cellStyle name="メモ 4 11 10" xfId="10156" xr:uid="{00000000-0005-0000-0000-000046200000}"/>
    <cellStyle name="メモ 4 11 11" xfId="10157" xr:uid="{00000000-0005-0000-0000-000047200000}"/>
    <cellStyle name="メモ 4 11 12" xfId="10158" xr:uid="{00000000-0005-0000-0000-000048200000}"/>
    <cellStyle name="メモ 4 11 13" xfId="10159" xr:uid="{00000000-0005-0000-0000-000049200000}"/>
    <cellStyle name="メモ 4 11 14" xfId="10160" xr:uid="{00000000-0005-0000-0000-00004A200000}"/>
    <cellStyle name="メモ 4 11 15" xfId="10161" xr:uid="{00000000-0005-0000-0000-00004B200000}"/>
    <cellStyle name="メモ 4 11 16" xfId="10162" xr:uid="{00000000-0005-0000-0000-00004C200000}"/>
    <cellStyle name="メモ 4 11 17" xfId="10163" xr:uid="{00000000-0005-0000-0000-00004D200000}"/>
    <cellStyle name="メモ 4 11 2" xfId="10164" xr:uid="{00000000-0005-0000-0000-00004E200000}"/>
    <cellStyle name="メモ 4 11 3" xfId="10165" xr:uid="{00000000-0005-0000-0000-00004F200000}"/>
    <cellStyle name="メモ 4 11 4" xfId="10166" xr:uid="{00000000-0005-0000-0000-000050200000}"/>
    <cellStyle name="メモ 4 11 5" xfId="10167" xr:uid="{00000000-0005-0000-0000-000051200000}"/>
    <cellStyle name="メモ 4 11 6" xfId="10168" xr:uid="{00000000-0005-0000-0000-000052200000}"/>
    <cellStyle name="メモ 4 11 7" xfId="10169" xr:uid="{00000000-0005-0000-0000-000053200000}"/>
    <cellStyle name="メモ 4 11 8" xfId="10170" xr:uid="{00000000-0005-0000-0000-000054200000}"/>
    <cellStyle name="メモ 4 11 9" xfId="10171" xr:uid="{00000000-0005-0000-0000-000055200000}"/>
    <cellStyle name="メモ 4 12" xfId="10172" xr:uid="{00000000-0005-0000-0000-000056200000}"/>
    <cellStyle name="メモ 4 12 10" xfId="10173" xr:uid="{00000000-0005-0000-0000-000057200000}"/>
    <cellStyle name="メモ 4 12 11" xfId="10174" xr:uid="{00000000-0005-0000-0000-000058200000}"/>
    <cellStyle name="メモ 4 12 12" xfId="10175" xr:uid="{00000000-0005-0000-0000-000059200000}"/>
    <cellStyle name="メモ 4 12 13" xfId="10176" xr:uid="{00000000-0005-0000-0000-00005A200000}"/>
    <cellStyle name="メモ 4 12 14" xfId="10177" xr:uid="{00000000-0005-0000-0000-00005B200000}"/>
    <cellStyle name="メモ 4 12 2" xfId="10178" xr:uid="{00000000-0005-0000-0000-00005C200000}"/>
    <cellStyle name="メモ 4 12 3" xfId="10179" xr:uid="{00000000-0005-0000-0000-00005D200000}"/>
    <cellStyle name="メモ 4 12 4" xfId="10180" xr:uid="{00000000-0005-0000-0000-00005E200000}"/>
    <cellStyle name="メモ 4 12 5" xfId="10181" xr:uid="{00000000-0005-0000-0000-00005F200000}"/>
    <cellStyle name="メモ 4 12 6" xfId="10182" xr:uid="{00000000-0005-0000-0000-000060200000}"/>
    <cellStyle name="メモ 4 12 7" xfId="10183" xr:uid="{00000000-0005-0000-0000-000061200000}"/>
    <cellStyle name="メモ 4 12 8" xfId="10184" xr:uid="{00000000-0005-0000-0000-000062200000}"/>
    <cellStyle name="メモ 4 12 9" xfId="10185" xr:uid="{00000000-0005-0000-0000-000063200000}"/>
    <cellStyle name="メモ 4 13" xfId="10186" xr:uid="{00000000-0005-0000-0000-000064200000}"/>
    <cellStyle name="メモ 4 13 10" xfId="10187" xr:uid="{00000000-0005-0000-0000-000065200000}"/>
    <cellStyle name="メモ 4 13 11" xfId="10188" xr:uid="{00000000-0005-0000-0000-000066200000}"/>
    <cellStyle name="メモ 4 13 12" xfId="10189" xr:uid="{00000000-0005-0000-0000-000067200000}"/>
    <cellStyle name="メモ 4 13 13" xfId="10190" xr:uid="{00000000-0005-0000-0000-000068200000}"/>
    <cellStyle name="メモ 4 13 2" xfId="10191" xr:uid="{00000000-0005-0000-0000-000069200000}"/>
    <cellStyle name="メモ 4 13 3" xfId="10192" xr:uid="{00000000-0005-0000-0000-00006A200000}"/>
    <cellStyle name="メモ 4 13 4" xfId="10193" xr:uid="{00000000-0005-0000-0000-00006B200000}"/>
    <cellStyle name="メモ 4 13 5" xfId="10194" xr:uid="{00000000-0005-0000-0000-00006C200000}"/>
    <cellStyle name="メモ 4 13 6" xfId="10195" xr:uid="{00000000-0005-0000-0000-00006D200000}"/>
    <cellStyle name="メモ 4 13 7" xfId="10196" xr:uid="{00000000-0005-0000-0000-00006E200000}"/>
    <cellStyle name="メモ 4 13 8" xfId="10197" xr:uid="{00000000-0005-0000-0000-00006F200000}"/>
    <cellStyle name="メモ 4 13 9" xfId="10198" xr:uid="{00000000-0005-0000-0000-000070200000}"/>
    <cellStyle name="メモ 4 14" xfId="10199" xr:uid="{00000000-0005-0000-0000-000071200000}"/>
    <cellStyle name="メモ 4 14 10" xfId="10200" xr:uid="{00000000-0005-0000-0000-000072200000}"/>
    <cellStyle name="メモ 4 14 11" xfId="10201" xr:uid="{00000000-0005-0000-0000-000073200000}"/>
    <cellStyle name="メモ 4 14 12" xfId="10202" xr:uid="{00000000-0005-0000-0000-000074200000}"/>
    <cellStyle name="メモ 4 14 13" xfId="10203" xr:uid="{00000000-0005-0000-0000-000075200000}"/>
    <cellStyle name="メモ 4 14 2" xfId="10204" xr:uid="{00000000-0005-0000-0000-000076200000}"/>
    <cellStyle name="メモ 4 14 3" xfId="10205" xr:uid="{00000000-0005-0000-0000-000077200000}"/>
    <cellStyle name="メモ 4 14 4" xfId="10206" xr:uid="{00000000-0005-0000-0000-000078200000}"/>
    <cellStyle name="メモ 4 14 5" xfId="10207" xr:uid="{00000000-0005-0000-0000-000079200000}"/>
    <cellStyle name="メモ 4 14 6" xfId="10208" xr:uid="{00000000-0005-0000-0000-00007A200000}"/>
    <cellStyle name="メモ 4 14 7" xfId="10209" xr:uid="{00000000-0005-0000-0000-00007B200000}"/>
    <cellStyle name="メモ 4 14 8" xfId="10210" xr:uid="{00000000-0005-0000-0000-00007C200000}"/>
    <cellStyle name="メモ 4 14 9" xfId="10211" xr:uid="{00000000-0005-0000-0000-00007D200000}"/>
    <cellStyle name="メモ 4 15" xfId="10212" xr:uid="{00000000-0005-0000-0000-00007E200000}"/>
    <cellStyle name="メモ 4 15 10" xfId="10213" xr:uid="{00000000-0005-0000-0000-00007F200000}"/>
    <cellStyle name="メモ 4 15 2" xfId="10214" xr:uid="{00000000-0005-0000-0000-000080200000}"/>
    <cellStyle name="メモ 4 15 3" xfId="10215" xr:uid="{00000000-0005-0000-0000-000081200000}"/>
    <cellStyle name="メモ 4 15 4" xfId="10216" xr:uid="{00000000-0005-0000-0000-000082200000}"/>
    <cellStyle name="メモ 4 15 5" xfId="10217" xr:uid="{00000000-0005-0000-0000-000083200000}"/>
    <cellStyle name="メモ 4 15 6" xfId="10218" xr:uid="{00000000-0005-0000-0000-000084200000}"/>
    <cellStyle name="メモ 4 15 7" xfId="10219" xr:uid="{00000000-0005-0000-0000-000085200000}"/>
    <cellStyle name="メモ 4 15 8" xfId="10220" xr:uid="{00000000-0005-0000-0000-000086200000}"/>
    <cellStyle name="メモ 4 15 9" xfId="10221" xr:uid="{00000000-0005-0000-0000-000087200000}"/>
    <cellStyle name="メモ 4 16" xfId="10222" xr:uid="{00000000-0005-0000-0000-000088200000}"/>
    <cellStyle name="メモ 4 16 10" xfId="10223" xr:uid="{00000000-0005-0000-0000-000089200000}"/>
    <cellStyle name="メモ 4 16 2" xfId="10224" xr:uid="{00000000-0005-0000-0000-00008A200000}"/>
    <cellStyle name="メモ 4 16 3" xfId="10225" xr:uid="{00000000-0005-0000-0000-00008B200000}"/>
    <cellStyle name="メモ 4 16 4" xfId="10226" xr:uid="{00000000-0005-0000-0000-00008C200000}"/>
    <cellStyle name="メモ 4 16 5" xfId="10227" xr:uid="{00000000-0005-0000-0000-00008D200000}"/>
    <cellStyle name="メモ 4 16 6" xfId="10228" xr:uid="{00000000-0005-0000-0000-00008E200000}"/>
    <cellStyle name="メモ 4 16 7" xfId="10229" xr:uid="{00000000-0005-0000-0000-00008F200000}"/>
    <cellStyle name="メモ 4 16 8" xfId="10230" xr:uid="{00000000-0005-0000-0000-000090200000}"/>
    <cellStyle name="メモ 4 16 9" xfId="10231" xr:uid="{00000000-0005-0000-0000-000091200000}"/>
    <cellStyle name="メモ 4 17" xfId="10232" xr:uid="{00000000-0005-0000-0000-000092200000}"/>
    <cellStyle name="メモ 4 17 10" xfId="10233" xr:uid="{00000000-0005-0000-0000-000093200000}"/>
    <cellStyle name="メモ 4 17 2" xfId="10234" xr:uid="{00000000-0005-0000-0000-000094200000}"/>
    <cellStyle name="メモ 4 17 3" xfId="10235" xr:uid="{00000000-0005-0000-0000-000095200000}"/>
    <cellStyle name="メモ 4 17 4" xfId="10236" xr:uid="{00000000-0005-0000-0000-000096200000}"/>
    <cellStyle name="メモ 4 17 5" xfId="10237" xr:uid="{00000000-0005-0000-0000-000097200000}"/>
    <cellStyle name="メモ 4 17 6" xfId="10238" xr:uid="{00000000-0005-0000-0000-000098200000}"/>
    <cellStyle name="メモ 4 17 7" xfId="10239" xr:uid="{00000000-0005-0000-0000-000099200000}"/>
    <cellStyle name="メモ 4 17 8" xfId="10240" xr:uid="{00000000-0005-0000-0000-00009A200000}"/>
    <cellStyle name="メモ 4 17 9" xfId="10241" xr:uid="{00000000-0005-0000-0000-00009B200000}"/>
    <cellStyle name="メモ 4 18" xfId="10242" xr:uid="{00000000-0005-0000-0000-00009C200000}"/>
    <cellStyle name="メモ 4 18 10" xfId="10243" xr:uid="{00000000-0005-0000-0000-00009D200000}"/>
    <cellStyle name="メモ 4 18 2" xfId="10244" xr:uid="{00000000-0005-0000-0000-00009E200000}"/>
    <cellStyle name="メモ 4 18 3" xfId="10245" xr:uid="{00000000-0005-0000-0000-00009F200000}"/>
    <cellStyle name="メモ 4 18 4" xfId="10246" xr:uid="{00000000-0005-0000-0000-0000A0200000}"/>
    <cellStyle name="メモ 4 18 5" xfId="10247" xr:uid="{00000000-0005-0000-0000-0000A1200000}"/>
    <cellStyle name="メモ 4 18 6" xfId="10248" xr:uid="{00000000-0005-0000-0000-0000A2200000}"/>
    <cellStyle name="メモ 4 18 7" xfId="10249" xr:uid="{00000000-0005-0000-0000-0000A3200000}"/>
    <cellStyle name="メモ 4 18 8" xfId="10250" xr:uid="{00000000-0005-0000-0000-0000A4200000}"/>
    <cellStyle name="メモ 4 18 9" xfId="10251" xr:uid="{00000000-0005-0000-0000-0000A5200000}"/>
    <cellStyle name="メモ 4 19" xfId="10252" xr:uid="{00000000-0005-0000-0000-0000A6200000}"/>
    <cellStyle name="メモ 4 19 10" xfId="10253" xr:uid="{00000000-0005-0000-0000-0000A7200000}"/>
    <cellStyle name="メモ 4 19 2" xfId="10254" xr:uid="{00000000-0005-0000-0000-0000A8200000}"/>
    <cellStyle name="メモ 4 19 3" xfId="10255" xr:uid="{00000000-0005-0000-0000-0000A9200000}"/>
    <cellStyle name="メモ 4 19 4" xfId="10256" xr:uid="{00000000-0005-0000-0000-0000AA200000}"/>
    <cellStyle name="メモ 4 19 5" xfId="10257" xr:uid="{00000000-0005-0000-0000-0000AB200000}"/>
    <cellStyle name="メモ 4 19 6" xfId="10258" xr:uid="{00000000-0005-0000-0000-0000AC200000}"/>
    <cellStyle name="メモ 4 19 7" xfId="10259" xr:uid="{00000000-0005-0000-0000-0000AD200000}"/>
    <cellStyle name="メモ 4 19 8" xfId="10260" xr:uid="{00000000-0005-0000-0000-0000AE200000}"/>
    <cellStyle name="メモ 4 19 9" xfId="10261" xr:uid="{00000000-0005-0000-0000-0000AF200000}"/>
    <cellStyle name="メモ 4 2" xfId="10262" xr:uid="{00000000-0005-0000-0000-0000B0200000}"/>
    <cellStyle name="メモ 4 2 10" xfId="10263" xr:uid="{00000000-0005-0000-0000-0000B1200000}"/>
    <cellStyle name="メモ 4 2 11" xfId="10264" xr:uid="{00000000-0005-0000-0000-0000B2200000}"/>
    <cellStyle name="メモ 4 2 12" xfId="10265" xr:uid="{00000000-0005-0000-0000-0000B3200000}"/>
    <cellStyle name="メモ 4 2 13" xfId="10266" xr:uid="{00000000-0005-0000-0000-0000B4200000}"/>
    <cellStyle name="メモ 4 2 14" xfId="10267" xr:uid="{00000000-0005-0000-0000-0000B5200000}"/>
    <cellStyle name="メモ 4 2 15" xfId="10268" xr:uid="{00000000-0005-0000-0000-0000B6200000}"/>
    <cellStyle name="メモ 4 2 16" xfId="10269" xr:uid="{00000000-0005-0000-0000-0000B7200000}"/>
    <cellStyle name="メモ 4 2 17" xfId="10270" xr:uid="{00000000-0005-0000-0000-0000B8200000}"/>
    <cellStyle name="メモ 4 2 2" xfId="10271" xr:uid="{00000000-0005-0000-0000-0000B9200000}"/>
    <cellStyle name="メモ 4 2 3" xfId="10272" xr:uid="{00000000-0005-0000-0000-0000BA200000}"/>
    <cellStyle name="メモ 4 2 4" xfId="10273" xr:uid="{00000000-0005-0000-0000-0000BB200000}"/>
    <cellStyle name="メモ 4 2 5" xfId="10274" xr:uid="{00000000-0005-0000-0000-0000BC200000}"/>
    <cellStyle name="メモ 4 2 6" xfId="10275" xr:uid="{00000000-0005-0000-0000-0000BD200000}"/>
    <cellStyle name="メモ 4 2 7" xfId="10276" xr:uid="{00000000-0005-0000-0000-0000BE200000}"/>
    <cellStyle name="メモ 4 2 8" xfId="10277" xr:uid="{00000000-0005-0000-0000-0000BF200000}"/>
    <cellStyle name="メモ 4 2 9" xfId="10278" xr:uid="{00000000-0005-0000-0000-0000C0200000}"/>
    <cellStyle name="メモ 4 20" xfId="10279" xr:uid="{00000000-0005-0000-0000-0000C1200000}"/>
    <cellStyle name="メモ 4 20 10" xfId="10280" xr:uid="{00000000-0005-0000-0000-0000C2200000}"/>
    <cellStyle name="メモ 4 20 2" xfId="10281" xr:uid="{00000000-0005-0000-0000-0000C3200000}"/>
    <cellStyle name="メモ 4 20 3" xfId="10282" xr:uid="{00000000-0005-0000-0000-0000C4200000}"/>
    <cellStyle name="メモ 4 20 4" xfId="10283" xr:uid="{00000000-0005-0000-0000-0000C5200000}"/>
    <cellStyle name="メモ 4 20 5" xfId="10284" xr:uid="{00000000-0005-0000-0000-0000C6200000}"/>
    <cellStyle name="メモ 4 20 6" xfId="10285" xr:uid="{00000000-0005-0000-0000-0000C7200000}"/>
    <cellStyle name="メモ 4 20 7" xfId="10286" xr:uid="{00000000-0005-0000-0000-0000C8200000}"/>
    <cellStyle name="メモ 4 20 8" xfId="10287" xr:uid="{00000000-0005-0000-0000-0000C9200000}"/>
    <cellStyle name="メモ 4 20 9" xfId="10288" xr:uid="{00000000-0005-0000-0000-0000CA200000}"/>
    <cellStyle name="メモ 4 21" xfId="10289" xr:uid="{00000000-0005-0000-0000-0000CB200000}"/>
    <cellStyle name="メモ 4 21 10" xfId="10290" xr:uid="{00000000-0005-0000-0000-0000CC200000}"/>
    <cellStyle name="メモ 4 21 2" xfId="10291" xr:uid="{00000000-0005-0000-0000-0000CD200000}"/>
    <cellStyle name="メモ 4 21 3" xfId="10292" xr:uid="{00000000-0005-0000-0000-0000CE200000}"/>
    <cellStyle name="メモ 4 21 4" xfId="10293" xr:uid="{00000000-0005-0000-0000-0000CF200000}"/>
    <cellStyle name="メモ 4 21 5" xfId="10294" xr:uid="{00000000-0005-0000-0000-0000D0200000}"/>
    <cellStyle name="メモ 4 21 6" xfId="10295" xr:uid="{00000000-0005-0000-0000-0000D1200000}"/>
    <cellStyle name="メモ 4 21 7" xfId="10296" xr:uid="{00000000-0005-0000-0000-0000D2200000}"/>
    <cellStyle name="メモ 4 21 8" xfId="10297" xr:uid="{00000000-0005-0000-0000-0000D3200000}"/>
    <cellStyle name="メモ 4 21 9" xfId="10298" xr:uid="{00000000-0005-0000-0000-0000D4200000}"/>
    <cellStyle name="メモ 4 22" xfId="10299" xr:uid="{00000000-0005-0000-0000-0000D5200000}"/>
    <cellStyle name="メモ 4 23" xfId="10300" xr:uid="{00000000-0005-0000-0000-0000D6200000}"/>
    <cellStyle name="メモ 4 24" xfId="10301" xr:uid="{00000000-0005-0000-0000-0000D7200000}"/>
    <cellStyle name="メモ 4 25" xfId="10302" xr:uid="{00000000-0005-0000-0000-0000D8200000}"/>
    <cellStyle name="メモ 4 26" xfId="10303" xr:uid="{00000000-0005-0000-0000-0000D9200000}"/>
    <cellStyle name="メモ 4 27" xfId="10304" xr:uid="{00000000-0005-0000-0000-0000DA200000}"/>
    <cellStyle name="メモ 4 28" xfId="10137" xr:uid="{00000000-0005-0000-0000-0000DB200000}"/>
    <cellStyle name="メモ 4 29" xfId="31608" xr:uid="{00000000-0005-0000-0000-0000DC200000}"/>
    <cellStyle name="メモ 4 3" xfId="10305" xr:uid="{00000000-0005-0000-0000-0000DD200000}"/>
    <cellStyle name="メモ 4 3 10" xfId="10306" xr:uid="{00000000-0005-0000-0000-0000DE200000}"/>
    <cellStyle name="メモ 4 3 11" xfId="10307" xr:uid="{00000000-0005-0000-0000-0000DF200000}"/>
    <cellStyle name="メモ 4 3 12" xfId="10308" xr:uid="{00000000-0005-0000-0000-0000E0200000}"/>
    <cellStyle name="メモ 4 3 13" xfId="10309" xr:uid="{00000000-0005-0000-0000-0000E1200000}"/>
    <cellStyle name="メモ 4 3 14" xfId="10310" xr:uid="{00000000-0005-0000-0000-0000E2200000}"/>
    <cellStyle name="メモ 4 3 15" xfId="10311" xr:uid="{00000000-0005-0000-0000-0000E3200000}"/>
    <cellStyle name="メモ 4 3 16" xfId="10312" xr:uid="{00000000-0005-0000-0000-0000E4200000}"/>
    <cellStyle name="メモ 4 3 17" xfId="10313" xr:uid="{00000000-0005-0000-0000-0000E5200000}"/>
    <cellStyle name="メモ 4 3 2" xfId="10314" xr:uid="{00000000-0005-0000-0000-0000E6200000}"/>
    <cellStyle name="メモ 4 3 3" xfId="10315" xr:uid="{00000000-0005-0000-0000-0000E7200000}"/>
    <cellStyle name="メモ 4 3 4" xfId="10316" xr:uid="{00000000-0005-0000-0000-0000E8200000}"/>
    <cellStyle name="メモ 4 3 5" xfId="10317" xr:uid="{00000000-0005-0000-0000-0000E9200000}"/>
    <cellStyle name="メモ 4 3 6" xfId="10318" xr:uid="{00000000-0005-0000-0000-0000EA200000}"/>
    <cellStyle name="メモ 4 3 7" xfId="10319" xr:uid="{00000000-0005-0000-0000-0000EB200000}"/>
    <cellStyle name="メモ 4 3 8" xfId="10320" xr:uid="{00000000-0005-0000-0000-0000EC200000}"/>
    <cellStyle name="メモ 4 3 9" xfId="10321" xr:uid="{00000000-0005-0000-0000-0000ED200000}"/>
    <cellStyle name="メモ 4 4" xfId="10322" xr:uid="{00000000-0005-0000-0000-0000EE200000}"/>
    <cellStyle name="メモ 4 4 10" xfId="10323" xr:uid="{00000000-0005-0000-0000-0000EF200000}"/>
    <cellStyle name="メモ 4 4 11" xfId="10324" xr:uid="{00000000-0005-0000-0000-0000F0200000}"/>
    <cellStyle name="メモ 4 4 12" xfId="10325" xr:uid="{00000000-0005-0000-0000-0000F1200000}"/>
    <cellStyle name="メモ 4 4 13" xfId="10326" xr:uid="{00000000-0005-0000-0000-0000F2200000}"/>
    <cellStyle name="メモ 4 4 14" xfId="10327" xr:uid="{00000000-0005-0000-0000-0000F3200000}"/>
    <cellStyle name="メモ 4 4 15" xfId="10328" xr:uid="{00000000-0005-0000-0000-0000F4200000}"/>
    <cellStyle name="メモ 4 4 16" xfId="10329" xr:uid="{00000000-0005-0000-0000-0000F5200000}"/>
    <cellStyle name="メモ 4 4 17" xfId="10330" xr:uid="{00000000-0005-0000-0000-0000F6200000}"/>
    <cellStyle name="メモ 4 4 2" xfId="10331" xr:uid="{00000000-0005-0000-0000-0000F7200000}"/>
    <cellStyle name="メモ 4 4 3" xfId="10332" xr:uid="{00000000-0005-0000-0000-0000F8200000}"/>
    <cellStyle name="メモ 4 4 4" xfId="10333" xr:uid="{00000000-0005-0000-0000-0000F9200000}"/>
    <cellStyle name="メモ 4 4 5" xfId="10334" xr:uid="{00000000-0005-0000-0000-0000FA200000}"/>
    <cellStyle name="メモ 4 4 6" xfId="10335" xr:uid="{00000000-0005-0000-0000-0000FB200000}"/>
    <cellStyle name="メモ 4 4 7" xfId="10336" xr:uid="{00000000-0005-0000-0000-0000FC200000}"/>
    <cellStyle name="メモ 4 4 8" xfId="10337" xr:uid="{00000000-0005-0000-0000-0000FD200000}"/>
    <cellStyle name="メモ 4 4 9" xfId="10338" xr:uid="{00000000-0005-0000-0000-0000FE200000}"/>
    <cellStyle name="メモ 4 5" xfId="10339" xr:uid="{00000000-0005-0000-0000-0000FF200000}"/>
    <cellStyle name="メモ 4 5 10" xfId="10340" xr:uid="{00000000-0005-0000-0000-000000210000}"/>
    <cellStyle name="メモ 4 5 11" xfId="10341" xr:uid="{00000000-0005-0000-0000-000001210000}"/>
    <cellStyle name="メモ 4 5 12" xfId="10342" xr:uid="{00000000-0005-0000-0000-000002210000}"/>
    <cellStyle name="メモ 4 5 13" xfId="10343" xr:uid="{00000000-0005-0000-0000-000003210000}"/>
    <cellStyle name="メモ 4 5 14" xfId="10344" xr:uid="{00000000-0005-0000-0000-000004210000}"/>
    <cellStyle name="メモ 4 5 15" xfId="10345" xr:uid="{00000000-0005-0000-0000-000005210000}"/>
    <cellStyle name="メモ 4 5 16" xfId="10346" xr:uid="{00000000-0005-0000-0000-000006210000}"/>
    <cellStyle name="メモ 4 5 17" xfId="10347" xr:uid="{00000000-0005-0000-0000-000007210000}"/>
    <cellStyle name="メモ 4 5 2" xfId="10348" xr:uid="{00000000-0005-0000-0000-000008210000}"/>
    <cellStyle name="メモ 4 5 3" xfId="10349" xr:uid="{00000000-0005-0000-0000-000009210000}"/>
    <cellStyle name="メモ 4 5 4" xfId="10350" xr:uid="{00000000-0005-0000-0000-00000A210000}"/>
    <cellStyle name="メモ 4 5 5" xfId="10351" xr:uid="{00000000-0005-0000-0000-00000B210000}"/>
    <cellStyle name="メモ 4 5 6" xfId="10352" xr:uid="{00000000-0005-0000-0000-00000C210000}"/>
    <cellStyle name="メモ 4 5 7" xfId="10353" xr:uid="{00000000-0005-0000-0000-00000D210000}"/>
    <cellStyle name="メモ 4 5 8" xfId="10354" xr:uid="{00000000-0005-0000-0000-00000E210000}"/>
    <cellStyle name="メモ 4 5 9" xfId="10355" xr:uid="{00000000-0005-0000-0000-00000F210000}"/>
    <cellStyle name="メモ 4 6" xfId="10356" xr:uid="{00000000-0005-0000-0000-000010210000}"/>
    <cellStyle name="メモ 4 6 10" xfId="10357" xr:uid="{00000000-0005-0000-0000-000011210000}"/>
    <cellStyle name="メモ 4 6 11" xfId="10358" xr:uid="{00000000-0005-0000-0000-000012210000}"/>
    <cellStyle name="メモ 4 6 12" xfId="10359" xr:uid="{00000000-0005-0000-0000-000013210000}"/>
    <cellStyle name="メモ 4 6 13" xfId="10360" xr:uid="{00000000-0005-0000-0000-000014210000}"/>
    <cellStyle name="メモ 4 6 14" xfId="10361" xr:uid="{00000000-0005-0000-0000-000015210000}"/>
    <cellStyle name="メモ 4 6 15" xfId="10362" xr:uid="{00000000-0005-0000-0000-000016210000}"/>
    <cellStyle name="メモ 4 6 16" xfId="10363" xr:uid="{00000000-0005-0000-0000-000017210000}"/>
    <cellStyle name="メモ 4 6 17" xfId="10364" xr:uid="{00000000-0005-0000-0000-000018210000}"/>
    <cellStyle name="メモ 4 6 2" xfId="10365" xr:uid="{00000000-0005-0000-0000-000019210000}"/>
    <cellStyle name="メモ 4 6 3" xfId="10366" xr:uid="{00000000-0005-0000-0000-00001A210000}"/>
    <cellStyle name="メモ 4 6 4" xfId="10367" xr:uid="{00000000-0005-0000-0000-00001B210000}"/>
    <cellStyle name="メモ 4 6 5" xfId="10368" xr:uid="{00000000-0005-0000-0000-00001C210000}"/>
    <cellStyle name="メモ 4 6 6" xfId="10369" xr:uid="{00000000-0005-0000-0000-00001D210000}"/>
    <cellStyle name="メモ 4 6 7" xfId="10370" xr:uid="{00000000-0005-0000-0000-00001E210000}"/>
    <cellStyle name="メモ 4 6 8" xfId="10371" xr:uid="{00000000-0005-0000-0000-00001F210000}"/>
    <cellStyle name="メモ 4 6 9" xfId="10372" xr:uid="{00000000-0005-0000-0000-000020210000}"/>
    <cellStyle name="メモ 4 7" xfId="10373" xr:uid="{00000000-0005-0000-0000-000021210000}"/>
    <cellStyle name="メモ 4 7 10" xfId="10374" xr:uid="{00000000-0005-0000-0000-000022210000}"/>
    <cellStyle name="メモ 4 7 11" xfId="10375" xr:uid="{00000000-0005-0000-0000-000023210000}"/>
    <cellStyle name="メモ 4 7 12" xfId="10376" xr:uid="{00000000-0005-0000-0000-000024210000}"/>
    <cellStyle name="メモ 4 7 13" xfId="10377" xr:uid="{00000000-0005-0000-0000-000025210000}"/>
    <cellStyle name="メモ 4 7 14" xfId="10378" xr:uid="{00000000-0005-0000-0000-000026210000}"/>
    <cellStyle name="メモ 4 7 15" xfId="10379" xr:uid="{00000000-0005-0000-0000-000027210000}"/>
    <cellStyle name="メモ 4 7 16" xfId="10380" xr:uid="{00000000-0005-0000-0000-000028210000}"/>
    <cellStyle name="メモ 4 7 17" xfId="10381" xr:uid="{00000000-0005-0000-0000-000029210000}"/>
    <cellStyle name="メモ 4 7 2" xfId="10382" xr:uid="{00000000-0005-0000-0000-00002A210000}"/>
    <cellStyle name="メモ 4 7 3" xfId="10383" xr:uid="{00000000-0005-0000-0000-00002B210000}"/>
    <cellStyle name="メモ 4 7 4" xfId="10384" xr:uid="{00000000-0005-0000-0000-00002C210000}"/>
    <cellStyle name="メモ 4 7 5" xfId="10385" xr:uid="{00000000-0005-0000-0000-00002D210000}"/>
    <cellStyle name="メモ 4 7 6" xfId="10386" xr:uid="{00000000-0005-0000-0000-00002E210000}"/>
    <cellStyle name="メモ 4 7 7" xfId="10387" xr:uid="{00000000-0005-0000-0000-00002F210000}"/>
    <cellStyle name="メモ 4 7 8" xfId="10388" xr:uid="{00000000-0005-0000-0000-000030210000}"/>
    <cellStyle name="メモ 4 7 9" xfId="10389" xr:uid="{00000000-0005-0000-0000-000031210000}"/>
    <cellStyle name="メモ 4 8" xfId="10390" xr:uid="{00000000-0005-0000-0000-000032210000}"/>
    <cellStyle name="メモ 4 8 10" xfId="10391" xr:uid="{00000000-0005-0000-0000-000033210000}"/>
    <cellStyle name="メモ 4 8 11" xfId="10392" xr:uid="{00000000-0005-0000-0000-000034210000}"/>
    <cellStyle name="メモ 4 8 12" xfId="10393" xr:uid="{00000000-0005-0000-0000-000035210000}"/>
    <cellStyle name="メモ 4 8 13" xfId="10394" xr:uid="{00000000-0005-0000-0000-000036210000}"/>
    <cellStyle name="メモ 4 8 14" xfId="10395" xr:uid="{00000000-0005-0000-0000-000037210000}"/>
    <cellStyle name="メモ 4 8 15" xfId="10396" xr:uid="{00000000-0005-0000-0000-000038210000}"/>
    <cellStyle name="メモ 4 8 16" xfId="10397" xr:uid="{00000000-0005-0000-0000-000039210000}"/>
    <cellStyle name="メモ 4 8 17" xfId="10398" xr:uid="{00000000-0005-0000-0000-00003A210000}"/>
    <cellStyle name="メモ 4 8 2" xfId="10399" xr:uid="{00000000-0005-0000-0000-00003B210000}"/>
    <cellStyle name="メモ 4 8 3" xfId="10400" xr:uid="{00000000-0005-0000-0000-00003C210000}"/>
    <cellStyle name="メモ 4 8 4" xfId="10401" xr:uid="{00000000-0005-0000-0000-00003D210000}"/>
    <cellStyle name="メモ 4 8 5" xfId="10402" xr:uid="{00000000-0005-0000-0000-00003E210000}"/>
    <cellStyle name="メモ 4 8 6" xfId="10403" xr:uid="{00000000-0005-0000-0000-00003F210000}"/>
    <cellStyle name="メモ 4 8 7" xfId="10404" xr:uid="{00000000-0005-0000-0000-000040210000}"/>
    <cellStyle name="メモ 4 8 8" xfId="10405" xr:uid="{00000000-0005-0000-0000-000041210000}"/>
    <cellStyle name="メモ 4 8 9" xfId="10406" xr:uid="{00000000-0005-0000-0000-000042210000}"/>
    <cellStyle name="メモ 4 9" xfId="10407" xr:uid="{00000000-0005-0000-0000-000043210000}"/>
    <cellStyle name="メモ 4 9 10" xfId="10408" xr:uid="{00000000-0005-0000-0000-000044210000}"/>
    <cellStyle name="メモ 4 9 11" xfId="10409" xr:uid="{00000000-0005-0000-0000-000045210000}"/>
    <cellStyle name="メモ 4 9 12" xfId="10410" xr:uid="{00000000-0005-0000-0000-000046210000}"/>
    <cellStyle name="メモ 4 9 13" xfId="10411" xr:uid="{00000000-0005-0000-0000-000047210000}"/>
    <cellStyle name="メモ 4 9 14" xfId="10412" xr:uid="{00000000-0005-0000-0000-000048210000}"/>
    <cellStyle name="メモ 4 9 15" xfId="10413" xr:uid="{00000000-0005-0000-0000-000049210000}"/>
    <cellStyle name="メモ 4 9 16" xfId="10414" xr:uid="{00000000-0005-0000-0000-00004A210000}"/>
    <cellStyle name="メモ 4 9 17" xfId="10415" xr:uid="{00000000-0005-0000-0000-00004B210000}"/>
    <cellStyle name="メモ 4 9 2" xfId="10416" xr:uid="{00000000-0005-0000-0000-00004C210000}"/>
    <cellStyle name="メモ 4 9 3" xfId="10417" xr:uid="{00000000-0005-0000-0000-00004D210000}"/>
    <cellStyle name="メモ 4 9 4" xfId="10418" xr:uid="{00000000-0005-0000-0000-00004E210000}"/>
    <cellStyle name="メモ 4 9 5" xfId="10419" xr:uid="{00000000-0005-0000-0000-00004F210000}"/>
    <cellStyle name="メモ 4 9 6" xfId="10420" xr:uid="{00000000-0005-0000-0000-000050210000}"/>
    <cellStyle name="メモ 4 9 7" xfId="10421" xr:uid="{00000000-0005-0000-0000-000051210000}"/>
    <cellStyle name="メモ 4 9 8" xfId="10422" xr:uid="{00000000-0005-0000-0000-000052210000}"/>
    <cellStyle name="メモ 4 9 9" xfId="10423" xr:uid="{00000000-0005-0000-0000-000053210000}"/>
    <cellStyle name="メモ 5" xfId="9562" xr:uid="{00000000-0005-0000-0000-000054210000}"/>
    <cellStyle name="メモ 5 2" xfId="18281" xr:uid="{00000000-0005-0000-0000-000055210000}"/>
    <cellStyle name="メモ 5 2 2" xfId="26387" xr:uid="{00000000-0005-0000-0000-000056210000}"/>
    <cellStyle name="メモ 5 2 3" xfId="22341" xr:uid="{00000000-0005-0000-0000-000057210000}"/>
    <cellStyle name="メモ 5 2 4" xfId="30434" xr:uid="{00000000-0005-0000-0000-000058210000}"/>
    <cellStyle name="メモ 5 3" xfId="31609" xr:uid="{00000000-0005-0000-0000-000059210000}"/>
    <cellStyle name="リンク セル 2" xfId="31" xr:uid="{00000000-0005-0000-0000-00005A210000}"/>
    <cellStyle name="リンク セル 2 2" xfId="10425" xr:uid="{00000000-0005-0000-0000-00005B210000}"/>
    <cellStyle name="リンク セル 3" xfId="280" xr:uid="{00000000-0005-0000-0000-00005C210000}"/>
    <cellStyle name="リンク セル 3 2" xfId="31610" xr:uid="{00000000-0005-0000-0000-00005D210000}"/>
    <cellStyle name="リンク セル 4" xfId="355" xr:uid="{00000000-0005-0000-0000-00005E210000}"/>
    <cellStyle name="リンク セル 5" xfId="10424" xr:uid="{00000000-0005-0000-0000-00005F210000}"/>
    <cellStyle name="リンク セル 5 2" xfId="18284" xr:uid="{00000000-0005-0000-0000-000060210000}"/>
    <cellStyle name="ปกติ_OEM Production Plan(May-Jul) 2" xfId="31611" xr:uid="{00000000-0005-0000-0000-000061210000}"/>
    <cellStyle name="뒤에 오는 하이퍼링크_M200-V내구시험완료보고" xfId="11930" xr:uid="{00000000-0005-0000-0000-000062210000}"/>
    <cellStyle name="쉼표 [0]_M200-V" xfId="14436" xr:uid="{00000000-0005-0000-0000-000063210000}"/>
    <cellStyle name="콤마 " xfId="14437" xr:uid="{00000000-0005-0000-0000-000064210000}"/>
    <cellStyle name="콤마  2" xfId="31612" xr:uid="{00000000-0005-0000-0000-000065210000}"/>
    <cellStyle name="콤마 [0]_@04-1_추진내용" xfId="14438" xr:uid="{00000000-0005-0000-0000-000066210000}"/>
    <cellStyle name="콤마_@04-1_추진내용" xfId="14439" xr:uid="{00000000-0005-0000-0000-000067210000}"/>
    <cellStyle name="통화 [0]_@04-1_추진내용" xfId="14440" xr:uid="{00000000-0005-0000-0000-000068210000}"/>
    <cellStyle name="통화_@04-1_추진내용" xfId="14441" xr:uid="{00000000-0005-0000-0000-000069210000}"/>
    <cellStyle name="표준_ 가공전용기 전장원가 " xfId="14442" xr:uid="{00000000-0005-0000-0000-00006A210000}"/>
    <cellStyle name="하이퍼링크_M200-V내구시험완료보고" xfId="14443" xr:uid="{00000000-0005-0000-0000-00006B210000}"/>
    <cellStyle name="中等" xfId="12459" xr:uid="{00000000-0005-0000-0000-00006C210000}"/>
    <cellStyle name="予算" xfId="14431" xr:uid="{00000000-0005-0000-0000-00006D210000}"/>
    <cellStyle name="予算 2" xfId="31613" xr:uid="{00000000-0005-0000-0000-00006E210000}"/>
    <cellStyle name="入力 2" xfId="42" xr:uid="{00000000-0005-0000-0000-00006F210000}"/>
    <cellStyle name="入力 2 10" xfId="13283" xr:uid="{00000000-0005-0000-0000-000070210000}"/>
    <cellStyle name="入力 2 10 10" xfId="13284" xr:uid="{00000000-0005-0000-0000-000071210000}"/>
    <cellStyle name="入力 2 10 11" xfId="13285" xr:uid="{00000000-0005-0000-0000-000072210000}"/>
    <cellStyle name="入力 2 10 12" xfId="13286" xr:uid="{00000000-0005-0000-0000-000073210000}"/>
    <cellStyle name="入力 2 10 13" xfId="13287" xr:uid="{00000000-0005-0000-0000-000074210000}"/>
    <cellStyle name="入力 2 10 14" xfId="13288" xr:uid="{00000000-0005-0000-0000-000075210000}"/>
    <cellStyle name="入力 2 10 15" xfId="13289" xr:uid="{00000000-0005-0000-0000-000076210000}"/>
    <cellStyle name="入力 2 10 16" xfId="13290" xr:uid="{00000000-0005-0000-0000-000077210000}"/>
    <cellStyle name="入力 2 10 17" xfId="13291" xr:uid="{00000000-0005-0000-0000-000078210000}"/>
    <cellStyle name="入力 2 10 2" xfId="13292" xr:uid="{00000000-0005-0000-0000-000079210000}"/>
    <cellStyle name="入力 2 10 3" xfId="13293" xr:uid="{00000000-0005-0000-0000-00007A210000}"/>
    <cellStyle name="入力 2 10 4" xfId="13294" xr:uid="{00000000-0005-0000-0000-00007B210000}"/>
    <cellStyle name="入力 2 10 5" xfId="13295" xr:uid="{00000000-0005-0000-0000-00007C210000}"/>
    <cellStyle name="入力 2 10 6" xfId="13296" xr:uid="{00000000-0005-0000-0000-00007D210000}"/>
    <cellStyle name="入力 2 10 7" xfId="13297" xr:uid="{00000000-0005-0000-0000-00007E210000}"/>
    <cellStyle name="入力 2 10 8" xfId="13298" xr:uid="{00000000-0005-0000-0000-00007F210000}"/>
    <cellStyle name="入力 2 10 9" xfId="13299" xr:uid="{00000000-0005-0000-0000-000080210000}"/>
    <cellStyle name="入力 2 11" xfId="13300" xr:uid="{00000000-0005-0000-0000-000081210000}"/>
    <cellStyle name="入力 2 11 10" xfId="13301" xr:uid="{00000000-0005-0000-0000-000082210000}"/>
    <cellStyle name="入力 2 11 11" xfId="13302" xr:uid="{00000000-0005-0000-0000-000083210000}"/>
    <cellStyle name="入力 2 11 12" xfId="13303" xr:uid="{00000000-0005-0000-0000-000084210000}"/>
    <cellStyle name="入力 2 11 13" xfId="13304" xr:uid="{00000000-0005-0000-0000-000085210000}"/>
    <cellStyle name="入力 2 11 14" xfId="13305" xr:uid="{00000000-0005-0000-0000-000086210000}"/>
    <cellStyle name="入力 2 11 15" xfId="13306" xr:uid="{00000000-0005-0000-0000-000087210000}"/>
    <cellStyle name="入力 2 11 16" xfId="13307" xr:uid="{00000000-0005-0000-0000-000088210000}"/>
    <cellStyle name="入力 2 11 17" xfId="13308" xr:uid="{00000000-0005-0000-0000-000089210000}"/>
    <cellStyle name="入力 2 11 2" xfId="13309" xr:uid="{00000000-0005-0000-0000-00008A210000}"/>
    <cellStyle name="入力 2 11 3" xfId="13310" xr:uid="{00000000-0005-0000-0000-00008B210000}"/>
    <cellStyle name="入力 2 11 4" xfId="13311" xr:uid="{00000000-0005-0000-0000-00008C210000}"/>
    <cellStyle name="入力 2 11 5" xfId="13312" xr:uid="{00000000-0005-0000-0000-00008D210000}"/>
    <cellStyle name="入力 2 11 6" xfId="13313" xr:uid="{00000000-0005-0000-0000-00008E210000}"/>
    <cellStyle name="入力 2 11 7" xfId="13314" xr:uid="{00000000-0005-0000-0000-00008F210000}"/>
    <cellStyle name="入力 2 11 8" xfId="13315" xr:uid="{00000000-0005-0000-0000-000090210000}"/>
    <cellStyle name="入力 2 11 9" xfId="13316" xr:uid="{00000000-0005-0000-0000-000091210000}"/>
    <cellStyle name="入力 2 12" xfId="13317" xr:uid="{00000000-0005-0000-0000-000092210000}"/>
    <cellStyle name="入力 2 12 10" xfId="13318" xr:uid="{00000000-0005-0000-0000-000093210000}"/>
    <cellStyle name="入力 2 12 11" xfId="13319" xr:uid="{00000000-0005-0000-0000-000094210000}"/>
    <cellStyle name="入力 2 12 12" xfId="13320" xr:uid="{00000000-0005-0000-0000-000095210000}"/>
    <cellStyle name="入力 2 12 13" xfId="13321" xr:uid="{00000000-0005-0000-0000-000096210000}"/>
    <cellStyle name="入力 2 12 14" xfId="13322" xr:uid="{00000000-0005-0000-0000-000097210000}"/>
    <cellStyle name="入力 2 12 15" xfId="13323" xr:uid="{00000000-0005-0000-0000-000098210000}"/>
    <cellStyle name="入力 2 12 16" xfId="13324" xr:uid="{00000000-0005-0000-0000-000099210000}"/>
    <cellStyle name="入力 2 12 17" xfId="13325" xr:uid="{00000000-0005-0000-0000-00009A210000}"/>
    <cellStyle name="入力 2 12 2" xfId="13326" xr:uid="{00000000-0005-0000-0000-00009B210000}"/>
    <cellStyle name="入力 2 12 3" xfId="13327" xr:uid="{00000000-0005-0000-0000-00009C210000}"/>
    <cellStyle name="入力 2 12 4" xfId="13328" xr:uid="{00000000-0005-0000-0000-00009D210000}"/>
    <cellStyle name="入力 2 12 5" xfId="13329" xr:uid="{00000000-0005-0000-0000-00009E210000}"/>
    <cellStyle name="入力 2 12 6" xfId="13330" xr:uid="{00000000-0005-0000-0000-00009F210000}"/>
    <cellStyle name="入力 2 12 7" xfId="13331" xr:uid="{00000000-0005-0000-0000-0000A0210000}"/>
    <cellStyle name="入力 2 12 8" xfId="13332" xr:uid="{00000000-0005-0000-0000-0000A1210000}"/>
    <cellStyle name="入力 2 12 9" xfId="13333" xr:uid="{00000000-0005-0000-0000-0000A2210000}"/>
    <cellStyle name="入力 2 13" xfId="13334" xr:uid="{00000000-0005-0000-0000-0000A3210000}"/>
    <cellStyle name="入力 2 13 10" xfId="13335" xr:uid="{00000000-0005-0000-0000-0000A4210000}"/>
    <cellStyle name="入力 2 13 11" xfId="13336" xr:uid="{00000000-0005-0000-0000-0000A5210000}"/>
    <cellStyle name="入力 2 13 12" xfId="13337" xr:uid="{00000000-0005-0000-0000-0000A6210000}"/>
    <cellStyle name="入力 2 13 13" xfId="13338" xr:uid="{00000000-0005-0000-0000-0000A7210000}"/>
    <cellStyle name="入力 2 13 14" xfId="13339" xr:uid="{00000000-0005-0000-0000-0000A8210000}"/>
    <cellStyle name="入力 2 13 15" xfId="13340" xr:uid="{00000000-0005-0000-0000-0000A9210000}"/>
    <cellStyle name="入力 2 13 16" xfId="13341" xr:uid="{00000000-0005-0000-0000-0000AA210000}"/>
    <cellStyle name="入力 2 13 17" xfId="13342" xr:uid="{00000000-0005-0000-0000-0000AB210000}"/>
    <cellStyle name="入力 2 13 2" xfId="13343" xr:uid="{00000000-0005-0000-0000-0000AC210000}"/>
    <cellStyle name="入力 2 13 3" xfId="13344" xr:uid="{00000000-0005-0000-0000-0000AD210000}"/>
    <cellStyle name="入力 2 13 4" xfId="13345" xr:uid="{00000000-0005-0000-0000-0000AE210000}"/>
    <cellStyle name="入力 2 13 5" xfId="13346" xr:uid="{00000000-0005-0000-0000-0000AF210000}"/>
    <cellStyle name="入力 2 13 6" xfId="13347" xr:uid="{00000000-0005-0000-0000-0000B0210000}"/>
    <cellStyle name="入力 2 13 7" xfId="13348" xr:uid="{00000000-0005-0000-0000-0000B1210000}"/>
    <cellStyle name="入力 2 13 8" xfId="13349" xr:uid="{00000000-0005-0000-0000-0000B2210000}"/>
    <cellStyle name="入力 2 13 9" xfId="13350" xr:uid="{00000000-0005-0000-0000-0000B3210000}"/>
    <cellStyle name="入力 2 14" xfId="13351" xr:uid="{00000000-0005-0000-0000-0000B4210000}"/>
    <cellStyle name="入力 2 14 10" xfId="13352" xr:uid="{00000000-0005-0000-0000-0000B5210000}"/>
    <cellStyle name="入力 2 14 11" xfId="13353" xr:uid="{00000000-0005-0000-0000-0000B6210000}"/>
    <cellStyle name="入力 2 14 12" xfId="13354" xr:uid="{00000000-0005-0000-0000-0000B7210000}"/>
    <cellStyle name="入力 2 14 13" xfId="13355" xr:uid="{00000000-0005-0000-0000-0000B8210000}"/>
    <cellStyle name="入力 2 14 14" xfId="13356" xr:uid="{00000000-0005-0000-0000-0000B9210000}"/>
    <cellStyle name="入力 2 14 15" xfId="13357" xr:uid="{00000000-0005-0000-0000-0000BA210000}"/>
    <cellStyle name="入力 2 14 16" xfId="13358" xr:uid="{00000000-0005-0000-0000-0000BB210000}"/>
    <cellStyle name="入力 2 14 17" xfId="13359" xr:uid="{00000000-0005-0000-0000-0000BC210000}"/>
    <cellStyle name="入力 2 14 2" xfId="13360" xr:uid="{00000000-0005-0000-0000-0000BD210000}"/>
    <cellStyle name="入力 2 14 3" xfId="13361" xr:uid="{00000000-0005-0000-0000-0000BE210000}"/>
    <cellStyle name="入力 2 14 4" xfId="13362" xr:uid="{00000000-0005-0000-0000-0000BF210000}"/>
    <cellStyle name="入力 2 14 5" xfId="13363" xr:uid="{00000000-0005-0000-0000-0000C0210000}"/>
    <cellStyle name="入力 2 14 6" xfId="13364" xr:uid="{00000000-0005-0000-0000-0000C1210000}"/>
    <cellStyle name="入力 2 14 7" xfId="13365" xr:uid="{00000000-0005-0000-0000-0000C2210000}"/>
    <cellStyle name="入力 2 14 8" xfId="13366" xr:uid="{00000000-0005-0000-0000-0000C3210000}"/>
    <cellStyle name="入力 2 14 9" xfId="13367" xr:uid="{00000000-0005-0000-0000-0000C4210000}"/>
    <cellStyle name="入力 2 15" xfId="13368" xr:uid="{00000000-0005-0000-0000-0000C5210000}"/>
    <cellStyle name="入力 2 15 10" xfId="13369" xr:uid="{00000000-0005-0000-0000-0000C6210000}"/>
    <cellStyle name="入力 2 15 11" xfId="13370" xr:uid="{00000000-0005-0000-0000-0000C7210000}"/>
    <cellStyle name="入力 2 15 12" xfId="13371" xr:uid="{00000000-0005-0000-0000-0000C8210000}"/>
    <cellStyle name="入力 2 15 13" xfId="13372" xr:uid="{00000000-0005-0000-0000-0000C9210000}"/>
    <cellStyle name="入力 2 15 14" xfId="13373" xr:uid="{00000000-0005-0000-0000-0000CA210000}"/>
    <cellStyle name="入力 2 15 15" xfId="13374" xr:uid="{00000000-0005-0000-0000-0000CB210000}"/>
    <cellStyle name="入力 2 15 16" xfId="13375" xr:uid="{00000000-0005-0000-0000-0000CC210000}"/>
    <cellStyle name="入力 2 15 17" xfId="13376" xr:uid="{00000000-0005-0000-0000-0000CD210000}"/>
    <cellStyle name="入力 2 15 2" xfId="13377" xr:uid="{00000000-0005-0000-0000-0000CE210000}"/>
    <cellStyle name="入力 2 15 3" xfId="13378" xr:uid="{00000000-0005-0000-0000-0000CF210000}"/>
    <cellStyle name="入力 2 15 4" xfId="13379" xr:uid="{00000000-0005-0000-0000-0000D0210000}"/>
    <cellStyle name="入力 2 15 5" xfId="13380" xr:uid="{00000000-0005-0000-0000-0000D1210000}"/>
    <cellStyle name="入力 2 15 6" xfId="13381" xr:uid="{00000000-0005-0000-0000-0000D2210000}"/>
    <cellStyle name="入力 2 15 7" xfId="13382" xr:uid="{00000000-0005-0000-0000-0000D3210000}"/>
    <cellStyle name="入力 2 15 8" xfId="13383" xr:uid="{00000000-0005-0000-0000-0000D4210000}"/>
    <cellStyle name="入力 2 15 9" xfId="13384" xr:uid="{00000000-0005-0000-0000-0000D5210000}"/>
    <cellStyle name="入力 2 16" xfId="13385" xr:uid="{00000000-0005-0000-0000-0000D6210000}"/>
    <cellStyle name="入力 2 16 10" xfId="13386" xr:uid="{00000000-0005-0000-0000-0000D7210000}"/>
    <cellStyle name="入力 2 16 11" xfId="13387" xr:uid="{00000000-0005-0000-0000-0000D8210000}"/>
    <cellStyle name="入力 2 16 12" xfId="13388" xr:uid="{00000000-0005-0000-0000-0000D9210000}"/>
    <cellStyle name="入力 2 16 13" xfId="13389" xr:uid="{00000000-0005-0000-0000-0000DA210000}"/>
    <cellStyle name="入力 2 16 14" xfId="13390" xr:uid="{00000000-0005-0000-0000-0000DB210000}"/>
    <cellStyle name="入力 2 16 15" xfId="13391" xr:uid="{00000000-0005-0000-0000-0000DC210000}"/>
    <cellStyle name="入力 2 16 16" xfId="13392" xr:uid="{00000000-0005-0000-0000-0000DD210000}"/>
    <cellStyle name="入力 2 16 17" xfId="13393" xr:uid="{00000000-0005-0000-0000-0000DE210000}"/>
    <cellStyle name="入力 2 16 2" xfId="13394" xr:uid="{00000000-0005-0000-0000-0000DF210000}"/>
    <cellStyle name="入力 2 16 3" xfId="13395" xr:uid="{00000000-0005-0000-0000-0000E0210000}"/>
    <cellStyle name="入力 2 16 4" xfId="13396" xr:uid="{00000000-0005-0000-0000-0000E1210000}"/>
    <cellStyle name="入力 2 16 5" xfId="13397" xr:uid="{00000000-0005-0000-0000-0000E2210000}"/>
    <cellStyle name="入力 2 16 6" xfId="13398" xr:uid="{00000000-0005-0000-0000-0000E3210000}"/>
    <cellStyle name="入力 2 16 7" xfId="13399" xr:uid="{00000000-0005-0000-0000-0000E4210000}"/>
    <cellStyle name="入力 2 16 8" xfId="13400" xr:uid="{00000000-0005-0000-0000-0000E5210000}"/>
    <cellStyle name="入力 2 16 9" xfId="13401" xr:uid="{00000000-0005-0000-0000-0000E6210000}"/>
    <cellStyle name="入力 2 17" xfId="13402" xr:uid="{00000000-0005-0000-0000-0000E7210000}"/>
    <cellStyle name="入力 2 17 10" xfId="13403" xr:uid="{00000000-0005-0000-0000-0000E8210000}"/>
    <cellStyle name="入力 2 17 11" xfId="13404" xr:uid="{00000000-0005-0000-0000-0000E9210000}"/>
    <cellStyle name="入力 2 17 12" xfId="13405" xr:uid="{00000000-0005-0000-0000-0000EA210000}"/>
    <cellStyle name="入力 2 17 13" xfId="13406" xr:uid="{00000000-0005-0000-0000-0000EB210000}"/>
    <cellStyle name="入力 2 17 14" xfId="13407" xr:uid="{00000000-0005-0000-0000-0000EC210000}"/>
    <cellStyle name="入力 2 17 15" xfId="13408" xr:uid="{00000000-0005-0000-0000-0000ED210000}"/>
    <cellStyle name="入力 2 17 16" xfId="13409" xr:uid="{00000000-0005-0000-0000-0000EE210000}"/>
    <cellStyle name="入力 2 17 17" xfId="13410" xr:uid="{00000000-0005-0000-0000-0000EF210000}"/>
    <cellStyle name="入力 2 17 2" xfId="13411" xr:uid="{00000000-0005-0000-0000-0000F0210000}"/>
    <cellStyle name="入力 2 17 3" xfId="13412" xr:uid="{00000000-0005-0000-0000-0000F1210000}"/>
    <cellStyle name="入力 2 17 4" xfId="13413" xr:uid="{00000000-0005-0000-0000-0000F2210000}"/>
    <cellStyle name="入力 2 17 5" xfId="13414" xr:uid="{00000000-0005-0000-0000-0000F3210000}"/>
    <cellStyle name="入力 2 17 6" xfId="13415" xr:uid="{00000000-0005-0000-0000-0000F4210000}"/>
    <cellStyle name="入力 2 17 7" xfId="13416" xr:uid="{00000000-0005-0000-0000-0000F5210000}"/>
    <cellStyle name="入力 2 17 8" xfId="13417" xr:uid="{00000000-0005-0000-0000-0000F6210000}"/>
    <cellStyle name="入力 2 17 9" xfId="13418" xr:uid="{00000000-0005-0000-0000-0000F7210000}"/>
    <cellStyle name="入力 2 18" xfId="13419" xr:uid="{00000000-0005-0000-0000-0000F8210000}"/>
    <cellStyle name="入力 2 18 10" xfId="13420" xr:uid="{00000000-0005-0000-0000-0000F9210000}"/>
    <cellStyle name="入力 2 18 11" xfId="13421" xr:uid="{00000000-0005-0000-0000-0000FA210000}"/>
    <cellStyle name="入力 2 18 12" xfId="13422" xr:uid="{00000000-0005-0000-0000-0000FB210000}"/>
    <cellStyle name="入力 2 18 13" xfId="13423" xr:uid="{00000000-0005-0000-0000-0000FC210000}"/>
    <cellStyle name="入力 2 18 14" xfId="13424" xr:uid="{00000000-0005-0000-0000-0000FD210000}"/>
    <cellStyle name="入力 2 18 15" xfId="13425" xr:uid="{00000000-0005-0000-0000-0000FE210000}"/>
    <cellStyle name="入力 2 18 16" xfId="13426" xr:uid="{00000000-0005-0000-0000-0000FF210000}"/>
    <cellStyle name="入力 2 18 17" xfId="13427" xr:uid="{00000000-0005-0000-0000-000000220000}"/>
    <cellStyle name="入力 2 18 2" xfId="13428" xr:uid="{00000000-0005-0000-0000-000001220000}"/>
    <cellStyle name="入力 2 18 3" xfId="13429" xr:uid="{00000000-0005-0000-0000-000002220000}"/>
    <cellStyle name="入力 2 18 4" xfId="13430" xr:uid="{00000000-0005-0000-0000-000003220000}"/>
    <cellStyle name="入力 2 18 5" xfId="13431" xr:uid="{00000000-0005-0000-0000-000004220000}"/>
    <cellStyle name="入力 2 18 6" xfId="13432" xr:uid="{00000000-0005-0000-0000-000005220000}"/>
    <cellStyle name="入力 2 18 7" xfId="13433" xr:uid="{00000000-0005-0000-0000-000006220000}"/>
    <cellStyle name="入力 2 18 8" xfId="13434" xr:uid="{00000000-0005-0000-0000-000007220000}"/>
    <cellStyle name="入力 2 18 9" xfId="13435" xr:uid="{00000000-0005-0000-0000-000008220000}"/>
    <cellStyle name="入力 2 19" xfId="13436" xr:uid="{00000000-0005-0000-0000-000009220000}"/>
    <cellStyle name="入力 2 19 10" xfId="13437" xr:uid="{00000000-0005-0000-0000-00000A220000}"/>
    <cellStyle name="入力 2 19 11" xfId="13438" xr:uid="{00000000-0005-0000-0000-00000B220000}"/>
    <cellStyle name="入力 2 19 12" xfId="13439" xr:uid="{00000000-0005-0000-0000-00000C220000}"/>
    <cellStyle name="入力 2 19 2" xfId="13440" xr:uid="{00000000-0005-0000-0000-00000D220000}"/>
    <cellStyle name="入力 2 19 3" xfId="13441" xr:uid="{00000000-0005-0000-0000-00000E220000}"/>
    <cellStyle name="入力 2 19 4" xfId="13442" xr:uid="{00000000-0005-0000-0000-00000F220000}"/>
    <cellStyle name="入力 2 19 5" xfId="13443" xr:uid="{00000000-0005-0000-0000-000010220000}"/>
    <cellStyle name="入力 2 19 6" xfId="13444" xr:uid="{00000000-0005-0000-0000-000011220000}"/>
    <cellStyle name="入力 2 19 7" xfId="13445" xr:uid="{00000000-0005-0000-0000-000012220000}"/>
    <cellStyle name="入力 2 19 8" xfId="13446" xr:uid="{00000000-0005-0000-0000-000013220000}"/>
    <cellStyle name="入力 2 19 9" xfId="13447" xr:uid="{00000000-0005-0000-0000-000014220000}"/>
    <cellStyle name="入力 2 2" xfId="13448" xr:uid="{00000000-0005-0000-0000-000015220000}"/>
    <cellStyle name="入力 2 2 10" xfId="13449" xr:uid="{00000000-0005-0000-0000-000016220000}"/>
    <cellStyle name="入力 2 2 11" xfId="13450" xr:uid="{00000000-0005-0000-0000-000017220000}"/>
    <cellStyle name="入力 2 2 12" xfId="13451" xr:uid="{00000000-0005-0000-0000-000018220000}"/>
    <cellStyle name="入力 2 2 13" xfId="13452" xr:uid="{00000000-0005-0000-0000-000019220000}"/>
    <cellStyle name="入力 2 2 14" xfId="13453" xr:uid="{00000000-0005-0000-0000-00001A220000}"/>
    <cellStyle name="入力 2 2 15" xfId="13454" xr:uid="{00000000-0005-0000-0000-00001B220000}"/>
    <cellStyle name="入力 2 2 16" xfId="13455" xr:uid="{00000000-0005-0000-0000-00001C220000}"/>
    <cellStyle name="入力 2 2 17" xfId="13456" xr:uid="{00000000-0005-0000-0000-00001D220000}"/>
    <cellStyle name="入力 2 2 2" xfId="13457" xr:uid="{00000000-0005-0000-0000-00001E220000}"/>
    <cellStyle name="入力 2 2 3" xfId="13458" xr:uid="{00000000-0005-0000-0000-00001F220000}"/>
    <cellStyle name="入力 2 2 4" xfId="13459" xr:uid="{00000000-0005-0000-0000-000020220000}"/>
    <cellStyle name="入力 2 2 5" xfId="13460" xr:uid="{00000000-0005-0000-0000-000021220000}"/>
    <cellStyle name="入力 2 2 6" xfId="13461" xr:uid="{00000000-0005-0000-0000-000022220000}"/>
    <cellStyle name="入力 2 2 7" xfId="13462" xr:uid="{00000000-0005-0000-0000-000023220000}"/>
    <cellStyle name="入力 2 2 8" xfId="13463" xr:uid="{00000000-0005-0000-0000-000024220000}"/>
    <cellStyle name="入力 2 2 9" xfId="13464" xr:uid="{00000000-0005-0000-0000-000025220000}"/>
    <cellStyle name="入力 2 20" xfId="13465" xr:uid="{00000000-0005-0000-0000-000026220000}"/>
    <cellStyle name="入力 2 20 10" xfId="13466" xr:uid="{00000000-0005-0000-0000-000027220000}"/>
    <cellStyle name="入力 2 20 11" xfId="13467" xr:uid="{00000000-0005-0000-0000-000028220000}"/>
    <cellStyle name="入力 2 20 12" xfId="13468" xr:uid="{00000000-0005-0000-0000-000029220000}"/>
    <cellStyle name="入力 2 20 2" xfId="13469" xr:uid="{00000000-0005-0000-0000-00002A220000}"/>
    <cellStyle name="入力 2 20 3" xfId="13470" xr:uid="{00000000-0005-0000-0000-00002B220000}"/>
    <cellStyle name="入力 2 20 4" xfId="13471" xr:uid="{00000000-0005-0000-0000-00002C220000}"/>
    <cellStyle name="入力 2 20 5" xfId="13472" xr:uid="{00000000-0005-0000-0000-00002D220000}"/>
    <cellStyle name="入力 2 20 6" xfId="13473" xr:uid="{00000000-0005-0000-0000-00002E220000}"/>
    <cellStyle name="入力 2 20 7" xfId="13474" xr:uid="{00000000-0005-0000-0000-00002F220000}"/>
    <cellStyle name="入力 2 20 8" xfId="13475" xr:uid="{00000000-0005-0000-0000-000030220000}"/>
    <cellStyle name="入力 2 20 9" xfId="13476" xr:uid="{00000000-0005-0000-0000-000031220000}"/>
    <cellStyle name="入力 2 21" xfId="13477" xr:uid="{00000000-0005-0000-0000-000032220000}"/>
    <cellStyle name="入力 2 21 10" xfId="13478" xr:uid="{00000000-0005-0000-0000-000033220000}"/>
    <cellStyle name="入力 2 21 11" xfId="13479" xr:uid="{00000000-0005-0000-0000-000034220000}"/>
    <cellStyle name="入力 2 21 2" xfId="13480" xr:uid="{00000000-0005-0000-0000-000035220000}"/>
    <cellStyle name="入力 2 21 3" xfId="13481" xr:uid="{00000000-0005-0000-0000-000036220000}"/>
    <cellStyle name="入力 2 21 4" xfId="13482" xr:uid="{00000000-0005-0000-0000-000037220000}"/>
    <cellStyle name="入力 2 21 5" xfId="13483" xr:uid="{00000000-0005-0000-0000-000038220000}"/>
    <cellStyle name="入力 2 21 6" xfId="13484" xr:uid="{00000000-0005-0000-0000-000039220000}"/>
    <cellStyle name="入力 2 21 7" xfId="13485" xr:uid="{00000000-0005-0000-0000-00003A220000}"/>
    <cellStyle name="入力 2 21 8" xfId="13486" xr:uid="{00000000-0005-0000-0000-00003B220000}"/>
    <cellStyle name="入力 2 21 9" xfId="13487" xr:uid="{00000000-0005-0000-0000-00003C220000}"/>
    <cellStyle name="入力 2 22" xfId="13488" xr:uid="{00000000-0005-0000-0000-00003D220000}"/>
    <cellStyle name="入力 2 22 10" xfId="13489" xr:uid="{00000000-0005-0000-0000-00003E220000}"/>
    <cellStyle name="入力 2 22 11" xfId="13490" xr:uid="{00000000-0005-0000-0000-00003F220000}"/>
    <cellStyle name="入力 2 22 2" xfId="13491" xr:uid="{00000000-0005-0000-0000-000040220000}"/>
    <cellStyle name="入力 2 22 3" xfId="13492" xr:uid="{00000000-0005-0000-0000-000041220000}"/>
    <cellStyle name="入力 2 22 4" xfId="13493" xr:uid="{00000000-0005-0000-0000-000042220000}"/>
    <cellStyle name="入力 2 22 5" xfId="13494" xr:uid="{00000000-0005-0000-0000-000043220000}"/>
    <cellStyle name="入力 2 22 6" xfId="13495" xr:uid="{00000000-0005-0000-0000-000044220000}"/>
    <cellStyle name="入力 2 22 7" xfId="13496" xr:uid="{00000000-0005-0000-0000-000045220000}"/>
    <cellStyle name="入力 2 22 8" xfId="13497" xr:uid="{00000000-0005-0000-0000-000046220000}"/>
    <cellStyle name="入力 2 22 9" xfId="13498" xr:uid="{00000000-0005-0000-0000-000047220000}"/>
    <cellStyle name="入力 2 23" xfId="13499" xr:uid="{00000000-0005-0000-0000-000048220000}"/>
    <cellStyle name="入力 2 23 10" xfId="13500" xr:uid="{00000000-0005-0000-0000-000049220000}"/>
    <cellStyle name="入力 2 23 2" xfId="13501" xr:uid="{00000000-0005-0000-0000-00004A220000}"/>
    <cellStyle name="入力 2 23 3" xfId="13502" xr:uid="{00000000-0005-0000-0000-00004B220000}"/>
    <cellStyle name="入力 2 23 4" xfId="13503" xr:uid="{00000000-0005-0000-0000-00004C220000}"/>
    <cellStyle name="入力 2 23 5" xfId="13504" xr:uid="{00000000-0005-0000-0000-00004D220000}"/>
    <cellStyle name="入力 2 23 6" xfId="13505" xr:uid="{00000000-0005-0000-0000-00004E220000}"/>
    <cellStyle name="入力 2 23 7" xfId="13506" xr:uid="{00000000-0005-0000-0000-00004F220000}"/>
    <cellStyle name="入力 2 23 8" xfId="13507" xr:uid="{00000000-0005-0000-0000-000050220000}"/>
    <cellStyle name="入力 2 23 9" xfId="13508" xr:uid="{00000000-0005-0000-0000-000051220000}"/>
    <cellStyle name="入力 2 24" xfId="13509" xr:uid="{00000000-0005-0000-0000-000052220000}"/>
    <cellStyle name="入力 2 24 10" xfId="13510" xr:uid="{00000000-0005-0000-0000-000053220000}"/>
    <cellStyle name="入力 2 24 2" xfId="13511" xr:uid="{00000000-0005-0000-0000-000054220000}"/>
    <cellStyle name="入力 2 24 3" xfId="13512" xr:uid="{00000000-0005-0000-0000-000055220000}"/>
    <cellStyle name="入力 2 24 4" xfId="13513" xr:uid="{00000000-0005-0000-0000-000056220000}"/>
    <cellStyle name="入力 2 24 5" xfId="13514" xr:uid="{00000000-0005-0000-0000-000057220000}"/>
    <cellStyle name="入力 2 24 6" xfId="13515" xr:uid="{00000000-0005-0000-0000-000058220000}"/>
    <cellStyle name="入力 2 24 7" xfId="13516" xr:uid="{00000000-0005-0000-0000-000059220000}"/>
    <cellStyle name="入力 2 24 8" xfId="13517" xr:uid="{00000000-0005-0000-0000-00005A220000}"/>
    <cellStyle name="入力 2 24 9" xfId="13518" xr:uid="{00000000-0005-0000-0000-00005B220000}"/>
    <cellStyle name="入力 2 25" xfId="13519" xr:uid="{00000000-0005-0000-0000-00005C220000}"/>
    <cellStyle name="入力 2 25 10" xfId="13520" xr:uid="{00000000-0005-0000-0000-00005D220000}"/>
    <cellStyle name="入力 2 25 2" xfId="13521" xr:uid="{00000000-0005-0000-0000-00005E220000}"/>
    <cellStyle name="入力 2 25 3" xfId="13522" xr:uid="{00000000-0005-0000-0000-00005F220000}"/>
    <cellStyle name="入力 2 25 4" xfId="13523" xr:uid="{00000000-0005-0000-0000-000060220000}"/>
    <cellStyle name="入力 2 25 5" xfId="13524" xr:uid="{00000000-0005-0000-0000-000061220000}"/>
    <cellStyle name="入力 2 25 6" xfId="13525" xr:uid="{00000000-0005-0000-0000-000062220000}"/>
    <cellStyle name="入力 2 25 7" xfId="13526" xr:uid="{00000000-0005-0000-0000-000063220000}"/>
    <cellStyle name="入力 2 25 8" xfId="13527" xr:uid="{00000000-0005-0000-0000-000064220000}"/>
    <cellStyle name="入力 2 25 9" xfId="13528" xr:uid="{00000000-0005-0000-0000-000065220000}"/>
    <cellStyle name="入力 2 26" xfId="13529" xr:uid="{00000000-0005-0000-0000-000066220000}"/>
    <cellStyle name="入力 2 26 10" xfId="13530" xr:uid="{00000000-0005-0000-0000-000067220000}"/>
    <cellStyle name="入力 2 26 2" xfId="13531" xr:uid="{00000000-0005-0000-0000-000068220000}"/>
    <cellStyle name="入力 2 26 3" xfId="13532" xr:uid="{00000000-0005-0000-0000-000069220000}"/>
    <cellStyle name="入力 2 26 4" xfId="13533" xr:uid="{00000000-0005-0000-0000-00006A220000}"/>
    <cellStyle name="入力 2 26 5" xfId="13534" xr:uid="{00000000-0005-0000-0000-00006B220000}"/>
    <cellStyle name="入力 2 26 6" xfId="13535" xr:uid="{00000000-0005-0000-0000-00006C220000}"/>
    <cellStyle name="入力 2 26 7" xfId="13536" xr:uid="{00000000-0005-0000-0000-00006D220000}"/>
    <cellStyle name="入力 2 26 8" xfId="13537" xr:uid="{00000000-0005-0000-0000-00006E220000}"/>
    <cellStyle name="入力 2 26 9" xfId="13538" xr:uid="{00000000-0005-0000-0000-00006F220000}"/>
    <cellStyle name="入力 2 27" xfId="13539" xr:uid="{00000000-0005-0000-0000-000070220000}"/>
    <cellStyle name="入力 2 27 10" xfId="13540" xr:uid="{00000000-0005-0000-0000-000071220000}"/>
    <cellStyle name="入力 2 27 2" xfId="13541" xr:uid="{00000000-0005-0000-0000-000072220000}"/>
    <cellStyle name="入力 2 27 3" xfId="13542" xr:uid="{00000000-0005-0000-0000-000073220000}"/>
    <cellStyle name="入力 2 27 4" xfId="13543" xr:uid="{00000000-0005-0000-0000-000074220000}"/>
    <cellStyle name="入力 2 27 5" xfId="13544" xr:uid="{00000000-0005-0000-0000-000075220000}"/>
    <cellStyle name="入力 2 27 6" xfId="13545" xr:uid="{00000000-0005-0000-0000-000076220000}"/>
    <cellStyle name="入力 2 27 7" xfId="13546" xr:uid="{00000000-0005-0000-0000-000077220000}"/>
    <cellStyle name="入力 2 27 8" xfId="13547" xr:uid="{00000000-0005-0000-0000-000078220000}"/>
    <cellStyle name="入力 2 27 9" xfId="13548" xr:uid="{00000000-0005-0000-0000-000079220000}"/>
    <cellStyle name="入力 2 28" xfId="13549" xr:uid="{00000000-0005-0000-0000-00007A220000}"/>
    <cellStyle name="入力 2 28 10" xfId="13550" xr:uid="{00000000-0005-0000-0000-00007B220000}"/>
    <cellStyle name="入力 2 28 11" xfId="13551" xr:uid="{00000000-0005-0000-0000-00007C220000}"/>
    <cellStyle name="入力 2 28 2" xfId="13552" xr:uid="{00000000-0005-0000-0000-00007D220000}"/>
    <cellStyle name="入力 2 28 3" xfId="13553" xr:uid="{00000000-0005-0000-0000-00007E220000}"/>
    <cellStyle name="入力 2 28 4" xfId="13554" xr:uid="{00000000-0005-0000-0000-00007F220000}"/>
    <cellStyle name="入力 2 28 5" xfId="13555" xr:uid="{00000000-0005-0000-0000-000080220000}"/>
    <cellStyle name="入力 2 28 6" xfId="13556" xr:uid="{00000000-0005-0000-0000-000081220000}"/>
    <cellStyle name="入力 2 28 7" xfId="13557" xr:uid="{00000000-0005-0000-0000-000082220000}"/>
    <cellStyle name="入力 2 28 8" xfId="13558" xr:uid="{00000000-0005-0000-0000-000083220000}"/>
    <cellStyle name="入力 2 28 9" xfId="13559" xr:uid="{00000000-0005-0000-0000-000084220000}"/>
    <cellStyle name="入力 2 29" xfId="13560" xr:uid="{00000000-0005-0000-0000-000085220000}"/>
    <cellStyle name="入力 2 29 10" xfId="13561" xr:uid="{00000000-0005-0000-0000-000086220000}"/>
    <cellStyle name="入力 2 29 2" xfId="13562" xr:uid="{00000000-0005-0000-0000-000087220000}"/>
    <cellStyle name="入力 2 29 3" xfId="13563" xr:uid="{00000000-0005-0000-0000-000088220000}"/>
    <cellStyle name="入力 2 29 4" xfId="13564" xr:uid="{00000000-0005-0000-0000-000089220000}"/>
    <cellStyle name="入力 2 29 5" xfId="13565" xr:uid="{00000000-0005-0000-0000-00008A220000}"/>
    <cellStyle name="入力 2 29 6" xfId="13566" xr:uid="{00000000-0005-0000-0000-00008B220000}"/>
    <cellStyle name="入力 2 29 7" xfId="13567" xr:uid="{00000000-0005-0000-0000-00008C220000}"/>
    <cellStyle name="入力 2 29 8" xfId="13568" xr:uid="{00000000-0005-0000-0000-00008D220000}"/>
    <cellStyle name="入力 2 29 9" xfId="13569" xr:uid="{00000000-0005-0000-0000-00008E220000}"/>
    <cellStyle name="入力 2 3" xfId="13570" xr:uid="{00000000-0005-0000-0000-00008F220000}"/>
    <cellStyle name="入力 2 3 10" xfId="13571" xr:uid="{00000000-0005-0000-0000-000090220000}"/>
    <cellStyle name="入力 2 3 11" xfId="13572" xr:uid="{00000000-0005-0000-0000-000091220000}"/>
    <cellStyle name="入力 2 3 12" xfId="13573" xr:uid="{00000000-0005-0000-0000-000092220000}"/>
    <cellStyle name="入力 2 3 13" xfId="13574" xr:uid="{00000000-0005-0000-0000-000093220000}"/>
    <cellStyle name="入力 2 3 14" xfId="13575" xr:uid="{00000000-0005-0000-0000-000094220000}"/>
    <cellStyle name="入力 2 3 15" xfId="13576" xr:uid="{00000000-0005-0000-0000-000095220000}"/>
    <cellStyle name="入力 2 3 16" xfId="13577" xr:uid="{00000000-0005-0000-0000-000096220000}"/>
    <cellStyle name="入力 2 3 17" xfId="13578" xr:uid="{00000000-0005-0000-0000-000097220000}"/>
    <cellStyle name="入力 2 3 2" xfId="13579" xr:uid="{00000000-0005-0000-0000-000098220000}"/>
    <cellStyle name="入力 2 3 3" xfId="13580" xr:uid="{00000000-0005-0000-0000-000099220000}"/>
    <cellStyle name="入力 2 3 4" xfId="13581" xr:uid="{00000000-0005-0000-0000-00009A220000}"/>
    <cellStyle name="入力 2 3 5" xfId="13582" xr:uid="{00000000-0005-0000-0000-00009B220000}"/>
    <cellStyle name="入力 2 3 6" xfId="13583" xr:uid="{00000000-0005-0000-0000-00009C220000}"/>
    <cellStyle name="入力 2 3 7" xfId="13584" xr:uid="{00000000-0005-0000-0000-00009D220000}"/>
    <cellStyle name="入力 2 3 8" xfId="13585" xr:uid="{00000000-0005-0000-0000-00009E220000}"/>
    <cellStyle name="入力 2 3 9" xfId="13586" xr:uid="{00000000-0005-0000-0000-00009F220000}"/>
    <cellStyle name="入力 2 30" xfId="13587" xr:uid="{00000000-0005-0000-0000-0000A0220000}"/>
    <cellStyle name="入力 2 30 10" xfId="13588" xr:uid="{00000000-0005-0000-0000-0000A1220000}"/>
    <cellStyle name="入力 2 30 2" xfId="13589" xr:uid="{00000000-0005-0000-0000-0000A2220000}"/>
    <cellStyle name="入力 2 30 3" xfId="13590" xr:uid="{00000000-0005-0000-0000-0000A3220000}"/>
    <cellStyle name="入力 2 30 4" xfId="13591" xr:uid="{00000000-0005-0000-0000-0000A4220000}"/>
    <cellStyle name="入力 2 30 5" xfId="13592" xr:uid="{00000000-0005-0000-0000-0000A5220000}"/>
    <cellStyle name="入力 2 30 6" xfId="13593" xr:uid="{00000000-0005-0000-0000-0000A6220000}"/>
    <cellStyle name="入力 2 30 7" xfId="13594" xr:uid="{00000000-0005-0000-0000-0000A7220000}"/>
    <cellStyle name="入力 2 30 8" xfId="13595" xr:uid="{00000000-0005-0000-0000-0000A8220000}"/>
    <cellStyle name="入力 2 30 9" xfId="13596" xr:uid="{00000000-0005-0000-0000-0000A9220000}"/>
    <cellStyle name="入力 2 31" xfId="13597" xr:uid="{00000000-0005-0000-0000-0000AA220000}"/>
    <cellStyle name="入力 2 31 10" xfId="13598" xr:uid="{00000000-0005-0000-0000-0000AB220000}"/>
    <cellStyle name="入力 2 31 2" xfId="13599" xr:uid="{00000000-0005-0000-0000-0000AC220000}"/>
    <cellStyle name="入力 2 31 3" xfId="13600" xr:uid="{00000000-0005-0000-0000-0000AD220000}"/>
    <cellStyle name="入力 2 31 4" xfId="13601" xr:uid="{00000000-0005-0000-0000-0000AE220000}"/>
    <cellStyle name="入力 2 31 5" xfId="13602" xr:uid="{00000000-0005-0000-0000-0000AF220000}"/>
    <cellStyle name="入力 2 31 6" xfId="13603" xr:uid="{00000000-0005-0000-0000-0000B0220000}"/>
    <cellStyle name="入力 2 31 7" xfId="13604" xr:uid="{00000000-0005-0000-0000-0000B1220000}"/>
    <cellStyle name="入力 2 31 8" xfId="13605" xr:uid="{00000000-0005-0000-0000-0000B2220000}"/>
    <cellStyle name="入力 2 31 9" xfId="13606" xr:uid="{00000000-0005-0000-0000-0000B3220000}"/>
    <cellStyle name="入力 2 32" xfId="13607" xr:uid="{00000000-0005-0000-0000-0000B4220000}"/>
    <cellStyle name="入力 2 33" xfId="13608" xr:uid="{00000000-0005-0000-0000-0000B5220000}"/>
    <cellStyle name="入力 2 34" xfId="13609" xr:uid="{00000000-0005-0000-0000-0000B6220000}"/>
    <cellStyle name="入力 2 35" xfId="13610" xr:uid="{00000000-0005-0000-0000-0000B7220000}"/>
    <cellStyle name="入力 2 36" xfId="13282" xr:uid="{00000000-0005-0000-0000-0000B8220000}"/>
    <cellStyle name="入力 2 4" xfId="13611" xr:uid="{00000000-0005-0000-0000-0000B9220000}"/>
    <cellStyle name="入力 2 4 10" xfId="13612" xr:uid="{00000000-0005-0000-0000-0000BA220000}"/>
    <cellStyle name="入力 2 4 11" xfId="13613" xr:uid="{00000000-0005-0000-0000-0000BB220000}"/>
    <cellStyle name="入力 2 4 12" xfId="13614" xr:uid="{00000000-0005-0000-0000-0000BC220000}"/>
    <cellStyle name="入力 2 4 13" xfId="13615" xr:uid="{00000000-0005-0000-0000-0000BD220000}"/>
    <cellStyle name="入力 2 4 14" xfId="13616" xr:uid="{00000000-0005-0000-0000-0000BE220000}"/>
    <cellStyle name="入力 2 4 15" xfId="13617" xr:uid="{00000000-0005-0000-0000-0000BF220000}"/>
    <cellStyle name="入力 2 4 16" xfId="13618" xr:uid="{00000000-0005-0000-0000-0000C0220000}"/>
    <cellStyle name="入力 2 4 17" xfId="13619" xr:uid="{00000000-0005-0000-0000-0000C1220000}"/>
    <cellStyle name="入力 2 4 2" xfId="13620" xr:uid="{00000000-0005-0000-0000-0000C2220000}"/>
    <cellStyle name="入力 2 4 3" xfId="13621" xr:uid="{00000000-0005-0000-0000-0000C3220000}"/>
    <cellStyle name="入力 2 4 4" xfId="13622" xr:uid="{00000000-0005-0000-0000-0000C4220000}"/>
    <cellStyle name="入力 2 4 5" xfId="13623" xr:uid="{00000000-0005-0000-0000-0000C5220000}"/>
    <cellStyle name="入力 2 4 6" xfId="13624" xr:uid="{00000000-0005-0000-0000-0000C6220000}"/>
    <cellStyle name="入力 2 4 7" xfId="13625" xr:uid="{00000000-0005-0000-0000-0000C7220000}"/>
    <cellStyle name="入力 2 4 8" xfId="13626" xr:uid="{00000000-0005-0000-0000-0000C8220000}"/>
    <cellStyle name="入力 2 4 9" xfId="13627" xr:uid="{00000000-0005-0000-0000-0000C9220000}"/>
    <cellStyle name="入力 2 5" xfId="13628" xr:uid="{00000000-0005-0000-0000-0000CA220000}"/>
    <cellStyle name="入力 2 5 10" xfId="13629" xr:uid="{00000000-0005-0000-0000-0000CB220000}"/>
    <cellStyle name="入力 2 5 11" xfId="13630" xr:uid="{00000000-0005-0000-0000-0000CC220000}"/>
    <cellStyle name="入力 2 5 12" xfId="13631" xr:uid="{00000000-0005-0000-0000-0000CD220000}"/>
    <cellStyle name="入力 2 5 13" xfId="13632" xr:uid="{00000000-0005-0000-0000-0000CE220000}"/>
    <cellStyle name="入力 2 5 14" xfId="13633" xr:uid="{00000000-0005-0000-0000-0000CF220000}"/>
    <cellStyle name="入力 2 5 15" xfId="13634" xr:uid="{00000000-0005-0000-0000-0000D0220000}"/>
    <cellStyle name="入力 2 5 16" xfId="13635" xr:uid="{00000000-0005-0000-0000-0000D1220000}"/>
    <cellStyle name="入力 2 5 17" xfId="13636" xr:uid="{00000000-0005-0000-0000-0000D2220000}"/>
    <cellStyle name="入力 2 5 2" xfId="13637" xr:uid="{00000000-0005-0000-0000-0000D3220000}"/>
    <cellStyle name="入力 2 5 3" xfId="13638" xr:uid="{00000000-0005-0000-0000-0000D4220000}"/>
    <cellStyle name="入力 2 5 4" xfId="13639" xr:uid="{00000000-0005-0000-0000-0000D5220000}"/>
    <cellStyle name="入力 2 5 5" xfId="13640" xr:uid="{00000000-0005-0000-0000-0000D6220000}"/>
    <cellStyle name="入力 2 5 6" xfId="13641" xr:uid="{00000000-0005-0000-0000-0000D7220000}"/>
    <cellStyle name="入力 2 5 7" xfId="13642" xr:uid="{00000000-0005-0000-0000-0000D8220000}"/>
    <cellStyle name="入力 2 5 8" xfId="13643" xr:uid="{00000000-0005-0000-0000-0000D9220000}"/>
    <cellStyle name="入力 2 5 9" xfId="13644" xr:uid="{00000000-0005-0000-0000-0000DA220000}"/>
    <cellStyle name="入力 2 6" xfId="13645" xr:uid="{00000000-0005-0000-0000-0000DB220000}"/>
    <cellStyle name="入力 2 6 10" xfId="13646" xr:uid="{00000000-0005-0000-0000-0000DC220000}"/>
    <cellStyle name="入力 2 6 11" xfId="13647" xr:uid="{00000000-0005-0000-0000-0000DD220000}"/>
    <cellStyle name="入力 2 6 12" xfId="13648" xr:uid="{00000000-0005-0000-0000-0000DE220000}"/>
    <cellStyle name="入力 2 6 13" xfId="13649" xr:uid="{00000000-0005-0000-0000-0000DF220000}"/>
    <cellStyle name="入力 2 6 14" xfId="13650" xr:uid="{00000000-0005-0000-0000-0000E0220000}"/>
    <cellStyle name="入力 2 6 15" xfId="13651" xr:uid="{00000000-0005-0000-0000-0000E1220000}"/>
    <cellStyle name="入力 2 6 16" xfId="13652" xr:uid="{00000000-0005-0000-0000-0000E2220000}"/>
    <cellStyle name="入力 2 6 17" xfId="13653" xr:uid="{00000000-0005-0000-0000-0000E3220000}"/>
    <cellStyle name="入力 2 6 2" xfId="13654" xr:uid="{00000000-0005-0000-0000-0000E4220000}"/>
    <cellStyle name="入力 2 6 3" xfId="13655" xr:uid="{00000000-0005-0000-0000-0000E5220000}"/>
    <cellStyle name="入力 2 6 4" xfId="13656" xr:uid="{00000000-0005-0000-0000-0000E6220000}"/>
    <cellStyle name="入力 2 6 5" xfId="13657" xr:uid="{00000000-0005-0000-0000-0000E7220000}"/>
    <cellStyle name="入力 2 6 6" xfId="13658" xr:uid="{00000000-0005-0000-0000-0000E8220000}"/>
    <cellStyle name="入力 2 6 7" xfId="13659" xr:uid="{00000000-0005-0000-0000-0000E9220000}"/>
    <cellStyle name="入力 2 6 8" xfId="13660" xr:uid="{00000000-0005-0000-0000-0000EA220000}"/>
    <cellStyle name="入力 2 6 9" xfId="13661" xr:uid="{00000000-0005-0000-0000-0000EB220000}"/>
    <cellStyle name="入力 2 7" xfId="13662" xr:uid="{00000000-0005-0000-0000-0000EC220000}"/>
    <cellStyle name="入力 2 7 10" xfId="13663" xr:uid="{00000000-0005-0000-0000-0000ED220000}"/>
    <cellStyle name="入力 2 7 11" xfId="13664" xr:uid="{00000000-0005-0000-0000-0000EE220000}"/>
    <cellStyle name="入力 2 7 12" xfId="13665" xr:uid="{00000000-0005-0000-0000-0000EF220000}"/>
    <cellStyle name="入力 2 7 13" xfId="13666" xr:uid="{00000000-0005-0000-0000-0000F0220000}"/>
    <cellStyle name="入力 2 7 14" xfId="13667" xr:uid="{00000000-0005-0000-0000-0000F1220000}"/>
    <cellStyle name="入力 2 7 15" xfId="13668" xr:uid="{00000000-0005-0000-0000-0000F2220000}"/>
    <cellStyle name="入力 2 7 16" xfId="13669" xr:uid="{00000000-0005-0000-0000-0000F3220000}"/>
    <cellStyle name="入力 2 7 17" xfId="13670" xr:uid="{00000000-0005-0000-0000-0000F4220000}"/>
    <cellStyle name="入力 2 7 2" xfId="13671" xr:uid="{00000000-0005-0000-0000-0000F5220000}"/>
    <cellStyle name="入力 2 7 3" xfId="13672" xr:uid="{00000000-0005-0000-0000-0000F6220000}"/>
    <cellStyle name="入力 2 7 4" xfId="13673" xr:uid="{00000000-0005-0000-0000-0000F7220000}"/>
    <cellStyle name="入力 2 7 5" xfId="13674" xr:uid="{00000000-0005-0000-0000-0000F8220000}"/>
    <cellStyle name="入力 2 7 6" xfId="13675" xr:uid="{00000000-0005-0000-0000-0000F9220000}"/>
    <cellStyle name="入力 2 7 7" xfId="13676" xr:uid="{00000000-0005-0000-0000-0000FA220000}"/>
    <cellStyle name="入力 2 7 8" xfId="13677" xr:uid="{00000000-0005-0000-0000-0000FB220000}"/>
    <cellStyle name="入力 2 7 9" xfId="13678" xr:uid="{00000000-0005-0000-0000-0000FC220000}"/>
    <cellStyle name="入力 2 8" xfId="13679" xr:uid="{00000000-0005-0000-0000-0000FD220000}"/>
    <cellStyle name="入力 2 8 10" xfId="13680" xr:uid="{00000000-0005-0000-0000-0000FE220000}"/>
    <cellStyle name="入力 2 8 11" xfId="13681" xr:uid="{00000000-0005-0000-0000-0000FF220000}"/>
    <cellStyle name="入力 2 8 12" xfId="13682" xr:uid="{00000000-0005-0000-0000-000000230000}"/>
    <cellStyle name="入力 2 8 13" xfId="13683" xr:uid="{00000000-0005-0000-0000-000001230000}"/>
    <cellStyle name="入力 2 8 14" xfId="13684" xr:uid="{00000000-0005-0000-0000-000002230000}"/>
    <cellStyle name="入力 2 8 15" xfId="13685" xr:uid="{00000000-0005-0000-0000-000003230000}"/>
    <cellStyle name="入力 2 8 16" xfId="13686" xr:uid="{00000000-0005-0000-0000-000004230000}"/>
    <cellStyle name="入力 2 8 17" xfId="13687" xr:uid="{00000000-0005-0000-0000-000005230000}"/>
    <cellStyle name="入力 2 8 2" xfId="13688" xr:uid="{00000000-0005-0000-0000-000006230000}"/>
    <cellStyle name="入力 2 8 3" xfId="13689" xr:uid="{00000000-0005-0000-0000-000007230000}"/>
    <cellStyle name="入力 2 8 4" xfId="13690" xr:uid="{00000000-0005-0000-0000-000008230000}"/>
    <cellStyle name="入力 2 8 5" xfId="13691" xr:uid="{00000000-0005-0000-0000-000009230000}"/>
    <cellStyle name="入力 2 8 6" xfId="13692" xr:uid="{00000000-0005-0000-0000-00000A230000}"/>
    <cellStyle name="入力 2 8 7" xfId="13693" xr:uid="{00000000-0005-0000-0000-00000B230000}"/>
    <cellStyle name="入力 2 8 8" xfId="13694" xr:uid="{00000000-0005-0000-0000-00000C230000}"/>
    <cellStyle name="入力 2 8 9" xfId="13695" xr:uid="{00000000-0005-0000-0000-00000D230000}"/>
    <cellStyle name="入力 2 9" xfId="13696" xr:uid="{00000000-0005-0000-0000-00000E230000}"/>
    <cellStyle name="入力 2 9 10" xfId="13697" xr:uid="{00000000-0005-0000-0000-00000F230000}"/>
    <cellStyle name="入力 2 9 11" xfId="13698" xr:uid="{00000000-0005-0000-0000-000010230000}"/>
    <cellStyle name="入力 2 9 12" xfId="13699" xr:uid="{00000000-0005-0000-0000-000011230000}"/>
    <cellStyle name="入力 2 9 13" xfId="13700" xr:uid="{00000000-0005-0000-0000-000012230000}"/>
    <cellStyle name="入力 2 9 14" xfId="13701" xr:uid="{00000000-0005-0000-0000-000013230000}"/>
    <cellStyle name="入力 2 9 15" xfId="13702" xr:uid="{00000000-0005-0000-0000-000014230000}"/>
    <cellStyle name="入力 2 9 16" xfId="13703" xr:uid="{00000000-0005-0000-0000-000015230000}"/>
    <cellStyle name="入力 2 9 17" xfId="13704" xr:uid="{00000000-0005-0000-0000-000016230000}"/>
    <cellStyle name="入力 2 9 2" xfId="13705" xr:uid="{00000000-0005-0000-0000-000017230000}"/>
    <cellStyle name="入力 2 9 3" xfId="13706" xr:uid="{00000000-0005-0000-0000-000018230000}"/>
    <cellStyle name="入力 2 9 4" xfId="13707" xr:uid="{00000000-0005-0000-0000-000019230000}"/>
    <cellStyle name="入力 2 9 5" xfId="13708" xr:uid="{00000000-0005-0000-0000-00001A230000}"/>
    <cellStyle name="入力 2 9 6" xfId="13709" xr:uid="{00000000-0005-0000-0000-00001B230000}"/>
    <cellStyle name="入力 2 9 7" xfId="13710" xr:uid="{00000000-0005-0000-0000-00001C230000}"/>
    <cellStyle name="入力 2 9 8" xfId="13711" xr:uid="{00000000-0005-0000-0000-00001D230000}"/>
    <cellStyle name="入力 2 9 9" xfId="13712" xr:uid="{00000000-0005-0000-0000-00001E230000}"/>
    <cellStyle name="入力 3" xfId="291" xr:uid="{00000000-0005-0000-0000-00001F230000}"/>
    <cellStyle name="入力 3 2" xfId="31614" xr:uid="{00000000-0005-0000-0000-000020230000}"/>
    <cellStyle name="入力 4" xfId="366" xr:uid="{00000000-0005-0000-0000-000021230000}"/>
    <cellStyle name="入力 5" xfId="13281" xr:uid="{00000000-0005-0000-0000-000022230000}"/>
    <cellStyle name="入力 5 2" xfId="18287" xr:uid="{00000000-0005-0000-0000-000023230000}"/>
    <cellStyle name="出力 2" xfId="40" xr:uid="{00000000-0005-0000-0000-000024230000}"/>
    <cellStyle name="出力 2 10" xfId="12193" xr:uid="{00000000-0005-0000-0000-000025230000}"/>
    <cellStyle name="出力 2 10 10" xfId="12194" xr:uid="{00000000-0005-0000-0000-000026230000}"/>
    <cellStyle name="出力 2 10 11" xfId="12195" xr:uid="{00000000-0005-0000-0000-000027230000}"/>
    <cellStyle name="出力 2 10 12" xfId="12196" xr:uid="{00000000-0005-0000-0000-000028230000}"/>
    <cellStyle name="出力 2 10 13" xfId="12197" xr:uid="{00000000-0005-0000-0000-000029230000}"/>
    <cellStyle name="出力 2 10 14" xfId="12198" xr:uid="{00000000-0005-0000-0000-00002A230000}"/>
    <cellStyle name="出力 2 10 15" xfId="12199" xr:uid="{00000000-0005-0000-0000-00002B230000}"/>
    <cellStyle name="出力 2 10 16" xfId="12200" xr:uid="{00000000-0005-0000-0000-00002C230000}"/>
    <cellStyle name="出力 2 10 17" xfId="12201" xr:uid="{00000000-0005-0000-0000-00002D230000}"/>
    <cellStyle name="出力 2 10 2" xfId="12202" xr:uid="{00000000-0005-0000-0000-00002E230000}"/>
    <cellStyle name="出力 2 10 3" xfId="12203" xr:uid="{00000000-0005-0000-0000-00002F230000}"/>
    <cellStyle name="出力 2 10 4" xfId="12204" xr:uid="{00000000-0005-0000-0000-000030230000}"/>
    <cellStyle name="出力 2 10 5" xfId="12205" xr:uid="{00000000-0005-0000-0000-000031230000}"/>
    <cellStyle name="出力 2 10 6" xfId="12206" xr:uid="{00000000-0005-0000-0000-000032230000}"/>
    <cellStyle name="出力 2 10 7" xfId="12207" xr:uid="{00000000-0005-0000-0000-000033230000}"/>
    <cellStyle name="出力 2 10 8" xfId="12208" xr:uid="{00000000-0005-0000-0000-000034230000}"/>
    <cellStyle name="出力 2 10 9" xfId="12209" xr:uid="{00000000-0005-0000-0000-000035230000}"/>
    <cellStyle name="出力 2 11" xfId="12210" xr:uid="{00000000-0005-0000-0000-000036230000}"/>
    <cellStyle name="出力 2 11 10" xfId="12211" xr:uid="{00000000-0005-0000-0000-000037230000}"/>
    <cellStyle name="出力 2 11 11" xfId="12212" xr:uid="{00000000-0005-0000-0000-000038230000}"/>
    <cellStyle name="出力 2 11 12" xfId="12213" xr:uid="{00000000-0005-0000-0000-000039230000}"/>
    <cellStyle name="出力 2 11 13" xfId="12214" xr:uid="{00000000-0005-0000-0000-00003A230000}"/>
    <cellStyle name="出力 2 11 14" xfId="12215" xr:uid="{00000000-0005-0000-0000-00003B230000}"/>
    <cellStyle name="出力 2 11 15" xfId="12216" xr:uid="{00000000-0005-0000-0000-00003C230000}"/>
    <cellStyle name="出力 2 11 16" xfId="12217" xr:uid="{00000000-0005-0000-0000-00003D230000}"/>
    <cellStyle name="出力 2 11 17" xfId="12218" xr:uid="{00000000-0005-0000-0000-00003E230000}"/>
    <cellStyle name="出力 2 11 2" xfId="12219" xr:uid="{00000000-0005-0000-0000-00003F230000}"/>
    <cellStyle name="出力 2 11 3" xfId="12220" xr:uid="{00000000-0005-0000-0000-000040230000}"/>
    <cellStyle name="出力 2 11 4" xfId="12221" xr:uid="{00000000-0005-0000-0000-000041230000}"/>
    <cellStyle name="出力 2 11 5" xfId="12222" xr:uid="{00000000-0005-0000-0000-000042230000}"/>
    <cellStyle name="出力 2 11 6" xfId="12223" xr:uid="{00000000-0005-0000-0000-000043230000}"/>
    <cellStyle name="出力 2 11 7" xfId="12224" xr:uid="{00000000-0005-0000-0000-000044230000}"/>
    <cellStyle name="出力 2 11 8" xfId="12225" xr:uid="{00000000-0005-0000-0000-000045230000}"/>
    <cellStyle name="出力 2 11 9" xfId="12226" xr:uid="{00000000-0005-0000-0000-000046230000}"/>
    <cellStyle name="出力 2 12" xfId="12227" xr:uid="{00000000-0005-0000-0000-000047230000}"/>
    <cellStyle name="出力 2 12 10" xfId="12228" xr:uid="{00000000-0005-0000-0000-000048230000}"/>
    <cellStyle name="出力 2 12 11" xfId="12229" xr:uid="{00000000-0005-0000-0000-000049230000}"/>
    <cellStyle name="出力 2 12 12" xfId="12230" xr:uid="{00000000-0005-0000-0000-00004A230000}"/>
    <cellStyle name="出力 2 12 2" xfId="12231" xr:uid="{00000000-0005-0000-0000-00004B230000}"/>
    <cellStyle name="出力 2 12 3" xfId="12232" xr:uid="{00000000-0005-0000-0000-00004C230000}"/>
    <cellStyle name="出力 2 12 4" xfId="12233" xr:uid="{00000000-0005-0000-0000-00004D230000}"/>
    <cellStyle name="出力 2 12 5" xfId="12234" xr:uid="{00000000-0005-0000-0000-00004E230000}"/>
    <cellStyle name="出力 2 12 6" xfId="12235" xr:uid="{00000000-0005-0000-0000-00004F230000}"/>
    <cellStyle name="出力 2 12 7" xfId="12236" xr:uid="{00000000-0005-0000-0000-000050230000}"/>
    <cellStyle name="出力 2 12 8" xfId="12237" xr:uid="{00000000-0005-0000-0000-000051230000}"/>
    <cellStyle name="出力 2 12 9" xfId="12238" xr:uid="{00000000-0005-0000-0000-000052230000}"/>
    <cellStyle name="出力 2 13" xfId="12239" xr:uid="{00000000-0005-0000-0000-000053230000}"/>
    <cellStyle name="出力 2 13 10" xfId="12240" xr:uid="{00000000-0005-0000-0000-000054230000}"/>
    <cellStyle name="出力 2 13 11" xfId="12241" xr:uid="{00000000-0005-0000-0000-000055230000}"/>
    <cellStyle name="出力 2 13 2" xfId="12242" xr:uid="{00000000-0005-0000-0000-000056230000}"/>
    <cellStyle name="出力 2 13 3" xfId="12243" xr:uid="{00000000-0005-0000-0000-000057230000}"/>
    <cellStyle name="出力 2 13 4" xfId="12244" xr:uid="{00000000-0005-0000-0000-000058230000}"/>
    <cellStyle name="出力 2 13 5" xfId="12245" xr:uid="{00000000-0005-0000-0000-000059230000}"/>
    <cellStyle name="出力 2 13 6" xfId="12246" xr:uid="{00000000-0005-0000-0000-00005A230000}"/>
    <cellStyle name="出力 2 13 7" xfId="12247" xr:uid="{00000000-0005-0000-0000-00005B230000}"/>
    <cellStyle name="出力 2 13 8" xfId="12248" xr:uid="{00000000-0005-0000-0000-00005C230000}"/>
    <cellStyle name="出力 2 13 9" xfId="12249" xr:uid="{00000000-0005-0000-0000-00005D230000}"/>
    <cellStyle name="出力 2 14" xfId="12250" xr:uid="{00000000-0005-0000-0000-00005E230000}"/>
    <cellStyle name="出力 2 14 10" xfId="12251" xr:uid="{00000000-0005-0000-0000-00005F230000}"/>
    <cellStyle name="出力 2 14 2" xfId="12252" xr:uid="{00000000-0005-0000-0000-000060230000}"/>
    <cellStyle name="出力 2 14 3" xfId="12253" xr:uid="{00000000-0005-0000-0000-000061230000}"/>
    <cellStyle name="出力 2 14 4" xfId="12254" xr:uid="{00000000-0005-0000-0000-000062230000}"/>
    <cellStyle name="出力 2 14 5" xfId="12255" xr:uid="{00000000-0005-0000-0000-000063230000}"/>
    <cellStyle name="出力 2 14 6" xfId="12256" xr:uid="{00000000-0005-0000-0000-000064230000}"/>
    <cellStyle name="出力 2 14 7" xfId="12257" xr:uid="{00000000-0005-0000-0000-000065230000}"/>
    <cellStyle name="出力 2 14 8" xfId="12258" xr:uid="{00000000-0005-0000-0000-000066230000}"/>
    <cellStyle name="出力 2 14 9" xfId="12259" xr:uid="{00000000-0005-0000-0000-000067230000}"/>
    <cellStyle name="出力 2 15" xfId="12260" xr:uid="{00000000-0005-0000-0000-000068230000}"/>
    <cellStyle name="出力 2 15 10" xfId="12261" xr:uid="{00000000-0005-0000-0000-000069230000}"/>
    <cellStyle name="出力 2 15 2" xfId="12262" xr:uid="{00000000-0005-0000-0000-00006A230000}"/>
    <cellStyle name="出力 2 15 3" xfId="12263" xr:uid="{00000000-0005-0000-0000-00006B230000}"/>
    <cellStyle name="出力 2 15 4" xfId="12264" xr:uid="{00000000-0005-0000-0000-00006C230000}"/>
    <cellStyle name="出力 2 15 5" xfId="12265" xr:uid="{00000000-0005-0000-0000-00006D230000}"/>
    <cellStyle name="出力 2 15 6" xfId="12266" xr:uid="{00000000-0005-0000-0000-00006E230000}"/>
    <cellStyle name="出力 2 15 7" xfId="12267" xr:uid="{00000000-0005-0000-0000-00006F230000}"/>
    <cellStyle name="出力 2 15 8" xfId="12268" xr:uid="{00000000-0005-0000-0000-000070230000}"/>
    <cellStyle name="出力 2 15 9" xfId="12269" xr:uid="{00000000-0005-0000-0000-000071230000}"/>
    <cellStyle name="出力 2 16" xfId="12270" xr:uid="{00000000-0005-0000-0000-000072230000}"/>
    <cellStyle name="出力 2 16 10" xfId="12271" xr:uid="{00000000-0005-0000-0000-000073230000}"/>
    <cellStyle name="出力 2 16 2" xfId="12272" xr:uid="{00000000-0005-0000-0000-000074230000}"/>
    <cellStyle name="出力 2 16 3" xfId="12273" xr:uid="{00000000-0005-0000-0000-000075230000}"/>
    <cellStyle name="出力 2 16 4" xfId="12274" xr:uid="{00000000-0005-0000-0000-000076230000}"/>
    <cellStyle name="出力 2 16 5" xfId="12275" xr:uid="{00000000-0005-0000-0000-000077230000}"/>
    <cellStyle name="出力 2 16 6" xfId="12276" xr:uid="{00000000-0005-0000-0000-000078230000}"/>
    <cellStyle name="出力 2 16 7" xfId="12277" xr:uid="{00000000-0005-0000-0000-000079230000}"/>
    <cellStyle name="出力 2 16 8" xfId="12278" xr:uid="{00000000-0005-0000-0000-00007A230000}"/>
    <cellStyle name="出力 2 16 9" xfId="12279" xr:uid="{00000000-0005-0000-0000-00007B230000}"/>
    <cellStyle name="出力 2 17" xfId="12280" xr:uid="{00000000-0005-0000-0000-00007C230000}"/>
    <cellStyle name="出力 2 17 10" xfId="12281" xr:uid="{00000000-0005-0000-0000-00007D230000}"/>
    <cellStyle name="出力 2 17 2" xfId="12282" xr:uid="{00000000-0005-0000-0000-00007E230000}"/>
    <cellStyle name="出力 2 17 3" xfId="12283" xr:uid="{00000000-0005-0000-0000-00007F230000}"/>
    <cellStyle name="出力 2 17 4" xfId="12284" xr:uid="{00000000-0005-0000-0000-000080230000}"/>
    <cellStyle name="出力 2 17 5" xfId="12285" xr:uid="{00000000-0005-0000-0000-000081230000}"/>
    <cellStyle name="出力 2 17 6" xfId="12286" xr:uid="{00000000-0005-0000-0000-000082230000}"/>
    <cellStyle name="出力 2 17 7" xfId="12287" xr:uid="{00000000-0005-0000-0000-000083230000}"/>
    <cellStyle name="出力 2 17 8" xfId="12288" xr:uid="{00000000-0005-0000-0000-000084230000}"/>
    <cellStyle name="出力 2 17 9" xfId="12289" xr:uid="{00000000-0005-0000-0000-000085230000}"/>
    <cellStyle name="出力 2 18" xfId="12290" xr:uid="{00000000-0005-0000-0000-000086230000}"/>
    <cellStyle name="出力 2 18 10" xfId="12291" xr:uid="{00000000-0005-0000-0000-000087230000}"/>
    <cellStyle name="出力 2 18 2" xfId="12292" xr:uid="{00000000-0005-0000-0000-000088230000}"/>
    <cellStyle name="出力 2 18 3" xfId="12293" xr:uid="{00000000-0005-0000-0000-000089230000}"/>
    <cellStyle name="出力 2 18 4" xfId="12294" xr:uid="{00000000-0005-0000-0000-00008A230000}"/>
    <cellStyle name="出力 2 18 5" xfId="12295" xr:uid="{00000000-0005-0000-0000-00008B230000}"/>
    <cellStyle name="出力 2 18 6" xfId="12296" xr:uid="{00000000-0005-0000-0000-00008C230000}"/>
    <cellStyle name="出力 2 18 7" xfId="12297" xr:uid="{00000000-0005-0000-0000-00008D230000}"/>
    <cellStyle name="出力 2 18 8" xfId="12298" xr:uid="{00000000-0005-0000-0000-00008E230000}"/>
    <cellStyle name="出力 2 18 9" xfId="12299" xr:uid="{00000000-0005-0000-0000-00008F230000}"/>
    <cellStyle name="出力 2 19" xfId="12300" xr:uid="{00000000-0005-0000-0000-000090230000}"/>
    <cellStyle name="出力 2 19 10" xfId="12301" xr:uid="{00000000-0005-0000-0000-000091230000}"/>
    <cellStyle name="出力 2 19 2" xfId="12302" xr:uid="{00000000-0005-0000-0000-000092230000}"/>
    <cellStyle name="出力 2 19 3" xfId="12303" xr:uid="{00000000-0005-0000-0000-000093230000}"/>
    <cellStyle name="出力 2 19 4" xfId="12304" xr:uid="{00000000-0005-0000-0000-000094230000}"/>
    <cellStyle name="出力 2 19 5" xfId="12305" xr:uid="{00000000-0005-0000-0000-000095230000}"/>
    <cellStyle name="出力 2 19 6" xfId="12306" xr:uid="{00000000-0005-0000-0000-000096230000}"/>
    <cellStyle name="出力 2 19 7" xfId="12307" xr:uid="{00000000-0005-0000-0000-000097230000}"/>
    <cellStyle name="出力 2 19 8" xfId="12308" xr:uid="{00000000-0005-0000-0000-000098230000}"/>
    <cellStyle name="出力 2 19 9" xfId="12309" xr:uid="{00000000-0005-0000-0000-000099230000}"/>
    <cellStyle name="出力 2 2" xfId="12310" xr:uid="{00000000-0005-0000-0000-00009A230000}"/>
    <cellStyle name="出力 2 2 10" xfId="12311" xr:uid="{00000000-0005-0000-0000-00009B230000}"/>
    <cellStyle name="出力 2 2 11" xfId="12312" xr:uid="{00000000-0005-0000-0000-00009C230000}"/>
    <cellStyle name="出力 2 2 12" xfId="12313" xr:uid="{00000000-0005-0000-0000-00009D230000}"/>
    <cellStyle name="出力 2 2 13" xfId="12314" xr:uid="{00000000-0005-0000-0000-00009E230000}"/>
    <cellStyle name="出力 2 2 14" xfId="12315" xr:uid="{00000000-0005-0000-0000-00009F230000}"/>
    <cellStyle name="出力 2 2 15" xfId="12316" xr:uid="{00000000-0005-0000-0000-0000A0230000}"/>
    <cellStyle name="出力 2 2 16" xfId="12317" xr:uid="{00000000-0005-0000-0000-0000A1230000}"/>
    <cellStyle name="出力 2 2 17" xfId="12318" xr:uid="{00000000-0005-0000-0000-0000A2230000}"/>
    <cellStyle name="出力 2 2 2" xfId="12319" xr:uid="{00000000-0005-0000-0000-0000A3230000}"/>
    <cellStyle name="出力 2 2 3" xfId="12320" xr:uid="{00000000-0005-0000-0000-0000A4230000}"/>
    <cellStyle name="出力 2 2 4" xfId="12321" xr:uid="{00000000-0005-0000-0000-0000A5230000}"/>
    <cellStyle name="出力 2 2 5" xfId="12322" xr:uid="{00000000-0005-0000-0000-0000A6230000}"/>
    <cellStyle name="出力 2 2 6" xfId="12323" xr:uid="{00000000-0005-0000-0000-0000A7230000}"/>
    <cellStyle name="出力 2 2 7" xfId="12324" xr:uid="{00000000-0005-0000-0000-0000A8230000}"/>
    <cellStyle name="出力 2 2 8" xfId="12325" xr:uid="{00000000-0005-0000-0000-0000A9230000}"/>
    <cellStyle name="出力 2 2 9" xfId="12326" xr:uid="{00000000-0005-0000-0000-0000AA230000}"/>
    <cellStyle name="出力 2 20" xfId="12327" xr:uid="{00000000-0005-0000-0000-0000AB230000}"/>
    <cellStyle name="出力 2 21" xfId="12328" xr:uid="{00000000-0005-0000-0000-0000AC230000}"/>
    <cellStyle name="出力 2 22" xfId="12329" xr:uid="{00000000-0005-0000-0000-0000AD230000}"/>
    <cellStyle name="出力 2 23" xfId="12330" xr:uid="{00000000-0005-0000-0000-0000AE230000}"/>
    <cellStyle name="出力 2 24" xfId="12192" xr:uid="{00000000-0005-0000-0000-0000AF230000}"/>
    <cellStyle name="出力 2 3" xfId="12331" xr:uid="{00000000-0005-0000-0000-0000B0230000}"/>
    <cellStyle name="出力 2 3 10" xfId="12332" xr:uid="{00000000-0005-0000-0000-0000B1230000}"/>
    <cellStyle name="出力 2 3 11" xfId="12333" xr:uid="{00000000-0005-0000-0000-0000B2230000}"/>
    <cellStyle name="出力 2 3 12" xfId="12334" xr:uid="{00000000-0005-0000-0000-0000B3230000}"/>
    <cellStyle name="出力 2 3 13" xfId="12335" xr:uid="{00000000-0005-0000-0000-0000B4230000}"/>
    <cellStyle name="出力 2 3 14" xfId="12336" xr:uid="{00000000-0005-0000-0000-0000B5230000}"/>
    <cellStyle name="出力 2 3 15" xfId="12337" xr:uid="{00000000-0005-0000-0000-0000B6230000}"/>
    <cellStyle name="出力 2 3 16" xfId="12338" xr:uid="{00000000-0005-0000-0000-0000B7230000}"/>
    <cellStyle name="出力 2 3 17" xfId="12339" xr:uid="{00000000-0005-0000-0000-0000B8230000}"/>
    <cellStyle name="出力 2 3 2" xfId="12340" xr:uid="{00000000-0005-0000-0000-0000B9230000}"/>
    <cellStyle name="出力 2 3 3" xfId="12341" xr:uid="{00000000-0005-0000-0000-0000BA230000}"/>
    <cellStyle name="出力 2 3 4" xfId="12342" xr:uid="{00000000-0005-0000-0000-0000BB230000}"/>
    <cellStyle name="出力 2 3 5" xfId="12343" xr:uid="{00000000-0005-0000-0000-0000BC230000}"/>
    <cellStyle name="出力 2 3 6" xfId="12344" xr:uid="{00000000-0005-0000-0000-0000BD230000}"/>
    <cellStyle name="出力 2 3 7" xfId="12345" xr:uid="{00000000-0005-0000-0000-0000BE230000}"/>
    <cellStyle name="出力 2 3 8" xfId="12346" xr:uid="{00000000-0005-0000-0000-0000BF230000}"/>
    <cellStyle name="出力 2 3 9" xfId="12347" xr:uid="{00000000-0005-0000-0000-0000C0230000}"/>
    <cellStyle name="出力 2 4" xfId="12348" xr:uid="{00000000-0005-0000-0000-0000C1230000}"/>
    <cellStyle name="出力 2 4 10" xfId="12349" xr:uid="{00000000-0005-0000-0000-0000C2230000}"/>
    <cellStyle name="出力 2 4 11" xfId="12350" xr:uid="{00000000-0005-0000-0000-0000C3230000}"/>
    <cellStyle name="出力 2 4 12" xfId="12351" xr:uid="{00000000-0005-0000-0000-0000C4230000}"/>
    <cellStyle name="出力 2 4 13" xfId="12352" xr:uid="{00000000-0005-0000-0000-0000C5230000}"/>
    <cellStyle name="出力 2 4 14" xfId="12353" xr:uid="{00000000-0005-0000-0000-0000C6230000}"/>
    <cellStyle name="出力 2 4 15" xfId="12354" xr:uid="{00000000-0005-0000-0000-0000C7230000}"/>
    <cellStyle name="出力 2 4 16" xfId="12355" xr:uid="{00000000-0005-0000-0000-0000C8230000}"/>
    <cellStyle name="出力 2 4 17" xfId="12356" xr:uid="{00000000-0005-0000-0000-0000C9230000}"/>
    <cellStyle name="出力 2 4 2" xfId="12357" xr:uid="{00000000-0005-0000-0000-0000CA230000}"/>
    <cellStyle name="出力 2 4 3" xfId="12358" xr:uid="{00000000-0005-0000-0000-0000CB230000}"/>
    <cellStyle name="出力 2 4 4" xfId="12359" xr:uid="{00000000-0005-0000-0000-0000CC230000}"/>
    <cellStyle name="出力 2 4 5" xfId="12360" xr:uid="{00000000-0005-0000-0000-0000CD230000}"/>
    <cellStyle name="出力 2 4 6" xfId="12361" xr:uid="{00000000-0005-0000-0000-0000CE230000}"/>
    <cellStyle name="出力 2 4 7" xfId="12362" xr:uid="{00000000-0005-0000-0000-0000CF230000}"/>
    <cellStyle name="出力 2 4 8" xfId="12363" xr:uid="{00000000-0005-0000-0000-0000D0230000}"/>
    <cellStyle name="出力 2 4 9" xfId="12364" xr:uid="{00000000-0005-0000-0000-0000D1230000}"/>
    <cellStyle name="出力 2 5" xfId="12365" xr:uid="{00000000-0005-0000-0000-0000D2230000}"/>
    <cellStyle name="出力 2 5 10" xfId="12366" xr:uid="{00000000-0005-0000-0000-0000D3230000}"/>
    <cellStyle name="出力 2 5 11" xfId="12367" xr:uid="{00000000-0005-0000-0000-0000D4230000}"/>
    <cellStyle name="出力 2 5 12" xfId="12368" xr:uid="{00000000-0005-0000-0000-0000D5230000}"/>
    <cellStyle name="出力 2 5 13" xfId="12369" xr:uid="{00000000-0005-0000-0000-0000D6230000}"/>
    <cellStyle name="出力 2 5 14" xfId="12370" xr:uid="{00000000-0005-0000-0000-0000D7230000}"/>
    <cellStyle name="出力 2 5 15" xfId="12371" xr:uid="{00000000-0005-0000-0000-0000D8230000}"/>
    <cellStyle name="出力 2 5 16" xfId="12372" xr:uid="{00000000-0005-0000-0000-0000D9230000}"/>
    <cellStyle name="出力 2 5 17" xfId="12373" xr:uid="{00000000-0005-0000-0000-0000DA230000}"/>
    <cellStyle name="出力 2 5 2" xfId="12374" xr:uid="{00000000-0005-0000-0000-0000DB230000}"/>
    <cellStyle name="出力 2 5 3" xfId="12375" xr:uid="{00000000-0005-0000-0000-0000DC230000}"/>
    <cellStyle name="出力 2 5 4" xfId="12376" xr:uid="{00000000-0005-0000-0000-0000DD230000}"/>
    <cellStyle name="出力 2 5 5" xfId="12377" xr:uid="{00000000-0005-0000-0000-0000DE230000}"/>
    <cellStyle name="出力 2 5 6" xfId="12378" xr:uid="{00000000-0005-0000-0000-0000DF230000}"/>
    <cellStyle name="出力 2 5 7" xfId="12379" xr:uid="{00000000-0005-0000-0000-0000E0230000}"/>
    <cellStyle name="出力 2 5 8" xfId="12380" xr:uid="{00000000-0005-0000-0000-0000E1230000}"/>
    <cellStyle name="出力 2 5 9" xfId="12381" xr:uid="{00000000-0005-0000-0000-0000E2230000}"/>
    <cellStyle name="出力 2 6" xfId="12382" xr:uid="{00000000-0005-0000-0000-0000E3230000}"/>
    <cellStyle name="出力 2 6 10" xfId="12383" xr:uid="{00000000-0005-0000-0000-0000E4230000}"/>
    <cellStyle name="出力 2 6 11" xfId="12384" xr:uid="{00000000-0005-0000-0000-0000E5230000}"/>
    <cellStyle name="出力 2 6 12" xfId="12385" xr:uid="{00000000-0005-0000-0000-0000E6230000}"/>
    <cellStyle name="出力 2 6 13" xfId="12386" xr:uid="{00000000-0005-0000-0000-0000E7230000}"/>
    <cellStyle name="出力 2 6 14" xfId="12387" xr:uid="{00000000-0005-0000-0000-0000E8230000}"/>
    <cellStyle name="出力 2 6 15" xfId="12388" xr:uid="{00000000-0005-0000-0000-0000E9230000}"/>
    <cellStyle name="出力 2 6 16" xfId="12389" xr:uid="{00000000-0005-0000-0000-0000EA230000}"/>
    <cellStyle name="出力 2 6 17" xfId="12390" xr:uid="{00000000-0005-0000-0000-0000EB230000}"/>
    <cellStyle name="出力 2 6 2" xfId="12391" xr:uid="{00000000-0005-0000-0000-0000EC230000}"/>
    <cellStyle name="出力 2 6 3" xfId="12392" xr:uid="{00000000-0005-0000-0000-0000ED230000}"/>
    <cellStyle name="出力 2 6 4" xfId="12393" xr:uid="{00000000-0005-0000-0000-0000EE230000}"/>
    <cellStyle name="出力 2 6 5" xfId="12394" xr:uid="{00000000-0005-0000-0000-0000EF230000}"/>
    <cellStyle name="出力 2 6 6" xfId="12395" xr:uid="{00000000-0005-0000-0000-0000F0230000}"/>
    <cellStyle name="出力 2 6 7" xfId="12396" xr:uid="{00000000-0005-0000-0000-0000F1230000}"/>
    <cellStyle name="出力 2 6 8" xfId="12397" xr:uid="{00000000-0005-0000-0000-0000F2230000}"/>
    <cellStyle name="出力 2 6 9" xfId="12398" xr:uid="{00000000-0005-0000-0000-0000F3230000}"/>
    <cellStyle name="出力 2 7" xfId="12399" xr:uid="{00000000-0005-0000-0000-0000F4230000}"/>
    <cellStyle name="出力 2 7 10" xfId="12400" xr:uid="{00000000-0005-0000-0000-0000F5230000}"/>
    <cellStyle name="出力 2 7 11" xfId="12401" xr:uid="{00000000-0005-0000-0000-0000F6230000}"/>
    <cellStyle name="出力 2 7 12" xfId="12402" xr:uid="{00000000-0005-0000-0000-0000F7230000}"/>
    <cellStyle name="出力 2 7 13" xfId="12403" xr:uid="{00000000-0005-0000-0000-0000F8230000}"/>
    <cellStyle name="出力 2 7 14" xfId="12404" xr:uid="{00000000-0005-0000-0000-0000F9230000}"/>
    <cellStyle name="出力 2 7 15" xfId="12405" xr:uid="{00000000-0005-0000-0000-0000FA230000}"/>
    <cellStyle name="出力 2 7 16" xfId="12406" xr:uid="{00000000-0005-0000-0000-0000FB230000}"/>
    <cellStyle name="出力 2 7 17" xfId="12407" xr:uid="{00000000-0005-0000-0000-0000FC230000}"/>
    <cellStyle name="出力 2 7 2" xfId="12408" xr:uid="{00000000-0005-0000-0000-0000FD230000}"/>
    <cellStyle name="出力 2 7 3" xfId="12409" xr:uid="{00000000-0005-0000-0000-0000FE230000}"/>
    <cellStyle name="出力 2 7 4" xfId="12410" xr:uid="{00000000-0005-0000-0000-0000FF230000}"/>
    <cellStyle name="出力 2 7 5" xfId="12411" xr:uid="{00000000-0005-0000-0000-000000240000}"/>
    <cellStyle name="出力 2 7 6" xfId="12412" xr:uid="{00000000-0005-0000-0000-000001240000}"/>
    <cellStyle name="出力 2 7 7" xfId="12413" xr:uid="{00000000-0005-0000-0000-000002240000}"/>
    <cellStyle name="出力 2 7 8" xfId="12414" xr:uid="{00000000-0005-0000-0000-000003240000}"/>
    <cellStyle name="出力 2 7 9" xfId="12415" xr:uid="{00000000-0005-0000-0000-000004240000}"/>
    <cellStyle name="出力 2 8" xfId="12416" xr:uid="{00000000-0005-0000-0000-000005240000}"/>
    <cellStyle name="出力 2 8 10" xfId="12417" xr:uid="{00000000-0005-0000-0000-000006240000}"/>
    <cellStyle name="出力 2 8 11" xfId="12418" xr:uid="{00000000-0005-0000-0000-000007240000}"/>
    <cellStyle name="出力 2 8 12" xfId="12419" xr:uid="{00000000-0005-0000-0000-000008240000}"/>
    <cellStyle name="出力 2 8 13" xfId="12420" xr:uid="{00000000-0005-0000-0000-000009240000}"/>
    <cellStyle name="出力 2 8 14" xfId="12421" xr:uid="{00000000-0005-0000-0000-00000A240000}"/>
    <cellStyle name="出力 2 8 15" xfId="12422" xr:uid="{00000000-0005-0000-0000-00000B240000}"/>
    <cellStyle name="出力 2 8 16" xfId="12423" xr:uid="{00000000-0005-0000-0000-00000C240000}"/>
    <cellStyle name="出力 2 8 17" xfId="12424" xr:uid="{00000000-0005-0000-0000-00000D240000}"/>
    <cellStyle name="出力 2 8 2" xfId="12425" xr:uid="{00000000-0005-0000-0000-00000E240000}"/>
    <cellStyle name="出力 2 8 3" xfId="12426" xr:uid="{00000000-0005-0000-0000-00000F240000}"/>
    <cellStyle name="出力 2 8 4" xfId="12427" xr:uid="{00000000-0005-0000-0000-000010240000}"/>
    <cellStyle name="出力 2 8 5" xfId="12428" xr:uid="{00000000-0005-0000-0000-000011240000}"/>
    <cellStyle name="出力 2 8 6" xfId="12429" xr:uid="{00000000-0005-0000-0000-000012240000}"/>
    <cellStyle name="出力 2 8 7" xfId="12430" xr:uid="{00000000-0005-0000-0000-000013240000}"/>
    <cellStyle name="出力 2 8 8" xfId="12431" xr:uid="{00000000-0005-0000-0000-000014240000}"/>
    <cellStyle name="出力 2 8 9" xfId="12432" xr:uid="{00000000-0005-0000-0000-000015240000}"/>
    <cellStyle name="出力 2 9" xfId="12433" xr:uid="{00000000-0005-0000-0000-000016240000}"/>
    <cellStyle name="出力 2 9 10" xfId="12434" xr:uid="{00000000-0005-0000-0000-000017240000}"/>
    <cellStyle name="出力 2 9 11" xfId="12435" xr:uid="{00000000-0005-0000-0000-000018240000}"/>
    <cellStyle name="出力 2 9 12" xfId="12436" xr:uid="{00000000-0005-0000-0000-000019240000}"/>
    <cellStyle name="出力 2 9 13" xfId="12437" xr:uid="{00000000-0005-0000-0000-00001A240000}"/>
    <cellStyle name="出力 2 9 14" xfId="12438" xr:uid="{00000000-0005-0000-0000-00001B240000}"/>
    <cellStyle name="出力 2 9 15" xfId="12439" xr:uid="{00000000-0005-0000-0000-00001C240000}"/>
    <cellStyle name="出力 2 9 16" xfId="12440" xr:uid="{00000000-0005-0000-0000-00001D240000}"/>
    <cellStyle name="出力 2 9 17" xfId="12441" xr:uid="{00000000-0005-0000-0000-00001E240000}"/>
    <cellStyle name="出力 2 9 2" xfId="12442" xr:uid="{00000000-0005-0000-0000-00001F240000}"/>
    <cellStyle name="出力 2 9 3" xfId="12443" xr:uid="{00000000-0005-0000-0000-000020240000}"/>
    <cellStyle name="出力 2 9 4" xfId="12444" xr:uid="{00000000-0005-0000-0000-000021240000}"/>
    <cellStyle name="出力 2 9 5" xfId="12445" xr:uid="{00000000-0005-0000-0000-000022240000}"/>
    <cellStyle name="出力 2 9 6" xfId="12446" xr:uid="{00000000-0005-0000-0000-000023240000}"/>
    <cellStyle name="出力 2 9 7" xfId="12447" xr:uid="{00000000-0005-0000-0000-000024240000}"/>
    <cellStyle name="出力 2 9 8" xfId="12448" xr:uid="{00000000-0005-0000-0000-000025240000}"/>
    <cellStyle name="出力 2 9 9" xfId="12449" xr:uid="{00000000-0005-0000-0000-000026240000}"/>
    <cellStyle name="出力 3" xfId="289" xr:uid="{00000000-0005-0000-0000-000027240000}"/>
    <cellStyle name="出力 3 2" xfId="31615" xr:uid="{00000000-0005-0000-0000-000028240000}"/>
    <cellStyle name="出力 4" xfId="364" xr:uid="{00000000-0005-0000-0000-000029240000}"/>
    <cellStyle name="出力 5" xfId="12191" xr:uid="{00000000-0005-0000-0000-00002A240000}"/>
    <cellStyle name="出力 5 2" xfId="18286" xr:uid="{00000000-0005-0000-0000-00002B240000}"/>
    <cellStyle name="基本フォーム" xfId="10678" xr:uid="{00000000-0005-0000-0000-00002C240000}"/>
    <cellStyle name="基本フォーム 10" xfId="10679" xr:uid="{00000000-0005-0000-0000-00002D240000}"/>
    <cellStyle name="基本フォーム 10 10" xfId="10680" xr:uid="{00000000-0005-0000-0000-00002E240000}"/>
    <cellStyle name="基本フォーム 10 11" xfId="10681" xr:uid="{00000000-0005-0000-0000-00002F240000}"/>
    <cellStyle name="基本フォーム 10 12" xfId="10682" xr:uid="{00000000-0005-0000-0000-000030240000}"/>
    <cellStyle name="基本フォーム 10 13" xfId="10683" xr:uid="{00000000-0005-0000-0000-000031240000}"/>
    <cellStyle name="基本フォーム 10 14" xfId="10684" xr:uid="{00000000-0005-0000-0000-000032240000}"/>
    <cellStyle name="基本フォーム 10 15" xfId="10685" xr:uid="{00000000-0005-0000-0000-000033240000}"/>
    <cellStyle name="基本フォーム 10 16" xfId="10686" xr:uid="{00000000-0005-0000-0000-000034240000}"/>
    <cellStyle name="基本フォーム 10 17" xfId="10687" xr:uid="{00000000-0005-0000-0000-000035240000}"/>
    <cellStyle name="基本フォーム 10 2" xfId="10688" xr:uid="{00000000-0005-0000-0000-000036240000}"/>
    <cellStyle name="基本フォーム 10 3" xfId="10689" xr:uid="{00000000-0005-0000-0000-000037240000}"/>
    <cellStyle name="基本フォーム 10 4" xfId="10690" xr:uid="{00000000-0005-0000-0000-000038240000}"/>
    <cellStyle name="基本フォーム 10 5" xfId="10691" xr:uid="{00000000-0005-0000-0000-000039240000}"/>
    <cellStyle name="基本フォーム 10 6" xfId="10692" xr:uid="{00000000-0005-0000-0000-00003A240000}"/>
    <cellStyle name="基本フォーム 10 7" xfId="10693" xr:uid="{00000000-0005-0000-0000-00003B240000}"/>
    <cellStyle name="基本フォーム 10 8" xfId="10694" xr:uid="{00000000-0005-0000-0000-00003C240000}"/>
    <cellStyle name="基本フォーム 10 9" xfId="10695" xr:uid="{00000000-0005-0000-0000-00003D240000}"/>
    <cellStyle name="基本フォーム 11" xfId="10696" xr:uid="{00000000-0005-0000-0000-00003E240000}"/>
    <cellStyle name="基本フォーム 11 10" xfId="10697" xr:uid="{00000000-0005-0000-0000-00003F240000}"/>
    <cellStyle name="基本フォーム 11 11" xfId="10698" xr:uid="{00000000-0005-0000-0000-000040240000}"/>
    <cellStyle name="基本フォーム 11 12" xfId="10699" xr:uid="{00000000-0005-0000-0000-000041240000}"/>
    <cellStyle name="基本フォーム 11 13" xfId="10700" xr:uid="{00000000-0005-0000-0000-000042240000}"/>
    <cellStyle name="基本フォーム 11 14" xfId="10701" xr:uid="{00000000-0005-0000-0000-000043240000}"/>
    <cellStyle name="基本フォーム 11 15" xfId="10702" xr:uid="{00000000-0005-0000-0000-000044240000}"/>
    <cellStyle name="基本フォーム 11 16" xfId="10703" xr:uid="{00000000-0005-0000-0000-000045240000}"/>
    <cellStyle name="基本フォーム 11 17" xfId="10704" xr:uid="{00000000-0005-0000-0000-000046240000}"/>
    <cellStyle name="基本フォーム 11 2" xfId="10705" xr:uid="{00000000-0005-0000-0000-000047240000}"/>
    <cellStyle name="基本フォーム 11 3" xfId="10706" xr:uid="{00000000-0005-0000-0000-000048240000}"/>
    <cellStyle name="基本フォーム 11 4" xfId="10707" xr:uid="{00000000-0005-0000-0000-000049240000}"/>
    <cellStyle name="基本フォーム 11 5" xfId="10708" xr:uid="{00000000-0005-0000-0000-00004A240000}"/>
    <cellStyle name="基本フォーム 11 6" xfId="10709" xr:uid="{00000000-0005-0000-0000-00004B240000}"/>
    <cellStyle name="基本フォーム 11 7" xfId="10710" xr:uid="{00000000-0005-0000-0000-00004C240000}"/>
    <cellStyle name="基本フォーム 11 8" xfId="10711" xr:uid="{00000000-0005-0000-0000-00004D240000}"/>
    <cellStyle name="基本フォーム 11 9" xfId="10712" xr:uid="{00000000-0005-0000-0000-00004E240000}"/>
    <cellStyle name="基本フォーム 12" xfId="10713" xr:uid="{00000000-0005-0000-0000-00004F240000}"/>
    <cellStyle name="基本フォーム 12 10" xfId="10714" xr:uid="{00000000-0005-0000-0000-000050240000}"/>
    <cellStyle name="基本フォーム 12 11" xfId="10715" xr:uid="{00000000-0005-0000-0000-000051240000}"/>
    <cellStyle name="基本フォーム 12 2" xfId="10716" xr:uid="{00000000-0005-0000-0000-000052240000}"/>
    <cellStyle name="基本フォーム 12 3" xfId="10717" xr:uid="{00000000-0005-0000-0000-000053240000}"/>
    <cellStyle name="基本フォーム 12 4" xfId="10718" xr:uid="{00000000-0005-0000-0000-000054240000}"/>
    <cellStyle name="基本フォーム 12 5" xfId="10719" xr:uid="{00000000-0005-0000-0000-000055240000}"/>
    <cellStyle name="基本フォーム 12 6" xfId="10720" xr:uid="{00000000-0005-0000-0000-000056240000}"/>
    <cellStyle name="基本フォーム 12 7" xfId="10721" xr:uid="{00000000-0005-0000-0000-000057240000}"/>
    <cellStyle name="基本フォーム 12 8" xfId="10722" xr:uid="{00000000-0005-0000-0000-000058240000}"/>
    <cellStyle name="基本フォーム 12 9" xfId="10723" xr:uid="{00000000-0005-0000-0000-000059240000}"/>
    <cellStyle name="基本フォーム 13" xfId="10724" xr:uid="{00000000-0005-0000-0000-00005A240000}"/>
    <cellStyle name="基本フォーム 13 10" xfId="10725" xr:uid="{00000000-0005-0000-0000-00005B240000}"/>
    <cellStyle name="基本フォーム 13 2" xfId="10726" xr:uid="{00000000-0005-0000-0000-00005C240000}"/>
    <cellStyle name="基本フォーム 13 3" xfId="10727" xr:uid="{00000000-0005-0000-0000-00005D240000}"/>
    <cellStyle name="基本フォーム 13 4" xfId="10728" xr:uid="{00000000-0005-0000-0000-00005E240000}"/>
    <cellStyle name="基本フォーム 13 5" xfId="10729" xr:uid="{00000000-0005-0000-0000-00005F240000}"/>
    <cellStyle name="基本フォーム 13 6" xfId="10730" xr:uid="{00000000-0005-0000-0000-000060240000}"/>
    <cellStyle name="基本フォーム 13 7" xfId="10731" xr:uid="{00000000-0005-0000-0000-000061240000}"/>
    <cellStyle name="基本フォーム 13 8" xfId="10732" xr:uid="{00000000-0005-0000-0000-000062240000}"/>
    <cellStyle name="基本フォーム 13 9" xfId="10733" xr:uid="{00000000-0005-0000-0000-000063240000}"/>
    <cellStyle name="基本フォーム 14" xfId="10734" xr:uid="{00000000-0005-0000-0000-000064240000}"/>
    <cellStyle name="基本フォーム 14 2" xfId="10735" xr:uid="{00000000-0005-0000-0000-000065240000}"/>
    <cellStyle name="基本フォーム 14 3" xfId="10736" xr:uid="{00000000-0005-0000-0000-000066240000}"/>
    <cellStyle name="基本フォーム 14 4" xfId="10737" xr:uid="{00000000-0005-0000-0000-000067240000}"/>
    <cellStyle name="基本フォーム 14 5" xfId="10738" xr:uid="{00000000-0005-0000-0000-000068240000}"/>
    <cellStyle name="基本フォーム 14 6" xfId="10739" xr:uid="{00000000-0005-0000-0000-000069240000}"/>
    <cellStyle name="基本フォーム 14 7" xfId="10740" xr:uid="{00000000-0005-0000-0000-00006A240000}"/>
    <cellStyle name="基本フォーム 14 8" xfId="10741" xr:uid="{00000000-0005-0000-0000-00006B240000}"/>
    <cellStyle name="基本フォーム 14 9" xfId="10742" xr:uid="{00000000-0005-0000-0000-00006C240000}"/>
    <cellStyle name="基本フォーム 15" xfId="10743" xr:uid="{00000000-0005-0000-0000-00006D240000}"/>
    <cellStyle name="基本フォーム 15 2" xfId="10744" xr:uid="{00000000-0005-0000-0000-00006E240000}"/>
    <cellStyle name="基本フォーム 15 3" xfId="10745" xr:uid="{00000000-0005-0000-0000-00006F240000}"/>
    <cellStyle name="基本フォーム 15 4" xfId="10746" xr:uid="{00000000-0005-0000-0000-000070240000}"/>
    <cellStyle name="基本フォーム 15 5" xfId="10747" xr:uid="{00000000-0005-0000-0000-000071240000}"/>
    <cellStyle name="基本フォーム 15 6" xfId="10748" xr:uid="{00000000-0005-0000-0000-000072240000}"/>
    <cellStyle name="基本フォーム 15 7" xfId="10749" xr:uid="{00000000-0005-0000-0000-000073240000}"/>
    <cellStyle name="基本フォーム 15 8" xfId="10750" xr:uid="{00000000-0005-0000-0000-000074240000}"/>
    <cellStyle name="基本フォーム 15 9" xfId="10751" xr:uid="{00000000-0005-0000-0000-000075240000}"/>
    <cellStyle name="基本フォーム 16" xfId="10752" xr:uid="{00000000-0005-0000-0000-000076240000}"/>
    <cellStyle name="基本フォーム 16 2" xfId="10753" xr:uid="{00000000-0005-0000-0000-000077240000}"/>
    <cellStyle name="基本フォーム 16 3" xfId="10754" xr:uid="{00000000-0005-0000-0000-000078240000}"/>
    <cellStyle name="基本フォーム 16 4" xfId="10755" xr:uid="{00000000-0005-0000-0000-000079240000}"/>
    <cellStyle name="基本フォーム 16 5" xfId="10756" xr:uid="{00000000-0005-0000-0000-00007A240000}"/>
    <cellStyle name="基本フォーム 16 6" xfId="10757" xr:uid="{00000000-0005-0000-0000-00007B240000}"/>
    <cellStyle name="基本フォーム 16 7" xfId="10758" xr:uid="{00000000-0005-0000-0000-00007C240000}"/>
    <cellStyle name="基本フォーム 16 8" xfId="10759" xr:uid="{00000000-0005-0000-0000-00007D240000}"/>
    <cellStyle name="基本フォーム 16 9" xfId="10760" xr:uid="{00000000-0005-0000-0000-00007E240000}"/>
    <cellStyle name="基本フォーム 17" xfId="10761" xr:uid="{00000000-0005-0000-0000-00007F240000}"/>
    <cellStyle name="基本フォーム 17 2" xfId="10762" xr:uid="{00000000-0005-0000-0000-000080240000}"/>
    <cellStyle name="基本フォーム 17 3" xfId="10763" xr:uid="{00000000-0005-0000-0000-000081240000}"/>
    <cellStyle name="基本フォーム 17 4" xfId="10764" xr:uid="{00000000-0005-0000-0000-000082240000}"/>
    <cellStyle name="基本フォーム 17 5" xfId="10765" xr:uid="{00000000-0005-0000-0000-000083240000}"/>
    <cellStyle name="基本フォーム 17 6" xfId="10766" xr:uid="{00000000-0005-0000-0000-000084240000}"/>
    <cellStyle name="基本フォーム 17 7" xfId="10767" xr:uid="{00000000-0005-0000-0000-000085240000}"/>
    <cellStyle name="基本フォーム 17 8" xfId="10768" xr:uid="{00000000-0005-0000-0000-000086240000}"/>
    <cellStyle name="基本フォーム 17 9" xfId="10769" xr:uid="{00000000-0005-0000-0000-000087240000}"/>
    <cellStyle name="基本フォーム 18" xfId="10770" xr:uid="{00000000-0005-0000-0000-000088240000}"/>
    <cellStyle name="基本フォーム 18 2" xfId="10771" xr:uid="{00000000-0005-0000-0000-000089240000}"/>
    <cellStyle name="基本フォーム 18 3" xfId="10772" xr:uid="{00000000-0005-0000-0000-00008A240000}"/>
    <cellStyle name="基本フォーム 18 4" xfId="10773" xr:uid="{00000000-0005-0000-0000-00008B240000}"/>
    <cellStyle name="基本フォーム 18 5" xfId="10774" xr:uid="{00000000-0005-0000-0000-00008C240000}"/>
    <cellStyle name="基本フォーム 18 6" xfId="10775" xr:uid="{00000000-0005-0000-0000-00008D240000}"/>
    <cellStyle name="基本フォーム 18 7" xfId="10776" xr:uid="{00000000-0005-0000-0000-00008E240000}"/>
    <cellStyle name="基本フォーム 18 8" xfId="10777" xr:uid="{00000000-0005-0000-0000-00008F240000}"/>
    <cellStyle name="基本フォーム 18 9" xfId="10778" xr:uid="{00000000-0005-0000-0000-000090240000}"/>
    <cellStyle name="基本フォーム 19" xfId="10779" xr:uid="{00000000-0005-0000-0000-000091240000}"/>
    <cellStyle name="基本フォーム 19 2" xfId="10780" xr:uid="{00000000-0005-0000-0000-000092240000}"/>
    <cellStyle name="基本フォーム 19 3" xfId="10781" xr:uid="{00000000-0005-0000-0000-000093240000}"/>
    <cellStyle name="基本フォーム 19 4" xfId="10782" xr:uid="{00000000-0005-0000-0000-000094240000}"/>
    <cellStyle name="基本フォーム 19 5" xfId="10783" xr:uid="{00000000-0005-0000-0000-000095240000}"/>
    <cellStyle name="基本フォーム 19 6" xfId="10784" xr:uid="{00000000-0005-0000-0000-000096240000}"/>
    <cellStyle name="基本フォーム 19 7" xfId="10785" xr:uid="{00000000-0005-0000-0000-000097240000}"/>
    <cellStyle name="基本フォーム 19 8" xfId="10786" xr:uid="{00000000-0005-0000-0000-000098240000}"/>
    <cellStyle name="基本フォーム 19 9" xfId="10787" xr:uid="{00000000-0005-0000-0000-000099240000}"/>
    <cellStyle name="基本フォーム 2" xfId="10788" xr:uid="{00000000-0005-0000-0000-00009A240000}"/>
    <cellStyle name="基本フォーム 2 10" xfId="10789" xr:uid="{00000000-0005-0000-0000-00009B240000}"/>
    <cellStyle name="基本フォーム 2 11" xfId="10790" xr:uid="{00000000-0005-0000-0000-00009C240000}"/>
    <cellStyle name="基本フォーム 2 12" xfId="10791" xr:uid="{00000000-0005-0000-0000-00009D240000}"/>
    <cellStyle name="基本フォーム 2 13" xfId="10792" xr:uid="{00000000-0005-0000-0000-00009E240000}"/>
    <cellStyle name="基本フォーム 2 14" xfId="10793" xr:uid="{00000000-0005-0000-0000-00009F240000}"/>
    <cellStyle name="基本フォーム 2 15" xfId="10794" xr:uid="{00000000-0005-0000-0000-0000A0240000}"/>
    <cellStyle name="基本フォーム 2 16" xfId="10795" xr:uid="{00000000-0005-0000-0000-0000A1240000}"/>
    <cellStyle name="基本フォーム 2 17" xfId="10796" xr:uid="{00000000-0005-0000-0000-0000A2240000}"/>
    <cellStyle name="基本フォーム 2 2" xfId="10797" xr:uid="{00000000-0005-0000-0000-0000A3240000}"/>
    <cellStyle name="基本フォーム 2 3" xfId="10798" xr:uid="{00000000-0005-0000-0000-0000A4240000}"/>
    <cellStyle name="基本フォーム 2 4" xfId="10799" xr:uid="{00000000-0005-0000-0000-0000A5240000}"/>
    <cellStyle name="基本フォーム 2 5" xfId="10800" xr:uid="{00000000-0005-0000-0000-0000A6240000}"/>
    <cellStyle name="基本フォーム 2 6" xfId="10801" xr:uid="{00000000-0005-0000-0000-0000A7240000}"/>
    <cellStyle name="基本フォーム 2 7" xfId="10802" xr:uid="{00000000-0005-0000-0000-0000A8240000}"/>
    <cellStyle name="基本フォーム 2 8" xfId="10803" xr:uid="{00000000-0005-0000-0000-0000A9240000}"/>
    <cellStyle name="基本フォーム 2 9" xfId="10804" xr:uid="{00000000-0005-0000-0000-0000AA240000}"/>
    <cellStyle name="基本フォーム 20" xfId="10805" xr:uid="{00000000-0005-0000-0000-0000AB240000}"/>
    <cellStyle name="基本フォーム 21" xfId="31616" xr:uid="{00000000-0005-0000-0000-0000AC240000}"/>
    <cellStyle name="基本フォーム 3" xfId="10806" xr:uid="{00000000-0005-0000-0000-0000AD240000}"/>
    <cellStyle name="基本フォーム 3 10" xfId="10807" xr:uid="{00000000-0005-0000-0000-0000AE240000}"/>
    <cellStyle name="基本フォーム 3 11" xfId="10808" xr:uid="{00000000-0005-0000-0000-0000AF240000}"/>
    <cellStyle name="基本フォーム 3 12" xfId="10809" xr:uid="{00000000-0005-0000-0000-0000B0240000}"/>
    <cellStyle name="基本フォーム 3 13" xfId="10810" xr:uid="{00000000-0005-0000-0000-0000B1240000}"/>
    <cellStyle name="基本フォーム 3 14" xfId="10811" xr:uid="{00000000-0005-0000-0000-0000B2240000}"/>
    <cellStyle name="基本フォーム 3 15" xfId="10812" xr:uid="{00000000-0005-0000-0000-0000B3240000}"/>
    <cellStyle name="基本フォーム 3 16" xfId="10813" xr:uid="{00000000-0005-0000-0000-0000B4240000}"/>
    <cellStyle name="基本フォーム 3 17" xfId="10814" xr:uid="{00000000-0005-0000-0000-0000B5240000}"/>
    <cellStyle name="基本フォーム 3 2" xfId="10815" xr:uid="{00000000-0005-0000-0000-0000B6240000}"/>
    <cellStyle name="基本フォーム 3 3" xfId="10816" xr:uid="{00000000-0005-0000-0000-0000B7240000}"/>
    <cellStyle name="基本フォーム 3 4" xfId="10817" xr:uid="{00000000-0005-0000-0000-0000B8240000}"/>
    <cellStyle name="基本フォーム 3 5" xfId="10818" xr:uid="{00000000-0005-0000-0000-0000B9240000}"/>
    <cellStyle name="基本フォーム 3 6" xfId="10819" xr:uid="{00000000-0005-0000-0000-0000BA240000}"/>
    <cellStyle name="基本フォーム 3 7" xfId="10820" xr:uid="{00000000-0005-0000-0000-0000BB240000}"/>
    <cellStyle name="基本フォーム 3 8" xfId="10821" xr:uid="{00000000-0005-0000-0000-0000BC240000}"/>
    <cellStyle name="基本フォーム 3 9" xfId="10822" xr:uid="{00000000-0005-0000-0000-0000BD240000}"/>
    <cellStyle name="基本フォーム 4" xfId="10823" xr:uid="{00000000-0005-0000-0000-0000BE240000}"/>
    <cellStyle name="基本フォーム 4 10" xfId="10824" xr:uid="{00000000-0005-0000-0000-0000BF240000}"/>
    <cellStyle name="基本フォーム 4 11" xfId="10825" xr:uid="{00000000-0005-0000-0000-0000C0240000}"/>
    <cellStyle name="基本フォーム 4 12" xfId="10826" xr:uid="{00000000-0005-0000-0000-0000C1240000}"/>
    <cellStyle name="基本フォーム 4 13" xfId="10827" xr:uid="{00000000-0005-0000-0000-0000C2240000}"/>
    <cellStyle name="基本フォーム 4 14" xfId="10828" xr:uid="{00000000-0005-0000-0000-0000C3240000}"/>
    <cellStyle name="基本フォーム 4 15" xfId="10829" xr:uid="{00000000-0005-0000-0000-0000C4240000}"/>
    <cellStyle name="基本フォーム 4 16" xfId="10830" xr:uid="{00000000-0005-0000-0000-0000C5240000}"/>
    <cellStyle name="基本フォーム 4 17" xfId="10831" xr:uid="{00000000-0005-0000-0000-0000C6240000}"/>
    <cellStyle name="基本フォーム 4 2" xfId="10832" xr:uid="{00000000-0005-0000-0000-0000C7240000}"/>
    <cellStyle name="基本フォーム 4 3" xfId="10833" xr:uid="{00000000-0005-0000-0000-0000C8240000}"/>
    <cellStyle name="基本フォーム 4 4" xfId="10834" xr:uid="{00000000-0005-0000-0000-0000C9240000}"/>
    <cellStyle name="基本フォーム 4 5" xfId="10835" xr:uid="{00000000-0005-0000-0000-0000CA240000}"/>
    <cellStyle name="基本フォーム 4 6" xfId="10836" xr:uid="{00000000-0005-0000-0000-0000CB240000}"/>
    <cellStyle name="基本フォーム 4 7" xfId="10837" xr:uid="{00000000-0005-0000-0000-0000CC240000}"/>
    <cellStyle name="基本フォーム 4 8" xfId="10838" xr:uid="{00000000-0005-0000-0000-0000CD240000}"/>
    <cellStyle name="基本フォーム 4 9" xfId="10839" xr:uid="{00000000-0005-0000-0000-0000CE240000}"/>
    <cellStyle name="基本フォーム 5" xfId="10840" xr:uid="{00000000-0005-0000-0000-0000CF240000}"/>
    <cellStyle name="基本フォーム 5 10" xfId="10841" xr:uid="{00000000-0005-0000-0000-0000D0240000}"/>
    <cellStyle name="基本フォーム 5 11" xfId="10842" xr:uid="{00000000-0005-0000-0000-0000D1240000}"/>
    <cellStyle name="基本フォーム 5 12" xfId="10843" xr:uid="{00000000-0005-0000-0000-0000D2240000}"/>
    <cellStyle name="基本フォーム 5 13" xfId="10844" xr:uid="{00000000-0005-0000-0000-0000D3240000}"/>
    <cellStyle name="基本フォーム 5 14" xfId="10845" xr:uid="{00000000-0005-0000-0000-0000D4240000}"/>
    <cellStyle name="基本フォーム 5 15" xfId="10846" xr:uid="{00000000-0005-0000-0000-0000D5240000}"/>
    <cellStyle name="基本フォーム 5 16" xfId="10847" xr:uid="{00000000-0005-0000-0000-0000D6240000}"/>
    <cellStyle name="基本フォーム 5 17" xfId="10848" xr:uid="{00000000-0005-0000-0000-0000D7240000}"/>
    <cellStyle name="基本フォーム 5 2" xfId="10849" xr:uid="{00000000-0005-0000-0000-0000D8240000}"/>
    <cellStyle name="基本フォーム 5 3" xfId="10850" xr:uid="{00000000-0005-0000-0000-0000D9240000}"/>
    <cellStyle name="基本フォーム 5 4" xfId="10851" xr:uid="{00000000-0005-0000-0000-0000DA240000}"/>
    <cellStyle name="基本フォーム 5 5" xfId="10852" xr:uid="{00000000-0005-0000-0000-0000DB240000}"/>
    <cellStyle name="基本フォーム 5 6" xfId="10853" xr:uid="{00000000-0005-0000-0000-0000DC240000}"/>
    <cellStyle name="基本フォーム 5 7" xfId="10854" xr:uid="{00000000-0005-0000-0000-0000DD240000}"/>
    <cellStyle name="基本フォーム 5 8" xfId="10855" xr:uid="{00000000-0005-0000-0000-0000DE240000}"/>
    <cellStyle name="基本フォーム 5 9" xfId="10856" xr:uid="{00000000-0005-0000-0000-0000DF240000}"/>
    <cellStyle name="基本フォーム 6" xfId="10857" xr:uid="{00000000-0005-0000-0000-0000E0240000}"/>
    <cellStyle name="基本フォーム 6 10" xfId="10858" xr:uid="{00000000-0005-0000-0000-0000E1240000}"/>
    <cellStyle name="基本フォーム 6 11" xfId="10859" xr:uid="{00000000-0005-0000-0000-0000E2240000}"/>
    <cellStyle name="基本フォーム 6 12" xfId="10860" xr:uid="{00000000-0005-0000-0000-0000E3240000}"/>
    <cellStyle name="基本フォーム 6 13" xfId="10861" xr:uid="{00000000-0005-0000-0000-0000E4240000}"/>
    <cellStyle name="基本フォーム 6 14" xfId="10862" xr:uid="{00000000-0005-0000-0000-0000E5240000}"/>
    <cellStyle name="基本フォーム 6 15" xfId="10863" xr:uid="{00000000-0005-0000-0000-0000E6240000}"/>
    <cellStyle name="基本フォーム 6 16" xfId="10864" xr:uid="{00000000-0005-0000-0000-0000E7240000}"/>
    <cellStyle name="基本フォーム 6 17" xfId="10865" xr:uid="{00000000-0005-0000-0000-0000E8240000}"/>
    <cellStyle name="基本フォーム 6 2" xfId="10866" xr:uid="{00000000-0005-0000-0000-0000E9240000}"/>
    <cellStyle name="基本フォーム 6 3" xfId="10867" xr:uid="{00000000-0005-0000-0000-0000EA240000}"/>
    <cellStyle name="基本フォーム 6 4" xfId="10868" xr:uid="{00000000-0005-0000-0000-0000EB240000}"/>
    <cellStyle name="基本フォーム 6 5" xfId="10869" xr:uid="{00000000-0005-0000-0000-0000EC240000}"/>
    <cellStyle name="基本フォーム 6 6" xfId="10870" xr:uid="{00000000-0005-0000-0000-0000ED240000}"/>
    <cellStyle name="基本フォーム 6 7" xfId="10871" xr:uid="{00000000-0005-0000-0000-0000EE240000}"/>
    <cellStyle name="基本フォーム 6 8" xfId="10872" xr:uid="{00000000-0005-0000-0000-0000EF240000}"/>
    <cellStyle name="基本フォーム 6 9" xfId="10873" xr:uid="{00000000-0005-0000-0000-0000F0240000}"/>
    <cellStyle name="基本フォーム 7" xfId="10874" xr:uid="{00000000-0005-0000-0000-0000F1240000}"/>
    <cellStyle name="基本フォーム 7 10" xfId="10875" xr:uid="{00000000-0005-0000-0000-0000F2240000}"/>
    <cellStyle name="基本フォーム 7 11" xfId="10876" xr:uid="{00000000-0005-0000-0000-0000F3240000}"/>
    <cellStyle name="基本フォーム 7 12" xfId="10877" xr:uid="{00000000-0005-0000-0000-0000F4240000}"/>
    <cellStyle name="基本フォーム 7 13" xfId="10878" xr:uid="{00000000-0005-0000-0000-0000F5240000}"/>
    <cellStyle name="基本フォーム 7 14" xfId="10879" xr:uid="{00000000-0005-0000-0000-0000F6240000}"/>
    <cellStyle name="基本フォーム 7 15" xfId="10880" xr:uid="{00000000-0005-0000-0000-0000F7240000}"/>
    <cellStyle name="基本フォーム 7 16" xfId="10881" xr:uid="{00000000-0005-0000-0000-0000F8240000}"/>
    <cellStyle name="基本フォーム 7 17" xfId="10882" xr:uid="{00000000-0005-0000-0000-0000F9240000}"/>
    <cellStyle name="基本フォーム 7 2" xfId="10883" xr:uid="{00000000-0005-0000-0000-0000FA240000}"/>
    <cellStyle name="基本フォーム 7 3" xfId="10884" xr:uid="{00000000-0005-0000-0000-0000FB240000}"/>
    <cellStyle name="基本フォーム 7 4" xfId="10885" xr:uid="{00000000-0005-0000-0000-0000FC240000}"/>
    <cellStyle name="基本フォーム 7 5" xfId="10886" xr:uid="{00000000-0005-0000-0000-0000FD240000}"/>
    <cellStyle name="基本フォーム 7 6" xfId="10887" xr:uid="{00000000-0005-0000-0000-0000FE240000}"/>
    <cellStyle name="基本フォーム 7 7" xfId="10888" xr:uid="{00000000-0005-0000-0000-0000FF240000}"/>
    <cellStyle name="基本フォーム 7 8" xfId="10889" xr:uid="{00000000-0005-0000-0000-000000250000}"/>
    <cellStyle name="基本フォーム 7 9" xfId="10890" xr:uid="{00000000-0005-0000-0000-000001250000}"/>
    <cellStyle name="基本フォーム 8" xfId="10891" xr:uid="{00000000-0005-0000-0000-000002250000}"/>
    <cellStyle name="基本フォーム 8 10" xfId="10892" xr:uid="{00000000-0005-0000-0000-000003250000}"/>
    <cellStyle name="基本フォーム 8 11" xfId="10893" xr:uid="{00000000-0005-0000-0000-000004250000}"/>
    <cellStyle name="基本フォーム 8 12" xfId="10894" xr:uid="{00000000-0005-0000-0000-000005250000}"/>
    <cellStyle name="基本フォーム 8 13" xfId="10895" xr:uid="{00000000-0005-0000-0000-000006250000}"/>
    <cellStyle name="基本フォーム 8 14" xfId="10896" xr:uid="{00000000-0005-0000-0000-000007250000}"/>
    <cellStyle name="基本フォーム 8 15" xfId="10897" xr:uid="{00000000-0005-0000-0000-000008250000}"/>
    <cellStyle name="基本フォーム 8 16" xfId="10898" xr:uid="{00000000-0005-0000-0000-000009250000}"/>
    <cellStyle name="基本フォーム 8 17" xfId="10899" xr:uid="{00000000-0005-0000-0000-00000A250000}"/>
    <cellStyle name="基本フォーム 8 2" xfId="10900" xr:uid="{00000000-0005-0000-0000-00000B250000}"/>
    <cellStyle name="基本フォーム 8 3" xfId="10901" xr:uid="{00000000-0005-0000-0000-00000C250000}"/>
    <cellStyle name="基本フォーム 8 4" xfId="10902" xr:uid="{00000000-0005-0000-0000-00000D250000}"/>
    <cellStyle name="基本フォーム 8 5" xfId="10903" xr:uid="{00000000-0005-0000-0000-00000E250000}"/>
    <cellStyle name="基本フォーム 8 6" xfId="10904" xr:uid="{00000000-0005-0000-0000-00000F250000}"/>
    <cellStyle name="基本フォーム 8 7" xfId="10905" xr:uid="{00000000-0005-0000-0000-000010250000}"/>
    <cellStyle name="基本フォーム 8 8" xfId="10906" xr:uid="{00000000-0005-0000-0000-000011250000}"/>
    <cellStyle name="基本フォーム 8 9" xfId="10907" xr:uid="{00000000-0005-0000-0000-000012250000}"/>
    <cellStyle name="基本フォーム 9" xfId="10908" xr:uid="{00000000-0005-0000-0000-000013250000}"/>
    <cellStyle name="基本フォーム 9 10" xfId="10909" xr:uid="{00000000-0005-0000-0000-000014250000}"/>
    <cellStyle name="基本フォーム 9 11" xfId="10910" xr:uid="{00000000-0005-0000-0000-000015250000}"/>
    <cellStyle name="基本フォーム 9 12" xfId="10911" xr:uid="{00000000-0005-0000-0000-000016250000}"/>
    <cellStyle name="基本フォーム 9 13" xfId="10912" xr:uid="{00000000-0005-0000-0000-000017250000}"/>
    <cellStyle name="基本フォーム 9 14" xfId="10913" xr:uid="{00000000-0005-0000-0000-000018250000}"/>
    <cellStyle name="基本フォーム 9 15" xfId="10914" xr:uid="{00000000-0005-0000-0000-000019250000}"/>
    <cellStyle name="基本フォーム 9 16" xfId="10915" xr:uid="{00000000-0005-0000-0000-00001A250000}"/>
    <cellStyle name="基本フォーム 9 17" xfId="10916" xr:uid="{00000000-0005-0000-0000-00001B250000}"/>
    <cellStyle name="基本フォーム 9 2" xfId="10917" xr:uid="{00000000-0005-0000-0000-00001C250000}"/>
    <cellStyle name="基本フォーム 9 3" xfId="10918" xr:uid="{00000000-0005-0000-0000-00001D250000}"/>
    <cellStyle name="基本フォーム 9 4" xfId="10919" xr:uid="{00000000-0005-0000-0000-00001E250000}"/>
    <cellStyle name="基本フォーム 9 5" xfId="10920" xr:uid="{00000000-0005-0000-0000-00001F250000}"/>
    <cellStyle name="基本フォーム 9 6" xfId="10921" xr:uid="{00000000-0005-0000-0000-000020250000}"/>
    <cellStyle name="基本フォーム 9 7" xfId="10922" xr:uid="{00000000-0005-0000-0000-000021250000}"/>
    <cellStyle name="基本フォーム 9 8" xfId="10923" xr:uid="{00000000-0005-0000-0000-000022250000}"/>
    <cellStyle name="基本フォーム 9 9" xfId="10924" xr:uid="{00000000-0005-0000-0000-000023250000}"/>
    <cellStyle name="壞" xfId="14434" xr:uid="{00000000-0005-0000-0000-000024250000}"/>
    <cellStyle name="好" xfId="11806" xr:uid="{00000000-0005-0000-0000-000025250000}"/>
    <cellStyle name="好 2" xfId="11807" xr:uid="{00000000-0005-0000-0000-000026250000}"/>
    <cellStyle name="好_IF_Test_20130417" xfId="11808" xr:uid="{00000000-0005-0000-0000-000027250000}"/>
    <cellStyle name="好_IF_Test_20130417_対象データ" xfId="11809" xr:uid="{00000000-0005-0000-0000-000028250000}"/>
    <cellStyle name="好_Local_System_Test_20130417" xfId="11810" xr:uid="{00000000-0005-0000-0000-000029250000}"/>
    <cellStyle name="好_Local_System_Test_20130417_対象データ" xfId="11811" xr:uid="{00000000-0005-0000-0000-00002A250000}"/>
    <cellStyle name="好_シナリオ【販売系】" xfId="11836" xr:uid="{00000000-0005-0000-0000-00002B250000}"/>
    <cellStyle name="好_シナリオ【販売系】_シナリオ【購買系】" xfId="11837" xr:uid="{00000000-0005-0000-0000-00002C250000}"/>
    <cellStyle name="好_シナリオ【販売系】_シナリオ【購買系】_IF_Test_20130417" xfId="11838" xr:uid="{00000000-0005-0000-0000-00002D250000}"/>
    <cellStyle name="好_シナリオ【販売系】_シナリオ【購買系】_IF_Test_20130417_対象データ" xfId="11839" xr:uid="{00000000-0005-0000-0000-00002E250000}"/>
    <cellStyle name="好_シナリオ【販売系】_シナリオ【購買系】_Local_System_Test_20130417" xfId="11840" xr:uid="{00000000-0005-0000-0000-00002F250000}"/>
    <cellStyle name="好_シナリオ【販売系】_シナリオ【購買系】_Local_System_Test_20130417_対象データ" xfId="11841" xr:uid="{00000000-0005-0000-0000-000030250000}"/>
    <cellStyle name="好_シナリオ【販売系】_シナリオ【購買系】_対象データ" xfId="11843" xr:uid="{00000000-0005-0000-0000-000031250000}"/>
    <cellStyle name="好_シナリオ【販売系】_シナリオ【購買系】_対象データ_1" xfId="11844" xr:uid="{00000000-0005-0000-0000-000032250000}"/>
    <cellStyle name="好_シナリオ【販売系】_シナリオ【購買系】_対象データ_対象データ" xfId="11845" xr:uid="{00000000-0005-0000-0000-000033250000}"/>
    <cellStyle name="好_シナリオ【販売系】_シナリオ【購買系】_対象品目" xfId="11846" xr:uid="{00000000-0005-0000-0000-000034250000}"/>
    <cellStyle name="好_シナリオ【販売系】_シナリオ【購買系】_対象品目_対象データ" xfId="11847" xr:uid="{00000000-0005-0000-0000-000035250000}"/>
    <cellStyle name="好_シナリオ【販売系】_シナリオ【購買系】_梱包" xfId="11842" xr:uid="{00000000-0005-0000-0000-000036250000}"/>
    <cellStyle name="好_シナリオ【販売系】_対象データ" xfId="11848" xr:uid="{00000000-0005-0000-0000-000037250000}"/>
    <cellStyle name="好_シナリオ【購買系】" xfId="11812" xr:uid="{00000000-0005-0000-0000-000038250000}"/>
    <cellStyle name="好_シナリオ【購買系】_1" xfId="11813" xr:uid="{00000000-0005-0000-0000-000039250000}"/>
    <cellStyle name="好_シナリオ【購買系】_1_IF_Test_20130417" xfId="11814" xr:uid="{00000000-0005-0000-0000-00003A250000}"/>
    <cellStyle name="好_シナリオ【購買系】_1_IF_Test_20130417_対象データ" xfId="11815" xr:uid="{00000000-0005-0000-0000-00003B250000}"/>
    <cellStyle name="好_シナリオ【購買系】_1_Local_System_Test_20130417" xfId="11816" xr:uid="{00000000-0005-0000-0000-00003C250000}"/>
    <cellStyle name="好_シナリオ【購買系】_1_Local_System_Test_20130417_対象データ" xfId="11817" xr:uid="{00000000-0005-0000-0000-00003D250000}"/>
    <cellStyle name="好_シナリオ【購買系】_1_対象データ" xfId="11819" xr:uid="{00000000-0005-0000-0000-00003E250000}"/>
    <cellStyle name="好_シナリオ【購買系】_1_対象データ_1" xfId="11820" xr:uid="{00000000-0005-0000-0000-00003F250000}"/>
    <cellStyle name="好_シナリオ【購買系】_1_対象データ_対象データ" xfId="11821" xr:uid="{00000000-0005-0000-0000-000040250000}"/>
    <cellStyle name="好_シナリオ【購買系】_1_対象品目" xfId="11822" xr:uid="{00000000-0005-0000-0000-000041250000}"/>
    <cellStyle name="好_シナリオ【購買系】_1_対象品目_対象データ" xfId="11823" xr:uid="{00000000-0005-0000-0000-000042250000}"/>
    <cellStyle name="好_シナリオ【購買系】_1_梱包" xfId="11818" xr:uid="{00000000-0005-0000-0000-000043250000}"/>
    <cellStyle name="好_シナリオ【購買系】_シナリオ【購買系】" xfId="11824" xr:uid="{00000000-0005-0000-0000-000044250000}"/>
    <cellStyle name="好_シナリオ【購買系】_シナリオ【購買系】_IF_Test_20130417" xfId="11825" xr:uid="{00000000-0005-0000-0000-000045250000}"/>
    <cellStyle name="好_シナリオ【購買系】_シナリオ【購買系】_IF_Test_20130417_対象データ" xfId="11826" xr:uid="{00000000-0005-0000-0000-000046250000}"/>
    <cellStyle name="好_シナリオ【購買系】_シナリオ【購買系】_Local_System_Test_20130417" xfId="11827" xr:uid="{00000000-0005-0000-0000-000047250000}"/>
    <cellStyle name="好_シナリオ【購買系】_シナリオ【購買系】_Local_System_Test_20130417_対象データ" xfId="11828" xr:uid="{00000000-0005-0000-0000-000048250000}"/>
    <cellStyle name="好_シナリオ【購買系】_シナリオ【購買系】_対象データ" xfId="11830" xr:uid="{00000000-0005-0000-0000-000049250000}"/>
    <cellStyle name="好_シナリオ【購買系】_シナリオ【購買系】_対象データ_1" xfId="11831" xr:uid="{00000000-0005-0000-0000-00004A250000}"/>
    <cellStyle name="好_シナリオ【購買系】_シナリオ【購買系】_対象データ_対象データ" xfId="11832" xr:uid="{00000000-0005-0000-0000-00004B250000}"/>
    <cellStyle name="好_シナリオ【購買系】_シナリオ【購買系】_対象品目" xfId="11833" xr:uid="{00000000-0005-0000-0000-00004C250000}"/>
    <cellStyle name="好_シナリオ【購買系】_シナリオ【購買系】_対象品目_対象データ" xfId="11834" xr:uid="{00000000-0005-0000-0000-00004D250000}"/>
    <cellStyle name="好_シナリオ【購買系】_シナリオ【購買系】_梱包" xfId="11829" xr:uid="{00000000-0005-0000-0000-00004E250000}"/>
    <cellStyle name="好_シナリオ【購買系】_対象データ" xfId="11835" xr:uid="{00000000-0005-0000-0000-00004F250000}"/>
    <cellStyle name="好_対象データ" xfId="11863" xr:uid="{00000000-0005-0000-0000-000050250000}"/>
    <cellStyle name="好_対象データ_1" xfId="11864" xr:uid="{00000000-0005-0000-0000-000051250000}"/>
    <cellStyle name="好_対象データ_対象データ" xfId="11865" xr:uid="{00000000-0005-0000-0000-000052250000}"/>
    <cellStyle name="好_対象品目" xfId="11866" xr:uid="{00000000-0005-0000-0000-000053250000}"/>
    <cellStyle name="好_対象品目_対象データ" xfId="11867" xr:uid="{00000000-0005-0000-0000-000054250000}"/>
    <cellStyle name="好_新規Microsoft Excel ワークシート" xfId="11850" xr:uid="{00000000-0005-0000-0000-000055250000}"/>
    <cellStyle name="好_新規Microsoft Excel ワークシート_シナリオ【購買系】" xfId="11851" xr:uid="{00000000-0005-0000-0000-000056250000}"/>
    <cellStyle name="好_新規Microsoft Excel ワークシート_シナリオ【購買系】_IF_Test_20130417" xfId="11852" xr:uid="{00000000-0005-0000-0000-000057250000}"/>
    <cellStyle name="好_新規Microsoft Excel ワークシート_シナリオ【購買系】_IF_Test_20130417_対象データ" xfId="11853" xr:uid="{00000000-0005-0000-0000-000058250000}"/>
    <cellStyle name="好_新規Microsoft Excel ワークシート_シナリオ【購買系】_Local_System_Test_20130417" xfId="11854" xr:uid="{00000000-0005-0000-0000-000059250000}"/>
    <cellStyle name="好_新規Microsoft Excel ワークシート_シナリオ【購買系】_Local_System_Test_20130417_対象データ" xfId="11855" xr:uid="{00000000-0005-0000-0000-00005A250000}"/>
    <cellStyle name="好_新規Microsoft Excel ワークシート_シナリオ【購買系】_対象データ" xfId="11857" xr:uid="{00000000-0005-0000-0000-00005B250000}"/>
    <cellStyle name="好_新規Microsoft Excel ワークシート_シナリオ【購買系】_対象データ_1" xfId="11858" xr:uid="{00000000-0005-0000-0000-00005C250000}"/>
    <cellStyle name="好_新規Microsoft Excel ワークシート_シナリオ【購買系】_対象データ_対象データ" xfId="11859" xr:uid="{00000000-0005-0000-0000-00005D250000}"/>
    <cellStyle name="好_新規Microsoft Excel ワークシート_シナリオ【購買系】_対象品目" xfId="11860" xr:uid="{00000000-0005-0000-0000-00005E250000}"/>
    <cellStyle name="好_新規Microsoft Excel ワークシート_シナリオ【購買系】_対象品目_対象データ" xfId="11861" xr:uid="{00000000-0005-0000-0000-00005F250000}"/>
    <cellStyle name="好_新規Microsoft Excel ワークシート_シナリオ【購買系】_梱包" xfId="11856" xr:uid="{00000000-0005-0000-0000-000060250000}"/>
    <cellStyle name="好_新規Microsoft Excel ワークシート_対象データ" xfId="11862" xr:uid="{00000000-0005-0000-0000-000061250000}"/>
    <cellStyle name="好_梱包" xfId="11849" xr:uid="{00000000-0005-0000-0000-000062250000}"/>
    <cellStyle name="実績" xfId="11931" xr:uid="{00000000-0005-0000-0000-000063250000}"/>
    <cellStyle name="実績 2" xfId="31617" xr:uid="{00000000-0005-0000-0000-000064250000}"/>
    <cellStyle name="差" xfId="11868" xr:uid="{00000000-0005-0000-0000-000065250000}"/>
    <cellStyle name="差 2" xfId="11869" xr:uid="{00000000-0005-0000-0000-000066250000}"/>
    <cellStyle name="差_IF_Test_20130417" xfId="11870" xr:uid="{00000000-0005-0000-0000-000067250000}"/>
    <cellStyle name="差_IF_Test_20130417_対象データ" xfId="11871" xr:uid="{00000000-0005-0000-0000-000068250000}"/>
    <cellStyle name="差_Local_System_Test_20130417" xfId="11872" xr:uid="{00000000-0005-0000-0000-000069250000}"/>
    <cellStyle name="差_Local_System_Test_20130417_対象データ" xfId="11873" xr:uid="{00000000-0005-0000-0000-00006A250000}"/>
    <cellStyle name="差_シナリオ【販売系】" xfId="11898" xr:uid="{00000000-0005-0000-0000-00006B250000}"/>
    <cellStyle name="差_シナリオ【販売系】_シナリオ【購買系】" xfId="11899" xr:uid="{00000000-0005-0000-0000-00006C250000}"/>
    <cellStyle name="差_シナリオ【販売系】_シナリオ【購買系】_IF_Test_20130417" xfId="11900" xr:uid="{00000000-0005-0000-0000-00006D250000}"/>
    <cellStyle name="差_シナリオ【販売系】_シナリオ【購買系】_IF_Test_20130417_対象データ" xfId="11901" xr:uid="{00000000-0005-0000-0000-00006E250000}"/>
    <cellStyle name="差_シナリオ【販売系】_シナリオ【購買系】_Local_System_Test_20130417" xfId="11902" xr:uid="{00000000-0005-0000-0000-00006F250000}"/>
    <cellStyle name="差_シナリオ【販売系】_シナリオ【購買系】_Local_System_Test_20130417_対象データ" xfId="11903" xr:uid="{00000000-0005-0000-0000-000070250000}"/>
    <cellStyle name="差_シナリオ【販売系】_シナリオ【購買系】_対象データ" xfId="11905" xr:uid="{00000000-0005-0000-0000-000071250000}"/>
    <cellStyle name="差_シナリオ【販売系】_シナリオ【購買系】_対象データ_1" xfId="11906" xr:uid="{00000000-0005-0000-0000-000072250000}"/>
    <cellStyle name="差_シナリオ【販売系】_シナリオ【購買系】_対象データ_対象データ" xfId="11907" xr:uid="{00000000-0005-0000-0000-000073250000}"/>
    <cellStyle name="差_シナリオ【販売系】_シナリオ【購買系】_対象品目" xfId="11908" xr:uid="{00000000-0005-0000-0000-000074250000}"/>
    <cellStyle name="差_シナリオ【販売系】_シナリオ【購買系】_対象品目_対象データ" xfId="11909" xr:uid="{00000000-0005-0000-0000-000075250000}"/>
    <cellStyle name="差_シナリオ【販売系】_シナリオ【購買系】_梱包" xfId="11904" xr:uid="{00000000-0005-0000-0000-000076250000}"/>
    <cellStyle name="差_シナリオ【販売系】_対象データ" xfId="11910" xr:uid="{00000000-0005-0000-0000-000077250000}"/>
    <cellStyle name="差_シナリオ【購買系】" xfId="11874" xr:uid="{00000000-0005-0000-0000-000078250000}"/>
    <cellStyle name="差_シナリオ【購買系】_1" xfId="11875" xr:uid="{00000000-0005-0000-0000-000079250000}"/>
    <cellStyle name="差_シナリオ【購買系】_1_IF_Test_20130417" xfId="11876" xr:uid="{00000000-0005-0000-0000-00007A250000}"/>
    <cellStyle name="差_シナリオ【購買系】_1_IF_Test_20130417_対象データ" xfId="11877" xr:uid="{00000000-0005-0000-0000-00007B250000}"/>
    <cellStyle name="差_シナリオ【購買系】_1_Local_System_Test_20130417" xfId="11878" xr:uid="{00000000-0005-0000-0000-00007C250000}"/>
    <cellStyle name="差_シナリオ【購買系】_1_Local_System_Test_20130417_対象データ" xfId="11879" xr:uid="{00000000-0005-0000-0000-00007D250000}"/>
    <cellStyle name="差_シナリオ【購買系】_1_対象データ" xfId="11881" xr:uid="{00000000-0005-0000-0000-00007E250000}"/>
    <cellStyle name="差_シナリオ【購買系】_1_対象データ_1" xfId="11882" xr:uid="{00000000-0005-0000-0000-00007F250000}"/>
    <cellStyle name="差_シナリオ【購買系】_1_対象データ_対象データ" xfId="11883" xr:uid="{00000000-0005-0000-0000-000080250000}"/>
    <cellStyle name="差_シナリオ【購買系】_1_対象品目" xfId="11884" xr:uid="{00000000-0005-0000-0000-000081250000}"/>
    <cellStyle name="差_シナリオ【購買系】_1_対象品目_対象データ" xfId="11885" xr:uid="{00000000-0005-0000-0000-000082250000}"/>
    <cellStyle name="差_シナリオ【購買系】_1_梱包" xfId="11880" xr:uid="{00000000-0005-0000-0000-000083250000}"/>
    <cellStyle name="差_シナリオ【購買系】_シナリオ【購買系】" xfId="11886" xr:uid="{00000000-0005-0000-0000-000084250000}"/>
    <cellStyle name="差_シナリオ【購買系】_シナリオ【購買系】_IF_Test_20130417" xfId="11887" xr:uid="{00000000-0005-0000-0000-000085250000}"/>
    <cellStyle name="差_シナリオ【購買系】_シナリオ【購買系】_IF_Test_20130417_対象データ" xfId="11888" xr:uid="{00000000-0005-0000-0000-000086250000}"/>
    <cellStyle name="差_シナリオ【購買系】_シナリオ【購買系】_Local_System_Test_20130417" xfId="11889" xr:uid="{00000000-0005-0000-0000-000087250000}"/>
    <cellStyle name="差_シナリオ【購買系】_シナリオ【購買系】_Local_System_Test_20130417_対象データ" xfId="11890" xr:uid="{00000000-0005-0000-0000-000088250000}"/>
    <cellStyle name="差_シナリオ【購買系】_シナリオ【購買系】_対象データ" xfId="11892" xr:uid="{00000000-0005-0000-0000-000089250000}"/>
    <cellStyle name="差_シナリオ【購買系】_シナリオ【購買系】_対象データ_1" xfId="11893" xr:uid="{00000000-0005-0000-0000-00008A250000}"/>
    <cellStyle name="差_シナリオ【購買系】_シナリオ【購買系】_対象データ_対象データ" xfId="11894" xr:uid="{00000000-0005-0000-0000-00008B250000}"/>
    <cellStyle name="差_シナリオ【購買系】_シナリオ【購買系】_対象品目" xfId="11895" xr:uid="{00000000-0005-0000-0000-00008C250000}"/>
    <cellStyle name="差_シナリオ【購買系】_シナリオ【購買系】_対象品目_対象データ" xfId="11896" xr:uid="{00000000-0005-0000-0000-00008D250000}"/>
    <cellStyle name="差_シナリオ【購買系】_シナリオ【購買系】_梱包" xfId="11891" xr:uid="{00000000-0005-0000-0000-00008E250000}"/>
    <cellStyle name="差_シナリオ【購買系】_対象データ" xfId="11897" xr:uid="{00000000-0005-0000-0000-00008F250000}"/>
    <cellStyle name="差_対象データ" xfId="11925" xr:uid="{00000000-0005-0000-0000-000090250000}"/>
    <cellStyle name="差_対象データ_1" xfId="11926" xr:uid="{00000000-0005-0000-0000-000091250000}"/>
    <cellStyle name="差_対象データ_対象データ" xfId="11927" xr:uid="{00000000-0005-0000-0000-000092250000}"/>
    <cellStyle name="差_対象品目" xfId="11928" xr:uid="{00000000-0005-0000-0000-000093250000}"/>
    <cellStyle name="差_対象品目_対象データ" xfId="11929" xr:uid="{00000000-0005-0000-0000-000094250000}"/>
    <cellStyle name="差_新規Microsoft Excel ワークシート" xfId="11912" xr:uid="{00000000-0005-0000-0000-000095250000}"/>
    <cellStyle name="差_新規Microsoft Excel ワークシート_シナリオ【購買系】" xfId="11913" xr:uid="{00000000-0005-0000-0000-000096250000}"/>
    <cellStyle name="差_新規Microsoft Excel ワークシート_シナリオ【購買系】_IF_Test_20130417" xfId="11914" xr:uid="{00000000-0005-0000-0000-000097250000}"/>
    <cellStyle name="差_新規Microsoft Excel ワークシート_シナリオ【購買系】_IF_Test_20130417_対象データ" xfId="11915" xr:uid="{00000000-0005-0000-0000-000098250000}"/>
    <cellStyle name="差_新規Microsoft Excel ワークシート_シナリオ【購買系】_Local_System_Test_20130417" xfId="11916" xr:uid="{00000000-0005-0000-0000-000099250000}"/>
    <cellStyle name="差_新規Microsoft Excel ワークシート_シナリオ【購買系】_Local_System_Test_20130417_対象データ" xfId="11917" xr:uid="{00000000-0005-0000-0000-00009A250000}"/>
    <cellStyle name="差_新規Microsoft Excel ワークシート_シナリオ【購買系】_対象データ" xfId="11919" xr:uid="{00000000-0005-0000-0000-00009B250000}"/>
    <cellStyle name="差_新規Microsoft Excel ワークシート_シナリオ【購買系】_対象データ_1" xfId="11920" xr:uid="{00000000-0005-0000-0000-00009C250000}"/>
    <cellStyle name="差_新規Microsoft Excel ワークシート_シナリオ【購買系】_対象データ_対象データ" xfId="11921" xr:uid="{00000000-0005-0000-0000-00009D250000}"/>
    <cellStyle name="差_新規Microsoft Excel ワークシート_シナリオ【購買系】_対象品目" xfId="11922" xr:uid="{00000000-0005-0000-0000-00009E250000}"/>
    <cellStyle name="差_新規Microsoft Excel ワークシート_シナリオ【購買系】_対象品目_対象データ" xfId="11923" xr:uid="{00000000-0005-0000-0000-00009F250000}"/>
    <cellStyle name="差_新規Microsoft Excel ワークシート_シナリオ【購買系】_梱包" xfId="11918" xr:uid="{00000000-0005-0000-0000-0000A0250000}"/>
    <cellStyle name="差_新規Microsoft Excel ワークシート_対象データ" xfId="11924" xr:uid="{00000000-0005-0000-0000-0000A1250000}"/>
    <cellStyle name="差_梱包" xfId="11911" xr:uid="{00000000-0005-0000-0000-0000A2250000}"/>
    <cellStyle name="帳票設計標準" xfId="13034" xr:uid="{00000000-0005-0000-0000-0000A3250000}"/>
    <cellStyle name="帳票設計標準 10" xfId="13035" xr:uid="{00000000-0005-0000-0000-0000A4250000}"/>
    <cellStyle name="帳票設計標準 10 10" xfId="13036" xr:uid="{00000000-0005-0000-0000-0000A5250000}"/>
    <cellStyle name="帳票設計標準 10 11" xfId="13037" xr:uid="{00000000-0005-0000-0000-0000A6250000}"/>
    <cellStyle name="帳票設計標準 10 12" xfId="13038" xr:uid="{00000000-0005-0000-0000-0000A7250000}"/>
    <cellStyle name="帳票設計標準 10 13" xfId="13039" xr:uid="{00000000-0005-0000-0000-0000A8250000}"/>
    <cellStyle name="帳票設計標準 10 14" xfId="13040" xr:uid="{00000000-0005-0000-0000-0000A9250000}"/>
    <cellStyle name="帳票設計標準 10 15" xfId="13041" xr:uid="{00000000-0005-0000-0000-0000AA250000}"/>
    <cellStyle name="帳票設計標準 10 16" xfId="13042" xr:uid="{00000000-0005-0000-0000-0000AB250000}"/>
    <cellStyle name="帳票設計標準 10 17" xfId="13043" xr:uid="{00000000-0005-0000-0000-0000AC250000}"/>
    <cellStyle name="帳票設計標準 10 2" xfId="13044" xr:uid="{00000000-0005-0000-0000-0000AD250000}"/>
    <cellStyle name="帳票設計標準 10 3" xfId="13045" xr:uid="{00000000-0005-0000-0000-0000AE250000}"/>
    <cellStyle name="帳票設計標準 10 4" xfId="13046" xr:uid="{00000000-0005-0000-0000-0000AF250000}"/>
    <cellStyle name="帳票設計標準 10 5" xfId="13047" xr:uid="{00000000-0005-0000-0000-0000B0250000}"/>
    <cellStyle name="帳票設計標準 10 6" xfId="13048" xr:uid="{00000000-0005-0000-0000-0000B1250000}"/>
    <cellStyle name="帳票設計標準 10 7" xfId="13049" xr:uid="{00000000-0005-0000-0000-0000B2250000}"/>
    <cellStyle name="帳票設計標準 10 8" xfId="13050" xr:uid="{00000000-0005-0000-0000-0000B3250000}"/>
    <cellStyle name="帳票設計標準 10 9" xfId="13051" xr:uid="{00000000-0005-0000-0000-0000B4250000}"/>
    <cellStyle name="帳票設計標準 11" xfId="13052" xr:uid="{00000000-0005-0000-0000-0000B5250000}"/>
    <cellStyle name="帳票設計標準 11 10" xfId="13053" xr:uid="{00000000-0005-0000-0000-0000B6250000}"/>
    <cellStyle name="帳票設計標準 11 11" xfId="13054" xr:uid="{00000000-0005-0000-0000-0000B7250000}"/>
    <cellStyle name="帳票設計標準 11 12" xfId="13055" xr:uid="{00000000-0005-0000-0000-0000B8250000}"/>
    <cellStyle name="帳票設計標準 11 13" xfId="13056" xr:uid="{00000000-0005-0000-0000-0000B9250000}"/>
    <cellStyle name="帳票設計標準 11 14" xfId="13057" xr:uid="{00000000-0005-0000-0000-0000BA250000}"/>
    <cellStyle name="帳票設計標準 11 15" xfId="13058" xr:uid="{00000000-0005-0000-0000-0000BB250000}"/>
    <cellStyle name="帳票設計標準 11 16" xfId="13059" xr:uid="{00000000-0005-0000-0000-0000BC250000}"/>
    <cellStyle name="帳票設計標準 11 17" xfId="13060" xr:uid="{00000000-0005-0000-0000-0000BD250000}"/>
    <cellStyle name="帳票設計標準 11 2" xfId="13061" xr:uid="{00000000-0005-0000-0000-0000BE250000}"/>
    <cellStyle name="帳票設計標準 11 3" xfId="13062" xr:uid="{00000000-0005-0000-0000-0000BF250000}"/>
    <cellStyle name="帳票設計標準 11 4" xfId="13063" xr:uid="{00000000-0005-0000-0000-0000C0250000}"/>
    <cellStyle name="帳票設計標準 11 5" xfId="13064" xr:uid="{00000000-0005-0000-0000-0000C1250000}"/>
    <cellStyle name="帳票設計標準 11 6" xfId="13065" xr:uid="{00000000-0005-0000-0000-0000C2250000}"/>
    <cellStyle name="帳票設計標準 11 7" xfId="13066" xr:uid="{00000000-0005-0000-0000-0000C3250000}"/>
    <cellStyle name="帳票設計標準 11 8" xfId="13067" xr:uid="{00000000-0005-0000-0000-0000C4250000}"/>
    <cellStyle name="帳票設計標準 11 9" xfId="13068" xr:uid="{00000000-0005-0000-0000-0000C5250000}"/>
    <cellStyle name="帳票設計標準 12" xfId="13069" xr:uid="{00000000-0005-0000-0000-0000C6250000}"/>
    <cellStyle name="帳票設計標準 12 10" xfId="13070" xr:uid="{00000000-0005-0000-0000-0000C7250000}"/>
    <cellStyle name="帳票設計標準 12 11" xfId="13071" xr:uid="{00000000-0005-0000-0000-0000C8250000}"/>
    <cellStyle name="帳票設計標準 12 2" xfId="13072" xr:uid="{00000000-0005-0000-0000-0000C9250000}"/>
    <cellStyle name="帳票設計標準 12 3" xfId="13073" xr:uid="{00000000-0005-0000-0000-0000CA250000}"/>
    <cellStyle name="帳票設計標準 12 4" xfId="13074" xr:uid="{00000000-0005-0000-0000-0000CB250000}"/>
    <cellStyle name="帳票設計標準 12 5" xfId="13075" xr:uid="{00000000-0005-0000-0000-0000CC250000}"/>
    <cellStyle name="帳票設計標準 12 6" xfId="13076" xr:uid="{00000000-0005-0000-0000-0000CD250000}"/>
    <cellStyle name="帳票設計標準 12 7" xfId="13077" xr:uid="{00000000-0005-0000-0000-0000CE250000}"/>
    <cellStyle name="帳票設計標準 12 8" xfId="13078" xr:uid="{00000000-0005-0000-0000-0000CF250000}"/>
    <cellStyle name="帳票設計標準 12 9" xfId="13079" xr:uid="{00000000-0005-0000-0000-0000D0250000}"/>
    <cellStyle name="帳票設計標準 13" xfId="13080" xr:uid="{00000000-0005-0000-0000-0000D1250000}"/>
    <cellStyle name="帳票設計標準 13 10" xfId="13081" xr:uid="{00000000-0005-0000-0000-0000D2250000}"/>
    <cellStyle name="帳票設計標準 13 2" xfId="13082" xr:uid="{00000000-0005-0000-0000-0000D3250000}"/>
    <cellStyle name="帳票設計標準 13 3" xfId="13083" xr:uid="{00000000-0005-0000-0000-0000D4250000}"/>
    <cellStyle name="帳票設計標準 13 4" xfId="13084" xr:uid="{00000000-0005-0000-0000-0000D5250000}"/>
    <cellStyle name="帳票設計標準 13 5" xfId="13085" xr:uid="{00000000-0005-0000-0000-0000D6250000}"/>
    <cellStyle name="帳票設計標準 13 6" xfId="13086" xr:uid="{00000000-0005-0000-0000-0000D7250000}"/>
    <cellStyle name="帳票設計標準 13 7" xfId="13087" xr:uid="{00000000-0005-0000-0000-0000D8250000}"/>
    <cellStyle name="帳票設計標準 13 8" xfId="13088" xr:uid="{00000000-0005-0000-0000-0000D9250000}"/>
    <cellStyle name="帳票設計標準 13 9" xfId="13089" xr:uid="{00000000-0005-0000-0000-0000DA250000}"/>
    <cellStyle name="帳票設計標準 14" xfId="13090" xr:uid="{00000000-0005-0000-0000-0000DB250000}"/>
    <cellStyle name="帳票設計標準 14 2" xfId="13091" xr:uid="{00000000-0005-0000-0000-0000DC250000}"/>
    <cellStyle name="帳票設計標準 14 3" xfId="13092" xr:uid="{00000000-0005-0000-0000-0000DD250000}"/>
    <cellStyle name="帳票設計標準 14 4" xfId="13093" xr:uid="{00000000-0005-0000-0000-0000DE250000}"/>
    <cellStyle name="帳票設計標準 14 5" xfId="13094" xr:uid="{00000000-0005-0000-0000-0000DF250000}"/>
    <cellStyle name="帳票設計標準 14 6" xfId="13095" xr:uid="{00000000-0005-0000-0000-0000E0250000}"/>
    <cellStyle name="帳票設計標準 14 7" xfId="13096" xr:uid="{00000000-0005-0000-0000-0000E1250000}"/>
    <cellStyle name="帳票設計標準 14 8" xfId="13097" xr:uid="{00000000-0005-0000-0000-0000E2250000}"/>
    <cellStyle name="帳票設計標準 14 9" xfId="13098" xr:uid="{00000000-0005-0000-0000-0000E3250000}"/>
    <cellStyle name="帳票設計標準 15" xfId="13099" xr:uid="{00000000-0005-0000-0000-0000E4250000}"/>
    <cellStyle name="帳票設計標準 15 2" xfId="13100" xr:uid="{00000000-0005-0000-0000-0000E5250000}"/>
    <cellStyle name="帳票設計標準 15 3" xfId="13101" xr:uid="{00000000-0005-0000-0000-0000E6250000}"/>
    <cellStyle name="帳票設計標準 15 4" xfId="13102" xr:uid="{00000000-0005-0000-0000-0000E7250000}"/>
    <cellStyle name="帳票設計標準 15 5" xfId="13103" xr:uid="{00000000-0005-0000-0000-0000E8250000}"/>
    <cellStyle name="帳票設計標準 15 6" xfId="13104" xr:uid="{00000000-0005-0000-0000-0000E9250000}"/>
    <cellStyle name="帳票設計標準 15 7" xfId="13105" xr:uid="{00000000-0005-0000-0000-0000EA250000}"/>
    <cellStyle name="帳票設計標準 15 8" xfId="13106" xr:uid="{00000000-0005-0000-0000-0000EB250000}"/>
    <cellStyle name="帳票設計標準 15 9" xfId="13107" xr:uid="{00000000-0005-0000-0000-0000EC250000}"/>
    <cellStyle name="帳票設計標準 16" xfId="13108" xr:uid="{00000000-0005-0000-0000-0000ED250000}"/>
    <cellStyle name="帳票設計標準 16 2" xfId="13109" xr:uid="{00000000-0005-0000-0000-0000EE250000}"/>
    <cellStyle name="帳票設計標準 16 3" xfId="13110" xr:uid="{00000000-0005-0000-0000-0000EF250000}"/>
    <cellStyle name="帳票設計標準 16 4" xfId="13111" xr:uid="{00000000-0005-0000-0000-0000F0250000}"/>
    <cellStyle name="帳票設計標準 16 5" xfId="13112" xr:uid="{00000000-0005-0000-0000-0000F1250000}"/>
    <cellStyle name="帳票設計標準 16 6" xfId="13113" xr:uid="{00000000-0005-0000-0000-0000F2250000}"/>
    <cellStyle name="帳票設計標準 16 7" xfId="13114" xr:uid="{00000000-0005-0000-0000-0000F3250000}"/>
    <cellStyle name="帳票設計標準 16 8" xfId="13115" xr:uid="{00000000-0005-0000-0000-0000F4250000}"/>
    <cellStyle name="帳票設計標準 16 9" xfId="13116" xr:uid="{00000000-0005-0000-0000-0000F5250000}"/>
    <cellStyle name="帳票設計標準 17" xfId="13117" xr:uid="{00000000-0005-0000-0000-0000F6250000}"/>
    <cellStyle name="帳票設計標準 17 2" xfId="13118" xr:uid="{00000000-0005-0000-0000-0000F7250000}"/>
    <cellStyle name="帳票設計標準 17 3" xfId="13119" xr:uid="{00000000-0005-0000-0000-0000F8250000}"/>
    <cellStyle name="帳票設計標準 17 4" xfId="13120" xr:uid="{00000000-0005-0000-0000-0000F9250000}"/>
    <cellStyle name="帳票設計標準 17 5" xfId="13121" xr:uid="{00000000-0005-0000-0000-0000FA250000}"/>
    <cellStyle name="帳票設計標準 17 6" xfId="13122" xr:uid="{00000000-0005-0000-0000-0000FB250000}"/>
    <cellStyle name="帳票設計標準 17 7" xfId="13123" xr:uid="{00000000-0005-0000-0000-0000FC250000}"/>
    <cellStyle name="帳票設計標準 17 8" xfId="13124" xr:uid="{00000000-0005-0000-0000-0000FD250000}"/>
    <cellStyle name="帳票設計標準 17 9" xfId="13125" xr:uid="{00000000-0005-0000-0000-0000FE250000}"/>
    <cellStyle name="帳票設計標準 18" xfId="13126" xr:uid="{00000000-0005-0000-0000-0000FF250000}"/>
    <cellStyle name="帳票設計標準 18 2" xfId="13127" xr:uid="{00000000-0005-0000-0000-000000260000}"/>
    <cellStyle name="帳票設計標準 18 3" xfId="13128" xr:uid="{00000000-0005-0000-0000-000001260000}"/>
    <cellStyle name="帳票設計標準 18 4" xfId="13129" xr:uid="{00000000-0005-0000-0000-000002260000}"/>
    <cellStyle name="帳票設計標準 18 5" xfId="13130" xr:uid="{00000000-0005-0000-0000-000003260000}"/>
    <cellStyle name="帳票設計標準 18 6" xfId="13131" xr:uid="{00000000-0005-0000-0000-000004260000}"/>
    <cellStyle name="帳票設計標準 18 7" xfId="13132" xr:uid="{00000000-0005-0000-0000-000005260000}"/>
    <cellStyle name="帳票設計標準 18 8" xfId="13133" xr:uid="{00000000-0005-0000-0000-000006260000}"/>
    <cellStyle name="帳票設計標準 18 9" xfId="13134" xr:uid="{00000000-0005-0000-0000-000007260000}"/>
    <cellStyle name="帳票設計標準 19" xfId="13135" xr:uid="{00000000-0005-0000-0000-000008260000}"/>
    <cellStyle name="帳票設計標準 19 2" xfId="13136" xr:uid="{00000000-0005-0000-0000-000009260000}"/>
    <cellStyle name="帳票設計標準 19 3" xfId="13137" xr:uid="{00000000-0005-0000-0000-00000A260000}"/>
    <cellStyle name="帳票設計標準 19 4" xfId="13138" xr:uid="{00000000-0005-0000-0000-00000B260000}"/>
    <cellStyle name="帳票設計標準 19 5" xfId="13139" xr:uid="{00000000-0005-0000-0000-00000C260000}"/>
    <cellStyle name="帳票設計標準 19 6" xfId="13140" xr:uid="{00000000-0005-0000-0000-00000D260000}"/>
    <cellStyle name="帳票設計標準 19 7" xfId="13141" xr:uid="{00000000-0005-0000-0000-00000E260000}"/>
    <cellStyle name="帳票設計標準 19 8" xfId="13142" xr:uid="{00000000-0005-0000-0000-00000F260000}"/>
    <cellStyle name="帳票設計標準 19 9" xfId="13143" xr:uid="{00000000-0005-0000-0000-000010260000}"/>
    <cellStyle name="帳票設計標準 2" xfId="13144" xr:uid="{00000000-0005-0000-0000-000011260000}"/>
    <cellStyle name="帳票設計標準 2 10" xfId="13145" xr:uid="{00000000-0005-0000-0000-000012260000}"/>
    <cellStyle name="帳票設計標準 2 11" xfId="13146" xr:uid="{00000000-0005-0000-0000-000013260000}"/>
    <cellStyle name="帳票設計標準 2 12" xfId="13147" xr:uid="{00000000-0005-0000-0000-000014260000}"/>
    <cellStyle name="帳票設計標準 2 13" xfId="13148" xr:uid="{00000000-0005-0000-0000-000015260000}"/>
    <cellStyle name="帳票設計標準 2 14" xfId="13149" xr:uid="{00000000-0005-0000-0000-000016260000}"/>
    <cellStyle name="帳票設計標準 2 15" xfId="13150" xr:uid="{00000000-0005-0000-0000-000017260000}"/>
    <cellStyle name="帳票設計標準 2 16" xfId="13151" xr:uid="{00000000-0005-0000-0000-000018260000}"/>
    <cellStyle name="帳票設計標準 2 17" xfId="13152" xr:uid="{00000000-0005-0000-0000-000019260000}"/>
    <cellStyle name="帳票設計標準 2 2" xfId="13153" xr:uid="{00000000-0005-0000-0000-00001A260000}"/>
    <cellStyle name="帳票設計標準 2 3" xfId="13154" xr:uid="{00000000-0005-0000-0000-00001B260000}"/>
    <cellStyle name="帳票設計標準 2 4" xfId="13155" xr:uid="{00000000-0005-0000-0000-00001C260000}"/>
    <cellStyle name="帳票設計標準 2 5" xfId="13156" xr:uid="{00000000-0005-0000-0000-00001D260000}"/>
    <cellStyle name="帳票設計標準 2 6" xfId="13157" xr:uid="{00000000-0005-0000-0000-00001E260000}"/>
    <cellStyle name="帳票設計標準 2 7" xfId="13158" xr:uid="{00000000-0005-0000-0000-00001F260000}"/>
    <cellStyle name="帳票設計標準 2 8" xfId="13159" xr:uid="{00000000-0005-0000-0000-000020260000}"/>
    <cellStyle name="帳票設計標準 2 9" xfId="13160" xr:uid="{00000000-0005-0000-0000-000021260000}"/>
    <cellStyle name="帳票設計標準 20" xfId="13161" xr:uid="{00000000-0005-0000-0000-000022260000}"/>
    <cellStyle name="帳票設計標準 21" xfId="31618" xr:uid="{00000000-0005-0000-0000-000023260000}"/>
    <cellStyle name="帳票設計標準 3" xfId="13162" xr:uid="{00000000-0005-0000-0000-000024260000}"/>
    <cellStyle name="帳票設計標準 3 10" xfId="13163" xr:uid="{00000000-0005-0000-0000-000025260000}"/>
    <cellStyle name="帳票設計標準 3 11" xfId="13164" xr:uid="{00000000-0005-0000-0000-000026260000}"/>
    <cellStyle name="帳票設計標準 3 12" xfId="13165" xr:uid="{00000000-0005-0000-0000-000027260000}"/>
    <cellStyle name="帳票設計標準 3 13" xfId="13166" xr:uid="{00000000-0005-0000-0000-000028260000}"/>
    <cellStyle name="帳票設計標準 3 14" xfId="13167" xr:uid="{00000000-0005-0000-0000-000029260000}"/>
    <cellStyle name="帳票設計標準 3 15" xfId="13168" xr:uid="{00000000-0005-0000-0000-00002A260000}"/>
    <cellStyle name="帳票設計標準 3 16" xfId="13169" xr:uid="{00000000-0005-0000-0000-00002B260000}"/>
    <cellStyle name="帳票設計標準 3 17" xfId="13170" xr:uid="{00000000-0005-0000-0000-00002C260000}"/>
    <cellStyle name="帳票設計標準 3 2" xfId="13171" xr:uid="{00000000-0005-0000-0000-00002D260000}"/>
    <cellStyle name="帳票設計標準 3 3" xfId="13172" xr:uid="{00000000-0005-0000-0000-00002E260000}"/>
    <cellStyle name="帳票設計標準 3 4" xfId="13173" xr:uid="{00000000-0005-0000-0000-00002F260000}"/>
    <cellStyle name="帳票設計標準 3 5" xfId="13174" xr:uid="{00000000-0005-0000-0000-000030260000}"/>
    <cellStyle name="帳票設計標準 3 6" xfId="13175" xr:uid="{00000000-0005-0000-0000-000031260000}"/>
    <cellStyle name="帳票設計標準 3 7" xfId="13176" xr:uid="{00000000-0005-0000-0000-000032260000}"/>
    <cellStyle name="帳票設計標準 3 8" xfId="13177" xr:uid="{00000000-0005-0000-0000-000033260000}"/>
    <cellStyle name="帳票設計標準 3 9" xfId="13178" xr:uid="{00000000-0005-0000-0000-000034260000}"/>
    <cellStyle name="帳票設計標準 4" xfId="13179" xr:uid="{00000000-0005-0000-0000-000035260000}"/>
    <cellStyle name="帳票設計標準 4 10" xfId="13180" xr:uid="{00000000-0005-0000-0000-000036260000}"/>
    <cellStyle name="帳票設計標準 4 11" xfId="13181" xr:uid="{00000000-0005-0000-0000-000037260000}"/>
    <cellStyle name="帳票設計標準 4 12" xfId="13182" xr:uid="{00000000-0005-0000-0000-000038260000}"/>
    <cellStyle name="帳票設計標準 4 13" xfId="13183" xr:uid="{00000000-0005-0000-0000-000039260000}"/>
    <cellStyle name="帳票設計標準 4 14" xfId="13184" xr:uid="{00000000-0005-0000-0000-00003A260000}"/>
    <cellStyle name="帳票設計標準 4 15" xfId="13185" xr:uid="{00000000-0005-0000-0000-00003B260000}"/>
    <cellStyle name="帳票設計標準 4 16" xfId="13186" xr:uid="{00000000-0005-0000-0000-00003C260000}"/>
    <cellStyle name="帳票設計標準 4 17" xfId="13187" xr:uid="{00000000-0005-0000-0000-00003D260000}"/>
    <cellStyle name="帳票設計標準 4 2" xfId="13188" xr:uid="{00000000-0005-0000-0000-00003E260000}"/>
    <cellStyle name="帳票設計標準 4 3" xfId="13189" xr:uid="{00000000-0005-0000-0000-00003F260000}"/>
    <cellStyle name="帳票設計標準 4 4" xfId="13190" xr:uid="{00000000-0005-0000-0000-000040260000}"/>
    <cellStyle name="帳票設計標準 4 5" xfId="13191" xr:uid="{00000000-0005-0000-0000-000041260000}"/>
    <cellStyle name="帳票設計標準 4 6" xfId="13192" xr:uid="{00000000-0005-0000-0000-000042260000}"/>
    <cellStyle name="帳票設計標準 4 7" xfId="13193" xr:uid="{00000000-0005-0000-0000-000043260000}"/>
    <cellStyle name="帳票設計標準 4 8" xfId="13194" xr:uid="{00000000-0005-0000-0000-000044260000}"/>
    <cellStyle name="帳票設計標準 4 9" xfId="13195" xr:uid="{00000000-0005-0000-0000-000045260000}"/>
    <cellStyle name="帳票設計標準 5" xfId="13196" xr:uid="{00000000-0005-0000-0000-000046260000}"/>
    <cellStyle name="帳票設計標準 5 10" xfId="13197" xr:uid="{00000000-0005-0000-0000-000047260000}"/>
    <cellStyle name="帳票設計標準 5 11" xfId="13198" xr:uid="{00000000-0005-0000-0000-000048260000}"/>
    <cellStyle name="帳票設計標準 5 12" xfId="13199" xr:uid="{00000000-0005-0000-0000-000049260000}"/>
    <cellStyle name="帳票設計標準 5 13" xfId="13200" xr:uid="{00000000-0005-0000-0000-00004A260000}"/>
    <cellStyle name="帳票設計標準 5 14" xfId="13201" xr:uid="{00000000-0005-0000-0000-00004B260000}"/>
    <cellStyle name="帳票設計標準 5 15" xfId="13202" xr:uid="{00000000-0005-0000-0000-00004C260000}"/>
    <cellStyle name="帳票設計標準 5 16" xfId="13203" xr:uid="{00000000-0005-0000-0000-00004D260000}"/>
    <cellStyle name="帳票設計標準 5 17" xfId="13204" xr:uid="{00000000-0005-0000-0000-00004E260000}"/>
    <cellStyle name="帳票設計標準 5 2" xfId="13205" xr:uid="{00000000-0005-0000-0000-00004F260000}"/>
    <cellStyle name="帳票設計標準 5 3" xfId="13206" xr:uid="{00000000-0005-0000-0000-000050260000}"/>
    <cellStyle name="帳票設計標準 5 4" xfId="13207" xr:uid="{00000000-0005-0000-0000-000051260000}"/>
    <cellStyle name="帳票設計標準 5 5" xfId="13208" xr:uid="{00000000-0005-0000-0000-000052260000}"/>
    <cellStyle name="帳票設計標準 5 6" xfId="13209" xr:uid="{00000000-0005-0000-0000-000053260000}"/>
    <cellStyle name="帳票設計標準 5 7" xfId="13210" xr:uid="{00000000-0005-0000-0000-000054260000}"/>
    <cellStyle name="帳票設計標準 5 8" xfId="13211" xr:uid="{00000000-0005-0000-0000-000055260000}"/>
    <cellStyle name="帳票設計標準 5 9" xfId="13212" xr:uid="{00000000-0005-0000-0000-000056260000}"/>
    <cellStyle name="帳票設計標準 6" xfId="13213" xr:uid="{00000000-0005-0000-0000-000057260000}"/>
    <cellStyle name="帳票設計標準 6 10" xfId="13214" xr:uid="{00000000-0005-0000-0000-000058260000}"/>
    <cellStyle name="帳票設計標準 6 11" xfId="13215" xr:uid="{00000000-0005-0000-0000-000059260000}"/>
    <cellStyle name="帳票設計標準 6 12" xfId="13216" xr:uid="{00000000-0005-0000-0000-00005A260000}"/>
    <cellStyle name="帳票設計標準 6 13" xfId="13217" xr:uid="{00000000-0005-0000-0000-00005B260000}"/>
    <cellStyle name="帳票設計標準 6 14" xfId="13218" xr:uid="{00000000-0005-0000-0000-00005C260000}"/>
    <cellStyle name="帳票設計標準 6 15" xfId="13219" xr:uid="{00000000-0005-0000-0000-00005D260000}"/>
    <cellStyle name="帳票設計標準 6 16" xfId="13220" xr:uid="{00000000-0005-0000-0000-00005E260000}"/>
    <cellStyle name="帳票設計標準 6 17" xfId="13221" xr:uid="{00000000-0005-0000-0000-00005F260000}"/>
    <cellStyle name="帳票設計標準 6 2" xfId="13222" xr:uid="{00000000-0005-0000-0000-000060260000}"/>
    <cellStyle name="帳票設計標準 6 3" xfId="13223" xr:uid="{00000000-0005-0000-0000-000061260000}"/>
    <cellStyle name="帳票設計標準 6 4" xfId="13224" xr:uid="{00000000-0005-0000-0000-000062260000}"/>
    <cellStyle name="帳票設計標準 6 5" xfId="13225" xr:uid="{00000000-0005-0000-0000-000063260000}"/>
    <cellStyle name="帳票設計標準 6 6" xfId="13226" xr:uid="{00000000-0005-0000-0000-000064260000}"/>
    <cellStyle name="帳票設計標準 6 7" xfId="13227" xr:uid="{00000000-0005-0000-0000-000065260000}"/>
    <cellStyle name="帳票設計標準 6 8" xfId="13228" xr:uid="{00000000-0005-0000-0000-000066260000}"/>
    <cellStyle name="帳票設計標準 6 9" xfId="13229" xr:uid="{00000000-0005-0000-0000-000067260000}"/>
    <cellStyle name="帳票設計標準 7" xfId="13230" xr:uid="{00000000-0005-0000-0000-000068260000}"/>
    <cellStyle name="帳票設計標準 7 10" xfId="13231" xr:uid="{00000000-0005-0000-0000-000069260000}"/>
    <cellStyle name="帳票設計標準 7 11" xfId="13232" xr:uid="{00000000-0005-0000-0000-00006A260000}"/>
    <cellStyle name="帳票設計標準 7 12" xfId="13233" xr:uid="{00000000-0005-0000-0000-00006B260000}"/>
    <cellStyle name="帳票設計標準 7 13" xfId="13234" xr:uid="{00000000-0005-0000-0000-00006C260000}"/>
    <cellStyle name="帳票設計標準 7 14" xfId="13235" xr:uid="{00000000-0005-0000-0000-00006D260000}"/>
    <cellStyle name="帳票設計標準 7 15" xfId="13236" xr:uid="{00000000-0005-0000-0000-00006E260000}"/>
    <cellStyle name="帳票設計標準 7 16" xfId="13237" xr:uid="{00000000-0005-0000-0000-00006F260000}"/>
    <cellStyle name="帳票設計標準 7 17" xfId="13238" xr:uid="{00000000-0005-0000-0000-000070260000}"/>
    <cellStyle name="帳票設計標準 7 2" xfId="13239" xr:uid="{00000000-0005-0000-0000-000071260000}"/>
    <cellStyle name="帳票設計標準 7 3" xfId="13240" xr:uid="{00000000-0005-0000-0000-000072260000}"/>
    <cellStyle name="帳票設計標準 7 4" xfId="13241" xr:uid="{00000000-0005-0000-0000-000073260000}"/>
    <cellStyle name="帳票設計標準 7 5" xfId="13242" xr:uid="{00000000-0005-0000-0000-000074260000}"/>
    <cellStyle name="帳票設計標準 7 6" xfId="13243" xr:uid="{00000000-0005-0000-0000-000075260000}"/>
    <cellStyle name="帳票設計標準 7 7" xfId="13244" xr:uid="{00000000-0005-0000-0000-000076260000}"/>
    <cellStyle name="帳票設計標準 7 8" xfId="13245" xr:uid="{00000000-0005-0000-0000-000077260000}"/>
    <cellStyle name="帳票設計標準 7 9" xfId="13246" xr:uid="{00000000-0005-0000-0000-000078260000}"/>
    <cellStyle name="帳票設計標準 8" xfId="13247" xr:uid="{00000000-0005-0000-0000-000079260000}"/>
    <cellStyle name="帳票設計標準 8 10" xfId="13248" xr:uid="{00000000-0005-0000-0000-00007A260000}"/>
    <cellStyle name="帳票設計標準 8 11" xfId="13249" xr:uid="{00000000-0005-0000-0000-00007B260000}"/>
    <cellStyle name="帳票設計標準 8 12" xfId="13250" xr:uid="{00000000-0005-0000-0000-00007C260000}"/>
    <cellStyle name="帳票設計標準 8 13" xfId="13251" xr:uid="{00000000-0005-0000-0000-00007D260000}"/>
    <cellStyle name="帳票設計標準 8 14" xfId="13252" xr:uid="{00000000-0005-0000-0000-00007E260000}"/>
    <cellStyle name="帳票設計標準 8 15" xfId="13253" xr:uid="{00000000-0005-0000-0000-00007F260000}"/>
    <cellStyle name="帳票設計標準 8 16" xfId="13254" xr:uid="{00000000-0005-0000-0000-000080260000}"/>
    <cellStyle name="帳票設計標準 8 17" xfId="13255" xr:uid="{00000000-0005-0000-0000-000081260000}"/>
    <cellStyle name="帳票設計標準 8 2" xfId="13256" xr:uid="{00000000-0005-0000-0000-000082260000}"/>
    <cellStyle name="帳票設計標準 8 3" xfId="13257" xr:uid="{00000000-0005-0000-0000-000083260000}"/>
    <cellStyle name="帳票設計標準 8 4" xfId="13258" xr:uid="{00000000-0005-0000-0000-000084260000}"/>
    <cellStyle name="帳票設計標準 8 5" xfId="13259" xr:uid="{00000000-0005-0000-0000-000085260000}"/>
    <cellStyle name="帳票設計標準 8 6" xfId="13260" xr:uid="{00000000-0005-0000-0000-000086260000}"/>
    <cellStyle name="帳票設計標準 8 7" xfId="13261" xr:uid="{00000000-0005-0000-0000-000087260000}"/>
    <cellStyle name="帳票設計標準 8 8" xfId="13262" xr:uid="{00000000-0005-0000-0000-000088260000}"/>
    <cellStyle name="帳票設計標準 8 9" xfId="13263" xr:uid="{00000000-0005-0000-0000-000089260000}"/>
    <cellStyle name="帳票設計標準 9" xfId="13264" xr:uid="{00000000-0005-0000-0000-00008A260000}"/>
    <cellStyle name="帳票設計標準 9 10" xfId="13265" xr:uid="{00000000-0005-0000-0000-00008B260000}"/>
    <cellStyle name="帳票設計標準 9 11" xfId="13266" xr:uid="{00000000-0005-0000-0000-00008C260000}"/>
    <cellStyle name="帳票設計標準 9 12" xfId="13267" xr:uid="{00000000-0005-0000-0000-00008D260000}"/>
    <cellStyle name="帳票設計標準 9 13" xfId="13268" xr:uid="{00000000-0005-0000-0000-00008E260000}"/>
    <cellStyle name="帳票設計標準 9 14" xfId="13269" xr:uid="{00000000-0005-0000-0000-00008F260000}"/>
    <cellStyle name="帳票設計標準 9 15" xfId="13270" xr:uid="{00000000-0005-0000-0000-000090260000}"/>
    <cellStyle name="帳票設計標準 9 16" xfId="13271" xr:uid="{00000000-0005-0000-0000-000091260000}"/>
    <cellStyle name="帳票設計標準 9 17" xfId="13272" xr:uid="{00000000-0005-0000-0000-000092260000}"/>
    <cellStyle name="帳票設計標準 9 2" xfId="13273" xr:uid="{00000000-0005-0000-0000-000093260000}"/>
    <cellStyle name="帳票設計標準 9 3" xfId="13274" xr:uid="{00000000-0005-0000-0000-000094260000}"/>
    <cellStyle name="帳票設計標準 9 4" xfId="13275" xr:uid="{00000000-0005-0000-0000-000095260000}"/>
    <cellStyle name="帳票設計標準 9 5" xfId="13276" xr:uid="{00000000-0005-0000-0000-000096260000}"/>
    <cellStyle name="帳票設計標準 9 6" xfId="13277" xr:uid="{00000000-0005-0000-0000-000097260000}"/>
    <cellStyle name="帳票設計標準 9 7" xfId="13278" xr:uid="{00000000-0005-0000-0000-000098260000}"/>
    <cellStyle name="帳票設計標準 9 8" xfId="13279" xr:uid="{00000000-0005-0000-0000-000099260000}"/>
    <cellStyle name="帳票設計標準 9 9" xfId="13280" xr:uid="{00000000-0005-0000-0000-00009A260000}"/>
    <cellStyle name="常规 2" xfId="12450" xr:uid="{00000000-0005-0000-0000-00009B260000}"/>
    <cellStyle name="常规 3" xfId="12451" xr:uid="{00000000-0005-0000-0000-00009C260000}"/>
    <cellStyle name="常规 4" xfId="12452" xr:uid="{00000000-0005-0000-0000-00009D260000}"/>
    <cellStyle name="常规 5" xfId="12453" xr:uid="{00000000-0005-0000-0000-00009E260000}"/>
    <cellStyle name="常规_n2734_kscm_pc200_20020801_bom 非共通2" xfId="12454" xr:uid="{00000000-0005-0000-0000-00009F260000}"/>
    <cellStyle name="强调文字颜色 1" xfId="14444" xr:uid="{00000000-0005-0000-0000-0000A0260000}"/>
    <cellStyle name="强调文字颜色 1 2" xfId="14445" xr:uid="{00000000-0005-0000-0000-0000A1260000}"/>
    <cellStyle name="强调文字颜色 1_IF_Test_20130417" xfId="14446" xr:uid="{00000000-0005-0000-0000-0000A2260000}"/>
    <cellStyle name="强调文字颜色 2" xfId="14447" xr:uid="{00000000-0005-0000-0000-0000A3260000}"/>
    <cellStyle name="强调文字颜色 2 2" xfId="14448" xr:uid="{00000000-0005-0000-0000-0000A4260000}"/>
    <cellStyle name="强调文字颜色 2_IF_Test_20130417" xfId="14449" xr:uid="{00000000-0005-0000-0000-0000A5260000}"/>
    <cellStyle name="强调文字颜色 3" xfId="14450" xr:uid="{00000000-0005-0000-0000-0000A6260000}"/>
    <cellStyle name="强调文字颜色 3 2" xfId="14451" xr:uid="{00000000-0005-0000-0000-0000A7260000}"/>
    <cellStyle name="强调文字颜色 3_IF_Test_20130417" xfId="14452" xr:uid="{00000000-0005-0000-0000-0000A8260000}"/>
    <cellStyle name="强调文字颜色 4" xfId="14453" xr:uid="{00000000-0005-0000-0000-0000A9260000}"/>
    <cellStyle name="强调文字颜色 4 2" xfId="14454" xr:uid="{00000000-0005-0000-0000-0000AA260000}"/>
    <cellStyle name="强调文字颜色 4_IF_Test_20130417" xfId="14455" xr:uid="{00000000-0005-0000-0000-0000AB260000}"/>
    <cellStyle name="强调文字颜色 5" xfId="14456" xr:uid="{00000000-0005-0000-0000-0000AC260000}"/>
    <cellStyle name="强调文字颜色 5 2" xfId="14457" xr:uid="{00000000-0005-0000-0000-0000AD260000}"/>
    <cellStyle name="强调文字颜色 5_IF_Test_20130417" xfId="14458" xr:uid="{00000000-0005-0000-0000-0000AE260000}"/>
    <cellStyle name="强调文字颜色 6" xfId="14459" xr:uid="{00000000-0005-0000-0000-0000AF260000}"/>
    <cellStyle name="强调文字颜色 6 2" xfId="14460" xr:uid="{00000000-0005-0000-0000-0000B0260000}"/>
    <cellStyle name="强调文字颜色 6_IF_Test_20130417" xfId="14461" xr:uid="{00000000-0005-0000-0000-0000B1260000}"/>
    <cellStyle name="悪い 2" xfId="32" xr:uid="{00000000-0005-0000-0000-0000B2260000}"/>
    <cellStyle name="悪い 2 2" xfId="10427" xr:uid="{00000000-0005-0000-0000-0000B3260000}"/>
    <cellStyle name="悪い 3" xfId="281" xr:uid="{00000000-0005-0000-0000-0000B4260000}"/>
    <cellStyle name="悪い 3 2" xfId="31619" xr:uid="{00000000-0005-0000-0000-0000B5260000}"/>
    <cellStyle name="悪い 4" xfId="356" xr:uid="{00000000-0005-0000-0000-0000B6260000}"/>
    <cellStyle name="悪い 5" xfId="10426" xr:uid="{00000000-0005-0000-0000-0000B7260000}"/>
    <cellStyle name="悪い 5 2" xfId="18289" xr:uid="{00000000-0005-0000-0000-0000B8260000}"/>
    <cellStyle name="未定義" xfId="13741" xr:uid="{00000000-0005-0000-0000-0000B9260000}"/>
    <cellStyle name="未定義 2" xfId="31620" xr:uid="{00000000-0005-0000-0000-0000BA260000}"/>
    <cellStyle name="标题" xfId="14462" xr:uid="{00000000-0005-0000-0000-0000BB260000}"/>
    <cellStyle name="标题 1" xfId="14463" xr:uid="{00000000-0005-0000-0000-0000BC260000}"/>
    <cellStyle name="标题 1 2" xfId="14464" xr:uid="{00000000-0005-0000-0000-0000BD260000}"/>
    <cellStyle name="标题 1_IF_Test_20130417" xfId="14465" xr:uid="{00000000-0005-0000-0000-0000BE260000}"/>
    <cellStyle name="标题 2" xfId="14466" xr:uid="{00000000-0005-0000-0000-0000BF260000}"/>
    <cellStyle name="标题 2 2" xfId="14467" xr:uid="{00000000-0005-0000-0000-0000C0260000}"/>
    <cellStyle name="标题 2_IF_Test_20130417" xfId="14468" xr:uid="{00000000-0005-0000-0000-0000C1260000}"/>
    <cellStyle name="标题 3" xfId="14469" xr:uid="{00000000-0005-0000-0000-0000C2260000}"/>
    <cellStyle name="标题 3 2" xfId="14470" xr:uid="{00000000-0005-0000-0000-0000C3260000}"/>
    <cellStyle name="标题 3_IF_Test_20130417" xfId="14471" xr:uid="{00000000-0005-0000-0000-0000C4260000}"/>
    <cellStyle name="标题 4" xfId="14472" xr:uid="{00000000-0005-0000-0000-0000C5260000}"/>
    <cellStyle name="标题 4 2" xfId="14473" xr:uid="{00000000-0005-0000-0000-0000C6260000}"/>
    <cellStyle name="标题 4_IF_Test_20130417" xfId="14474" xr:uid="{00000000-0005-0000-0000-0000C7260000}"/>
    <cellStyle name="标题 5" xfId="14475" xr:uid="{00000000-0005-0000-0000-0000C8260000}"/>
    <cellStyle name="标题_IF_Test_20130417" xfId="14476" xr:uid="{00000000-0005-0000-0000-0000C9260000}"/>
    <cellStyle name="桁区切り 2" xfId="11797" xr:uid="{00000000-0005-0000-0000-0000CA260000}"/>
    <cellStyle name="桁区切り 2 2" xfId="31621" xr:uid="{00000000-0005-0000-0000-0000CB260000}"/>
    <cellStyle name="桁蟻唇Ｆ [0.00]_35客紳" xfId="11795" xr:uid="{00000000-0005-0000-0000-0000CC260000}"/>
    <cellStyle name="桁蟻唇Ｆ_35客紳" xfId="11796" xr:uid="{00000000-0005-0000-0000-0000CD260000}"/>
    <cellStyle name="检查单元格" xfId="14477" xr:uid="{00000000-0005-0000-0000-0000CE260000}"/>
    <cellStyle name="检查单元格 2" xfId="14478" xr:uid="{00000000-0005-0000-0000-0000CF260000}"/>
    <cellStyle name="检查单元格_IF_Test_20130417" xfId="14479" xr:uid="{00000000-0005-0000-0000-0000D0260000}"/>
    <cellStyle name="標準 10" xfId="53" xr:uid="{00000000-0005-0000-0000-0000D1260000}"/>
    <cellStyle name="標準 11" xfId="56" xr:uid="{00000000-0005-0000-0000-0000D2260000}"/>
    <cellStyle name="標準 11 2" xfId="13714" xr:uid="{00000000-0005-0000-0000-0000D3260000}"/>
    <cellStyle name="標準 11 3" xfId="13715" xr:uid="{00000000-0005-0000-0000-0000D4260000}"/>
    <cellStyle name="標準 11 4" xfId="13713" xr:uid="{00000000-0005-0000-0000-0000D5260000}"/>
    <cellStyle name="標準 11 5" xfId="31622" xr:uid="{00000000-0005-0000-0000-0000D6260000}"/>
    <cellStyle name="標準 12" xfId="325" xr:uid="{00000000-0005-0000-0000-0000D7260000}"/>
    <cellStyle name="標準 12 10" xfId="548" xr:uid="{00000000-0005-0000-0000-0000D8260000}"/>
    <cellStyle name="標準 12 10 2" xfId="1220" xr:uid="{00000000-0005-0000-0000-0000D9260000}"/>
    <cellStyle name="標準 12 10 2 2" xfId="17412" xr:uid="{00000000-0005-0000-0000-0000DA260000}"/>
    <cellStyle name="標準 12 10 2 2 2" xfId="25532" xr:uid="{00000000-0005-0000-0000-0000DB260000}"/>
    <cellStyle name="標準 12 10 2 2 3" xfId="21486" xr:uid="{00000000-0005-0000-0000-0000DC260000}"/>
    <cellStyle name="標準 12 10 2 2 4" xfId="29579" xr:uid="{00000000-0005-0000-0000-0000DD260000}"/>
    <cellStyle name="標準 12 10 2 3" xfId="18462" xr:uid="{00000000-0005-0000-0000-0000DE260000}"/>
    <cellStyle name="標準 12 10 2 3 2" xfId="26554" xr:uid="{00000000-0005-0000-0000-0000DF260000}"/>
    <cellStyle name="標準 12 10 2 3 3" xfId="22508" xr:uid="{00000000-0005-0000-0000-0000E0260000}"/>
    <cellStyle name="標準 12 10 2 3 4" xfId="30601" xr:uid="{00000000-0005-0000-0000-0000E1260000}"/>
    <cellStyle name="標準 12 10 2 4" xfId="2228" xr:uid="{00000000-0005-0000-0000-0000E2260000}"/>
    <cellStyle name="標準 12 10 2 4 2" xfId="25201" xr:uid="{00000000-0005-0000-0000-0000E3260000}"/>
    <cellStyle name="標準 12 10 2 4 3" xfId="21155" xr:uid="{00000000-0005-0000-0000-0000E4260000}"/>
    <cellStyle name="標準 12 10 2 4 4" xfId="29248" xr:uid="{00000000-0005-0000-0000-0000E5260000}"/>
    <cellStyle name="標準 12 10 2 5" xfId="24193" xr:uid="{00000000-0005-0000-0000-0000E6260000}"/>
    <cellStyle name="標準 12 10 2 6" xfId="20147" xr:uid="{00000000-0005-0000-0000-0000E7260000}"/>
    <cellStyle name="標準 12 10 2 7" xfId="28240" xr:uid="{00000000-0005-0000-0000-0000E8260000}"/>
    <cellStyle name="標準 12 10 3" xfId="884" xr:uid="{00000000-0005-0000-0000-0000E9260000}"/>
    <cellStyle name="標準 12 10 3 2" xfId="17748" xr:uid="{00000000-0005-0000-0000-0000EA260000}"/>
    <cellStyle name="標準 12 10 3 2 2" xfId="25868" xr:uid="{00000000-0005-0000-0000-0000EB260000}"/>
    <cellStyle name="標準 12 10 3 2 3" xfId="21822" xr:uid="{00000000-0005-0000-0000-0000EC260000}"/>
    <cellStyle name="標準 12 10 3 2 4" xfId="29915" xr:uid="{00000000-0005-0000-0000-0000ED260000}"/>
    <cellStyle name="標準 12 10 3 3" xfId="18798" xr:uid="{00000000-0005-0000-0000-0000EE260000}"/>
    <cellStyle name="標準 12 10 3 3 2" xfId="26890" xr:uid="{00000000-0005-0000-0000-0000EF260000}"/>
    <cellStyle name="標準 12 10 3 3 3" xfId="22844" xr:uid="{00000000-0005-0000-0000-0000F0260000}"/>
    <cellStyle name="標準 12 10 3 3 4" xfId="30937" xr:uid="{00000000-0005-0000-0000-0000F1260000}"/>
    <cellStyle name="標準 12 10 3 4" xfId="1892" xr:uid="{00000000-0005-0000-0000-0000F2260000}"/>
    <cellStyle name="標準 12 10 3 4 2" xfId="24865" xr:uid="{00000000-0005-0000-0000-0000F3260000}"/>
    <cellStyle name="標準 12 10 3 4 3" xfId="20819" xr:uid="{00000000-0005-0000-0000-0000F4260000}"/>
    <cellStyle name="標準 12 10 3 4 4" xfId="28912" xr:uid="{00000000-0005-0000-0000-0000F5260000}"/>
    <cellStyle name="標準 12 10 3 5" xfId="23857" xr:uid="{00000000-0005-0000-0000-0000F6260000}"/>
    <cellStyle name="標準 12 10 3 6" xfId="19811" xr:uid="{00000000-0005-0000-0000-0000F7260000}"/>
    <cellStyle name="標準 12 10 3 7" xfId="27904" xr:uid="{00000000-0005-0000-0000-0000F8260000}"/>
    <cellStyle name="標準 12 10 4" xfId="18084" xr:uid="{00000000-0005-0000-0000-0000F9260000}"/>
    <cellStyle name="標準 12 10 4 2" xfId="26204" xr:uid="{00000000-0005-0000-0000-0000FA260000}"/>
    <cellStyle name="標準 12 10 4 3" xfId="22158" xr:uid="{00000000-0005-0000-0000-0000FB260000}"/>
    <cellStyle name="標準 12 10 4 4" xfId="30251" xr:uid="{00000000-0005-0000-0000-0000FC260000}"/>
    <cellStyle name="標準 12 10 5" xfId="19134" xr:uid="{00000000-0005-0000-0000-0000FD260000}"/>
    <cellStyle name="標準 12 10 5 2" xfId="27226" xr:uid="{00000000-0005-0000-0000-0000FE260000}"/>
    <cellStyle name="標準 12 10 5 3" xfId="23180" xr:uid="{00000000-0005-0000-0000-0000FF260000}"/>
    <cellStyle name="標準 12 10 5 4" xfId="31273" xr:uid="{00000000-0005-0000-0000-000000270000}"/>
    <cellStyle name="標準 12 10 6" xfId="1556" xr:uid="{00000000-0005-0000-0000-000001270000}"/>
    <cellStyle name="標準 12 10 6 2" xfId="24529" xr:uid="{00000000-0005-0000-0000-000002270000}"/>
    <cellStyle name="標準 12 10 6 3" xfId="20483" xr:uid="{00000000-0005-0000-0000-000003270000}"/>
    <cellStyle name="標準 12 10 6 4" xfId="28576" xr:uid="{00000000-0005-0000-0000-000004270000}"/>
    <cellStyle name="標準 12 10 7" xfId="23521" xr:uid="{00000000-0005-0000-0000-000005270000}"/>
    <cellStyle name="標準 12 10 8" xfId="19475" xr:uid="{00000000-0005-0000-0000-000006270000}"/>
    <cellStyle name="標準 12 10 9" xfId="27568" xr:uid="{00000000-0005-0000-0000-000007270000}"/>
    <cellStyle name="標準 12 11" xfId="1052" xr:uid="{00000000-0005-0000-0000-000008270000}"/>
    <cellStyle name="標準 12 11 2" xfId="17580" xr:uid="{00000000-0005-0000-0000-000009270000}"/>
    <cellStyle name="標準 12 11 2 2" xfId="25700" xr:uid="{00000000-0005-0000-0000-00000A270000}"/>
    <cellStyle name="標準 12 11 2 3" xfId="21654" xr:uid="{00000000-0005-0000-0000-00000B270000}"/>
    <cellStyle name="標準 12 11 2 4" xfId="29747" xr:uid="{00000000-0005-0000-0000-00000C270000}"/>
    <cellStyle name="標準 12 11 3" xfId="18630" xr:uid="{00000000-0005-0000-0000-00000D270000}"/>
    <cellStyle name="標準 12 11 3 2" xfId="26722" xr:uid="{00000000-0005-0000-0000-00000E270000}"/>
    <cellStyle name="標準 12 11 3 3" xfId="22676" xr:uid="{00000000-0005-0000-0000-00000F270000}"/>
    <cellStyle name="標準 12 11 3 4" xfId="30769" xr:uid="{00000000-0005-0000-0000-000010270000}"/>
    <cellStyle name="標準 12 11 4" xfId="2060" xr:uid="{00000000-0005-0000-0000-000011270000}"/>
    <cellStyle name="標準 12 11 4 2" xfId="25033" xr:uid="{00000000-0005-0000-0000-000012270000}"/>
    <cellStyle name="標準 12 11 4 3" xfId="20987" xr:uid="{00000000-0005-0000-0000-000013270000}"/>
    <cellStyle name="標準 12 11 4 4" xfId="29080" xr:uid="{00000000-0005-0000-0000-000014270000}"/>
    <cellStyle name="標準 12 11 5" xfId="24025" xr:uid="{00000000-0005-0000-0000-000015270000}"/>
    <cellStyle name="標準 12 11 6" xfId="19979" xr:uid="{00000000-0005-0000-0000-000016270000}"/>
    <cellStyle name="標準 12 11 7" xfId="28072" xr:uid="{00000000-0005-0000-0000-000017270000}"/>
    <cellStyle name="標準 12 12" xfId="716" xr:uid="{00000000-0005-0000-0000-000018270000}"/>
    <cellStyle name="標準 12 12 2" xfId="17916" xr:uid="{00000000-0005-0000-0000-000019270000}"/>
    <cellStyle name="標準 12 12 2 2" xfId="26036" xr:uid="{00000000-0005-0000-0000-00001A270000}"/>
    <cellStyle name="標準 12 12 2 3" xfId="21990" xr:uid="{00000000-0005-0000-0000-00001B270000}"/>
    <cellStyle name="標準 12 12 2 4" xfId="30083" xr:uid="{00000000-0005-0000-0000-00001C270000}"/>
    <cellStyle name="標準 12 12 3" xfId="18966" xr:uid="{00000000-0005-0000-0000-00001D270000}"/>
    <cellStyle name="標準 12 12 3 2" xfId="27058" xr:uid="{00000000-0005-0000-0000-00001E270000}"/>
    <cellStyle name="標準 12 12 3 3" xfId="23012" xr:uid="{00000000-0005-0000-0000-00001F270000}"/>
    <cellStyle name="標準 12 12 3 4" xfId="31105" xr:uid="{00000000-0005-0000-0000-000020270000}"/>
    <cellStyle name="標準 12 12 4" xfId="1724" xr:uid="{00000000-0005-0000-0000-000021270000}"/>
    <cellStyle name="標準 12 12 4 2" xfId="24697" xr:uid="{00000000-0005-0000-0000-000022270000}"/>
    <cellStyle name="標準 12 12 4 3" xfId="20651" xr:uid="{00000000-0005-0000-0000-000023270000}"/>
    <cellStyle name="標準 12 12 4 4" xfId="28744" xr:uid="{00000000-0005-0000-0000-000024270000}"/>
    <cellStyle name="標準 12 12 5" xfId="23689" xr:uid="{00000000-0005-0000-0000-000025270000}"/>
    <cellStyle name="標準 12 12 6" xfId="19643" xr:uid="{00000000-0005-0000-0000-000026270000}"/>
    <cellStyle name="標準 12 12 7" xfId="27736" xr:uid="{00000000-0005-0000-0000-000027270000}"/>
    <cellStyle name="標準 12 13" xfId="18252" xr:uid="{00000000-0005-0000-0000-000028270000}"/>
    <cellStyle name="標準 12 13 2" xfId="26372" xr:uid="{00000000-0005-0000-0000-000029270000}"/>
    <cellStyle name="標準 12 13 3" xfId="22326" xr:uid="{00000000-0005-0000-0000-00002A270000}"/>
    <cellStyle name="標準 12 13 4" xfId="30419" xr:uid="{00000000-0005-0000-0000-00002B270000}"/>
    <cellStyle name="標準 12 14" xfId="19302" xr:uid="{00000000-0005-0000-0000-00002C270000}"/>
    <cellStyle name="標準 12 14 2" xfId="27394" xr:uid="{00000000-0005-0000-0000-00002D270000}"/>
    <cellStyle name="標準 12 14 3" xfId="23348" xr:uid="{00000000-0005-0000-0000-00002E270000}"/>
    <cellStyle name="標準 12 14 4" xfId="31441" xr:uid="{00000000-0005-0000-0000-00002F270000}"/>
    <cellStyle name="標準 12 15" xfId="1388" xr:uid="{00000000-0005-0000-0000-000030270000}"/>
    <cellStyle name="標準 12 15 2" xfId="24361" xr:uid="{00000000-0005-0000-0000-000031270000}"/>
    <cellStyle name="標準 12 15 3" xfId="20315" xr:uid="{00000000-0005-0000-0000-000032270000}"/>
    <cellStyle name="標準 12 15 4" xfId="28408" xr:uid="{00000000-0005-0000-0000-000033270000}"/>
    <cellStyle name="標準 12 16" xfId="23353" xr:uid="{00000000-0005-0000-0000-000034270000}"/>
    <cellStyle name="標準 12 17" xfId="19307" xr:uid="{00000000-0005-0000-0000-000035270000}"/>
    <cellStyle name="標準 12 18" xfId="27400" xr:uid="{00000000-0005-0000-0000-000036270000}"/>
    <cellStyle name="標準 12 19" xfId="31623" xr:uid="{00000000-0005-0000-0000-000037270000}"/>
    <cellStyle name="標準 12 2" xfId="370" xr:uid="{00000000-0005-0000-0000-000038270000}"/>
    <cellStyle name="標準 12 2 10" xfId="18248" xr:uid="{00000000-0005-0000-0000-000039270000}"/>
    <cellStyle name="標準 12 2 10 2" xfId="26368" xr:uid="{00000000-0005-0000-0000-00003A270000}"/>
    <cellStyle name="標準 12 2 10 3" xfId="22322" xr:uid="{00000000-0005-0000-0000-00003B270000}"/>
    <cellStyle name="標準 12 2 10 4" xfId="30415" xr:uid="{00000000-0005-0000-0000-00003C270000}"/>
    <cellStyle name="標準 12 2 11" xfId="19298" xr:uid="{00000000-0005-0000-0000-00003D270000}"/>
    <cellStyle name="標準 12 2 11 2" xfId="27390" xr:uid="{00000000-0005-0000-0000-00003E270000}"/>
    <cellStyle name="標準 12 2 11 3" xfId="23344" xr:uid="{00000000-0005-0000-0000-00003F270000}"/>
    <cellStyle name="標準 12 2 11 4" xfId="31437" xr:uid="{00000000-0005-0000-0000-000040270000}"/>
    <cellStyle name="標準 12 2 12" xfId="1392" xr:uid="{00000000-0005-0000-0000-000041270000}"/>
    <cellStyle name="標準 12 2 12 2" xfId="24365" xr:uid="{00000000-0005-0000-0000-000042270000}"/>
    <cellStyle name="標準 12 2 12 3" xfId="20319" xr:uid="{00000000-0005-0000-0000-000043270000}"/>
    <cellStyle name="標準 12 2 12 4" xfId="28412" xr:uid="{00000000-0005-0000-0000-000044270000}"/>
    <cellStyle name="標準 12 2 13" xfId="23357" xr:uid="{00000000-0005-0000-0000-000045270000}"/>
    <cellStyle name="標準 12 2 14" xfId="19311" xr:uid="{00000000-0005-0000-0000-000046270000}"/>
    <cellStyle name="標準 12 2 15" xfId="27404" xr:uid="{00000000-0005-0000-0000-000047270000}"/>
    <cellStyle name="標準 12 2 2" xfId="379" xr:uid="{00000000-0005-0000-0000-000048270000}"/>
    <cellStyle name="標準 12 2 3" xfId="398" xr:uid="{00000000-0005-0000-0000-000049270000}"/>
    <cellStyle name="標準 12 2 3 10" xfId="1406" xr:uid="{00000000-0005-0000-0000-00004A270000}"/>
    <cellStyle name="標準 12 2 3 10 2" xfId="24379" xr:uid="{00000000-0005-0000-0000-00004B270000}"/>
    <cellStyle name="標準 12 2 3 10 3" xfId="20333" xr:uid="{00000000-0005-0000-0000-00004C270000}"/>
    <cellStyle name="標準 12 2 3 10 4" xfId="28426" xr:uid="{00000000-0005-0000-0000-00004D270000}"/>
    <cellStyle name="標準 12 2 3 11" xfId="23371" xr:uid="{00000000-0005-0000-0000-00004E270000}"/>
    <cellStyle name="標準 12 2 3 12" xfId="19325" xr:uid="{00000000-0005-0000-0000-00004F270000}"/>
    <cellStyle name="標準 12 2 3 13" xfId="27418" xr:uid="{00000000-0005-0000-0000-000050270000}"/>
    <cellStyle name="標準 12 2 3 2" xfId="426" xr:uid="{00000000-0005-0000-0000-000051270000}"/>
    <cellStyle name="標準 12 2 3 2 10" xfId="19353" xr:uid="{00000000-0005-0000-0000-000052270000}"/>
    <cellStyle name="標準 12 2 3 2 11" xfId="27446" xr:uid="{00000000-0005-0000-0000-000053270000}"/>
    <cellStyle name="標準 12 2 3 2 2" xfId="510" xr:uid="{00000000-0005-0000-0000-000054270000}"/>
    <cellStyle name="標準 12 2 3 2 2 10" xfId="27530" xr:uid="{00000000-0005-0000-0000-000055270000}"/>
    <cellStyle name="標準 12 2 3 2 2 2" xfId="678" xr:uid="{00000000-0005-0000-0000-000056270000}"/>
    <cellStyle name="標準 12 2 3 2 2 2 2" xfId="1350" xr:uid="{00000000-0005-0000-0000-000057270000}"/>
    <cellStyle name="標準 12 2 3 2 2 2 2 2" xfId="17282" xr:uid="{00000000-0005-0000-0000-000058270000}"/>
    <cellStyle name="標準 12 2 3 2 2 2 2 2 2" xfId="25402" xr:uid="{00000000-0005-0000-0000-000059270000}"/>
    <cellStyle name="標準 12 2 3 2 2 2 2 2 3" xfId="21356" xr:uid="{00000000-0005-0000-0000-00005A270000}"/>
    <cellStyle name="標準 12 2 3 2 2 2 2 2 4" xfId="29449" xr:uid="{00000000-0005-0000-0000-00005B270000}"/>
    <cellStyle name="標準 12 2 3 2 2 2 2 3" xfId="18332" xr:uid="{00000000-0005-0000-0000-00005C270000}"/>
    <cellStyle name="標準 12 2 3 2 2 2 2 3 2" xfId="26424" xr:uid="{00000000-0005-0000-0000-00005D270000}"/>
    <cellStyle name="標準 12 2 3 2 2 2 2 3 3" xfId="22378" xr:uid="{00000000-0005-0000-0000-00005E270000}"/>
    <cellStyle name="標準 12 2 3 2 2 2 2 3 4" xfId="30471" xr:uid="{00000000-0005-0000-0000-00005F270000}"/>
    <cellStyle name="標準 12 2 3 2 2 2 2 4" xfId="2358" xr:uid="{00000000-0005-0000-0000-000060270000}"/>
    <cellStyle name="標準 12 2 3 2 2 2 2 4 2" xfId="25331" xr:uid="{00000000-0005-0000-0000-000061270000}"/>
    <cellStyle name="標準 12 2 3 2 2 2 2 4 3" xfId="21285" xr:uid="{00000000-0005-0000-0000-000062270000}"/>
    <cellStyle name="標準 12 2 3 2 2 2 2 4 4" xfId="29378" xr:uid="{00000000-0005-0000-0000-000063270000}"/>
    <cellStyle name="標準 12 2 3 2 2 2 2 5" xfId="24323" xr:uid="{00000000-0005-0000-0000-000064270000}"/>
    <cellStyle name="標準 12 2 3 2 2 2 2 6" xfId="20277" xr:uid="{00000000-0005-0000-0000-000065270000}"/>
    <cellStyle name="標準 12 2 3 2 2 2 2 7" xfId="28370" xr:uid="{00000000-0005-0000-0000-000066270000}"/>
    <cellStyle name="標準 12 2 3 2 2 2 3" xfId="1014" xr:uid="{00000000-0005-0000-0000-000067270000}"/>
    <cellStyle name="標準 12 2 3 2 2 2 3 2" xfId="17618" xr:uid="{00000000-0005-0000-0000-000068270000}"/>
    <cellStyle name="標準 12 2 3 2 2 2 3 2 2" xfId="25738" xr:uid="{00000000-0005-0000-0000-000069270000}"/>
    <cellStyle name="標準 12 2 3 2 2 2 3 2 3" xfId="21692" xr:uid="{00000000-0005-0000-0000-00006A270000}"/>
    <cellStyle name="標準 12 2 3 2 2 2 3 2 4" xfId="29785" xr:uid="{00000000-0005-0000-0000-00006B270000}"/>
    <cellStyle name="標準 12 2 3 2 2 2 3 3" xfId="18668" xr:uid="{00000000-0005-0000-0000-00006C270000}"/>
    <cellStyle name="標準 12 2 3 2 2 2 3 3 2" xfId="26760" xr:uid="{00000000-0005-0000-0000-00006D270000}"/>
    <cellStyle name="標準 12 2 3 2 2 2 3 3 3" xfId="22714" xr:uid="{00000000-0005-0000-0000-00006E270000}"/>
    <cellStyle name="標準 12 2 3 2 2 2 3 3 4" xfId="30807" xr:uid="{00000000-0005-0000-0000-00006F270000}"/>
    <cellStyle name="標準 12 2 3 2 2 2 3 4" xfId="2022" xr:uid="{00000000-0005-0000-0000-000070270000}"/>
    <cellStyle name="標準 12 2 3 2 2 2 3 4 2" xfId="24995" xr:uid="{00000000-0005-0000-0000-000071270000}"/>
    <cellStyle name="標準 12 2 3 2 2 2 3 4 3" xfId="20949" xr:uid="{00000000-0005-0000-0000-000072270000}"/>
    <cellStyle name="標準 12 2 3 2 2 2 3 4 4" xfId="29042" xr:uid="{00000000-0005-0000-0000-000073270000}"/>
    <cellStyle name="標準 12 2 3 2 2 2 3 5" xfId="23987" xr:uid="{00000000-0005-0000-0000-000074270000}"/>
    <cellStyle name="標準 12 2 3 2 2 2 3 6" xfId="19941" xr:uid="{00000000-0005-0000-0000-000075270000}"/>
    <cellStyle name="標準 12 2 3 2 2 2 3 7" xfId="28034" xr:uid="{00000000-0005-0000-0000-000076270000}"/>
    <cellStyle name="標準 12 2 3 2 2 2 4" xfId="17954" xr:uid="{00000000-0005-0000-0000-000077270000}"/>
    <cellStyle name="標準 12 2 3 2 2 2 4 2" xfId="26074" xr:uid="{00000000-0005-0000-0000-000078270000}"/>
    <cellStyle name="標準 12 2 3 2 2 2 4 3" xfId="22028" xr:uid="{00000000-0005-0000-0000-000079270000}"/>
    <cellStyle name="標準 12 2 3 2 2 2 4 4" xfId="30121" xr:uid="{00000000-0005-0000-0000-00007A270000}"/>
    <cellStyle name="標準 12 2 3 2 2 2 5" xfId="19004" xr:uid="{00000000-0005-0000-0000-00007B270000}"/>
    <cellStyle name="標準 12 2 3 2 2 2 5 2" xfId="27096" xr:uid="{00000000-0005-0000-0000-00007C270000}"/>
    <cellStyle name="標準 12 2 3 2 2 2 5 3" xfId="23050" xr:uid="{00000000-0005-0000-0000-00007D270000}"/>
    <cellStyle name="標準 12 2 3 2 2 2 5 4" xfId="31143" xr:uid="{00000000-0005-0000-0000-00007E270000}"/>
    <cellStyle name="標準 12 2 3 2 2 2 6" xfId="1686" xr:uid="{00000000-0005-0000-0000-00007F270000}"/>
    <cellStyle name="標準 12 2 3 2 2 2 6 2" xfId="24659" xr:uid="{00000000-0005-0000-0000-000080270000}"/>
    <cellStyle name="標準 12 2 3 2 2 2 6 3" xfId="20613" xr:uid="{00000000-0005-0000-0000-000081270000}"/>
    <cellStyle name="標準 12 2 3 2 2 2 6 4" xfId="28706" xr:uid="{00000000-0005-0000-0000-000082270000}"/>
    <cellStyle name="標準 12 2 3 2 2 2 7" xfId="23651" xr:uid="{00000000-0005-0000-0000-000083270000}"/>
    <cellStyle name="標準 12 2 3 2 2 2 8" xfId="19605" xr:uid="{00000000-0005-0000-0000-000084270000}"/>
    <cellStyle name="標準 12 2 3 2 2 2 9" xfId="27698" xr:uid="{00000000-0005-0000-0000-000085270000}"/>
    <cellStyle name="標準 12 2 3 2 2 3" xfId="1182" xr:uid="{00000000-0005-0000-0000-000086270000}"/>
    <cellStyle name="標準 12 2 3 2 2 3 2" xfId="17450" xr:uid="{00000000-0005-0000-0000-000087270000}"/>
    <cellStyle name="標準 12 2 3 2 2 3 2 2" xfId="25570" xr:uid="{00000000-0005-0000-0000-000088270000}"/>
    <cellStyle name="標準 12 2 3 2 2 3 2 3" xfId="21524" xr:uid="{00000000-0005-0000-0000-000089270000}"/>
    <cellStyle name="標準 12 2 3 2 2 3 2 4" xfId="29617" xr:uid="{00000000-0005-0000-0000-00008A270000}"/>
    <cellStyle name="標準 12 2 3 2 2 3 3" xfId="18500" xr:uid="{00000000-0005-0000-0000-00008B270000}"/>
    <cellStyle name="標準 12 2 3 2 2 3 3 2" xfId="26592" xr:uid="{00000000-0005-0000-0000-00008C270000}"/>
    <cellStyle name="標準 12 2 3 2 2 3 3 3" xfId="22546" xr:uid="{00000000-0005-0000-0000-00008D270000}"/>
    <cellStyle name="標準 12 2 3 2 2 3 3 4" xfId="30639" xr:uid="{00000000-0005-0000-0000-00008E270000}"/>
    <cellStyle name="標準 12 2 3 2 2 3 4" xfId="2190" xr:uid="{00000000-0005-0000-0000-00008F270000}"/>
    <cellStyle name="標準 12 2 3 2 2 3 4 2" xfId="25163" xr:uid="{00000000-0005-0000-0000-000090270000}"/>
    <cellStyle name="標準 12 2 3 2 2 3 4 3" xfId="21117" xr:uid="{00000000-0005-0000-0000-000091270000}"/>
    <cellStyle name="標準 12 2 3 2 2 3 4 4" xfId="29210" xr:uid="{00000000-0005-0000-0000-000092270000}"/>
    <cellStyle name="標準 12 2 3 2 2 3 5" xfId="24155" xr:uid="{00000000-0005-0000-0000-000093270000}"/>
    <cellStyle name="標準 12 2 3 2 2 3 6" xfId="20109" xr:uid="{00000000-0005-0000-0000-000094270000}"/>
    <cellStyle name="標準 12 2 3 2 2 3 7" xfId="28202" xr:uid="{00000000-0005-0000-0000-000095270000}"/>
    <cellStyle name="標準 12 2 3 2 2 4" xfId="846" xr:uid="{00000000-0005-0000-0000-000096270000}"/>
    <cellStyle name="標準 12 2 3 2 2 4 2" xfId="17786" xr:uid="{00000000-0005-0000-0000-000097270000}"/>
    <cellStyle name="標準 12 2 3 2 2 4 2 2" xfId="25906" xr:uid="{00000000-0005-0000-0000-000098270000}"/>
    <cellStyle name="標準 12 2 3 2 2 4 2 3" xfId="21860" xr:uid="{00000000-0005-0000-0000-000099270000}"/>
    <cellStyle name="標準 12 2 3 2 2 4 2 4" xfId="29953" xr:uid="{00000000-0005-0000-0000-00009A270000}"/>
    <cellStyle name="標準 12 2 3 2 2 4 3" xfId="18836" xr:uid="{00000000-0005-0000-0000-00009B270000}"/>
    <cellStyle name="標準 12 2 3 2 2 4 3 2" xfId="26928" xr:uid="{00000000-0005-0000-0000-00009C270000}"/>
    <cellStyle name="標準 12 2 3 2 2 4 3 3" xfId="22882" xr:uid="{00000000-0005-0000-0000-00009D270000}"/>
    <cellStyle name="標準 12 2 3 2 2 4 3 4" xfId="30975" xr:uid="{00000000-0005-0000-0000-00009E270000}"/>
    <cellStyle name="標準 12 2 3 2 2 4 4" xfId="1854" xr:uid="{00000000-0005-0000-0000-00009F270000}"/>
    <cellStyle name="標準 12 2 3 2 2 4 4 2" xfId="24827" xr:uid="{00000000-0005-0000-0000-0000A0270000}"/>
    <cellStyle name="標準 12 2 3 2 2 4 4 3" xfId="20781" xr:uid="{00000000-0005-0000-0000-0000A1270000}"/>
    <cellStyle name="標準 12 2 3 2 2 4 4 4" xfId="28874" xr:uid="{00000000-0005-0000-0000-0000A2270000}"/>
    <cellStyle name="標準 12 2 3 2 2 4 5" xfId="23819" xr:uid="{00000000-0005-0000-0000-0000A3270000}"/>
    <cellStyle name="標準 12 2 3 2 2 4 6" xfId="19773" xr:uid="{00000000-0005-0000-0000-0000A4270000}"/>
    <cellStyle name="標準 12 2 3 2 2 4 7" xfId="27866" xr:uid="{00000000-0005-0000-0000-0000A5270000}"/>
    <cellStyle name="標準 12 2 3 2 2 5" xfId="18122" xr:uid="{00000000-0005-0000-0000-0000A6270000}"/>
    <cellStyle name="標準 12 2 3 2 2 5 2" xfId="26242" xr:uid="{00000000-0005-0000-0000-0000A7270000}"/>
    <cellStyle name="標準 12 2 3 2 2 5 3" xfId="22196" xr:uid="{00000000-0005-0000-0000-0000A8270000}"/>
    <cellStyle name="標準 12 2 3 2 2 5 4" xfId="30289" xr:uid="{00000000-0005-0000-0000-0000A9270000}"/>
    <cellStyle name="標準 12 2 3 2 2 6" xfId="19172" xr:uid="{00000000-0005-0000-0000-0000AA270000}"/>
    <cellStyle name="標準 12 2 3 2 2 6 2" xfId="27264" xr:uid="{00000000-0005-0000-0000-0000AB270000}"/>
    <cellStyle name="標準 12 2 3 2 2 6 3" xfId="23218" xr:uid="{00000000-0005-0000-0000-0000AC270000}"/>
    <cellStyle name="標準 12 2 3 2 2 6 4" xfId="31311" xr:uid="{00000000-0005-0000-0000-0000AD270000}"/>
    <cellStyle name="標準 12 2 3 2 2 7" xfId="1518" xr:uid="{00000000-0005-0000-0000-0000AE270000}"/>
    <cellStyle name="標準 12 2 3 2 2 7 2" xfId="24491" xr:uid="{00000000-0005-0000-0000-0000AF270000}"/>
    <cellStyle name="標準 12 2 3 2 2 7 3" xfId="20445" xr:uid="{00000000-0005-0000-0000-0000B0270000}"/>
    <cellStyle name="標準 12 2 3 2 2 7 4" xfId="28538" xr:uid="{00000000-0005-0000-0000-0000B1270000}"/>
    <cellStyle name="標準 12 2 3 2 2 8" xfId="23483" xr:uid="{00000000-0005-0000-0000-0000B2270000}"/>
    <cellStyle name="標準 12 2 3 2 2 9" xfId="19437" xr:uid="{00000000-0005-0000-0000-0000B3270000}"/>
    <cellStyle name="標準 12 2 3 2 3" xfId="594" xr:uid="{00000000-0005-0000-0000-0000B4270000}"/>
    <cellStyle name="標準 12 2 3 2 3 2" xfId="1266" xr:uid="{00000000-0005-0000-0000-0000B5270000}"/>
    <cellStyle name="標準 12 2 3 2 3 2 2" xfId="17366" xr:uid="{00000000-0005-0000-0000-0000B6270000}"/>
    <cellStyle name="標準 12 2 3 2 3 2 2 2" xfId="25486" xr:uid="{00000000-0005-0000-0000-0000B7270000}"/>
    <cellStyle name="標準 12 2 3 2 3 2 2 3" xfId="21440" xr:uid="{00000000-0005-0000-0000-0000B8270000}"/>
    <cellStyle name="標準 12 2 3 2 3 2 2 4" xfId="29533" xr:uid="{00000000-0005-0000-0000-0000B9270000}"/>
    <cellStyle name="標準 12 2 3 2 3 2 3" xfId="18416" xr:uid="{00000000-0005-0000-0000-0000BA270000}"/>
    <cellStyle name="標準 12 2 3 2 3 2 3 2" xfId="26508" xr:uid="{00000000-0005-0000-0000-0000BB270000}"/>
    <cellStyle name="標準 12 2 3 2 3 2 3 3" xfId="22462" xr:uid="{00000000-0005-0000-0000-0000BC270000}"/>
    <cellStyle name="標準 12 2 3 2 3 2 3 4" xfId="30555" xr:uid="{00000000-0005-0000-0000-0000BD270000}"/>
    <cellStyle name="標準 12 2 3 2 3 2 4" xfId="2274" xr:uid="{00000000-0005-0000-0000-0000BE270000}"/>
    <cellStyle name="標準 12 2 3 2 3 2 4 2" xfId="25247" xr:uid="{00000000-0005-0000-0000-0000BF270000}"/>
    <cellStyle name="標準 12 2 3 2 3 2 4 3" xfId="21201" xr:uid="{00000000-0005-0000-0000-0000C0270000}"/>
    <cellStyle name="標準 12 2 3 2 3 2 4 4" xfId="29294" xr:uid="{00000000-0005-0000-0000-0000C1270000}"/>
    <cellStyle name="標準 12 2 3 2 3 2 5" xfId="24239" xr:uid="{00000000-0005-0000-0000-0000C2270000}"/>
    <cellStyle name="標準 12 2 3 2 3 2 6" xfId="20193" xr:uid="{00000000-0005-0000-0000-0000C3270000}"/>
    <cellStyle name="標準 12 2 3 2 3 2 7" xfId="28286" xr:uid="{00000000-0005-0000-0000-0000C4270000}"/>
    <cellStyle name="標準 12 2 3 2 3 3" xfId="930" xr:uid="{00000000-0005-0000-0000-0000C5270000}"/>
    <cellStyle name="標準 12 2 3 2 3 3 2" xfId="17702" xr:uid="{00000000-0005-0000-0000-0000C6270000}"/>
    <cellStyle name="標準 12 2 3 2 3 3 2 2" xfId="25822" xr:uid="{00000000-0005-0000-0000-0000C7270000}"/>
    <cellStyle name="標準 12 2 3 2 3 3 2 3" xfId="21776" xr:uid="{00000000-0005-0000-0000-0000C8270000}"/>
    <cellStyle name="標準 12 2 3 2 3 3 2 4" xfId="29869" xr:uid="{00000000-0005-0000-0000-0000C9270000}"/>
    <cellStyle name="標準 12 2 3 2 3 3 3" xfId="18752" xr:uid="{00000000-0005-0000-0000-0000CA270000}"/>
    <cellStyle name="標準 12 2 3 2 3 3 3 2" xfId="26844" xr:uid="{00000000-0005-0000-0000-0000CB270000}"/>
    <cellStyle name="標準 12 2 3 2 3 3 3 3" xfId="22798" xr:uid="{00000000-0005-0000-0000-0000CC270000}"/>
    <cellStyle name="標準 12 2 3 2 3 3 3 4" xfId="30891" xr:uid="{00000000-0005-0000-0000-0000CD270000}"/>
    <cellStyle name="標準 12 2 3 2 3 3 4" xfId="1938" xr:uid="{00000000-0005-0000-0000-0000CE270000}"/>
    <cellStyle name="標準 12 2 3 2 3 3 4 2" xfId="24911" xr:uid="{00000000-0005-0000-0000-0000CF270000}"/>
    <cellStyle name="標準 12 2 3 2 3 3 4 3" xfId="20865" xr:uid="{00000000-0005-0000-0000-0000D0270000}"/>
    <cellStyle name="標準 12 2 3 2 3 3 4 4" xfId="28958" xr:uid="{00000000-0005-0000-0000-0000D1270000}"/>
    <cellStyle name="標準 12 2 3 2 3 3 5" xfId="23903" xr:uid="{00000000-0005-0000-0000-0000D2270000}"/>
    <cellStyle name="標準 12 2 3 2 3 3 6" xfId="19857" xr:uid="{00000000-0005-0000-0000-0000D3270000}"/>
    <cellStyle name="標準 12 2 3 2 3 3 7" xfId="27950" xr:uid="{00000000-0005-0000-0000-0000D4270000}"/>
    <cellStyle name="標準 12 2 3 2 3 4" xfId="18038" xr:uid="{00000000-0005-0000-0000-0000D5270000}"/>
    <cellStyle name="標準 12 2 3 2 3 4 2" xfId="26158" xr:uid="{00000000-0005-0000-0000-0000D6270000}"/>
    <cellStyle name="標準 12 2 3 2 3 4 3" xfId="22112" xr:uid="{00000000-0005-0000-0000-0000D7270000}"/>
    <cellStyle name="標準 12 2 3 2 3 4 4" xfId="30205" xr:uid="{00000000-0005-0000-0000-0000D8270000}"/>
    <cellStyle name="標準 12 2 3 2 3 5" xfId="19088" xr:uid="{00000000-0005-0000-0000-0000D9270000}"/>
    <cellStyle name="標準 12 2 3 2 3 5 2" xfId="27180" xr:uid="{00000000-0005-0000-0000-0000DA270000}"/>
    <cellStyle name="標準 12 2 3 2 3 5 3" xfId="23134" xr:uid="{00000000-0005-0000-0000-0000DB270000}"/>
    <cellStyle name="標準 12 2 3 2 3 5 4" xfId="31227" xr:uid="{00000000-0005-0000-0000-0000DC270000}"/>
    <cellStyle name="標準 12 2 3 2 3 6" xfId="1602" xr:uid="{00000000-0005-0000-0000-0000DD270000}"/>
    <cellStyle name="標準 12 2 3 2 3 6 2" xfId="24575" xr:uid="{00000000-0005-0000-0000-0000DE270000}"/>
    <cellStyle name="標準 12 2 3 2 3 6 3" xfId="20529" xr:uid="{00000000-0005-0000-0000-0000DF270000}"/>
    <cellStyle name="標準 12 2 3 2 3 6 4" xfId="28622" xr:uid="{00000000-0005-0000-0000-0000E0270000}"/>
    <cellStyle name="標準 12 2 3 2 3 7" xfId="23567" xr:uid="{00000000-0005-0000-0000-0000E1270000}"/>
    <cellStyle name="標準 12 2 3 2 3 8" xfId="19521" xr:uid="{00000000-0005-0000-0000-0000E2270000}"/>
    <cellStyle name="標準 12 2 3 2 3 9" xfId="27614" xr:uid="{00000000-0005-0000-0000-0000E3270000}"/>
    <cellStyle name="標準 12 2 3 2 4" xfId="1098" xr:uid="{00000000-0005-0000-0000-0000E4270000}"/>
    <cellStyle name="標準 12 2 3 2 4 2" xfId="17534" xr:uid="{00000000-0005-0000-0000-0000E5270000}"/>
    <cellStyle name="標準 12 2 3 2 4 2 2" xfId="25654" xr:uid="{00000000-0005-0000-0000-0000E6270000}"/>
    <cellStyle name="標準 12 2 3 2 4 2 3" xfId="21608" xr:uid="{00000000-0005-0000-0000-0000E7270000}"/>
    <cellStyle name="標準 12 2 3 2 4 2 4" xfId="29701" xr:uid="{00000000-0005-0000-0000-0000E8270000}"/>
    <cellStyle name="標準 12 2 3 2 4 3" xfId="18584" xr:uid="{00000000-0005-0000-0000-0000E9270000}"/>
    <cellStyle name="標準 12 2 3 2 4 3 2" xfId="26676" xr:uid="{00000000-0005-0000-0000-0000EA270000}"/>
    <cellStyle name="標準 12 2 3 2 4 3 3" xfId="22630" xr:uid="{00000000-0005-0000-0000-0000EB270000}"/>
    <cellStyle name="標準 12 2 3 2 4 3 4" xfId="30723" xr:uid="{00000000-0005-0000-0000-0000EC270000}"/>
    <cellStyle name="標準 12 2 3 2 4 4" xfId="2106" xr:uid="{00000000-0005-0000-0000-0000ED270000}"/>
    <cellStyle name="標準 12 2 3 2 4 4 2" xfId="25079" xr:uid="{00000000-0005-0000-0000-0000EE270000}"/>
    <cellStyle name="標準 12 2 3 2 4 4 3" xfId="21033" xr:uid="{00000000-0005-0000-0000-0000EF270000}"/>
    <cellStyle name="標準 12 2 3 2 4 4 4" xfId="29126" xr:uid="{00000000-0005-0000-0000-0000F0270000}"/>
    <cellStyle name="標準 12 2 3 2 4 5" xfId="24071" xr:uid="{00000000-0005-0000-0000-0000F1270000}"/>
    <cellStyle name="標準 12 2 3 2 4 6" xfId="20025" xr:uid="{00000000-0005-0000-0000-0000F2270000}"/>
    <cellStyle name="標準 12 2 3 2 4 7" xfId="28118" xr:uid="{00000000-0005-0000-0000-0000F3270000}"/>
    <cellStyle name="標準 12 2 3 2 5" xfId="762" xr:uid="{00000000-0005-0000-0000-0000F4270000}"/>
    <cellStyle name="標準 12 2 3 2 5 2" xfId="17870" xr:uid="{00000000-0005-0000-0000-0000F5270000}"/>
    <cellStyle name="標準 12 2 3 2 5 2 2" xfId="25990" xr:uid="{00000000-0005-0000-0000-0000F6270000}"/>
    <cellStyle name="標準 12 2 3 2 5 2 3" xfId="21944" xr:uid="{00000000-0005-0000-0000-0000F7270000}"/>
    <cellStyle name="標準 12 2 3 2 5 2 4" xfId="30037" xr:uid="{00000000-0005-0000-0000-0000F8270000}"/>
    <cellStyle name="標準 12 2 3 2 5 3" xfId="18920" xr:uid="{00000000-0005-0000-0000-0000F9270000}"/>
    <cellStyle name="標準 12 2 3 2 5 3 2" xfId="27012" xr:uid="{00000000-0005-0000-0000-0000FA270000}"/>
    <cellStyle name="標準 12 2 3 2 5 3 3" xfId="22966" xr:uid="{00000000-0005-0000-0000-0000FB270000}"/>
    <cellStyle name="標準 12 2 3 2 5 3 4" xfId="31059" xr:uid="{00000000-0005-0000-0000-0000FC270000}"/>
    <cellStyle name="標準 12 2 3 2 5 4" xfId="1770" xr:uid="{00000000-0005-0000-0000-0000FD270000}"/>
    <cellStyle name="標準 12 2 3 2 5 4 2" xfId="24743" xr:uid="{00000000-0005-0000-0000-0000FE270000}"/>
    <cellStyle name="標準 12 2 3 2 5 4 3" xfId="20697" xr:uid="{00000000-0005-0000-0000-0000FF270000}"/>
    <cellStyle name="標準 12 2 3 2 5 4 4" xfId="28790" xr:uid="{00000000-0005-0000-0000-000000280000}"/>
    <cellStyle name="標準 12 2 3 2 5 5" xfId="23735" xr:uid="{00000000-0005-0000-0000-000001280000}"/>
    <cellStyle name="標準 12 2 3 2 5 6" xfId="19689" xr:uid="{00000000-0005-0000-0000-000002280000}"/>
    <cellStyle name="標準 12 2 3 2 5 7" xfId="27782" xr:uid="{00000000-0005-0000-0000-000003280000}"/>
    <cellStyle name="標準 12 2 3 2 6" xfId="18206" xr:uid="{00000000-0005-0000-0000-000004280000}"/>
    <cellStyle name="標準 12 2 3 2 6 2" xfId="26326" xr:uid="{00000000-0005-0000-0000-000005280000}"/>
    <cellStyle name="標準 12 2 3 2 6 3" xfId="22280" xr:uid="{00000000-0005-0000-0000-000006280000}"/>
    <cellStyle name="標準 12 2 3 2 6 4" xfId="30373" xr:uid="{00000000-0005-0000-0000-000007280000}"/>
    <cellStyle name="標準 12 2 3 2 7" xfId="19256" xr:uid="{00000000-0005-0000-0000-000008280000}"/>
    <cellStyle name="標準 12 2 3 2 7 2" xfId="27348" xr:uid="{00000000-0005-0000-0000-000009280000}"/>
    <cellStyle name="標準 12 2 3 2 7 3" xfId="23302" xr:uid="{00000000-0005-0000-0000-00000A280000}"/>
    <cellStyle name="標準 12 2 3 2 7 4" xfId="31395" xr:uid="{00000000-0005-0000-0000-00000B280000}"/>
    <cellStyle name="標準 12 2 3 2 8" xfId="1434" xr:uid="{00000000-0005-0000-0000-00000C280000}"/>
    <cellStyle name="標準 12 2 3 2 8 2" xfId="24407" xr:uid="{00000000-0005-0000-0000-00000D280000}"/>
    <cellStyle name="標準 12 2 3 2 8 3" xfId="20361" xr:uid="{00000000-0005-0000-0000-00000E280000}"/>
    <cellStyle name="標準 12 2 3 2 8 4" xfId="28454" xr:uid="{00000000-0005-0000-0000-00000F280000}"/>
    <cellStyle name="標準 12 2 3 2 9" xfId="23399" xr:uid="{00000000-0005-0000-0000-000010280000}"/>
    <cellStyle name="標準 12 2 3 3" xfId="454" xr:uid="{00000000-0005-0000-0000-000011280000}"/>
    <cellStyle name="標準 12 2 3 3 10" xfId="19381" xr:uid="{00000000-0005-0000-0000-000012280000}"/>
    <cellStyle name="標準 12 2 3 3 11" xfId="27474" xr:uid="{00000000-0005-0000-0000-000013280000}"/>
    <cellStyle name="標準 12 2 3 3 2" xfId="538" xr:uid="{00000000-0005-0000-0000-000014280000}"/>
    <cellStyle name="標準 12 2 3 3 2 10" xfId="27558" xr:uid="{00000000-0005-0000-0000-000015280000}"/>
    <cellStyle name="標準 12 2 3 3 2 2" xfId="706" xr:uid="{00000000-0005-0000-0000-000016280000}"/>
    <cellStyle name="標準 12 2 3 3 2 2 2" xfId="1378" xr:uid="{00000000-0005-0000-0000-000017280000}"/>
    <cellStyle name="標準 12 2 3 3 2 2 2 2" xfId="17254" xr:uid="{00000000-0005-0000-0000-000018280000}"/>
    <cellStyle name="標準 12 2 3 3 2 2 2 2 2" xfId="25374" xr:uid="{00000000-0005-0000-0000-000019280000}"/>
    <cellStyle name="標準 12 2 3 3 2 2 2 2 3" xfId="21328" xr:uid="{00000000-0005-0000-0000-00001A280000}"/>
    <cellStyle name="標準 12 2 3 3 2 2 2 2 4" xfId="29421" xr:uid="{00000000-0005-0000-0000-00001B280000}"/>
    <cellStyle name="標準 12 2 3 3 2 2 2 3" xfId="18304" xr:uid="{00000000-0005-0000-0000-00001C280000}"/>
    <cellStyle name="標準 12 2 3 3 2 2 2 3 2" xfId="26396" xr:uid="{00000000-0005-0000-0000-00001D280000}"/>
    <cellStyle name="標準 12 2 3 3 2 2 2 3 3" xfId="22350" xr:uid="{00000000-0005-0000-0000-00001E280000}"/>
    <cellStyle name="標準 12 2 3 3 2 2 2 3 4" xfId="30443" xr:uid="{00000000-0005-0000-0000-00001F280000}"/>
    <cellStyle name="標準 12 2 3 3 2 2 2 4" xfId="2386" xr:uid="{00000000-0005-0000-0000-000020280000}"/>
    <cellStyle name="標準 12 2 3 3 2 2 2 4 2" xfId="25359" xr:uid="{00000000-0005-0000-0000-000021280000}"/>
    <cellStyle name="標準 12 2 3 3 2 2 2 4 3" xfId="21313" xr:uid="{00000000-0005-0000-0000-000022280000}"/>
    <cellStyle name="標準 12 2 3 3 2 2 2 4 4" xfId="29406" xr:uid="{00000000-0005-0000-0000-000023280000}"/>
    <cellStyle name="標準 12 2 3 3 2 2 2 5" xfId="24351" xr:uid="{00000000-0005-0000-0000-000024280000}"/>
    <cellStyle name="標準 12 2 3 3 2 2 2 6" xfId="20305" xr:uid="{00000000-0005-0000-0000-000025280000}"/>
    <cellStyle name="標準 12 2 3 3 2 2 2 7" xfId="28398" xr:uid="{00000000-0005-0000-0000-000026280000}"/>
    <cellStyle name="標準 12 2 3 3 2 2 3" xfId="1042" xr:uid="{00000000-0005-0000-0000-000027280000}"/>
    <cellStyle name="標準 12 2 3 3 2 2 3 2" xfId="17590" xr:uid="{00000000-0005-0000-0000-000028280000}"/>
    <cellStyle name="標準 12 2 3 3 2 2 3 2 2" xfId="25710" xr:uid="{00000000-0005-0000-0000-000029280000}"/>
    <cellStyle name="標準 12 2 3 3 2 2 3 2 3" xfId="21664" xr:uid="{00000000-0005-0000-0000-00002A280000}"/>
    <cellStyle name="標準 12 2 3 3 2 2 3 2 4" xfId="29757" xr:uid="{00000000-0005-0000-0000-00002B280000}"/>
    <cellStyle name="標準 12 2 3 3 2 2 3 3" xfId="18640" xr:uid="{00000000-0005-0000-0000-00002C280000}"/>
    <cellStyle name="標準 12 2 3 3 2 2 3 3 2" xfId="26732" xr:uid="{00000000-0005-0000-0000-00002D280000}"/>
    <cellStyle name="標準 12 2 3 3 2 2 3 3 3" xfId="22686" xr:uid="{00000000-0005-0000-0000-00002E280000}"/>
    <cellStyle name="標準 12 2 3 3 2 2 3 3 4" xfId="30779" xr:uid="{00000000-0005-0000-0000-00002F280000}"/>
    <cellStyle name="標準 12 2 3 3 2 2 3 4" xfId="2050" xr:uid="{00000000-0005-0000-0000-000030280000}"/>
    <cellStyle name="標準 12 2 3 3 2 2 3 4 2" xfId="25023" xr:uid="{00000000-0005-0000-0000-000031280000}"/>
    <cellStyle name="標準 12 2 3 3 2 2 3 4 3" xfId="20977" xr:uid="{00000000-0005-0000-0000-000032280000}"/>
    <cellStyle name="標準 12 2 3 3 2 2 3 4 4" xfId="29070" xr:uid="{00000000-0005-0000-0000-000033280000}"/>
    <cellStyle name="標準 12 2 3 3 2 2 3 5" xfId="24015" xr:uid="{00000000-0005-0000-0000-000034280000}"/>
    <cellStyle name="標準 12 2 3 3 2 2 3 6" xfId="19969" xr:uid="{00000000-0005-0000-0000-000035280000}"/>
    <cellStyle name="標準 12 2 3 3 2 2 3 7" xfId="28062" xr:uid="{00000000-0005-0000-0000-000036280000}"/>
    <cellStyle name="標準 12 2 3 3 2 2 4" xfId="17926" xr:uid="{00000000-0005-0000-0000-000037280000}"/>
    <cellStyle name="標準 12 2 3 3 2 2 4 2" xfId="26046" xr:uid="{00000000-0005-0000-0000-000038280000}"/>
    <cellStyle name="標準 12 2 3 3 2 2 4 3" xfId="22000" xr:uid="{00000000-0005-0000-0000-000039280000}"/>
    <cellStyle name="標準 12 2 3 3 2 2 4 4" xfId="30093" xr:uid="{00000000-0005-0000-0000-00003A280000}"/>
    <cellStyle name="標準 12 2 3 3 2 2 5" xfId="18976" xr:uid="{00000000-0005-0000-0000-00003B280000}"/>
    <cellStyle name="標準 12 2 3 3 2 2 5 2" xfId="27068" xr:uid="{00000000-0005-0000-0000-00003C280000}"/>
    <cellStyle name="標準 12 2 3 3 2 2 5 3" xfId="23022" xr:uid="{00000000-0005-0000-0000-00003D280000}"/>
    <cellStyle name="標準 12 2 3 3 2 2 5 4" xfId="31115" xr:uid="{00000000-0005-0000-0000-00003E280000}"/>
    <cellStyle name="標準 12 2 3 3 2 2 6" xfId="1714" xr:uid="{00000000-0005-0000-0000-00003F280000}"/>
    <cellStyle name="標準 12 2 3 3 2 2 6 2" xfId="24687" xr:uid="{00000000-0005-0000-0000-000040280000}"/>
    <cellStyle name="標準 12 2 3 3 2 2 6 3" xfId="20641" xr:uid="{00000000-0005-0000-0000-000041280000}"/>
    <cellStyle name="標準 12 2 3 3 2 2 6 4" xfId="28734" xr:uid="{00000000-0005-0000-0000-000042280000}"/>
    <cellStyle name="標準 12 2 3 3 2 2 7" xfId="23679" xr:uid="{00000000-0005-0000-0000-000043280000}"/>
    <cellStyle name="標準 12 2 3 3 2 2 8" xfId="19633" xr:uid="{00000000-0005-0000-0000-000044280000}"/>
    <cellStyle name="標準 12 2 3 3 2 2 9" xfId="27726" xr:uid="{00000000-0005-0000-0000-000045280000}"/>
    <cellStyle name="標準 12 2 3 3 2 3" xfId="1210" xr:uid="{00000000-0005-0000-0000-000046280000}"/>
    <cellStyle name="標準 12 2 3 3 2 3 2" xfId="17422" xr:uid="{00000000-0005-0000-0000-000047280000}"/>
    <cellStyle name="標準 12 2 3 3 2 3 2 2" xfId="25542" xr:uid="{00000000-0005-0000-0000-000048280000}"/>
    <cellStyle name="標準 12 2 3 3 2 3 2 3" xfId="21496" xr:uid="{00000000-0005-0000-0000-000049280000}"/>
    <cellStyle name="標準 12 2 3 3 2 3 2 4" xfId="29589" xr:uid="{00000000-0005-0000-0000-00004A280000}"/>
    <cellStyle name="標準 12 2 3 3 2 3 3" xfId="18472" xr:uid="{00000000-0005-0000-0000-00004B280000}"/>
    <cellStyle name="標準 12 2 3 3 2 3 3 2" xfId="26564" xr:uid="{00000000-0005-0000-0000-00004C280000}"/>
    <cellStyle name="標準 12 2 3 3 2 3 3 3" xfId="22518" xr:uid="{00000000-0005-0000-0000-00004D280000}"/>
    <cellStyle name="標準 12 2 3 3 2 3 3 4" xfId="30611" xr:uid="{00000000-0005-0000-0000-00004E280000}"/>
    <cellStyle name="標準 12 2 3 3 2 3 4" xfId="2218" xr:uid="{00000000-0005-0000-0000-00004F280000}"/>
    <cellStyle name="標準 12 2 3 3 2 3 4 2" xfId="25191" xr:uid="{00000000-0005-0000-0000-000050280000}"/>
    <cellStyle name="標準 12 2 3 3 2 3 4 3" xfId="21145" xr:uid="{00000000-0005-0000-0000-000051280000}"/>
    <cellStyle name="標準 12 2 3 3 2 3 4 4" xfId="29238" xr:uid="{00000000-0005-0000-0000-000052280000}"/>
    <cellStyle name="標準 12 2 3 3 2 3 5" xfId="24183" xr:uid="{00000000-0005-0000-0000-000053280000}"/>
    <cellStyle name="標準 12 2 3 3 2 3 6" xfId="20137" xr:uid="{00000000-0005-0000-0000-000054280000}"/>
    <cellStyle name="標準 12 2 3 3 2 3 7" xfId="28230" xr:uid="{00000000-0005-0000-0000-000055280000}"/>
    <cellStyle name="標準 12 2 3 3 2 4" xfId="874" xr:uid="{00000000-0005-0000-0000-000056280000}"/>
    <cellStyle name="標準 12 2 3 3 2 4 2" xfId="17758" xr:uid="{00000000-0005-0000-0000-000057280000}"/>
    <cellStyle name="標準 12 2 3 3 2 4 2 2" xfId="25878" xr:uid="{00000000-0005-0000-0000-000058280000}"/>
    <cellStyle name="標準 12 2 3 3 2 4 2 3" xfId="21832" xr:uid="{00000000-0005-0000-0000-000059280000}"/>
    <cellStyle name="標準 12 2 3 3 2 4 2 4" xfId="29925" xr:uid="{00000000-0005-0000-0000-00005A280000}"/>
    <cellStyle name="標準 12 2 3 3 2 4 3" xfId="18808" xr:uid="{00000000-0005-0000-0000-00005B280000}"/>
    <cellStyle name="標準 12 2 3 3 2 4 3 2" xfId="26900" xr:uid="{00000000-0005-0000-0000-00005C280000}"/>
    <cellStyle name="標準 12 2 3 3 2 4 3 3" xfId="22854" xr:uid="{00000000-0005-0000-0000-00005D280000}"/>
    <cellStyle name="標準 12 2 3 3 2 4 3 4" xfId="30947" xr:uid="{00000000-0005-0000-0000-00005E280000}"/>
    <cellStyle name="標準 12 2 3 3 2 4 4" xfId="1882" xr:uid="{00000000-0005-0000-0000-00005F280000}"/>
    <cellStyle name="標準 12 2 3 3 2 4 4 2" xfId="24855" xr:uid="{00000000-0005-0000-0000-000060280000}"/>
    <cellStyle name="標準 12 2 3 3 2 4 4 3" xfId="20809" xr:uid="{00000000-0005-0000-0000-000061280000}"/>
    <cellStyle name="標準 12 2 3 3 2 4 4 4" xfId="28902" xr:uid="{00000000-0005-0000-0000-000062280000}"/>
    <cellStyle name="標準 12 2 3 3 2 4 5" xfId="23847" xr:uid="{00000000-0005-0000-0000-000063280000}"/>
    <cellStyle name="標準 12 2 3 3 2 4 6" xfId="19801" xr:uid="{00000000-0005-0000-0000-000064280000}"/>
    <cellStyle name="標準 12 2 3 3 2 4 7" xfId="27894" xr:uid="{00000000-0005-0000-0000-000065280000}"/>
    <cellStyle name="標準 12 2 3 3 2 5" xfId="18094" xr:uid="{00000000-0005-0000-0000-000066280000}"/>
    <cellStyle name="標準 12 2 3 3 2 5 2" xfId="26214" xr:uid="{00000000-0005-0000-0000-000067280000}"/>
    <cellStyle name="標準 12 2 3 3 2 5 3" xfId="22168" xr:uid="{00000000-0005-0000-0000-000068280000}"/>
    <cellStyle name="標準 12 2 3 3 2 5 4" xfId="30261" xr:uid="{00000000-0005-0000-0000-000069280000}"/>
    <cellStyle name="標準 12 2 3 3 2 6" xfId="19144" xr:uid="{00000000-0005-0000-0000-00006A280000}"/>
    <cellStyle name="標準 12 2 3 3 2 6 2" xfId="27236" xr:uid="{00000000-0005-0000-0000-00006B280000}"/>
    <cellStyle name="標準 12 2 3 3 2 6 3" xfId="23190" xr:uid="{00000000-0005-0000-0000-00006C280000}"/>
    <cellStyle name="標準 12 2 3 3 2 6 4" xfId="31283" xr:uid="{00000000-0005-0000-0000-00006D280000}"/>
    <cellStyle name="標準 12 2 3 3 2 7" xfId="1546" xr:uid="{00000000-0005-0000-0000-00006E280000}"/>
    <cellStyle name="標準 12 2 3 3 2 7 2" xfId="24519" xr:uid="{00000000-0005-0000-0000-00006F280000}"/>
    <cellStyle name="標準 12 2 3 3 2 7 3" xfId="20473" xr:uid="{00000000-0005-0000-0000-000070280000}"/>
    <cellStyle name="標準 12 2 3 3 2 7 4" xfId="28566" xr:uid="{00000000-0005-0000-0000-000071280000}"/>
    <cellStyle name="標準 12 2 3 3 2 8" xfId="23511" xr:uid="{00000000-0005-0000-0000-000072280000}"/>
    <cellStyle name="標準 12 2 3 3 2 9" xfId="19465" xr:uid="{00000000-0005-0000-0000-000073280000}"/>
    <cellStyle name="標準 12 2 3 3 3" xfId="622" xr:uid="{00000000-0005-0000-0000-000074280000}"/>
    <cellStyle name="標準 12 2 3 3 3 2" xfId="1294" xr:uid="{00000000-0005-0000-0000-000075280000}"/>
    <cellStyle name="標準 12 2 3 3 3 2 2" xfId="17338" xr:uid="{00000000-0005-0000-0000-000076280000}"/>
    <cellStyle name="標準 12 2 3 3 3 2 2 2" xfId="25458" xr:uid="{00000000-0005-0000-0000-000077280000}"/>
    <cellStyle name="標準 12 2 3 3 3 2 2 3" xfId="21412" xr:uid="{00000000-0005-0000-0000-000078280000}"/>
    <cellStyle name="標準 12 2 3 3 3 2 2 4" xfId="29505" xr:uid="{00000000-0005-0000-0000-000079280000}"/>
    <cellStyle name="標準 12 2 3 3 3 2 3" xfId="18388" xr:uid="{00000000-0005-0000-0000-00007A280000}"/>
    <cellStyle name="標準 12 2 3 3 3 2 3 2" xfId="26480" xr:uid="{00000000-0005-0000-0000-00007B280000}"/>
    <cellStyle name="標準 12 2 3 3 3 2 3 3" xfId="22434" xr:uid="{00000000-0005-0000-0000-00007C280000}"/>
    <cellStyle name="標準 12 2 3 3 3 2 3 4" xfId="30527" xr:uid="{00000000-0005-0000-0000-00007D280000}"/>
    <cellStyle name="標準 12 2 3 3 3 2 4" xfId="2302" xr:uid="{00000000-0005-0000-0000-00007E280000}"/>
    <cellStyle name="標準 12 2 3 3 3 2 4 2" xfId="25275" xr:uid="{00000000-0005-0000-0000-00007F280000}"/>
    <cellStyle name="標準 12 2 3 3 3 2 4 3" xfId="21229" xr:uid="{00000000-0005-0000-0000-000080280000}"/>
    <cellStyle name="標準 12 2 3 3 3 2 4 4" xfId="29322" xr:uid="{00000000-0005-0000-0000-000081280000}"/>
    <cellStyle name="標準 12 2 3 3 3 2 5" xfId="24267" xr:uid="{00000000-0005-0000-0000-000082280000}"/>
    <cellStyle name="標準 12 2 3 3 3 2 6" xfId="20221" xr:uid="{00000000-0005-0000-0000-000083280000}"/>
    <cellStyle name="標準 12 2 3 3 3 2 7" xfId="28314" xr:uid="{00000000-0005-0000-0000-000084280000}"/>
    <cellStyle name="標準 12 2 3 3 3 3" xfId="958" xr:uid="{00000000-0005-0000-0000-000085280000}"/>
    <cellStyle name="標準 12 2 3 3 3 3 2" xfId="17674" xr:uid="{00000000-0005-0000-0000-000086280000}"/>
    <cellStyle name="標準 12 2 3 3 3 3 2 2" xfId="25794" xr:uid="{00000000-0005-0000-0000-000087280000}"/>
    <cellStyle name="標準 12 2 3 3 3 3 2 3" xfId="21748" xr:uid="{00000000-0005-0000-0000-000088280000}"/>
    <cellStyle name="標準 12 2 3 3 3 3 2 4" xfId="29841" xr:uid="{00000000-0005-0000-0000-000089280000}"/>
    <cellStyle name="標準 12 2 3 3 3 3 3" xfId="18724" xr:uid="{00000000-0005-0000-0000-00008A280000}"/>
    <cellStyle name="標準 12 2 3 3 3 3 3 2" xfId="26816" xr:uid="{00000000-0005-0000-0000-00008B280000}"/>
    <cellStyle name="標準 12 2 3 3 3 3 3 3" xfId="22770" xr:uid="{00000000-0005-0000-0000-00008C280000}"/>
    <cellStyle name="標準 12 2 3 3 3 3 3 4" xfId="30863" xr:uid="{00000000-0005-0000-0000-00008D280000}"/>
    <cellStyle name="標準 12 2 3 3 3 3 4" xfId="1966" xr:uid="{00000000-0005-0000-0000-00008E280000}"/>
    <cellStyle name="標準 12 2 3 3 3 3 4 2" xfId="24939" xr:uid="{00000000-0005-0000-0000-00008F280000}"/>
    <cellStyle name="標準 12 2 3 3 3 3 4 3" xfId="20893" xr:uid="{00000000-0005-0000-0000-000090280000}"/>
    <cellStyle name="標準 12 2 3 3 3 3 4 4" xfId="28986" xr:uid="{00000000-0005-0000-0000-000091280000}"/>
    <cellStyle name="標準 12 2 3 3 3 3 5" xfId="23931" xr:uid="{00000000-0005-0000-0000-000092280000}"/>
    <cellStyle name="標準 12 2 3 3 3 3 6" xfId="19885" xr:uid="{00000000-0005-0000-0000-000093280000}"/>
    <cellStyle name="標準 12 2 3 3 3 3 7" xfId="27978" xr:uid="{00000000-0005-0000-0000-000094280000}"/>
    <cellStyle name="標準 12 2 3 3 3 4" xfId="18010" xr:uid="{00000000-0005-0000-0000-000095280000}"/>
    <cellStyle name="標準 12 2 3 3 3 4 2" xfId="26130" xr:uid="{00000000-0005-0000-0000-000096280000}"/>
    <cellStyle name="標準 12 2 3 3 3 4 3" xfId="22084" xr:uid="{00000000-0005-0000-0000-000097280000}"/>
    <cellStyle name="標準 12 2 3 3 3 4 4" xfId="30177" xr:uid="{00000000-0005-0000-0000-000098280000}"/>
    <cellStyle name="標準 12 2 3 3 3 5" xfId="19060" xr:uid="{00000000-0005-0000-0000-000099280000}"/>
    <cellStyle name="標準 12 2 3 3 3 5 2" xfId="27152" xr:uid="{00000000-0005-0000-0000-00009A280000}"/>
    <cellStyle name="標準 12 2 3 3 3 5 3" xfId="23106" xr:uid="{00000000-0005-0000-0000-00009B280000}"/>
    <cellStyle name="標準 12 2 3 3 3 5 4" xfId="31199" xr:uid="{00000000-0005-0000-0000-00009C280000}"/>
    <cellStyle name="標準 12 2 3 3 3 6" xfId="1630" xr:uid="{00000000-0005-0000-0000-00009D280000}"/>
    <cellStyle name="標準 12 2 3 3 3 6 2" xfId="24603" xr:uid="{00000000-0005-0000-0000-00009E280000}"/>
    <cellStyle name="標準 12 2 3 3 3 6 3" xfId="20557" xr:uid="{00000000-0005-0000-0000-00009F280000}"/>
    <cellStyle name="標準 12 2 3 3 3 6 4" xfId="28650" xr:uid="{00000000-0005-0000-0000-0000A0280000}"/>
    <cellStyle name="標準 12 2 3 3 3 7" xfId="23595" xr:uid="{00000000-0005-0000-0000-0000A1280000}"/>
    <cellStyle name="標準 12 2 3 3 3 8" xfId="19549" xr:uid="{00000000-0005-0000-0000-0000A2280000}"/>
    <cellStyle name="標準 12 2 3 3 3 9" xfId="27642" xr:uid="{00000000-0005-0000-0000-0000A3280000}"/>
    <cellStyle name="標準 12 2 3 3 4" xfId="1126" xr:uid="{00000000-0005-0000-0000-0000A4280000}"/>
    <cellStyle name="標準 12 2 3 3 4 2" xfId="17506" xr:uid="{00000000-0005-0000-0000-0000A5280000}"/>
    <cellStyle name="標準 12 2 3 3 4 2 2" xfId="25626" xr:uid="{00000000-0005-0000-0000-0000A6280000}"/>
    <cellStyle name="標準 12 2 3 3 4 2 3" xfId="21580" xr:uid="{00000000-0005-0000-0000-0000A7280000}"/>
    <cellStyle name="標準 12 2 3 3 4 2 4" xfId="29673" xr:uid="{00000000-0005-0000-0000-0000A8280000}"/>
    <cellStyle name="標準 12 2 3 3 4 3" xfId="18556" xr:uid="{00000000-0005-0000-0000-0000A9280000}"/>
    <cellStyle name="標準 12 2 3 3 4 3 2" xfId="26648" xr:uid="{00000000-0005-0000-0000-0000AA280000}"/>
    <cellStyle name="標準 12 2 3 3 4 3 3" xfId="22602" xr:uid="{00000000-0005-0000-0000-0000AB280000}"/>
    <cellStyle name="標準 12 2 3 3 4 3 4" xfId="30695" xr:uid="{00000000-0005-0000-0000-0000AC280000}"/>
    <cellStyle name="標準 12 2 3 3 4 4" xfId="2134" xr:uid="{00000000-0005-0000-0000-0000AD280000}"/>
    <cellStyle name="標準 12 2 3 3 4 4 2" xfId="25107" xr:uid="{00000000-0005-0000-0000-0000AE280000}"/>
    <cellStyle name="標準 12 2 3 3 4 4 3" xfId="21061" xr:uid="{00000000-0005-0000-0000-0000AF280000}"/>
    <cellStyle name="標準 12 2 3 3 4 4 4" xfId="29154" xr:uid="{00000000-0005-0000-0000-0000B0280000}"/>
    <cellStyle name="標準 12 2 3 3 4 5" xfId="24099" xr:uid="{00000000-0005-0000-0000-0000B1280000}"/>
    <cellStyle name="標準 12 2 3 3 4 6" xfId="20053" xr:uid="{00000000-0005-0000-0000-0000B2280000}"/>
    <cellStyle name="標準 12 2 3 3 4 7" xfId="28146" xr:uid="{00000000-0005-0000-0000-0000B3280000}"/>
    <cellStyle name="標準 12 2 3 3 5" xfId="790" xr:uid="{00000000-0005-0000-0000-0000B4280000}"/>
    <cellStyle name="標準 12 2 3 3 5 2" xfId="17842" xr:uid="{00000000-0005-0000-0000-0000B5280000}"/>
    <cellStyle name="標準 12 2 3 3 5 2 2" xfId="25962" xr:uid="{00000000-0005-0000-0000-0000B6280000}"/>
    <cellStyle name="標準 12 2 3 3 5 2 3" xfId="21916" xr:uid="{00000000-0005-0000-0000-0000B7280000}"/>
    <cellStyle name="標準 12 2 3 3 5 2 4" xfId="30009" xr:uid="{00000000-0005-0000-0000-0000B8280000}"/>
    <cellStyle name="標準 12 2 3 3 5 3" xfId="18892" xr:uid="{00000000-0005-0000-0000-0000B9280000}"/>
    <cellStyle name="標準 12 2 3 3 5 3 2" xfId="26984" xr:uid="{00000000-0005-0000-0000-0000BA280000}"/>
    <cellStyle name="標準 12 2 3 3 5 3 3" xfId="22938" xr:uid="{00000000-0005-0000-0000-0000BB280000}"/>
    <cellStyle name="標準 12 2 3 3 5 3 4" xfId="31031" xr:uid="{00000000-0005-0000-0000-0000BC280000}"/>
    <cellStyle name="標準 12 2 3 3 5 4" xfId="1798" xr:uid="{00000000-0005-0000-0000-0000BD280000}"/>
    <cellStyle name="標準 12 2 3 3 5 4 2" xfId="24771" xr:uid="{00000000-0005-0000-0000-0000BE280000}"/>
    <cellStyle name="標準 12 2 3 3 5 4 3" xfId="20725" xr:uid="{00000000-0005-0000-0000-0000BF280000}"/>
    <cellStyle name="標準 12 2 3 3 5 4 4" xfId="28818" xr:uid="{00000000-0005-0000-0000-0000C0280000}"/>
    <cellStyle name="標準 12 2 3 3 5 5" xfId="23763" xr:uid="{00000000-0005-0000-0000-0000C1280000}"/>
    <cellStyle name="標準 12 2 3 3 5 6" xfId="19717" xr:uid="{00000000-0005-0000-0000-0000C2280000}"/>
    <cellStyle name="標準 12 2 3 3 5 7" xfId="27810" xr:uid="{00000000-0005-0000-0000-0000C3280000}"/>
    <cellStyle name="標準 12 2 3 3 6" xfId="18178" xr:uid="{00000000-0005-0000-0000-0000C4280000}"/>
    <cellStyle name="標準 12 2 3 3 6 2" xfId="26298" xr:uid="{00000000-0005-0000-0000-0000C5280000}"/>
    <cellStyle name="標準 12 2 3 3 6 3" xfId="22252" xr:uid="{00000000-0005-0000-0000-0000C6280000}"/>
    <cellStyle name="標準 12 2 3 3 6 4" xfId="30345" xr:uid="{00000000-0005-0000-0000-0000C7280000}"/>
    <cellStyle name="標準 12 2 3 3 7" xfId="19228" xr:uid="{00000000-0005-0000-0000-0000C8280000}"/>
    <cellStyle name="標準 12 2 3 3 7 2" xfId="27320" xr:uid="{00000000-0005-0000-0000-0000C9280000}"/>
    <cellStyle name="標準 12 2 3 3 7 3" xfId="23274" xr:uid="{00000000-0005-0000-0000-0000CA280000}"/>
    <cellStyle name="標準 12 2 3 3 7 4" xfId="31367" xr:uid="{00000000-0005-0000-0000-0000CB280000}"/>
    <cellStyle name="標準 12 2 3 3 8" xfId="1462" xr:uid="{00000000-0005-0000-0000-0000CC280000}"/>
    <cellStyle name="標準 12 2 3 3 8 2" xfId="24435" xr:uid="{00000000-0005-0000-0000-0000CD280000}"/>
    <cellStyle name="標準 12 2 3 3 8 3" xfId="20389" xr:uid="{00000000-0005-0000-0000-0000CE280000}"/>
    <cellStyle name="標準 12 2 3 3 8 4" xfId="28482" xr:uid="{00000000-0005-0000-0000-0000CF280000}"/>
    <cellStyle name="標準 12 2 3 3 9" xfId="23427" xr:uid="{00000000-0005-0000-0000-0000D0280000}"/>
    <cellStyle name="標準 12 2 3 4" xfId="482" xr:uid="{00000000-0005-0000-0000-0000D1280000}"/>
    <cellStyle name="標準 12 2 3 4 10" xfId="27502" xr:uid="{00000000-0005-0000-0000-0000D2280000}"/>
    <cellStyle name="標準 12 2 3 4 2" xfId="650" xr:uid="{00000000-0005-0000-0000-0000D3280000}"/>
    <cellStyle name="標準 12 2 3 4 2 2" xfId="1322" xr:uid="{00000000-0005-0000-0000-0000D4280000}"/>
    <cellStyle name="標準 12 2 3 4 2 2 2" xfId="17310" xr:uid="{00000000-0005-0000-0000-0000D5280000}"/>
    <cellStyle name="標準 12 2 3 4 2 2 2 2" xfId="25430" xr:uid="{00000000-0005-0000-0000-0000D6280000}"/>
    <cellStyle name="標準 12 2 3 4 2 2 2 3" xfId="21384" xr:uid="{00000000-0005-0000-0000-0000D7280000}"/>
    <cellStyle name="標準 12 2 3 4 2 2 2 4" xfId="29477" xr:uid="{00000000-0005-0000-0000-0000D8280000}"/>
    <cellStyle name="標準 12 2 3 4 2 2 3" xfId="18360" xr:uid="{00000000-0005-0000-0000-0000D9280000}"/>
    <cellStyle name="標準 12 2 3 4 2 2 3 2" xfId="26452" xr:uid="{00000000-0005-0000-0000-0000DA280000}"/>
    <cellStyle name="標準 12 2 3 4 2 2 3 3" xfId="22406" xr:uid="{00000000-0005-0000-0000-0000DB280000}"/>
    <cellStyle name="標準 12 2 3 4 2 2 3 4" xfId="30499" xr:uid="{00000000-0005-0000-0000-0000DC280000}"/>
    <cellStyle name="標準 12 2 3 4 2 2 4" xfId="2330" xr:uid="{00000000-0005-0000-0000-0000DD280000}"/>
    <cellStyle name="標準 12 2 3 4 2 2 4 2" xfId="25303" xr:uid="{00000000-0005-0000-0000-0000DE280000}"/>
    <cellStyle name="標準 12 2 3 4 2 2 4 3" xfId="21257" xr:uid="{00000000-0005-0000-0000-0000DF280000}"/>
    <cellStyle name="標準 12 2 3 4 2 2 4 4" xfId="29350" xr:uid="{00000000-0005-0000-0000-0000E0280000}"/>
    <cellStyle name="標準 12 2 3 4 2 2 5" xfId="24295" xr:uid="{00000000-0005-0000-0000-0000E1280000}"/>
    <cellStyle name="標準 12 2 3 4 2 2 6" xfId="20249" xr:uid="{00000000-0005-0000-0000-0000E2280000}"/>
    <cellStyle name="標準 12 2 3 4 2 2 7" xfId="28342" xr:uid="{00000000-0005-0000-0000-0000E3280000}"/>
    <cellStyle name="標準 12 2 3 4 2 3" xfId="986" xr:uid="{00000000-0005-0000-0000-0000E4280000}"/>
    <cellStyle name="標準 12 2 3 4 2 3 2" xfId="17646" xr:uid="{00000000-0005-0000-0000-0000E5280000}"/>
    <cellStyle name="標準 12 2 3 4 2 3 2 2" xfId="25766" xr:uid="{00000000-0005-0000-0000-0000E6280000}"/>
    <cellStyle name="標準 12 2 3 4 2 3 2 3" xfId="21720" xr:uid="{00000000-0005-0000-0000-0000E7280000}"/>
    <cellStyle name="標準 12 2 3 4 2 3 2 4" xfId="29813" xr:uid="{00000000-0005-0000-0000-0000E8280000}"/>
    <cellStyle name="標準 12 2 3 4 2 3 3" xfId="18696" xr:uid="{00000000-0005-0000-0000-0000E9280000}"/>
    <cellStyle name="標準 12 2 3 4 2 3 3 2" xfId="26788" xr:uid="{00000000-0005-0000-0000-0000EA280000}"/>
    <cellStyle name="標準 12 2 3 4 2 3 3 3" xfId="22742" xr:uid="{00000000-0005-0000-0000-0000EB280000}"/>
    <cellStyle name="標準 12 2 3 4 2 3 3 4" xfId="30835" xr:uid="{00000000-0005-0000-0000-0000EC280000}"/>
    <cellStyle name="標準 12 2 3 4 2 3 4" xfId="1994" xr:uid="{00000000-0005-0000-0000-0000ED280000}"/>
    <cellStyle name="標準 12 2 3 4 2 3 4 2" xfId="24967" xr:uid="{00000000-0005-0000-0000-0000EE280000}"/>
    <cellStyle name="標準 12 2 3 4 2 3 4 3" xfId="20921" xr:uid="{00000000-0005-0000-0000-0000EF280000}"/>
    <cellStyle name="標準 12 2 3 4 2 3 4 4" xfId="29014" xr:uid="{00000000-0005-0000-0000-0000F0280000}"/>
    <cellStyle name="標準 12 2 3 4 2 3 5" xfId="23959" xr:uid="{00000000-0005-0000-0000-0000F1280000}"/>
    <cellStyle name="標準 12 2 3 4 2 3 6" xfId="19913" xr:uid="{00000000-0005-0000-0000-0000F2280000}"/>
    <cellStyle name="標準 12 2 3 4 2 3 7" xfId="28006" xr:uid="{00000000-0005-0000-0000-0000F3280000}"/>
    <cellStyle name="標準 12 2 3 4 2 4" xfId="17982" xr:uid="{00000000-0005-0000-0000-0000F4280000}"/>
    <cellStyle name="標準 12 2 3 4 2 4 2" xfId="26102" xr:uid="{00000000-0005-0000-0000-0000F5280000}"/>
    <cellStyle name="標準 12 2 3 4 2 4 3" xfId="22056" xr:uid="{00000000-0005-0000-0000-0000F6280000}"/>
    <cellStyle name="標準 12 2 3 4 2 4 4" xfId="30149" xr:uid="{00000000-0005-0000-0000-0000F7280000}"/>
    <cellStyle name="標準 12 2 3 4 2 5" xfId="19032" xr:uid="{00000000-0005-0000-0000-0000F8280000}"/>
    <cellStyle name="標準 12 2 3 4 2 5 2" xfId="27124" xr:uid="{00000000-0005-0000-0000-0000F9280000}"/>
    <cellStyle name="標準 12 2 3 4 2 5 3" xfId="23078" xr:uid="{00000000-0005-0000-0000-0000FA280000}"/>
    <cellStyle name="標準 12 2 3 4 2 5 4" xfId="31171" xr:uid="{00000000-0005-0000-0000-0000FB280000}"/>
    <cellStyle name="標準 12 2 3 4 2 6" xfId="1658" xr:uid="{00000000-0005-0000-0000-0000FC280000}"/>
    <cellStyle name="標準 12 2 3 4 2 6 2" xfId="24631" xr:uid="{00000000-0005-0000-0000-0000FD280000}"/>
    <cellStyle name="標準 12 2 3 4 2 6 3" xfId="20585" xr:uid="{00000000-0005-0000-0000-0000FE280000}"/>
    <cellStyle name="標準 12 2 3 4 2 6 4" xfId="28678" xr:uid="{00000000-0005-0000-0000-0000FF280000}"/>
    <cellStyle name="標準 12 2 3 4 2 7" xfId="23623" xr:uid="{00000000-0005-0000-0000-000000290000}"/>
    <cellStyle name="標準 12 2 3 4 2 8" xfId="19577" xr:uid="{00000000-0005-0000-0000-000001290000}"/>
    <cellStyle name="標準 12 2 3 4 2 9" xfId="27670" xr:uid="{00000000-0005-0000-0000-000002290000}"/>
    <cellStyle name="標準 12 2 3 4 3" xfId="1154" xr:uid="{00000000-0005-0000-0000-000003290000}"/>
    <cellStyle name="標準 12 2 3 4 3 2" xfId="17478" xr:uid="{00000000-0005-0000-0000-000004290000}"/>
    <cellStyle name="標準 12 2 3 4 3 2 2" xfId="25598" xr:uid="{00000000-0005-0000-0000-000005290000}"/>
    <cellStyle name="標準 12 2 3 4 3 2 3" xfId="21552" xr:uid="{00000000-0005-0000-0000-000006290000}"/>
    <cellStyle name="標準 12 2 3 4 3 2 4" xfId="29645" xr:uid="{00000000-0005-0000-0000-000007290000}"/>
    <cellStyle name="標準 12 2 3 4 3 3" xfId="18528" xr:uid="{00000000-0005-0000-0000-000008290000}"/>
    <cellStyle name="標準 12 2 3 4 3 3 2" xfId="26620" xr:uid="{00000000-0005-0000-0000-000009290000}"/>
    <cellStyle name="標準 12 2 3 4 3 3 3" xfId="22574" xr:uid="{00000000-0005-0000-0000-00000A290000}"/>
    <cellStyle name="標準 12 2 3 4 3 3 4" xfId="30667" xr:uid="{00000000-0005-0000-0000-00000B290000}"/>
    <cellStyle name="標準 12 2 3 4 3 4" xfId="2162" xr:uid="{00000000-0005-0000-0000-00000C290000}"/>
    <cellStyle name="標準 12 2 3 4 3 4 2" xfId="25135" xr:uid="{00000000-0005-0000-0000-00000D290000}"/>
    <cellStyle name="標準 12 2 3 4 3 4 3" xfId="21089" xr:uid="{00000000-0005-0000-0000-00000E290000}"/>
    <cellStyle name="標準 12 2 3 4 3 4 4" xfId="29182" xr:uid="{00000000-0005-0000-0000-00000F290000}"/>
    <cellStyle name="標準 12 2 3 4 3 5" xfId="24127" xr:uid="{00000000-0005-0000-0000-000010290000}"/>
    <cellStyle name="標準 12 2 3 4 3 6" xfId="20081" xr:uid="{00000000-0005-0000-0000-000011290000}"/>
    <cellStyle name="標準 12 2 3 4 3 7" xfId="28174" xr:uid="{00000000-0005-0000-0000-000012290000}"/>
    <cellStyle name="標準 12 2 3 4 4" xfId="818" xr:uid="{00000000-0005-0000-0000-000013290000}"/>
    <cellStyle name="標準 12 2 3 4 4 2" xfId="17814" xr:uid="{00000000-0005-0000-0000-000014290000}"/>
    <cellStyle name="標準 12 2 3 4 4 2 2" xfId="25934" xr:uid="{00000000-0005-0000-0000-000015290000}"/>
    <cellStyle name="標準 12 2 3 4 4 2 3" xfId="21888" xr:uid="{00000000-0005-0000-0000-000016290000}"/>
    <cellStyle name="標準 12 2 3 4 4 2 4" xfId="29981" xr:uid="{00000000-0005-0000-0000-000017290000}"/>
    <cellStyle name="標準 12 2 3 4 4 3" xfId="18864" xr:uid="{00000000-0005-0000-0000-000018290000}"/>
    <cellStyle name="標準 12 2 3 4 4 3 2" xfId="26956" xr:uid="{00000000-0005-0000-0000-000019290000}"/>
    <cellStyle name="標準 12 2 3 4 4 3 3" xfId="22910" xr:uid="{00000000-0005-0000-0000-00001A290000}"/>
    <cellStyle name="標準 12 2 3 4 4 3 4" xfId="31003" xr:uid="{00000000-0005-0000-0000-00001B290000}"/>
    <cellStyle name="標準 12 2 3 4 4 4" xfId="1826" xr:uid="{00000000-0005-0000-0000-00001C290000}"/>
    <cellStyle name="標準 12 2 3 4 4 4 2" xfId="24799" xr:uid="{00000000-0005-0000-0000-00001D290000}"/>
    <cellStyle name="標準 12 2 3 4 4 4 3" xfId="20753" xr:uid="{00000000-0005-0000-0000-00001E290000}"/>
    <cellStyle name="標準 12 2 3 4 4 4 4" xfId="28846" xr:uid="{00000000-0005-0000-0000-00001F290000}"/>
    <cellStyle name="標準 12 2 3 4 4 5" xfId="23791" xr:uid="{00000000-0005-0000-0000-000020290000}"/>
    <cellStyle name="標準 12 2 3 4 4 6" xfId="19745" xr:uid="{00000000-0005-0000-0000-000021290000}"/>
    <cellStyle name="標準 12 2 3 4 4 7" xfId="27838" xr:uid="{00000000-0005-0000-0000-000022290000}"/>
    <cellStyle name="標準 12 2 3 4 5" xfId="18150" xr:uid="{00000000-0005-0000-0000-000023290000}"/>
    <cellStyle name="標準 12 2 3 4 5 2" xfId="26270" xr:uid="{00000000-0005-0000-0000-000024290000}"/>
    <cellStyle name="標準 12 2 3 4 5 3" xfId="22224" xr:uid="{00000000-0005-0000-0000-000025290000}"/>
    <cellStyle name="標準 12 2 3 4 5 4" xfId="30317" xr:uid="{00000000-0005-0000-0000-000026290000}"/>
    <cellStyle name="標準 12 2 3 4 6" xfId="19200" xr:uid="{00000000-0005-0000-0000-000027290000}"/>
    <cellStyle name="標準 12 2 3 4 6 2" xfId="27292" xr:uid="{00000000-0005-0000-0000-000028290000}"/>
    <cellStyle name="標準 12 2 3 4 6 3" xfId="23246" xr:uid="{00000000-0005-0000-0000-000029290000}"/>
    <cellStyle name="標準 12 2 3 4 6 4" xfId="31339" xr:uid="{00000000-0005-0000-0000-00002A290000}"/>
    <cellStyle name="標準 12 2 3 4 7" xfId="1490" xr:uid="{00000000-0005-0000-0000-00002B290000}"/>
    <cellStyle name="標準 12 2 3 4 7 2" xfId="24463" xr:uid="{00000000-0005-0000-0000-00002C290000}"/>
    <cellStyle name="標準 12 2 3 4 7 3" xfId="20417" xr:uid="{00000000-0005-0000-0000-00002D290000}"/>
    <cellStyle name="標準 12 2 3 4 7 4" xfId="28510" xr:uid="{00000000-0005-0000-0000-00002E290000}"/>
    <cellStyle name="標準 12 2 3 4 8" xfId="23455" xr:uid="{00000000-0005-0000-0000-00002F290000}"/>
    <cellStyle name="標準 12 2 3 4 9" xfId="19409" xr:uid="{00000000-0005-0000-0000-000030290000}"/>
    <cellStyle name="標準 12 2 3 5" xfId="566" xr:uid="{00000000-0005-0000-0000-000031290000}"/>
    <cellStyle name="標準 12 2 3 5 2" xfId="1238" xr:uid="{00000000-0005-0000-0000-000032290000}"/>
    <cellStyle name="標準 12 2 3 5 2 2" xfId="17394" xr:uid="{00000000-0005-0000-0000-000033290000}"/>
    <cellStyle name="標準 12 2 3 5 2 2 2" xfId="25514" xr:uid="{00000000-0005-0000-0000-000034290000}"/>
    <cellStyle name="標準 12 2 3 5 2 2 3" xfId="21468" xr:uid="{00000000-0005-0000-0000-000035290000}"/>
    <cellStyle name="標準 12 2 3 5 2 2 4" xfId="29561" xr:uid="{00000000-0005-0000-0000-000036290000}"/>
    <cellStyle name="標準 12 2 3 5 2 3" xfId="18444" xr:uid="{00000000-0005-0000-0000-000037290000}"/>
    <cellStyle name="標準 12 2 3 5 2 3 2" xfId="26536" xr:uid="{00000000-0005-0000-0000-000038290000}"/>
    <cellStyle name="標準 12 2 3 5 2 3 3" xfId="22490" xr:uid="{00000000-0005-0000-0000-000039290000}"/>
    <cellStyle name="標準 12 2 3 5 2 3 4" xfId="30583" xr:uid="{00000000-0005-0000-0000-00003A290000}"/>
    <cellStyle name="標準 12 2 3 5 2 4" xfId="2246" xr:uid="{00000000-0005-0000-0000-00003B290000}"/>
    <cellStyle name="標準 12 2 3 5 2 4 2" xfId="25219" xr:uid="{00000000-0005-0000-0000-00003C290000}"/>
    <cellStyle name="標準 12 2 3 5 2 4 3" xfId="21173" xr:uid="{00000000-0005-0000-0000-00003D290000}"/>
    <cellStyle name="標準 12 2 3 5 2 4 4" xfId="29266" xr:uid="{00000000-0005-0000-0000-00003E290000}"/>
    <cellStyle name="標準 12 2 3 5 2 5" xfId="24211" xr:uid="{00000000-0005-0000-0000-00003F290000}"/>
    <cellStyle name="標準 12 2 3 5 2 6" xfId="20165" xr:uid="{00000000-0005-0000-0000-000040290000}"/>
    <cellStyle name="標準 12 2 3 5 2 7" xfId="28258" xr:uid="{00000000-0005-0000-0000-000041290000}"/>
    <cellStyle name="標準 12 2 3 5 3" xfId="902" xr:uid="{00000000-0005-0000-0000-000042290000}"/>
    <cellStyle name="標準 12 2 3 5 3 2" xfId="17730" xr:uid="{00000000-0005-0000-0000-000043290000}"/>
    <cellStyle name="標準 12 2 3 5 3 2 2" xfId="25850" xr:uid="{00000000-0005-0000-0000-000044290000}"/>
    <cellStyle name="標準 12 2 3 5 3 2 3" xfId="21804" xr:uid="{00000000-0005-0000-0000-000045290000}"/>
    <cellStyle name="標準 12 2 3 5 3 2 4" xfId="29897" xr:uid="{00000000-0005-0000-0000-000046290000}"/>
    <cellStyle name="標準 12 2 3 5 3 3" xfId="18780" xr:uid="{00000000-0005-0000-0000-000047290000}"/>
    <cellStyle name="標準 12 2 3 5 3 3 2" xfId="26872" xr:uid="{00000000-0005-0000-0000-000048290000}"/>
    <cellStyle name="標準 12 2 3 5 3 3 3" xfId="22826" xr:uid="{00000000-0005-0000-0000-000049290000}"/>
    <cellStyle name="標準 12 2 3 5 3 3 4" xfId="30919" xr:uid="{00000000-0005-0000-0000-00004A290000}"/>
    <cellStyle name="標準 12 2 3 5 3 4" xfId="1910" xr:uid="{00000000-0005-0000-0000-00004B290000}"/>
    <cellStyle name="標準 12 2 3 5 3 4 2" xfId="24883" xr:uid="{00000000-0005-0000-0000-00004C290000}"/>
    <cellStyle name="標準 12 2 3 5 3 4 3" xfId="20837" xr:uid="{00000000-0005-0000-0000-00004D290000}"/>
    <cellStyle name="標準 12 2 3 5 3 4 4" xfId="28930" xr:uid="{00000000-0005-0000-0000-00004E290000}"/>
    <cellStyle name="標準 12 2 3 5 3 5" xfId="23875" xr:uid="{00000000-0005-0000-0000-00004F290000}"/>
    <cellStyle name="標準 12 2 3 5 3 6" xfId="19829" xr:uid="{00000000-0005-0000-0000-000050290000}"/>
    <cellStyle name="標準 12 2 3 5 3 7" xfId="27922" xr:uid="{00000000-0005-0000-0000-000051290000}"/>
    <cellStyle name="標準 12 2 3 5 4" xfId="18066" xr:uid="{00000000-0005-0000-0000-000052290000}"/>
    <cellStyle name="標準 12 2 3 5 4 2" xfId="26186" xr:uid="{00000000-0005-0000-0000-000053290000}"/>
    <cellStyle name="標準 12 2 3 5 4 3" xfId="22140" xr:uid="{00000000-0005-0000-0000-000054290000}"/>
    <cellStyle name="標準 12 2 3 5 4 4" xfId="30233" xr:uid="{00000000-0005-0000-0000-000055290000}"/>
    <cellStyle name="標準 12 2 3 5 5" xfId="19116" xr:uid="{00000000-0005-0000-0000-000056290000}"/>
    <cellStyle name="標準 12 2 3 5 5 2" xfId="27208" xr:uid="{00000000-0005-0000-0000-000057290000}"/>
    <cellStyle name="標準 12 2 3 5 5 3" xfId="23162" xr:uid="{00000000-0005-0000-0000-000058290000}"/>
    <cellStyle name="標準 12 2 3 5 5 4" xfId="31255" xr:uid="{00000000-0005-0000-0000-000059290000}"/>
    <cellStyle name="標準 12 2 3 5 6" xfId="1574" xr:uid="{00000000-0005-0000-0000-00005A290000}"/>
    <cellStyle name="標準 12 2 3 5 6 2" xfId="24547" xr:uid="{00000000-0005-0000-0000-00005B290000}"/>
    <cellStyle name="標準 12 2 3 5 6 3" xfId="20501" xr:uid="{00000000-0005-0000-0000-00005C290000}"/>
    <cellStyle name="標準 12 2 3 5 6 4" xfId="28594" xr:uid="{00000000-0005-0000-0000-00005D290000}"/>
    <cellStyle name="標準 12 2 3 5 7" xfId="23539" xr:uid="{00000000-0005-0000-0000-00005E290000}"/>
    <cellStyle name="標準 12 2 3 5 8" xfId="19493" xr:uid="{00000000-0005-0000-0000-00005F290000}"/>
    <cellStyle name="標準 12 2 3 5 9" xfId="27586" xr:uid="{00000000-0005-0000-0000-000060290000}"/>
    <cellStyle name="標準 12 2 3 6" xfId="1070" xr:uid="{00000000-0005-0000-0000-000061290000}"/>
    <cellStyle name="標準 12 2 3 6 2" xfId="17562" xr:uid="{00000000-0005-0000-0000-000062290000}"/>
    <cellStyle name="標準 12 2 3 6 2 2" xfId="25682" xr:uid="{00000000-0005-0000-0000-000063290000}"/>
    <cellStyle name="標準 12 2 3 6 2 3" xfId="21636" xr:uid="{00000000-0005-0000-0000-000064290000}"/>
    <cellStyle name="標準 12 2 3 6 2 4" xfId="29729" xr:uid="{00000000-0005-0000-0000-000065290000}"/>
    <cellStyle name="標準 12 2 3 6 3" xfId="18612" xr:uid="{00000000-0005-0000-0000-000066290000}"/>
    <cellStyle name="標準 12 2 3 6 3 2" xfId="26704" xr:uid="{00000000-0005-0000-0000-000067290000}"/>
    <cellStyle name="標準 12 2 3 6 3 3" xfId="22658" xr:uid="{00000000-0005-0000-0000-000068290000}"/>
    <cellStyle name="標準 12 2 3 6 3 4" xfId="30751" xr:uid="{00000000-0005-0000-0000-000069290000}"/>
    <cellStyle name="標準 12 2 3 6 4" xfId="2078" xr:uid="{00000000-0005-0000-0000-00006A290000}"/>
    <cellStyle name="標準 12 2 3 6 4 2" xfId="25051" xr:uid="{00000000-0005-0000-0000-00006B290000}"/>
    <cellStyle name="標準 12 2 3 6 4 3" xfId="21005" xr:uid="{00000000-0005-0000-0000-00006C290000}"/>
    <cellStyle name="標準 12 2 3 6 4 4" xfId="29098" xr:uid="{00000000-0005-0000-0000-00006D290000}"/>
    <cellStyle name="標準 12 2 3 6 5" xfId="24043" xr:uid="{00000000-0005-0000-0000-00006E290000}"/>
    <cellStyle name="標準 12 2 3 6 6" xfId="19997" xr:uid="{00000000-0005-0000-0000-00006F290000}"/>
    <cellStyle name="標準 12 2 3 6 7" xfId="28090" xr:uid="{00000000-0005-0000-0000-000070290000}"/>
    <cellStyle name="標準 12 2 3 7" xfId="734" xr:uid="{00000000-0005-0000-0000-000071290000}"/>
    <cellStyle name="標準 12 2 3 7 2" xfId="17898" xr:uid="{00000000-0005-0000-0000-000072290000}"/>
    <cellStyle name="標準 12 2 3 7 2 2" xfId="26018" xr:uid="{00000000-0005-0000-0000-000073290000}"/>
    <cellStyle name="標準 12 2 3 7 2 3" xfId="21972" xr:uid="{00000000-0005-0000-0000-000074290000}"/>
    <cellStyle name="標準 12 2 3 7 2 4" xfId="30065" xr:uid="{00000000-0005-0000-0000-000075290000}"/>
    <cellStyle name="標準 12 2 3 7 3" xfId="18948" xr:uid="{00000000-0005-0000-0000-000076290000}"/>
    <cellStyle name="標準 12 2 3 7 3 2" xfId="27040" xr:uid="{00000000-0005-0000-0000-000077290000}"/>
    <cellStyle name="標準 12 2 3 7 3 3" xfId="22994" xr:uid="{00000000-0005-0000-0000-000078290000}"/>
    <cellStyle name="標準 12 2 3 7 3 4" xfId="31087" xr:uid="{00000000-0005-0000-0000-000079290000}"/>
    <cellStyle name="標準 12 2 3 7 4" xfId="1742" xr:uid="{00000000-0005-0000-0000-00007A290000}"/>
    <cellStyle name="標準 12 2 3 7 4 2" xfId="24715" xr:uid="{00000000-0005-0000-0000-00007B290000}"/>
    <cellStyle name="標準 12 2 3 7 4 3" xfId="20669" xr:uid="{00000000-0005-0000-0000-00007C290000}"/>
    <cellStyle name="標準 12 2 3 7 4 4" xfId="28762" xr:uid="{00000000-0005-0000-0000-00007D290000}"/>
    <cellStyle name="標準 12 2 3 7 5" xfId="23707" xr:uid="{00000000-0005-0000-0000-00007E290000}"/>
    <cellStyle name="標準 12 2 3 7 6" xfId="19661" xr:uid="{00000000-0005-0000-0000-00007F290000}"/>
    <cellStyle name="標準 12 2 3 7 7" xfId="27754" xr:uid="{00000000-0005-0000-0000-000080290000}"/>
    <cellStyle name="標準 12 2 3 8" xfId="18234" xr:uid="{00000000-0005-0000-0000-000081290000}"/>
    <cellStyle name="標準 12 2 3 8 2" xfId="26354" xr:uid="{00000000-0005-0000-0000-000082290000}"/>
    <cellStyle name="標準 12 2 3 8 3" xfId="22308" xr:uid="{00000000-0005-0000-0000-000083290000}"/>
    <cellStyle name="標準 12 2 3 8 4" xfId="30401" xr:uid="{00000000-0005-0000-0000-000084290000}"/>
    <cellStyle name="標準 12 2 3 9" xfId="19284" xr:uid="{00000000-0005-0000-0000-000085290000}"/>
    <cellStyle name="標準 12 2 3 9 2" xfId="27376" xr:uid="{00000000-0005-0000-0000-000086290000}"/>
    <cellStyle name="標準 12 2 3 9 3" xfId="23330" xr:uid="{00000000-0005-0000-0000-000087290000}"/>
    <cellStyle name="標準 12 2 3 9 4" xfId="31423" xr:uid="{00000000-0005-0000-0000-000088290000}"/>
    <cellStyle name="標準 12 2 4" xfId="412" xr:uid="{00000000-0005-0000-0000-000089290000}"/>
    <cellStyle name="標準 12 2 4 10" xfId="19339" xr:uid="{00000000-0005-0000-0000-00008A290000}"/>
    <cellStyle name="標準 12 2 4 11" xfId="27432" xr:uid="{00000000-0005-0000-0000-00008B290000}"/>
    <cellStyle name="標準 12 2 4 2" xfId="496" xr:uid="{00000000-0005-0000-0000-00008C290000}"/>
    <cellStyle name="標準 12 2 4 2 10" xfId="27516" xr:uid="{00000000-0005-0000-0000-00008D290000}"/>
    <cellStyle name="標準 12 2 4 2 2" xfId="664" xr:uid="{00000000-0005-0000-0000-00008E290000}"/>
    <cellStyle name="標準 12 2 4 2 2 2" xfId="1336" xr:uid="{00000000-0005-0000-0000-00008F290000}"/>
    <cellStyle name="標準 12 2 4 2 2 2 2" xfId="17296" xr:uid="{00000000-0005-0000-0000-000090290000}"/>
    <cellStyle name="標準 12 2 4 2 2 2 2 2" xfId="25416" xr:uid="{00000000-0005-0000-0000-000091290000}"/>
    <cellStyle name="標準 12 2 4 2 2 2 2 3" xfId="21370" xr:uid="{00000000-0005-0000-0000-000092290000}"/>
    <cellStyle name="標準 12 2 4 2 2 2 2 4" xfId="29463" xr:uid="{00000000-0005-0000-0000-000093290000}"/>
    <cellStyle name="標準 12 2 4 2 2 2 3" xfId="18346" xr:uid="{00000000-0005-0000-0000-000094290000}"/>
    <cellStyle name="標準 12 2 4 2 2 2 3 2" xfId="26438" xr:uid="{00000000-0005-0000-0000-000095290000}"/>
    <cellStyle name="標準 12 2 4 2 2 2 3 3" xfId="22392" xr:uid="{00000000-0005-0000-0000-000096290000}"/>
    <cellStyle name="標準 12 2 4 2 2 2 3 4" xfId="30485" xr:uid="{00000000-0005-0000-0000-000097290000}"/>
    <cellStyle name="標準 12 2 4 2 2 2 4" xfId="2344" xr:uid="{00000000-0005-0000-0000-000098290000}"/>
    <cellStyle name="標準 12 2 4 2 2 2 4 2" xfId="25317" xr:uid="{00000000-0005-0000-0000-000099290000}"/>
    <cellStyle name="標準 12 2 4 2 2 2 4 3" xfId="21271" xr:uid="{00000000-0005-0000-0000-00009A290000}"/>
    <cellStyle name="標準 12 2 4 2 2 2 4 4" xfId="29364" xr:uid="{00000000-0005-0000-0000-00009B290000}"/>
    <cellStyle name="標準 12 2 4 2 2 2 5" xfId="24309" xr:uid="{00000000-0005-0000-0000-00009C290000}"/>
    <cellStyle name="標準 12 2 4 2 2 2 6" xfId="20263" xr:uid="{00000000-0005-0000-0000-00009D290000}"/>
    <cellStyle name="標準 12 2 4 2 2 2 7" xfId="28356" xr:uid="{00000000-0005-0000-0000-00009E290000}"/>
    <cellStyle name="標準 12 2 4 2 2 3" xfId="1000" xr:uid="{00000000-0005-0000-0000-00009F290000}"/>
    <cellStyle name="標準 12 2 4 2 2 3 2" xfId="17632" xr:uid="{00000000-0005-0000-0000-0000A0290000}"/>
    <cellStyle name="標準 12 2 4 2 2 3 2 2" xfId="25752" xr:uid="{00000000-0005-0000-0000-0000A1290000}"/>
    <cellStyle name="標準 12 2 4 2 2 3 2 3" xfId="21706" xr:uid="{00000000-0005-0000-0000-0000A2290000}"/>
    <cellStyle name="標準 12 2 4 2 2 3 2 4" xfId="29799" xr:uid="{00000000-0005-0000-0000-0000A3290000}"/>
    <cellStyle name="標準 12 2 4 2 2 3 3" xfId="18682" xr:uid="{00000000-0005-0000-0000-0000A4290000}"/>
    <cellStyle name="標準 12 2 4 2 2 3 3 2" xfId="26774" xr:uid="{00000000-0005-0000-0000-0000A5290000}"/>
    <cellStyle name="標準 12 2 4 2 2 3 3 3" xfId="22728" xr:uid="{00000000-0005-0000-0000-0000A6290000}"/>
    <cellStyle name="標準 12 2 4 2 2 3 3 4" xfId="30821" xr:uid="{00000000-0005-0000-0000-0000A7290000}"/>
    <cellStyle name="標準 12 2 4 2 2 3 4" xfId="2008" xr:uid="{00000000-0005-0000-0000-0000A8290000}"/>
    <cellStyle name="標準 12 2 4 2 2 3 4 2" xfId="24981" xr:uid="{00000000-0005-0000-0000-0000A9290000}"/>
    <cellStyle name="標準 12 2 4 2 2 3 4 3" xfId="20935" xr:uid="{00000000-0005-0000-0000-0000AA290000}"/>
    <cellStyle name="標準 12 2 4 2 2 3 4 4" xfId="29028" xr:uid="{00000000-0005-0000-0000-0000AB290000}"/>
    <cellStyle name="標準 12 2 4 2 2 3 5" xfId="23973" xr:uid="{00000000-0005-0000-0000-0000AC290000}"/>
    <cellStyle name="標準 12 2 4 2 2 3 6" xfId="19927" xr:uid="{00000000-0005-0000-0000-0000AD290000}"/>
    <cellStyle name="標準 12 2 4 2 2 3 7" xfId="28020" xr:uid="{00000000-0005-0000-0000-0000AE290000}"/>
    <cellStyle name="標準 12 2 4 2 2 4" xfId="17968" xr:uid="{00000000-0005-0000-0000-0000AF290000}"/>
    <cellStyle name="標準 12 2 4 2 2 4 2" xfId="26088" xr:uid="{00000000-0005-0000-0000-0000B0290000}"/>
    <cellStyle name="標準 12 2 4 2 2 4 3" xfId="22042" xr:uid="{00000000-0005-0000-0000-0000B1290000}"/>
    <cellStyle name="標準 12 2 4 2 2 4 4" xfId="30135" xr:uid="{00000000-0005-0000-0000-0000B2290000}"/>
    <cellStyle name="標準 12 2 4 2 2 5" xfId="19018" xr:uid="{00000000-0005-0000-0000-0000B3290000}"/>
    <cellStyle name="標準 12 2 4 2 2 5 2" xfId="27110" xr:uid="{00000000-0005-0000-0000-0000B4290000}"/>
    <cellStyle name="標準 12 2 4 2 2 5 3" xfId="23064" xr:uid="{00000000-0005-0000-0000-0000B5290000}"/>
    <cellStyle name="標準 12 2 4 2 2 5 4" xfId="31157" xr:uid="{00000000-0005-0000-0000-0000B6290000}"/>
    <cellStyle name="標準 12 2 4 2 2 6" xfId="1672" xr:uid="{00000000-0005-0000-0000-0000B7290000}"/>
    <cellStyle name="標準 12 2 4 2 2 6 2" xfId="24645" xr:uid="{00000000-0005-0000-0000-0000B8290000}"/>
    <cellStyle name="標準 12 2 4 2 2 6 3" xfId="20599" xr:uid="{00000000-0005-0000-0000-0000B9290000}"/>
    <cellStyle name="標準 12 2 4 2 2 6 4" xfId="28692" xr:uid="{00000000-0005-0000-0000-0000BA290000}"/>
    <cellStyle name="標準 12 2 4 2 2 7" xfId="23637" xr:uid="{00000000-0005-0000-0000-0000BB290000}"/>
    <cellStyle name="標準 12 2 4 2 2 8" xfId="19591" xr:uid="{00000000-0005-0000-0000-0000BC290000}"/>
    <cellStyle name="標準 12 2 4 2 2 9" xfId="27684" xr:uid="{00000000-0005-0000-0000-0000BD290000}"/>
    <cellStyle name="標準 12 2 4 2 3" xfId="1168" xr:uid="{00000000-0005-0000-0000-0000BE290000}"/>
    <cellStyle name="標準 12 2 4 2 3 2" xfId="17464" xr:uid="{00000000-0005-0000-0000-0000BF290000}"/>
    <cellStyle name="標準 12 2 4 2 3 2 2" xfId="25584" xr:uid="{00000000-0005-0000-0000-0000C0290000}"/>
    <cellStyle name="標準 12 2 4 2 3 2 3" xfId="21538" xr:uid="{00000000-0005-0000-0000-0000C1290000}"/>
    <cellStyle name="標準 12 2 4 2 3 2 4" xfId="29631" xr:uid="{00000000-0005-0000-0000-0000C2290000}"/>
    <cellStyle name="標準 12 2 4 2 3 3" xfId="18514" xr:uid="{00000000-0005-0000-0000-0000C3290000}"/>
    <cellStyle name="標準 12 2 4 2 3 3 2" xfId="26606" xr:uid="{00000000-0005-0000-0000-0000C4290000}"/>
    <cellStyle name="標準 12 2 4 2 3 3 3" xfId="22560" xr:uid="{00000000-0005-0000-0000-0000C5290000}"/>
    <cellStyle name="標準 12 2 4 2 3 3 4" xfId="30653" xr:uid="{00000000-0005-0000-0000-0000C6290000}"/>
    <cellStyle name="標準 12 2 4 2 3 4" xfId="2176" xr:uid="{00000000-0005-0000-0000-0000C7290000}"/>
    <cellStyle name="標準 12 2 4 2 3 4 2" xfId="25149" xr:uid="{00000000-0005-0000-0000-0000C8290000}"/>
    <cellStyle name="標準 12 2 4 2 3 4 3" xfId="21103" xr:uid="{00000000-0005-0000-0000-0000C9290000}"/>
    <cellStyle name="標準 12 2 4 2 3 4 4" xfId="29196" xr:uid="{00000000-0005-0000-0000-0000CA290000}"/>
    <cellStyle name="標準 12 2 4 2 3 5" xfId="24141" xr:uid="{00000000-0005-0000-0000-0000CB290000}"/>
    <cellStyle name="標準 12 2 4 2 3 6" xfId="20095" xr:uid="{00000000-0005-0000-0000-0000CC290000}"/>
    <cellStyle name="標準 12 2 4 2 3 7" xfId="28188" xr:uid="{00000000-0005-0000-0000-0000CD290000}"/>
    <cellStyle name="標準 12 2 4 2 4" xfId="832" xr:uid="{00000000-0005-0000-0000-0000CE290000}"/>
    <cellStyle name="標準 12 2 4 2 4 2" xfId="17800" xr:uid="{00000000-0005-0000-0000-0000CF290000}"/>
    <cellStyle name="標準 12 2 4 2 4 2 2" xfId="25920" xr:uid="{00000000-0005-0000-0000-0000D0290000}"/>
    <cellStyle name="標準 12 2 4 2 4 2 3" xfId="21874" xr:uid="{00000000-0005-0000-0000-0000D1290000}"/>
    <cellStyle name="標準 12 2 4 2 4 2 4" xfId="29967" xr:uid="{00000000-0005-0000-0000-0000D2290000}"/>
    <cellStyle name="標準 12 2 4 2 4 3" xfId="18850" xr:uid="{00000000-0005-0000-0000-0000D3290000}"/>
    <cellStyle name="標準 12 2 4 2 4 3 2" xfId="26942" xr:uid="{00000000-0005-0000-0000-0000D4290000}"/>
    <cellStyle name="標準 12 2 4 2 4 3 3" xfId="22896" xr:uid="{00000000-0005-0000-0000-0000D5290000}"/>
    <cellStyle name="標準 12 2 4 2 4 3 4" xfId="30989" xr:uid="{00000000-0005-0000-0000-0000D6290000}"/>
    <cellStyle name="標準 12 2 4 2 4 4" xfId="1840" xr:uid="{00000000-0005-0000-0000-0000D7290000}"/>
    <cellStyle name="標準 12 2 4 2 4 4 2" xfId="24813" xr:uid="{00000000-0005-0000-0000-0000D8290000}"/>
    <cellStyle name="標準 12 2 4 2 4 4 3" xfId="20767" xr:uid="{00000000-0005-0000-0000-0000D9290000}"/>
    <cellStyle name="標準 12 2 4 2 4 4 4" xfId="28860" xr:uid="{00000000-0005-0000-0000-0000DA290000}"/>
    <cellStyle name="標準 12 2 4 2 4 5" xfId="23805" xr:uid="{00000000-0005-0000-0000-0000DB290000}"/>
    <cellStyle name="標準 12 2 4 2 4 6" xfId="19759" xr:uid="{00000000-0005-0000-0000-0000DC290000}"/>
    <cellStyle name="標準 12 2 4 2 4 7" xfId="27852" xr:uid="{00000000-0005-0000-0000-0000DD290000}"/>
    <cellStyle name="標準 12 2 4 2 5" xfId="18136" xr:uid="{00000000-0005-0000-0000-0000DE290000}"/>
    <cellStyle name="標準 12 2 4 2 5 2" xfId="26256" xr:uid="{00000000-0005-0000-0000-0000DF290000}"/>
    <cellStyle name="標準 12 2 4 2 5 3" xfId="22210" xr:uid="{00000000-0005-0000-0000-0000E0290000}"/>
    <cellStyle name="標準 12 2 4 2 5 4" xfId="30303" xr:uid="{00000000-0005-0000-0000-0000E1290000}"/>
    <cellStyle name="標準 12 2 4 2 6" xfId="19186" xr:uid="{00000000-0005-0000-0000-0000E2290000}"/>
    <cellStyle name="標準 12 2 4 2 6 2" xfId="27278" xr:uid="{00000000-0005-0000-0000-0000E3290000}"/>
    <cellStyle name="標準 12 2 4 2 6 3" xfId="23232" xr:uid="{00000000-0005-0000-0000-0000E4290000}"/>
    <cellStyle name="標準 12 2 4 2 6 4" xfId="31325" xr:uid="{00000000-0005-0000-0000-0000E5290000}"/>
    <cellStyle name="標準 12 2 4 2 7" xfId="1504" xr:uid="{00000000-0005-0000-0000-0000E6290000}"/>
    <cellStyle name="標準 12 2 4 2 7 2" xfId="24477" xr:uid="{00000000-0005-0000-0000-0000E7290000}"/>
    <cellStyle name="標準 12 2 4 2 7 3" xfId="20431" xr:uid="{00000000-0005-0000-0000-0000E8290000}"/>
    <cellStyle name="標準 12 2 4 2 7 4" xfId="28524" xr:uid="{00000000-0005-0000-0000-0000E9290000}"/>
    <cellStyle name="標準 12 2 4 2 8" xfId="23469" xr:uid="{00000000-0005-0000-0000-0000EA290000}"/>
    <cellStyle name="標準 12 2 4 2 9" xfId="19423" xr:uid="{00000000-0005-0000-0000-0000EB290000}"/>
    <cellStyle name="標準 12 2 4 3" xfId="580" xr:uid="{00000000-0005-0000-0000-0000EC290000}"/>
    <cellStyle name="標準 12 2 4 3 2" xfId="1252" xr:uid="{00000000-0005-0000-0000-0000ED290000}"/>
    <cellStyle name="標準 12 2 4 3 2 2" xfId="17380" xr:uid="{00000000-0005-0000-0000-0000EE290000}"/>
    <cellStyle name="標準 12 2 4 3 2 2 2" xfId="25500" xr:uid="{00000000-0005-0000-0000-0000EF290000}"/>
    <cellStyle name="標準 12 2 4 3 2 2 3" xfId="21454" xr:uid="{00000000-0005-0000-0000-0000F0290000}"/>
    <cellStyle name="標準 12 2 4 3 2 2 4" xfId="29547" xr:uid="{00000000-0005-0000-0000-0000F1290000}"/>
    <cellStyle name="標準 12 2 4 3 2 3" xfId="18430" xr:uid="{00000000-0005-0000-0000-0000F2290000}"/>
    <cellStyle name="標準 12 2 4 3 2 3 2" xfId="26522" xr:uid="{00000000-0005-0000-0000-0000F3290000}"/>
    <cellStyle name="標準 12 2 4 3 2 3 3" xfId="22476" xr:uid="{00000000-0005-0000-0000-0000F4290000}"/>
    <cellStyle name="標準 12 2 4 3 2 3 4" xfId="30569" xr:uid="{00000000-0005-0000-0000-0000F5290000}"/>
    <cellStyle name="標準 12 2 4 3 2 4" xfId="2260" xr:uid="{00000000-0005-0000-0000-0000F6290000}"/>
    <cellStyle name="標準 12 2 4 3 2 4 2" xfId="25233" xr:uid="{00000000-0005-0000-0000-0000F7290000}"/>
    <cellStyle name="標準 12 2 4 3 2 4 3" xfId="21187" xr:uid="{00000000-0005-0000-0000-0000F8290000}"/>
    <cellStyle name="標準 12 2 4 3 2 4 4" xfId="29280" xr:uid="{00000000-0005-0000-0000-0000F9290000}"/>
    <cellStyle name="標準 12 2 4 3 2 5" xfId="24225" xr:uid="{00000000-0005-0000-0000-0000FA290000}"/>
    <cellStyle name="標準 12 2 4 3 2 6" xfId="20179" xr:uid="{00000000-0005-0000-0000-0000FB290000}"/>
    <cellStyle name="標準 12 2 4 3 2 7" xfId="28272" xr:uid="{00000000-0005-0000-0000-0000FC290000}"/>
    <cellStyle name="標準 12 2 4 3 3" xfId="916" xr:uid="{00000000-0005-0000-0000-0000FD290000}"/>
    <cellStyle name="標準 12 2 4 3 3 2" xfId="17716" xr:uid="{00000000-0005-0000-0000-0000FE290000}"/>
    <cellStyle name="標準 12 2 4 3 3 2 2" xfId="25836" xr:uid="{00000000-0005-0000-0000-0000FF290000}"/>
    <cellStyle name="標準 12 2 4 3 3 2 3" xfId="21790" xr:uid="{00000000-0005-0000-0000-0000002A0000}"/>
    <cellStyle name="標準 12 2 4 3 3 2 4" xfId="29883" xr:uid="{00000000-0005-0000-0000-0000012A0000}"/>
    <cellStyle name="標準 12 2 4 3 3 3" xfId="18766" xr:uid="{00000000-0005-0000-0000-0000022A0000}"/>
    <cellStyle name="標準 12 2 4 3 3 3 2" xfId="26858" xr:uid="{00000000-0005-0000-0000-0000032A0000}"/>
    <cellStyle name="標準 12 2 4 3 3 3 3" xfId="22812" xr:uid="{00000000-0005-0000-0000-0000042A0000}"/>
    <cellStyle name="標準 12 2 4 3 3 3 4" xfId="30905" xr:uid="{00000000-0005-0000-0000-0000052A0000}"/>
    <cellStyle name="標準 12 2 4 3 3 4" xfId="1924" xr:uid="{00000000-0005-0000-0000-0000062A0000}"/>
    <cellStyle name="標準 12 2 4 3 3 4 2" xfId="24897" xr:uid="{00000000-0005-0000-0000-0000072A0000}"/>
    <cellStyle name="標準 12 2 4 3 3 4 3" xfId="20851" xr:uid="{00000000-0005-0000-0000-0000082A0000}"/>
    <cellStyle name="標準 12 2 4 3 3 4 4" xfId="28944" xr:uid="{00000000-0005-0000-0000-0000092A0000}"/>
    <cellStyle name="標準 12 2 4 3 3 5" xfId="23889" xr:uid="{00000000-0005-0000-0000-00000A2A0000}"/>
    <cellStyle name="標準 12 2 4 3 3 6" xfId="19843" xr:uid="{00000000-0005-0000-0000-00000B2A0000}"/>
    <cellStyle name="標準 12 2 4 3 3 7" xfId="27936" xr:uid="{00000000-0005-0000-0000-00000C2A0000}"/>
    <cellStyle name="標準 12 2 4 3 4" xfId="18052" xr:uid="{00000000-0005-0000-0000-00000D2A0000}"/>
    <cellStyle name="標準 12 2 4 3 4 2" xfId="26172" xr:uid="{00000000-0005-0000-0000-00000E2A0000}"/>
    <cellStyle name="標準 12 2 4 3 4 3" xfId="22126" xr:uid="{00000000-0005-0000-0000-00000F2A0000}"/>
    <cellStyle name="標準 12 2 4 3 4 4" xfId="30219" xr:uid="{00000000-0005-0000-0000-0000102A0000}"/>
    <cellStyle name="標準 12 2 4 3 5" xfId="19102" xr:uid="{00000000-0005-0000-0000-0000112A0000}"/>
    <cellStyle name="標準 12 2 4 3 5 2" xfId="27194" xr:uid="{00000000-0005-0000-0000-0000122A0000}"/>
    <cellStyle name="標準 12 2 4 3 5 3" xfId="23148" xr:uid="{00000000-0005-0000-0000-0000132A0000}"/>
    <cellStyle name="標準 12 2 4 3 5 4" xfId="31241" xr:uid="{00000000-0005-0000-0000-0000142A0000}"/>
    <cellStyle name="標準 12 2 4 3 6" xfId="1588" xr:uid="{00000000-0005-0000-0000-0000152A0000}"/>
    <cellStyle name="標準 12 2 4 3 6 2" xfId="24561" xr:uid="{00000000-0005-0000-0000-0000162A0000}"/>
    <cellStyle name="標準 12 2 4 3 6 3" xfId="20515" xr:uid="{00000000-0005-0000-0000-0000172A0000}"/>
    <cellStyle name="標準 12 2 4 3 6 4" xfId="28608" xr:uid="{00000000-0005-0000-0000-0000182A0000}"/>
    <cellStyle name="標準 12 2 4 3 7" xfId="23553" xr:uid="{00000000-0005-0000-0000-0000192A0000}"/>
    <cellStyle name="標準 12 2 4 3 8" xfId="19507" xr:uid="{00000000-0005-0000-0000-00001A2A0000}"/>
    <cellStyle name="標準 12 2 4 3 9" xfId="27600" xr:uid="{00000000-0005-0000-0000-00001B2A0000}"/>
    <cellStyle name="標準 12 2 4 4" xfId="1084" xr:uid="{00000000-0005-0000-0000-00001C2A0000}"/>
    <cellStyle name="標準 12 2 4 4 2" xfId="17548" xr:uid="{00000000-0005-0000-0000-00001D2A0000}"/>
    <cellStyle name="標準 12 2 4 4 2 2" xfId="25668" xr:uid="{00000000-0005-0000-0000-00001E2A0000}"/>
    <cellStyle name="標準 12 2 4 4 2 3" xfId="21622" xr:uid="{00000000-0005-0000-0000-00001F2A0000}"/>
    <cellStyle name="標準 12 2 4 4 2 4" xfId="29715" xr:uid="{00000000-0005-0000-0000-0000202A0000}"/>
    <cellStyle name="標準 12 2 4 4 3" xfId="18598" xr:uid="{00000000-0005-0000-0000-0000212A0000}"/>
    <cellStyle name="標準 12 2 4 4 3 2" xfId="26690" xr:uid="{00000000-0005-0000-0000-0000222A0000}"/>
    <cellStyle name="標準 12 2 4 4 3 3" xfId="22644" xr:uid="{00000000-0005-0000-0000-0000232A0000}"/>
    <cellStyle name="標準 12 2 4 4 3 4" xfId="30737" xr:uid="{00000000-0005-0000-0000-0000242A0000}"/>
    <cellStyle name="標準 12 2 4 4 4" xfId="2092" xr:uid="{00000000-0005-0000-0000-0000252A0000}"/>
    <cellStyle name="標準 12 2 4 4 4 2" xfId="25065" xr:uid="{00000000-0005-0000-0000-0000262A0000}"/>
    <cellStyle name="標準 12 2 4 4 4 3" xfId="21019" xr:uid="{00000000-0005-0000-0000-0000272A0000}"/>
    <cellStyle name="標準 12 2 4 4 4 4" xfId="29112" xr:uid="{00000000-0005-0000-0000-0000282A0000}"/>
    <cellStyle name="標準 12 2 4 4 5" xfId="24057" xr:uid="{00000000-0005-0000-0000-0000292A0000}"/>
    <cellStyle name="標準 12 2 4 4 6" xfId="20011" xr:uid="{00000000-0005-0000-0000-00002A2A0000}"/>
    <cellStyle name="標準 12 2 4 4 7" xfId="28104" xr:uid="{00000000-0005-0000-0000-00002B2A0000}"/>
    <cellStyle name="標準 12 2 4 5" xfId="748" xr:uid="{00000000-0005-0000-0000-00002C2A0000}"/>
    <cellStyle name="標準 12 2 4 5 2" xfId="17884" xr:uid="{00000000-0005-0000-0000-00002D2A0000}"/>
    <cellStyle name="標準 12 2 4 5 2 2" xfId="26004" xr:uid="{00000000-0005-0000-0000-00002E2A0000}"/>
    <cellStyle name="標準 12 2 4 5 2 3" xfId="21958" xr:uid="{00000000-0005-0000-0000-00002F2A0000}"/>
    <cellStyle name="標準 12 2 4 5 2 4" xfId="30051" xr:uid="{00000000-0005-0000-0000-0000302A0000}"/>
    <cellStyle name="標準 12 2 4 5 3" xfId="18934" xr:uid="{00000000-0005-0000-0000-0000312A0000}"/>
    <cellStyle name="標準 12 2 4 5 3 2" xfId="27026" xr:uid="{00000000-0005-0000-0000-0000322A0000}"/>
    <cellStyle name="標準 12 2 4 5 3 3" xfId="22980" xr:uid="{00000000-0005-0000-0000-0000332A0000}"/>
    <cellStyle name="標準 12 2 4 5 3 4" xfId="31073" xr:uid="{00000000-0005-0000-0000-0000342A0000}"/>
    <cellStyle name="標準 12 2 4 5 4" xfId="1756" xr:uid="{00000000-0005-0000-0000-0000352A0000}"/>
    <cellStyle name="標準 12 2 4 5 4 2" xfId="24729" xr:uid="{00000000-0005-0000-0000-0000362A0000}"/>
    <cellStyle name="標準 12 2 4 5 4 3" xfId="20683" xr:uid="{00000000-0005-0000-0000-0000372A0000}"/>
    <cellStyle name="標準 12 2 4 5 4 4" xfId="28776" xr:uid="{00000000-0005-0000-0000-0000382A0000}"/>
    <cellStyle name="標準 12 2 4 5 5" xfId="23721" xr:uid="{00000000-0005-0000-0000-0000392A0000}"/>
    <cellStyle name="標準 12 2 4 5 6" xfId="19675" xr:uid="{00000000-0005-0000-0000-00003A2A0000}"/>
    <cellStyle name="標準 12 2 4 5 7" xfId="27768" xr:uid="{00000000-0005-0000-0000-00003B2A0000}"/>
    <cellStyle name="標準 12 2 4 6" xfId="18220" xr:uid="{00000000-0005-0000-0000-00003C2A0000}"/>
    <cellStyle name="標準 12 2 4 6 2" xfId="26340" xr:uid="{00000000-0005-0000-0000-00003D2A0000}"/>
    <cellStyle name="標準 12 2 4 6 3" xfId="22294" xr:uid="{00000000-0005-0000-0000-00003E2A0000}"/>
    <cellStyle name="標準 12 2 4 6 4" xfId="30387" xr:uid="{00000000-0005-0000-0000-00003F2A0000}"/>
    <cellStyle name="標準 12 2 4 7" xfId="19270" xr:uid="{00000000-0005-0000-0000-0000402A0000}"/>
    <cellStyle name="標準 12 2 4 7 2" xfId="27362" xr:uid="{00000000-0005-0000-0000-0000412A0000}"/>
    <cellStyle name="標準 12 2 4 7 3" xfId="23316" xr:uid="{00000000-0005-0000-0000-0000422A0000}"/>
    <cellStyle name="標準 12 2 4 7 4" xfId="31409" xr:uid="{00000000-0005-0000-0000-0000432A0000}"/>
    <cellStyle name="標準 12 2 4 8" xfId="1420" xr:uid="{00000000-0005-0000-0000-0000442A0000}"/>
    <cellStyle name="標準 12 2 4 8 2" xfId="24393" xr:uid="{00000000-0005-0000-0000-0000452A0000}"/>
    <cellStyle name="標準 12 2 4 8 3" xfId="20347" xr:uid="{00000000-0005-0000-0000-0000462A0000}"/>
    <cellStyle name="標準 12 2 4 8 4" xfId="28440" xr:uid="{00000000-0005-0000-0000-0000472A0000}"/>
    <cellStyle name="標準 12 2 4 9" xfId="23385" xr:uid="{00000000-0005-0000-0000-0000482A0000}"/>
    <cellStyle name="標準 12 2 5" xfId="440" xr:uid="{00000000-0005-0000-0000-0000492A0000}"/>
    <cellStyle name="標準 12 2 5 10" xfId="19367" xr:uid="{00000000-0005-0000-0000-00004A2A0000}"/>
    <cellStyle name="標準 12 2 5 11" xfId="27460" xr:uid="{00000000-0005-0000-0000-00004B2A0000}"/>
    <cellStyle name="標準 12 2 5 2" xfId="524" xr:uid="{00000000-0005-0000-0000-00004C2A0000}"/>
    <cellStyle name="標準 12 2 5 2 10" xfId="27544" xr:uid="{00000000-0005-0000-0000-00004D2A0000}"/>
    <cellStyle name="標準 12 2 5 2 2" xfId="692" xr:uid="{00000000-0005-0000-0000-00004E2A0000}"/>
    <cellStyle name="標準 12 2 5 2 2 2" xfId="1364" xr:uid="{00000000-0005-0000-0000-00004F2A0000}"/>
    <cellStyle name="標準 12 2 5 2 2 2 2" xfId="17268" xr:uid="{00000000-0005-0000-0000-0000502A0000}"/>
    <cellStyle name="標準 12 2 5 2 2 2 2 2" xfId="25388" xr:uid="{00000000-0005-0000-0000-0000512A0000}"/>
    <cellStyle name="標準 12 2 5 2 2 2 2 3" xfId="21342" xr:uid="{00000000-0005-0000-0000-0000522A0000}"/>
    <cellStyle name="標準 12 2 5 2 2 2 2 4" xfId="29435" xr:uid="{00000000-0005-0000-0000-0000532A0000}"/>
    <cellStyle name="標準 12 2 5 2 2 2 3" xfId="18318" xr:uid="{00000000-0005-0000-0000-0000542A0000}"/>
    <cellStyle name="標準 12 2 5 2 2 2 3 2" xfId="26410" xr:uid="{00000000-0005-0000-0000-0000552A0000}"/>
    <cellStyle name="標準 12 2 5 2 2 2 3 3" xfId="22364" xr:uid="{00000000-0005-0000-0000-0000562A0000}"/>
    <cellStyle name="標準 12 2 5 2 2 2 3 4" xfId="30457" xr:uid="{00000000-0005-0000-0000-0000572A0000}"/>
    <cellStyle name="標準 12 2 5 2 2 2 4" xfId="2372" xr:uid="{00000000-0005-0000-0000-0000582A0000}"/>
    <cellStyle name="標準 12 2 5 2 2 2 4 2" xfId="25345" xr:uid="{00000000-0005-0000-0000-0000592A0000}"/>
    <cellStyle name="標準 12 2 5 2 2 2 4 3" xfId="21299" xr:uid="{00000000-0005-0000-0000-00005A2A0000}"/>
    <cellStyle name="標準 12 2 5 2 2 2 4 4" xfId="29392" xr:uid="{00000000-0005-0000-0000-00005B2A0000}"/>
    <cellStyle name="標準 12 2 5 2 2 2 5" xfId="24337" xr:uid="{00000000-0005-0000-0000-00005C2A0000}"/>
    <cellStyle name="標準 12 2 5 2 2 2 6" xfId="20291" xr:uid="{00000000-0005-0000-0000-00005D2A0000}"/>
    <cellStyle name="標準 12 2 5 2 2 2 7" xfId="28384" xr:uid="{00000000-0005-0000-0000-00005E2A0000}"/>
    <cellStyle name="標準 12 2 5 2 2 3" xfId="1028" xr:uid="{00000000-0005-0000-0000-00005F2A0000}"/>
    <cellStyle name="標準 12 2 5 2 2 3 2" xfId="17604" xr:uid="{00000000-0005-0000-0000-0000602A0000}"/>
    <cellStyle name="標準 12 2 5 2 2 3 2 2" xfId="25724" xr:uid="{00000000-0005-0000-0000-0000612A0000}"/>
    <cellStyle name="標準 12 2 5 2 2 3 2 3" xfId="21678" xr:uid="{00000000-0005-0000-0000-0000622A0000}"/>
    <cellStyle name="標準 12 2 5 2 2 3 2 4" xfId="29771" xr:uid="{00000000-0005-0000-0000-0000632A0000}"/>
    <cellStyle name="標準 12 2 5 2 2 3 3" xfId="18654" xr:uid="{00000000-0005-0000-0000-0000642A0000}"/>
    <cellStyle name="標準 12 2 5 2 2 3 3 2" xfId="26746" xr:uid="{00000000-0005-0000-0000-0000652A0000}"/>
    <cellStyle name="標準 12 2 5 2 2 3 3 3" xfId="22700" xr:uid="{00000000-0005-0000-0000-0000662A0000}"/>
    <cellStyle name="標準 12 2 5 2 2 3 3 4" xfId="30793" xr:uid="{00000000-0005-0000-0000-0000672A0000}"/>
    <cellStyle name="標準 12 2 5 2 2 3 4" xfId="2036" xr:uid="{00000000-0005-0000-0000-0000682A0000}"/>
    <cellStyle name="標準 12 2 5 2 2 3 4 2" xfId="25009" xr:uid="{00000000-0005-0000-0000-0000692A0000}"/>
    <cellStyle name="標準 12 2 5 2 2 3 4 3" xfId="20963" xr:uid="{00000000-0005-0000-0000-00006A2A0000}"/>
    <cellStyle name="標準 12 2 5 2 2 3 4 4" xfId="29056" xr:uid="{00000000-0005-0000-0000-00006B2A0000}"/>
    <cellStyle name="標準 12 2 5 2 2 3 5" xfId="24001" xr:uid="{00000000-0005-0000-0000-00006C2A0000}"/>
    <cellStyle name="標準 12 2 5 2 2 3 6" xfId="19955" xr:uid="{00000000-0005-0000-0000-00006D2A0000}"/>
    <cellStyle name="標準 12 2 5 2 2 3 7" xfId="28048" xr:uid="{00000000-0005-0000-0000-00006E2A0000}"/>
    <cellStyle name="標準 12 2 5 2 2 4" xfId="17940" xr:uid="{00000000-0005-0000-0000-00006F2A0000}"/>
    <cellStyle name="標準 12 2 5 2 2 4 2" xfId="26060" xr:uid="{00000000-0005-0000-0000-0000702A0000}"/>
    <cellStyle name="標準 12 2 5 2 2 4 3" xfId="22014" xr:uid="{00000000-0005-0000-0000-0000712A0000}"/>
    <cellStyle name="標準 12 2 5 2 2 4 4" xfId="30107" xr:uid="{00000000-0005-0000-0000-0000722A0000}"/>
    <cellStyle name="標準 12 2 5 2 2 5" xfId="18990" xr:uid="{00000000-0005-0000-0000-0000732A0000}"/>
    <cellStyle name="標準 12 2 5 2 2 5 2" xfId="27082" xr:uid="{00000000-0005-0000-0000-0000742A0000}"/>
    <cellStyle name="標準 12 2 5 2 2 5 3" xfId="23036" xr:uid="{00000000-0005-0000-0000-0000752A0000}"/>
    <cellStyle name="標準 12 2 5 2 2 5 4" xfId="31129" xr:uid="{00000000-0005-0000-0000-0000762A0000}"/>
    <cellStyle name="標準 12 2 5 2 2 6" xfId="1700" xr:uid="{00000000-0005-0000-0000-0000772A0000}"/>
    <cellStyle name="標準 12 2 5 2 2 6 2" xfId="24673" xr:uid="{00000000-0005-0000-0000-0000782A0000}"/>
    <cellStyle name="標準 12 2 5 2 2 6 3" xfId="20627" xr:uid="{00000000-0005-0000-0000-0000792A0000}"/>
    <cellStyle name="標準 12 2 5 2 2 6 4" xfId="28720" xr:uid="{00000000-0005-0000-0000-00007A2A0000}"/>
    <cellStyle name="標準 12 2 5 2 2 7" xfId="23665" xr:uid="{00000000-0005-0000-0000-00007B2A0000}"/>
    <cellStyle name="標準 12 2 5 2 2 8" xfId="19619" xr:uid="{00000000-0005-0000-0000-00007C2A0000}"/>
    <cellStyle name="標準 12 2 5 2 2 9" xfId="27712" xr:uid="{00000000-0005-0000-0000-00007D2A0000}"/>
    <cellStyle name="標準 12 2 5 2 3" xfId="1196" xr:uid="{00000000-0005-0000-0000-00007E2A0000}"/>
    <cellStyle name="標準 12 2 5 2 3 2" xfId="17436" xr:uid="{00000000-0005-0000-0000-00007F2A0000}"/>
    <cellStyle name="標準 12 2 5 2 3 2 2" xfId="25556" xr:uid="{00000000-0005-0000-0000-0000802A0000}"/>
    <cellStyle name="標準 12 2 5 2 3 2 3" xfId="21510" xr:uid="{00000000-0005-0000-0000-0000812A0000}"/>
    <cellStyle name="標準 12 2 5 2 3 2 4" xfId="29603" xr:uid="{00000000-0005-0000-0000-0000822A0000}"/>
    <cellStyle name="標準 12 2 5 2 3 3" xfId="18486" xr:uid="{00000000-0005-0000-0000-0000832A0000}"/>
    <cellStyle name="標準 12 2 5 2 3 3 2" xfId="26578" xr:uid="{00000000-0005-0000-0000-0000842A0000}"/>
    <cellStyle name="標準 12 2 5 2 3 3 3" xfId="22532" xr:uid="{00000000-0005-0000-0000-0000852A0000}"/>
    <cellStyle name="標準 12 2 5 2 3 3 4" xfId="30625" xr:uid="{00000000-0005-0000-0000-0000862A0000}"/>
    <cellStyle name="標準 12 2 5 2 3 4" xfId="2204" xr:uid="{00000000-0005-0000-0000-0000872A0000}"/>
    <cellStyle name="標準 12 2 5 2 3 4 2" xfId="25177" xr:uid="{00000000-0005-0000-0000-0000882A0000}"/>
    <cellStyle name="標準 12 2 5 2 3 4 3" xfId="21131" xr:uid="{00000000-0005-0000-0000-0000892A0000}"/>
    <cellStyle name="標準 12 2 5 2 3 4 4" xfId="29224" xr:uid="{00000000-0005-0000-0000-00008A2A0000}"/>
    <cellStyle name="標準 12 2 5 2 3 5" xfId="24169" xr:uid="{00000000-0005-0000-0000-00008B2A0000}"/>
    <cellStyle name="標準 12 2 5 2 3 6" xfId="20123" xr:uid="{00000000-0005-0000-0000-00008C2A0000}"/>
    <cellStyle name="標準 12 2 5 2 3 7" xfId="28216" xr:uid="{00000000-0005-0000-0000-00008D2A0000}"/>
    <cellStyle name="標準 12 2 5 2 4" xfId="860" xr:uid="{00000000-0005-0000-0000-00008E2A0000}"/>
    <cellStyle name="標準 12 2 5 2 4 2" xfId="17772" xr:uid="{00000000-0005-0000-0000-00008F2A0000}"/>
    <cellStyle name="標準 12 2 5 2 4 2 2" xfId="25892" xr:uid="{00000000-0005-0000-0000-0000902A0000}"/>
    <cellStyle name="標準 12 2 5 2 4 2 3" xfId="21846" xr:uid="{00000000-0005-0000-0000-0000912A0000}"/>
    <cellStyle name="標準 12 2 5 2 4 2 4" xfId="29939" xr:uid="{00000000-0005-0000-0000-0000922A0000}"/>
    <cellStyle name="標準 12 2 5 2 4 3" xfId="18822" xr:uid="{00000000-0005-0000-0000-0000932A0000}"/>
    <cellStyle name="標準 12 2 5 2 4 3 2" xfId="26914" xr:uid="{00000000-0005-0000-0000-0000942A0000}"/>
    <cellStyle name="標準 12 2 5 2 4 3 3" xfId="22868" xr:uid="{00000000-0005-0000-0000-0000952A0000}"/>
    <cellStyle name="標準 12 2 5 2 4 3 4" xfId="30961" xr:uid="{00000000-0005-0000-0000-0000962A0000}"/>
    <cellStyle name="標準 12 2 5 2 4 4" xfId="1868" xr:uid="{00000000-0005-0000-0000-0000972A0000}"/>
    <cellStyle name="標準 12 2 5 2 4 4 2" xfId="24841" xr:uid="{00000000-0005-0000-0000-0000982A0000}"/>
    <cellStyle name="標準 12 2 5 2 4 4 3" xfId="20795" xr:uid="{00000000-0005-0000-0000-0000992A0000}"/>
    <cellStyle name="標準 12 2 5 2 4 4 4" xfId="28888" xr:uid="{00000000-0005-0000-0000-00009A2A0000}"/>
    <cellStyle name="標準 12 2 5 2 4 5" xfId="23833" xr:uid="{00000000-0005-0000-0000-00009B2A0000}"/>
    <cellStyle name="標準 12 2 5 2 4 6" xfId="19787" xr:uid="{00000000-0005-0000-0000-00009C2A0000}"/>
    <cellStyle name="標準 12 2 5 2 4 7" xfId="27880" xr:uid="{00000000-0005-0000-0000-00009D2A0000}"/>
    <cellStyle name="標準 12 2 5 2 5" xfId="18108" xr:uid="{00000000-0005-0000-0000-00009E2A0000}"/>
    <cellStyle name="標準 12 2 5 2 5 2" xfId="26228" xr:uid="{00000000-0005-0000-0000-00009F2A0000}"/>
    <cellStyle name="標準 12 2 5 2 5 3" xfId="22182" xr:uid="{00000000-0005-0000-0000-0000A02A0000}"/>
    <cellStyle name="標準 12 2 5 2 5 4" xfId="30275" xr:uid="{00000000-0005-0000-0000-0000A12A0000}"/>
    <cellStyle name="標準 12 2 5 2 6" xfId="19158" xr:uid="{00000000-0005-0000-0000-0000A22A0000}"/>
    <cellStyle name="標準 12 2 5 2 6 2" xfId="27250" xr:uid="{00000000-0005-0000-0000-0000A32A0000}"/>
    <cellStyle name="標準 12 2 5 2 6 3" xfId="23204" xr:uid="{00000000-0005-0000-0000-0000A42A0000}"/>
    <cellStyle name="標準 12 2 5 2 6 4" xfId="31297" xr:uid="{00000000-0005-0000-0000-0000A52A0000}"/>
    <cellStyle name="標準 12 2 5 2 7" xfId="1532" xr:uid="{00000000-0005-0000-0000-0000A62A0000}"/>
    <cellStyle name="標準 12 2 5 2 7 2" xfId="24505" xr:uid="{00000000-0005-0000-0000-0000A72A0000}"/>
    <cellStyle name="標準 12 2 5 2 7 3" xfId="20459" xr:uid="{00000000-0005-0000-0000-0000A82A0000}"/>
    <cellStyle name="標準 12 2 5 2 7 4" xfId="28552" xr:uid="{00000000-0005-0000-0000-0000A92A0000}"/>
    <cellStyle name="標準 12 2 5 2 8" xfId="23497" xr:uid="{00000000-0005-0000-0000-0000AA2A0000}"/>
    <cellStyle name="標準 12 2 5 2 9" xfId="19451" xr:uid="{00000000-0005-0000-0000-0000AB2A0000}"/>
    <cellStyle name="標準 12 2 5 3" xfId="608" xr:uid="{00000000-0005-0000-0000-0000AC2A0000}"/>
    <cellStyle name="標準 12 2 5 3 2" xfId="1280" xr:uid="{00000000-0005-0000-0000-0000AD2A0000}"/>
    <cellStyle name="標準 12 2 5 3 2 2" xfId="17352" xr:uid="{00000000-0005-0000-0000-0000AE2A0000}"/>
    <cellStyle name="標準 12 2 5 3 2 2 2" xfId="25472" xr:uid="{00000000-0005-0000-0000-0000AF2A0000}"/>
    <cellStyle name="標準 12 2 5 3 2 2 3" xfId="21426" xr:uid="{00000000-0005-0000-0000-0000B02A0000}"/>
    <cellStyle name="標準 12 2 5 3 2 2 4" xfId="29519" xr:uid="{00000000-0005-0000-0000-0000B12A0000}"/>
    <cellStyle name="標準 12 2 5 3 2 3" xfId="18402" xr:uid="{00000000-0005-0000-0000-0000B22A0000}"/>
    <cellStyle name="標準 12 2 5 3 2 3 2" xfId="26494" xr:uid="{00000000-0005-0000-0000-0000B32A0000}"/>
    <cellStyle name="標準 12 2 5 3 2 3 3" xfId="22448" xr:uid="{00000000-0005-0000-0000-0000B42A0000}"/>
    <cellStyle name="標準 12 2 5 3 2 3 4" xfId="30541" xr:uid="{00000000-0005-0000-0000-0000B52A0000}"/>
    <cellStyle name="標準 12 2 5 3 2 4" xfId="2288" xr:uid="{00000000-0005-0000-0000-0000B62A0000}"/>
    <cellStyle name="標準 12 2 5 3 2 4 2" xfId="25261" xr:uid="{00000000-0005-0000-0000-0000B72A0000}"/>
    <cellStyle name="標準 12 2 5 3 2 4 3" xfId="21215" xr:uid="{00000000-0005-0000-0000-0000B82A0000}"/>
    <cellStyle name="標準 12 2 5 3 2 4 4" xfId="29308" xr:uid="{00000000-0005-0000-0000-0000B92A0000}"/>
    <cellStyle name="標準 12 2 5 3 2 5" xfId="24253" xr:uid="{00000000-0005-0000-0000-0000BA2A0000}"/>
    <cellStyle name="標準 12 2 5 3 2 6" xfId="20207" xr:uid="{00000000-0005-0000-0000-0000BB2A0000}"/>
    <cellStyle name="標準 12 2 5 3 2 7" xfId="28300" xr:uid="{00000000-0005-0000-0000-0000BC2A0000}"/>
    <cellStyle name="標準 12 2 5 3 3" xfId="944" xr:uid="{00000000-0005-0000-0000-0000BD2A0000}"/>
    <cellStyle name="標準 12 2 5 3 3 2" xfId="17688" xr:uid="{00000000-0005-0000-0000-0000BE2A0000}"/>
    <cellStyle name="標準 12 2 5 3 3 2 2" xfId="25808" xr:uid="{00000000-0005-0000-0000-0000BF2A0000}"/>
    <cellStyle name="標準 12 2 5 3 3 2 3" xfId="21762" xr:uid="{00000000-0005-0000-0000-0000C02A0000}"/>
    <cellStyle name="標準 12 2 5 3 3 2 4" xfId="29855" xr:uid="{00000000-0005-0000-0000-0000C12A0000}"/>
    <cellStyle name="標準 12 2 5 3 3 3" xfId="18738" xr:uid="{00000000-0005-0000-0000-0000C22A0000}"/>
    <cellStyle name="標準 12 2 5 3 3 3 2" xfId="26830" xr:uid="{00000000-0005-0000-0000-0000C32A0000}"/>
    <cellStyle name="標準 12 2 5 3 3 3 3" xfId="22784" xr:uid="{00000000-0005-0000-0000-0000C42A0000}"/>
    <cellStyle name="標準 12 2 5 3 3 3 4" xfId="30877" xr:uid="{00000000-0005-0000-0000-0000C52A0000}"/>
    <cellStyle name="標準 12 2 5 3 3 4" xfId="1952" xr:uid="{00000000-0005-0000-0000-0000C62A0000}"/>
    <cellStyle name="標準 12 2 5 3 3 4 2" xfId="24925" xr:uid="{00000000-0005-0000-0000-0000C72A0000}"/>
    <cellStyle name="標準 12 2 5 3 3 4 3" xfId="20879" xr:uid="{00000000-0005-0000-0000-0000C82A0000}"/>
    <cellStyle name="標準 12 2 5 3 3 4 4" xfId="28972" xr:uid="{00000000-0005-0000-0000-0000C92A0000}"/>
    <cellStyle name="標準 12 2 5 3 3 5" xfId="23917" xr:uid="{00000000-0005-0000-0000-0000CA2A0000}"/>
    <cellStyle name="標準 12 2 5 3 3 6" xfId="19871" xr:uid="{00000000-0005-0000-0000-0000CB2A0000}"/>
    <cellStyle name="標準 12 2 5 3 3 7" xfId="27964" xr:uid="{00000000-0005-0000-0000-0000CC2A0000}"/>
    <cellStyle name="標準 12 2 5 3 4" xfId="18024" xr:uid="{00000000-0005-0000-0000-0000CD2A0000}"/>
    <cellStyle name="標準 12 2 5 3 4 2" xfId="26144" xr:uid="{00000000-0005-0000-0000-0000CE2A0000}"/>
    <cellStyle name="標準 12 2 5 3 4 3" xfId="22098" xr:uid="{00000000-0005-0000-0000-0000CF2A0000}"/>
    <cellStyle name="標準 12 2 5 3 4 4" xfId="30191" xr:uid="{00000000-0005-0000-0000-0000D02A0000}"/>
    <cellStyle name="標準 12 2 5 3 5" xfId="19074" xr:uid="{00000000-0005-0000-0000-0000D12A0000}"/>
    <cellStyle name="標準 12 2 5 3 5 2" xfId="27166" xr:uid="{00000000-0005-0000-0000-0000D22A0000}"/>
    <cellStyle name="標準 12 2 5 3 5 3" xfId="23120" xr:uid="{00000000-0005-0000-0000-0000D32A0000}"/>
    <cellStyle name="標準 12 2 5 3 5 4" xfId="31213" xr:uid="{00000000-0005-0000-0000-0000D42A0000}"/>
    <cellStyle name="標準 12 2 5 3 6" xfId="1616" xr:uid="{00000000-0005-0000-0000-0000D52A0000}"/>
    <cellStyle name="標準 12 2 5 3 6 2" xfId="24589" xr:uid="{00000000-0005-0000-0000-0000D62A0000}"/>
    <cellStyle name="標準 12 2 5 3 6 3" xfId="20543" xr:uid="{00000000-0005-0000-0000-0000D72A0000}"/>
    <cellStyle name="標準 12 2 5 3 6 4" xfId="28636" xr:uid="{00000000-0005-0000-0000-0000D82A0000}"/>
    <cellStyle name="標準 12 2 5 3 7" xfId="23581" xr:uid="{00000000-0005-0000-0000-0000D92A0000}"/>
    <cellStyle name="標準 12 2 5 3 8" xfId="19535" xr:uid="{00000000-0005-0000-0000-0000DA2A0000}"/>
    <cellStyle name="標準 12 2 5 3 9" xfId="27628" xr:uid="{00000000-0005-0000-0000-0000DB2A0000}"/>
    <cellStyle name="標準 12 2 5 4" xfId="1112" xr:uid="{00000000-0005-0000-0000-0000DC2A0000}"/>
    <cellStyle name="標準 12 2 5 4 2" xfId="17520" xr:uid="{00000000-0005-0000-0000-0000DD2A0000}"/>
    <cellStyle name="標準 12 2 5 4 2 2" xfId="25640" xr:uid="{00000000-0005-0000-0000-0000DE2A0000}"/>
    <cellStyle name="標準 12 2 5 4 2 3" xfId="21594" xr:uid="{00000000-0005-0000-0000-0000DF2A0000}"/>
    <cellStyle name="標準 12 2 5 4 2 4" xfId="29687" xr:uid="{00000000-0005-0000-0000-0000E02A0000}"/>
    <cellStyle name="標準 12 2 5 4 3" xfId="18570" xr:uid="{00000000-0005-0000-0000-0000E12A0000}"/>
    <cellStyle name="標準 12 2 5 4 3 2" xfId="26662" xr:uid="{00000000-0005-0000-0000-0000E22A0000}"/>
    <cellStyle name="標準 12 2 5 4 3 3" xfId="22616" xr:uid="{00000000-0005-0000-0000-0000E32A0000}"/>
    <cellStyle name="標準 12 2 5 4 3 4" xfId="30709" xr:uid="{00000000-0005-0000-0000-0000E42A0000}"/>
    <cellStyle name="標準 12 2 5 4 4" xfId="2120" xr:uid="{00000000-0005-0000-0000-0000E52A0000}"/>
    <cellStyle name="標準 12 2 5 4 4 2" xfId="25093" xr:uid="{00000000-0005-0000-0000-0000E62A0000}"/>
    <cellStyle name="標準 12 2 5 4 4 3" xfId="21047" xr:uid="{00000000-0005-0000-0000-0000E72A0000}"/>
    <cellStyle name="標準 12 2 5 4 4 4" xfId="29140" xr:uid="{00000000-0005-0000-0000-0000E82A0000}"/>
    <cellStyle name="標準 12 2 5 4 5" xfId="24085" xr:uid="{00000000-0005-0000-0000-0000E92A0000}"/>
    <cellStyle name="標準 12 2 5 4 6" xfId="20039" xr:uid="{00000000-0005-0000-0000-0000EA2A0000}"/>
    <cellStyle name="標準 12 2 5 4 7" xfId="28132" xr:uid="{00000000-0005-0000-0000-0000EB2A0000}"/>
    <cellStyle name="標準 12 2 5 5" xfId="776" xr:uid="{00000000-0005-0000-0000-0000EC2A0000}"/>
    <cellStyle name="標準 12 2 5 5 2" xfId="17856" xr:uid="{00000000-0005-0000-0000-0000ED2A0000}"/>
    <cellStyle name="標準 12 2 5 5 2 2" xfId="25976" xr:uid="{00000000-0005-0000-0000-0000EE2A0000}"/>
    <cellStyle name="標準 12 2 5 5 2 3" xfId="21930" xr:uid="{00000000-0005-0000-0000-0000EF2A0000}"/>
    <cellStyle name="標準 12 2 5 5 2 4" xfId="30023" xr:uid="{00000000-0005-0000-0000-0000F02A0000}"/>
    <cellStyle name="標準 12 2 5 5 3" xfId="18906" xr:uid="{00000000-0005-0000-0000-0000F12A0000}"/>
    <cellStyle name="標準 12 2 5 5 3 2" xfId="26998" xr:uid="{00000000-0005-0000-0000-0000F22A0000}"/>
    <cellStyle name="標準 12 2 5 5 3 3" xfId="22952" xr:uid="{00000000-0005-0000-0000-0000F32A0000}"/>
    <cellStyle name="標準 12 2 5 5 3 4" xfId="31045" xr:uid="{00000000-0005-0000-0000-0000F42A0000}"/>
    <cellStyle name="標準 12 2 5 5 4" xfId="1784" xr:uid="{00000000-0005-0000-0000-0000F52A0000}"/>
    <cellStyle name="標準 12 2 5 5 4 2" xfId="24757" xr:uid="{00000000-0005-0000-0000-0000F62A0000}"/>
    <cellStyle name="標準 12 2 5 5 4 3" xfId="20711" xr:uid="{00000000-0005-0000-0000-0000F72A0000}"/>
    <cellStyle name="標準 12 2 5 5 4 4" xfId="28804" xr:uid="{00000000-0005-0000-0000-0000F82A0000}"/>
    <cellStyle name="標準 12 2 5 5 5" xfId="23749" xr:uid="{00000000-0005-0000-0000-0000F92A0000}"/>
    <cellStyle name="標準 12 2 5 5 6" xfId="19703" xr:uid="{00000000-0005-0000-0000-0000FA2A0000}"/>
    <cellStyle name="標準 12 2 5 5 7" xfId="27796" xr:uid="{00000000-0005-0000-0000-0000FB2A0000}"/>
    <cellStyle name="標準 12 2 5 6" xfId="18192" xr:uid="{00000000-0005-0000-0000-0000FC2A0000}"/>
    <cellStyle name="標準 12 2 5 6 2" xfId="26312" xr:uid="{00000000-0005-0000-0000-0000FD2A0000}"/>
    <cellStyle name="標準 12 2 5 6 3" xfId="22266" xr:uid="{00000000-0005-0000-0000-0000FE2A0000}"/>
    <cellStyle name="標準 12 2 5 6 4" xfId="30359" xr:uid="{00000000-0005-0000-0000-0000FF2A0000}"/>
    <cellStyle name="標準 12 2 5 7" xfId="19242" xr:uid="{00000000-0005-0000-0000-0000002B0000}"/>
    <cellStyle name="標準 12 2 5 7 2" xfId="27334" xr:uid="{00000000-0005-0000-0000-0000012B0000}"/>
    <cellStyle name="標準 12 2 5 7 3" xfId="23288" xr:uid="{00000000-0005-0000-0000-0000022B0000}"/>
    <cellStyle name="標準 12 2 5 7 4" xfId="31381" xr:uid="{00000000-0005-0000-0000-0000032B0000}"/>
    <cellStyle name="標準 12 2 5 8" xfId="1448" xr:uid="{00000000-0005-0000-0000-0000042B0000}"/>
    <cellStyle name="標準 12 2 5 8 2" xfId="24421" xr:uid="{00000000-0005-0000-0000-0000052B0000}"/>
    <cellStyle name="標準 12 2 5 8 3" xfId="20375" xr:uid="{00000000-0005-0000-0000-0000062B0000}"/>
    <cellStyle name="標準 12 2 5 8 4" xfId="28468" xr:uid="{00000000-0005-0000-0000-0000072B0000}"/>
    <cellStyle name="標準 12 2 5 9" xfId="23413" xr:uid="{00000000-0005-0000-0000-0000082B0000}"/>
    <cellStyle name="標準 12 2 6" xfId="468" xr:uid="{00000000-0005-0000-0000-0000092B0000}"/>
    <cellStyle name="標準 12 2 6 10" xfId="27488" xr:uid="{00000000-0005-0000-0000-00000A2B0000}"/>
    <cellStyle name="標準 12 2 6 2" xfId="636" xr:uid="{00000000-0005-0000-0000-00000B2B0000}"/>
    <cellStyle name="標準 12 2 6 2 2" xfId="1308" xr:uid="{00000000-0005-0000-0000-00000C2B0000}"/>
    <cellStyle name="標準 12 2 6 2 2 2" xfId="17324" xr:uid="{00000000-0005-0000-0000-00000D2B0000}"/>
    <cellStyle name="標準 12 2 6 2 2 2 2" xfId="25444" xr:uid="{00000000-0005-0000-0000-00000E2B0000}"/>
    <cellStyle name="標準 12 2 6 2 2 2 3" xfId="21398" xr:uid="{00000000-0005-0000-0000-00000F2B0000}"/>
    <cellStyle name="標準 12 2 6 2 2 2 4" xfId="29491" xr:uid="{00000000-0005-0000-0000-0000102B0000}"/>
    <cellStyle name="標準 12 2 6 2 2 3" xfId="18374" xr:uid="{00000000-0005-0000-0000-0000112B0000}"/>
    <cellStyle name="標準 12 2 6 2 2 3 2" xfId="26466" xr:uid="{00000000-0005-0000-0000-0000122B0000}"/>
    <cellStyle name="標準 12 2 6 2 2 3 3" xfId="22420" xr:uid="{00000000-0005-0000-0000-0000132B0000}"/>
    <cellStyle name="標準 12 2 6 2 2 3 4" xfId="30513" xr:uid="{00000000-0005-0000-0000-0000142B0000}"/>
    <cellStyle name="標準 12 2 6 2 2 4" xfId="2316" xr:uid="{00000000-0005-0000-0000-0000152B0000}"/>
    <cellStyle name="標準 12 2 6 2 2 4 2" xfId="25289" xr:uid="{00000000-0005-0000-0000-0000162B0000}"/>
    <cellStyle name="標準 12 2 6 2 2 4 3" xfId="21243" xr:uid="{00000000-0005-0000-0000-0000172B0000}"/>
    <cellStyle name="標準 12 2 6 2 2 4 4" xfId="29336" xr:uid="{00000000-0005-0000-0000-0000182B0000}"/>
    <cellStyle name="標準 12 2 6 2 2 5" xfId="24281" xr:uid="{00000000-0005-0000-0000-0000192B0000}"/>
    <cellStyle name="標準 12 2 6 2 2 6" xfId="20235" xr:uid="{00000000-0005-0000-0000-00001A2B0000}"/>
    <cellStyle name="標準 12 2 6 2 2 7" xfId="28328" xr:uid="{00000000-0005-0000-0000-00001B2B0000}"/>
    <cellStyle name="標準 12 2 6 2 3" xfId="972" xr:uid="{00000000-0005-0000-0000-00001C2B0000}"/>
    <cellStyle name="標準 12 2 6 2 3 2" xfId="17660" xr:uid="{00000000-0005-0000-0000-00001D2B0000}"/>
    <cellStyle name="標準 12 2 6 2 3 2 2" xfId="25780" xr:uid="{00000000-0005-0000-0000-00001E2B0000}"/>
    <cellStyle name="標準 12 2 6 2 3 2 3" xfId="21734" xr:uid="{00000000-0005-0000-0000-00001F2B0000}"/>
    <cellStyle name="標準 12 2 6 2 3 2 4" xfId="29827" xr:uid="{00000000-0005-0000-0000-0000202B0000}"/>
    <cellStyle name="標準 12 2 6 2 3 3" xfId="18710" xr:uid="{00000000-0005-0000-0000-0000212B0000}"/>
    <cellStyle name="標準 12 2 6 2 3 3 2" xfId="26802" xr:uid="{00000000-0005-0000-0000-0000222B0000}"/>
    <cellStyle name="標準 12 2 6 2 3 3 3" xfId="22756" xr:uid="{00000000-0005-0000-0000-0000232B0000}"/>
    <cellStyle name="標準 12 2 6 2 3 3 4" xfId="30849" xr:uid="{00000000-0005-0000-0000-0000242B0000}"/>
    <cellStyle name="標準 12 2 6 2 3 4" xfId="1980" xr:uid="{00000000-0005-0000-0000-0000252B0000}"/>
    <cellStyle name="標準 12 2 6 2 3 4 2" xfId="24953" xr:uid="{00000000-0005-0000-0000-0000262B0000}"/>
    <cellStyle name="標準 12 2 6 2 3 4 3" xfId="20907" xr:uid="{00000000-0005-0000-0000-0000272B0000}"/>
    <cellStyle name="標準 12 2 6 2 3 4 4" xfId="29000" xr:uid="{00000000-0005-0000-0000-0000282B0000}"/>
    <cellStyle name="標準 12 2 6 2 3 5" xfId="23945" xr:uid="{00000000-0005-0000-0000-0000292B0000}"/>
    <cellStyle name="標準 12 2 6 2 3 6" xfId="19899" xr:uid="{00000000-0005-0000-0000-00002A2B0000}"/>
    <cellStyle name="標準 12 2 6 2 3 7" xfId="27992" xr:uid="{00000000-0005-0000-0000-00002B2B0000}"/>
    <cellStyle name="標準 12 2 6 2 4" xfId="17996" xr:uid="{00000000-0005-0000-0000-00002C2B0000}"/>
    <cellStyle name="標準 12 2 6 2 4 2" xfId="26116" xr:uid="{00000000-0005-0000-0000-00002D2B0000}"/>
    <cellStyle name="標準 12 2 6 2 4 3" xfId="22070" xr:uid="{00000000-0005-0000-0000-00002E2B0000}"/>
    <cellStyle name="標準 12 2 6 2 4 4" xfId="30163" xr:uid="{00000000-0005-0000-0000-00002F2B0000}"/>
    <cellStyle name="標準 12 2 6 2 5" xfId="19046" xr:uid="{00000000-0005-0000-0000-0000302B0000}"/>
    <cellStyle name="標準 12 2 6 2 5 2" xfId="27138" xr:uid="{00000000-0005-0000-0000-0000312B0000}"/>
    <cellStyle name="標準 12 2 6 2 5 3" xfId="23092" xr:uid="{00000000-0005-0000-0000-0000322B0000}"/>
    <cellStyle name="標準 12 2 6 2 5 4" xfId="31185" xr:uid="{00000000-0005-0000-0000-0000332B0000}"/>
    <cellStyle name="標準 12 2 6 2 6" xfId="1644" xr:uid="{00000000-0005-0000-0000-0000342B0000}"/>
    <cellStyle name="標準 12 2 6 2 6 2" xfId="24617" xr:uid="{00000000-0005-0000-0000-0000352B0000}"/>
    <cellStyle name="標準 12 2 6 2 6 3" xfId="20571" xr:uid="{00000000-0005-0000-0000-0000362B0000}"/>
    <cellStyle name="標準 12 2 6 2 6 4" xfId="28664" xr:uid="{00000000-0005-0000-0000-0000372B0000}"/>
    <cellStyle name="標準 12 2 6 2 7" xfId="23609" xr:uid="{00000000-0005-0000-0000-0000382B0000}"/>
    <cellStyle name="標準 12 2 6 2 8" xfId="19563" xr:uid="{00000000-0005-0000-0000-0000392B0000}"/>
    <cellStyle name="標準 12 2 6 2 9" xfId="27656" xr:uid="{00000000-0005-0000-0000-00003A2B0000}"/>
    <cellStyle name="標準 12 2 6 3" xfId="1140" xr:uid="{00000000-0005-0000-0000-00003B2B0000}"/>
    <cellStyle name="標準 12 2 6 3 2" xfId="17492" xr:uid="{00000000-0005-0000-0000-00003C2B0000}"/>
    <cellStyle name="標準 12 2 6 3 2 2" xfId="25612" xr:uid="{00000000-0005-0000-0000-00003D2B0000}"/>
    <cellStyle name="標準 12 2 6 3 2 3" xfId="21566" xr:uid="{00000000-0005-0000-0000-00003E2B0000}"/>
    <cellStyle name="標準 12 2 6 3 2 4" xfId="29659" xr:uid="{00000000-0005-0000-0000-00003F2B0000}"/>
    <cellStyle name="標準 12 2 6 3 3" xfId="18542" xr:uid="{00000000-0005-0000-0000-0000402B0000}"/>
    <cellStyle name="標準 12 2 6 3 3 2" xfId="26634" xr:uid="{00000000-0005-0000-0000-0000412B0000}"/>
    <cellStyle name="標準 12 2 6 3 3 3" xfId="22588" xr:uid="{00000000-0005-0000-0000-0000422B0000}"/>
    <cellStyle name="標準 12 2 6 3 3 4" xfId="30681" xr:uid="{00000000-0005-0000-0000-0000432B0000}"/>
    <cellStyle name="標準 12 2 6 3 4" xfId="2148" xr:uid="{00000000-0005-0000-0000-0000442B0000}"/>
    <cellStyle name="標準 12 2 6 3 4 2" xfId="25121" xr:uid="{00000000-0005-0000-0000-0000452B0000}"/>
    <cellStyle name="標準 12 2 6 3 4 3" xfId="21075" xr:uid="{00000000-0005-0000-0000-0000462B0000}"/>
    <cellStyle name="標準 12 2 6 3 4 4" xfId="29168" xr:uid="{00000000-0005-0000-0000-0000472B0000}"/>
    <cellStyle name="標準 12 2 6 3 5" xfId="24113" xr:uid="{00000000-0005-0000-0000-0000482B0000}"/>
    <cellStyle name="標準 12 2 6 3 6" xfId="20067" xr:uid="{00000000-0005-0000-0000-0000492B0000}"/>
    <cellStyle name="標準 12 2 6 3 7" xfId="28160" xr:uid="{00000000-0005-0000-0000-00004A2B0000}"/>
    <cellStyle name="標準 12 2 6 4" xfId="804" xr:uid="{00000000-0005-0000-0000-00004B2B0000}"/>
    <cellStyle name="標準 12 2 6 4 2" xfId="17828" xr:uid="{00000000-0005-0000-0000-00004C2B0000}"/>
    <cellStyle name="標準 12 2 6 4 2 2" xfId="25948" xr:uid="{00000000-0005-0000-0000-00004D2B0000}"/>
    <cellStyle name="標準 12 2 6 4 2 3" xfId="21902" xr:uid="{00000000-0005-0000-0000-00004E2B0000}"/>
    <cellStyle name="標準 12 2 6 4 2 4" xfId="29995" xr:uid="{00000000-0005-0000-0000-00004F2B0000}"/>
    <cellStyle name="標準 12 2 6 4 3" xfId="18878" xr:uid="{00000000-0005-0000-0000-0000502B0000}"/>
    <cellStyle name="標準 12 2 6 4 3 2" xfId="26970" xr:uid="{00000000-0005-0000-0000-0000512B0000}"/>
    <cellStyle name="標準 12 2 6 4 3 3" xfId="22924" xr:uid="{00000000-0005-0000-0000-0000522B0000}"/>
    <cellStyle name="標準 12 2 6 4 3 4" xfId="31017" xr:uid="{00000000-0005-0000-0000-0000532B0000}"/>
    <cellStyle name="標準 12 2 6 4 4" xfId="1812" xr:uid="{00000000-0005-0000-0000-0000542B0000}"/>
    <cellStyle name="標準 12 2 6 4 4 2" xfId="24785" xr:uid="{00000000-0005-0000-0000-0000552B0000}"/>
    <cellStyle name="標準 12 2 6 4 4 3" xfId="20739" xr:uid="{00000000-0005-0000-0000-0000562B0000}"/>
    <cellStyle name="標準 12 2 6 4 4 4" xfId="28832" xr:uid="{00000000-0005-0000-0000-0000572B0000}"/>
    <cellStyle name="標準 12 2 6 4 5" xfId="23777" xr:uid="{00000000-0005-0000-0000-0000582B0000}"/>
    <cellStyle name="標準 12 2 6 4 6" xfId="19731" xr:uid="{00000000-0005-0000-0000-0000592B0000}"/>
    <cellStyle name="標準 12 2 6 4 7" xfId="27824" xr:uid="{00000000-0005-0000-0000-00005A2B0000}"/>
    <cellStyle name="標準 12 2 6 5" xfId="18164" xr:uid="{00000000-0005-0000-0000-00005B2B0000}"/>
    <cellStyle name="標準 12 2 6 5 2" xfId="26284" xr:uid="{00000000-0005-0000-0000-00005C2B0000}"/>
    <cellStyle name="標準 12 2 6 5 3" xfId="22238" xr:uid="{00000000-0005-0000-0000-00005D2B0000}"/>
    <cellStyle name="標準 12 2 6 5 4" xfId="30331" xr:uid="{00000000-0005-0000-0000-00005E2B0000}"/>
    <cellStyle name="標準 12 2 6 6" xfId="19214" xr:uid="{00000000-0005-0000-0000-00005F2B0000}"/>
    <cellStyle name="標準 12 2 6 6 2" xfId="27306" xr:uid="{00000000-0005-0000-0000-0000602B0000}"/>
    <cellStyle name="標準 12 2 6 6 3" xfId="23260" xr:uid="{00000000-0005-0000-0000-0000612B0000}"/>
    <cellStyle name="標準 12 2 6 6 4" xfId="31353" xr:uid="{00000000-0005-0000-0000-0000622B0000}"/>
    <cellStyle name="標準 12 2 6 7" xfId="1476" xr:uid="{00000000-0005-0000-0000-0000632B0000}"/>
    <cellStyle name="標準 12 2 6 7 2" xfId="24449" xr:uid="{00000000-0005-0000-0000-0000642B0000}"/>
    <cellStyle name="標準 12 2 6 7 3" xfId="20403" xr:uid="{00000000-0005-0000-0000-0000652B0000}"/>
    <cellStyle name="標準 12 2 6 7 4" xfId="28496" xr:uid="{00000000-0005-0000-0000-0000662B0000}"/>
    <cellStyle name="標準 12 2 6 8" xfId="23441" xr:uid="{00000000-0005-0000-0000-0000672B0000}"/>
    <cellStyle name="標準 12 2 6 9" xfId="19395" xr:uid="{00000000-0005-0000-0000-0000682B0000}"/>
    <cellStyle name="標準 12 2 7" xfId="552" xr:uid="{00000000-0005-0000-0000-0000692B0000}"/>
    <cellStyle name="標準 12 2 7 2" xfId="1224" xr:uid="{00000000-0005-0000-0000-00006A2B0000}"/>
    <cellStyle name="標準 12 2 7 2 2" xfId="17408" xr:uid="{00000000-0005-0000-0000-00006B2B0000}"/>
    <cellStyle name="標準 12 2 7 2 2 2" xfId="25528" xr:uid="{00000000-0005-0000-0000-00006C2B0000}"/>
    <cellStyle name="標準 12 2 7 2 2 3" xfId="21482" xr:uid="{00000000-0005-0000-0000-00006D2B0000}"/>
    <cellStyle name="標準 12 2 7 2 2 4" xfId="29575" xr:uid="{00000000-0005-0000-0000-00006E2B0000}"/>
    <cellStyle name="標準 12 2 7 2 3" xfId="18458" xr:uid="{00000000-0005-0000-0000-00006F2B0000}"/>
    <cellStyle name="標準 12 2 7 2 3 2" xfId="26550" xr:uid="{00000000-0005-0000-0000-0000702B0000}"/>
    <cellStyle name="標準 12 2 7 2 3 3" xfId="22504" xr:uid="{00000000-0005-0000-0000-0000712B0000}"/>
    <cellStyle name="標準 12 2 7 2 3 4" xfId="30597" xr:uid="{00000000-0005-0000-0000-0000722B0000}"/>
    <cellStyle name="標準 12 2 7 2 4" xfId="2232" xr:uid="{00000000-0005-0000-0000-0000732B0000}"/>
    <cellStyle name="標準 12 2 7 2 4 2" xfId="25205" xr:uid="{00000000-0005-0000-0000-0000742B0000}"/>
    <cellStyle name="標準 12 2 7 2 4 3" xfId="21159" xr:uid="{00000000-0005-0000-0000-0000752B0000}"/>
    <cellStyle name="標準 12 2 7 2 4 4" xfId="29252" xr:uid="{00000000-0005-0000-0000-0000762B0000}"/>
    <cellStyle name="標準 12 2 7 2 5" xfId="24197" xr:uid="{00000000-0005-0000-0000-0000772B0000}"/>
    <cellStyle name="標準 12 2 7 2 6" xfId="20151" xr:uid="{00000000-0005-0000-0000-0000782B0000}"/>
    <cellStyle name="標準 12 2 7 2 7" xfId="28244" xr:uid="{00000000-0005-0000-0000-0000792B0000}"/>
    <cellStyle name="標準 12 2 7 3" xfId="888" xr:uid="{00000000-0005-0000-0000-00007A2B0000}"/>
    <cellStyle name="標準 12 2 7 3 2" xfId="17744" xr:uid="{00000000-0005-0000-0000-00007B2B0000}"/>
    <cellStyle name="標準 12 2 7 3 2 2" xfId="25864" xr:uid="{00000000-0005-0000-0000-00007C2B0000}"/>
    <cellStyle name="標準 12 2 7 3 2 3" xfId="21818" xr:uid="{00000000-0005-0000-0000-00007D2B0000}"/>
    <cellStyle name="標準 12 2 7 3 2 4" xfId="29911" xr:uid="{00000000-0005-0000-0000-00007E2B0000}"/>
    <cellStyle name="標準 12 2 7 3 3" xfId="18794" xr:uid="{00000000-0005-0000-0000-00007F2B0000}"/>
    <cellStyle name="標準 12 2 7 3 3 2" xfId="26886" xr:uid="{00000000-0005-0000-0000-0000802B0000}"/>
    <cellStyle name="標準 12 2 7 3 3 3" xfId="22840" xr:uid="{00000000-0005-0000-0000-0000812B0000}"/>
    <cellStyle name="標準 12 2 7 3 3 4" xfId="30933" xr:uid="{00000000-0005-0000-0000-0000822B0000}"/>
    <cellStyle name="標準 12 2 7 3 4" xfId="1896" xr:uid="{00000000-0005-0000-0000-0000832B0000}"/>
    <cellStyle name="標準 12 2 7 3 4 2" xfId="24869" xr:uid="{00000000-0005-0000-0000-0000842B0000}"/>
    <cellStyle name="標準 12 2 7 3 4 3" xfId="20823" xr:uid="{00000000-0005-0000-0000-0000852B0000}"/>
    <cellStyle name="標準 12 2 7 3 4 4" xfId="28916" xr:uid="{00000000-0005-0000-0000-0000862B0000}"/>
    <cellStyle name="標準 12 2 7 3 5" xfId="23861" xr:uid="{00000000-0005-0000-0000-0000872B0000}"/>
    <cellStyle name="標準 12 2 7 3 6" xfId="19815" xr:uid="{00000000-0005-0000-0000-0000882B0000}"/>
    <cellStyle name="標準 12 2 7 3 7" xfId="27908" xr:uid="{00000000-0005-0000-0000-0000892B0000}"/>
    <cellStyle name="標準 12 2 7 4" xfId="18080" xr:uid="{00000000-0005-0000-0000-00008A2B0000}"/>
    <cellStyle name="標準 12 2 7 4 2" xfId="26200" xr:uid="{00000000-0005-0000-0000-00008B2B0000}"/>
    <cellStyle name="標準 12 2 7 4 3" xfId="22154" xr:uid="{00000000-0005-0000-0000-00008C2B0000}"/>
    <cellStyle name="標準 12 2 7 4 4" xfId="30247" xr:uid="{00000000-0005-0000-0000-00008D2B0000}"/>
    <cellStyle name="標準 12 2 7 5" xfId="19130" xr:uid="{00000000-0005-0000-0000-00008E2B0000}"/>
    <cellStyle name="標準 12 2 7 5 2" xfId="27222" xr:uid="{00000000-0005-0000-0000-00008F2B0000}"/>
    <cellStyle name="標準 12 2 7 5 3" xfId="23176" xr:uid="{00000000-0005-0000-0000-0000902B0000}"/>
    <cellStyle name="標準 12 2 7 5 4" xfId="31269" xr:uid="{00000000-0005-0000-0000-0000912B0000}"/>
    <cellStyle name="標準 12 2 7 6" xfId="1560" xr:uid="{00000000-0005-0000-0000-0000922B0000}"/>
    <cellStyle name="標準 12 2 7 6 2" xfId="24533" xr:uid="{00000000-0005-0000-0000-0000932B0000}"/>
    <cellStyle name="標準 12 2 7 6 3" xfId="20487" xr:uid="{00000000-0005-0000-0000-0000942B0000}"/>
    <cellStyle name="標準 12 2 7 6 4" xfId="28580" xr:uid="{00000000-0005-0000-0000-0000952B0000}"/>
    <cellStyle name="標準 12 2 7 7" xfId="23525" xr:uid="{00000000-0005-0000-0000-0000962B0000}"/>
    <cellStyle name="標準 12 2 7 8" xfId="19479" xr:uid="{00000000-0005-0000-0000-0000972B0000}"/>
    <cellStyle name="標準 12 2 7 9" xfId="27572" xr:uid="{00000000-0005-0000-0000-0000982B0000}"/>
    <cellStyle name="標準 12 2 8" xfId="1056" xr:uid="{00000000-0005-0000-0000-0000992B0000}"/>
    <cellStyle name="標準 12 2 8 2" xfId="17576" xr:uid="{00000000-0005-0000-0000-00009A2B0000}"/>
    <cellStyle name="標準 12 2 8 2 2" xfId="25696" xr:uid="{00000000-0005-0000-0000-00009B2B0000}"/>
    <cellStyle name="標準 12 2 8 2 3" xfId="21650" xr:uid="{00000000-0005-0000-0000-00009C2B0000}"/>
    <cellStyle name="標準 12 2 8 2 4" xfId="29743" xr:uid="{00000000-0005-0000-0000-00009D2B0000}"/>
    <cellStyle name="標準 12 2 8 3" xfId="18626" xr:uid="{00000000-0005-0000-0000-00009E2B0000}"/>
    <cellStyle name="標準 12 2 8 3 2" xfId="26718" xr:uid="{00000000-0005-0000-0000-00009F2B0000}"/>
    <cellStyle name="標準 12 2 8 3 3" xfId="22672" xr:uid="{00000000-0005-0000-0000-0000A02B0000}"/>
    <cellStyle name="標準 12 2 8 3 4" xfId="30765" xr:uid="{00000000-0005-0000-0000-0000A12B0000}"/>
    <cellStyle name="標準 12 2 8 4" xfId="2064" xr:uid="{00000000-0005-0000-0000-0000A22B0000}"/>
    <cellStyle name="標準 12 2 8 4 2" xfId="25037" xr:uid="{00000000-0005-0000-0000-0000A32B0000}"/>
    <cellStyle name="標準 12 2 8 4 3" xfId="20991" xr:uid="{00000000-0005-0000-0000-0000A42B0000}"/>
    <cellStyle name="標準 12 2 8 4 4" xfId="29084" xr:uid="{00000000-0005-0000-0000-0000A52B0000}"/>
    <cellStyle name="標準 12 2 8 5" xfId="24029" xr:uid="{00000000-0005-0000-0000-0000A62B0000}"/>
    <cellStyle name="標準 12 2 8 6" xfId="19983" xr:uid="{00000000-0005-0000-0000-0000A72B0000}"/>
    <cellStyle name="標準 12 2 8 7" xfId="28076" xr:uid="{00000000-0005-0000-0000-0000A82B0000}"/>
    <cellStyle name="標準 12 2 9" xfId="720" xr:uid="{00000000-0005-0000-0000-0000A92B0000}"/>
    <cellStyle name="標準 12 2 9 2" xfId="17912" xr:uid="{00000000-0005-0000-0000-0000AA2B0000}"/>
    <cellStyle name="標準 12 2 9 2 2" xfId="26032" xr:uid="{00000000-0005-0000-0000-0000AB2B0000}"/>
    <cellStyle name="標準 12 2 9 2 3" xfId="21986" xr:uid="{00000000-0005-0000-0000-0000AC2B0000}"/>
    <cellStyle name="標準 12 2 9 2 4" xfId="30079" xr:uid="{00000000-0005-0000-0000-0000AD2B0000}"/>
    <cellStyle name="標準 12 2 9 3" xfId="18962" xr:uid="{00000000-0005-0000-0000-0000AE2B0000}"/>
    <cellStyle name="標準 12 2 9 3 2" xfId="27054" xr:uid="{00000000-0005-0000-0000-0000AF2B0000}"/>
    <cellStyle name="標準 12 2 9 3 3" xfId="23008" xr:uid="{00000000-0005-0000-0000-0000B02B0000}"/>
    <cellStyle name="標準 12 2 9 3 4" xfId="31101" xr:uid="{00000000-0005-0000-0000-0000B12B0000}"/>
    <cellStyle name="標準 12 2 9 4" xfId="1728" xr:uid="{00000000-0005-0000-0000-0000B22B0000}"/>
    <cellStyle name="標準 12 2 9 4 2" xfId="24701" xr:uid="{00000000-0005-0000-0000-0000B32B0000}"/>
    <cellStyle name="標準 12 2 9 4 3" xfId="20655" xr:uid="{00000000-0005-0000-0000-0000B42B0000}"/>
    <cellStyle name="標準 12 2 9 4 4" xfId="28748" xr:uid="{00000000-0005-0000-0000-0000B52B0000}"/>
    <cellStyle name="標準 12 2 9 5" xfId="23693" xr:uid="{00000000-0005-0000-0000-0000B62B0000}"/>
    <cellStyle name="標準 12 2 9 6" xfId="19647" xr:uid="{00000000-0005-0000-0000-0000B72B0000}"/>
    <cellStyle name="標準 12 2 9 7" xfId="27740" xr:uid="{00000000-0005-0000-0000-0000B82B0000}"/>
    <cellStyle name="標準 12 3" xfId="374" xr:uid="{00000000-0005-0000-0000-0000B92B0000}"/>
    <cellStyle name="標準 12 3 10" xfId="18244" xr:uid="{00000000-0005-0000-0000-0000BA2B0000}"/>
    <cellStyle name="標準 12 3 10 2" xfId="26364" xr:uid="{00000000-0005-0000-0000-0000BB2B0000}"/>
    <cellStyle name="標準 12 3 10 3" xfId="22318" xr:uid="{00000000-0005-0000-0000-0000BC2B0000}"/>
    <cellStyle name="標準 12 3 10 4" xfId="30411" xr:uid="{00000000-0005-0000-0000-0000BD2B0000}"/>
    <cellStyle name="標準 12 3 11" xfId="19294" xr:uid="{00000000-0005-0000-0000-0000BE2B0000}"/>
    <cellStyle name="標準 12 3 11 2" xfId="27386" xr:uid="{00000000-0005-0000-0000-0000BF2B0000}"/>
    <cellStyle name="標準 12 3 11 3" xfId="23340" xr:uid="{00000000-0005-0000-0000-0000C02B0000}"/>
    <cellStyle name="標準 12 3 11 4" xfId="31433" xr:uid="{00000000-0005-0000-0000-0000C12B0000}"/>
    <cellStyle name="標準 12 3 12" xfId="1396" xr:uid="{00000000-0005-0000-0000-0000C22B0000}"/>
    <cellStyle name="標準 12 3 12 2" xfId="24369" xr:uid="{00000000-0005-0000-0000-0000C32B0000}"/>
    <cellStyle name="標準 12 3 12 3" xfId="20323" xr:uid="{00000000-0005-0000-0000-0000C42B0000}"/>
    <cellStyle name="標準 12 3 12 4" xfId="28416" xr:uid="{00000000-0005-0000-0000-0000C52B0000}"/>
    <cellStyle name="標準 12 3 13" xfId="23361" xr:uid="{00000000-0005-0000-0000-0000C62B0000}"/>
    <cellStyle name="標準 12 3 14" xfId="19315" xr:uid="{00000000-0005-0000-0000-0000C72B0000}"/>
    <cellStyle name="標準 12 3 15" xfId="27408" xr:uid="{00000000-0005-0000-0000-0000C82B0000}"/>
    <cellStyle name="標準 12 3 2" xfId="380" xr:uid="{00000000-0005-0000-0000-0000C92B0000}"/>
    <cellStyle name="標準 12 3 3" xfId="402" xr:uid="{00000000-0005-0000-0000-0000CA2B0000}"/>
    <cellStyle name="標準 12 3 3 10" xfId="1410" xr:uid="{00000000-0005-0000-0000-0000CB2B0000}"/>
    <cellStyle name="標準 12 3 3 10 2" xfId="24383" xr:uid="{00000000-0005-0000-0000-0000CC2B0000}"/>
    <cellStyle name="標準 12 3 3 10 3" xfId="20337" xr:uid="{00000000-0005-0000-0000-0000CD2B0000}"/>
    <cellStyle name="標準 12 3 3 10 4" xfId="28430" xr:uid="{00000000-0005-0000-0000-0000CE2B0000}"/>
    <cellStyle name="標準 12 3 3 11" xfId="23375" xr:uid="{00000000-0005-0000-0000-0000CF2B0000}"/>
    <cellStyle name="標準 12 3 3 12" xfId="19329" xr:uid="{00000000-0005-0000-0000-0000D02B0000}"/>
    <cellStyle name="標準 12 3 3 13" xfId="27422" xr:uid="{00000000-0005-0000-0000-0000D12B0000}"/>
    <cellStyle name="標準 12 3 3 2" xfId="430" xr:uid="{00000000-0005-0000-0000-0000D22B0000}"/>
    <cellStyle name="標準 12 3 3 2 10" xfId="19357" xr:uid="{00000000-0005-0000-0000-0000D32B0000}"/>
    <cellStyle name="標準 12 3 3 2 11" xfId="27450" xr:uid="{00000000-0005-0000-0000-0000D42B0000}"/>
    <cellStyle name="標準 12 3 3 2 2" xfId="514" xr:uid="{00000000-0005-0000-0000-0000D52B0000}"/>
    <cellStyle name="標準 12 3 3 2 2 10" xfId="27534" xr:uid="{00000000-0005-0000-0000-0000D62B0000}"/>
    <cellStyle name="標準 12 3 3 2 2 2" xfId="682" xr:uid="{00000000-0005-0000-0000-0000D72B0000}"/>
    <cellStyle name="標準 12 3 3 2 2 2 2" xfId="1354" xr:uid="{00000000-0005-0000-0000-0000D82B0000}"/>
    <cellStyle name="標準 12 3 3 2 2 2 2 2" xfId="17278" xr:uid="{00000000-0005-0000-0000-0000D92B0000}"/>
    <cellStyle name="標準 12 3 3 2 2 2 2 2 2" xfId="25398" xr:uid="{00000000-0005-0000-0000-0000DA2B0000}"/>
    <cellStyle name="標準 12 3 3 2 2 2 2 2 3" xfId="21352" xr:uid="{00000000-0005-0000-0000-0000DB2B0000}"/>
    <cellStyle name="標準 12 3 3 2 2 2 2 2 4" xfId="29445" xr:uid="{00000000-0005-0000-0000-0000DC2B0000}"/>
    <cellStyle name="標準 12 3 3 2 2 2 2 3" xfId="18328" xr:uid="{00000000-0005-0000-0000-0000DD2B0000}"/>
    <cellStyle name="標準 12 3 3 2 2 2 2 3 2" xfId="26420" xr:uid="{00000000-0005-0000-0000-0000DE2B0000}"/>
    <cellStyle name="標準 12 3 3 2 2 2 2 3 3" xfId="22374" xr:uid="{00000000-0005-0000-0000-0000DF2B0000}"/>
    <cellStyle name="標準 12 3 3 2 2 2 2 3 4" xfId="30467" xr:uid="{00000000-0005-0000-0000-0000E02B0000}"/>
    <cellStyle name="標準 12 3 3 2 2 2 2 4" xfId="2362" xr:uid="{00000000-0005-0000-0000-0000E12B0000}"/>
    <cellStyle name="標準 12 3 3 2 2 2 2 4 2" xfId="25335" xr:uid="{00000000-0005-0000-0000-0000E22B0000}"/>
    <cellStyle name="標準 12 3 3 2 2 2 2 4 3" xfId="21289" xr:uid="{00000000-0005-0000-0000-0000E32B0000}"/>
    <cellStyle name="標準 12 3 3 2 2 2 2 4 4" xfId="29382" xr:uid="{00000000-0005-0000-0000-0000E42B0000}"/>
    <cellStyle name="標準 12 3 3 2 2 2 2 5" xfId="24327" xr:uid="{00000000-0005-0000-0000-0000E52B0000}"/>
    <cellStyle name="標準 12 3 3 2 2 2 2 6" xfId="20281" xr:uid="{00000000-0005-0000-0000-0000E62B0000}"/>
    <cellStyle name="標準 12 3 3 2 2 2 2 7" xfId="28374" xr:uid="{00000000-0005-0000-0000-0000E72B0000}"/>
    <cellStyle name="標準 12 3 3 2 2 2 3" xfId="1018" xr:uid="{00000000-0005-0000-0000-0000E82B0000}"/>
    <cellStyle name="標準 12 3 3 2 2 2 3 2" xfId="17614" xr:uid="{00000000-0005-0000-0000-0000E92B0000}"/>
    <cellStyle name="標準 12 3 3 2 2 2 3 2 2" xfId="25734" xr:uid="{00000000-0005-0000-0000-0000EA2B0000}"/>
    <cellStyle name="標準 12 3 3 2 2 2 3 2 3" xfId="21688" xr:uid="{00000000-0005-0000-0000-0000EB2B0000}"/>
    <cellStyle name="標準 12 3 3 2 2 2 3 2 4" xfId="29781" xr:uid="{00000000-0005-0000-0000-0000EC2B0000}"/>
    <cellStyle name="標準 12 3 3 2 2 2 3 3" xfId="18664" xr:uid="{00000000-0005-0000-0000-0000ED2B0000}"/>
    <cellStyle name="標準 12 3 3 2 2 2 3 3 2" xfId="26756" xr:uid="{00000000-0005-0000-0000-0000EE2B0000}"/>
    <cellStyle name="標準 12 3 3 2 2 2 3 3 3" xfId="22710" xr:uid="{00000000-0005-0000-0000-0000EF2B0000}"/>
    <cellStyle name="標準 12 3 3 2 2 2 3 3 4" xfId="30803" xr:uid="{00000000-0005-0000-0000-0000F02B0000}"/>
    <cellStyle name="標準 12 3 3 2 2 2 3 4" xfId="2026" xr:uid="{00000000-0005-0000-0000-0000F12B0000}"/>
    <cellStyle name="標準 12 3 3 2 2 2 3 4 2" xfId="24999" xr:uid="{00000000-0005-0000-0000-0000F22B0000}"/>
    <cellStyle name="標準 12 3 3 2 2 2 3 4 3" xfId="20953" xr:uid="{00000000-0005-0000-0000-0000F32B0000}"/>
    <cellStyle name="標準 12 3 3 2 2 2 3 4 4" xfId="29046" xr:uid="{00000000-0005-0000-0000-0000F42B0000}"/>
    <cellStyle name="標準 12 3 3 2 2 2 3 5" xfId="23991" xr:uid="{00000000-0005-0000-0000-0000F52B0000}"/>
    <cellStyle name="標準 12 3 3 2 2 2 3 6" xfId="19945" xr:uid="{00000000-0005-0000-0000-0000F62B0000}"/>
    <cellStyle name="標準 12 3 3 2 2 2 3 7" xfId="28038" xr:uid="{00000000-0005-0000-0000-0000F72B0000}"/>
    <cellStyle name="標準 12 3 3 2 2 2 4" xfId="17950" xr:uid="{00000000-0005-0000-0000-0000F82B0000}"/>
    <cellStyle name="標準 12 3 3 2 2 2 4 2" xfId="26070" xr:uid="{00000000-0005-0000-0000-0000F92B0000}"/>
    <cellStyle name="標準 12 3 3 2 2 2 4 3" xfId="22024" xr:uid="{00000000-0005-0000-0000-0000FA2B0000}"/>
    <cellStyle name="標準 12 3 3 2 2 2 4 4" xfId="30117" xr:uid="{00000000-0005-0000-0000-0000FB2B0000}"/>
    <cellStyle name="標準 12 3 3 2 2 2 5" xfId="19000" xr:uid="{00000000-0005-0000-0000-0000FC2B0000}"/>
    <cellStyle name="標準 12 3 3 2 2 2 5 2" xfId="27092" xr:uid="{00000000-0005-0000-0000-0000FD2B0000}"/>
    <cellStyle name="標準 12 3 3 2 2 2 5 3" xfId="23046" xr:uid="{00000000-0005-0000-0000-0000FE2B0000}"/>
    <cellStyle name="標準 12 3 3 2 2 2 5 4" xfId="31139" xr:uid="{00000000-0005-0000-0000-0000FF2B0000}"/>
    <cellStyle name="標準 12 3 3 2 2 2 6" xfId="1690" xr:uid="{00000000-0005-0000-0000-0000002C0000}"/>
    <cellStyle name="標準 12 3 3 2 2 2 6 2" xfId="24663" xr:uid="{00000000-0005-0000-0000-0000012C0000}"/>
    <cellStyle name="標準 12 3 3 2 2 2 6 3" xfId="20617" xr:uid="{00000000-0005-0000-0000-0000022C0000}"/>
    <cellStyle name="標準 12 3 3 2 2 2 6 4" xfId="28710" xr:uid="{00000000-0005-0000-0000-0000032C0000}"/>
    <cellStyle name="標準 12 3 3 2 2 2 7" xfId="23655" xr:uid="{00000000-0005-0000-0000-0000042C0000}"/>
    <cellStyle name="標準 12 3 3 2 2 2 8" xfId="19609" xr:uid="{00000000-0005-0000-0000-0000052C0000}"/>
    <cellStyle name="標準 12 3 3 2 2 2 9" xfId="27702" xr:uid="{00000000-0005-0000-0000-0000062C0000}"/>
    <cellStyle name="標準 12 3 3 2 2 3" xfId="1186" xr:uid="{00000000-0005-0000-0000-0000072C0000}"/>
    <cellStyle name="標準 12 3 3 2 2 3 2" xfId="17446" xr:uid="{00000000-0005-0000-0000-0000082C0000}"/>
    <cellStyle name="標準 12 3 3 2 2 3 2 2" xfId="25566" xr:uid="{00000000-0005-0000-0000-0000092C0000}"/>
    <cellStyle name="標準 12 3 3 2 2 3 2 3" xfId="21520" xr:uid="{00000000-0005-0000-0000-00000A2C0000}"/>
    <cellStyle name="標準 12 3 3 2 2 3 2 4" xfId="29613" xr:uid="{00000000-0005-0000-0000-00000B2C0000}"/>
    <cellStyle name="標準 12 3 3 2 2 3 3" xfId="18496" xr:uid="{00000000-0005-0000-0000-00000C2C0000}"/>
    <cellStyle name="標準 12 3 3 2 2 3 3 2" xfId="26588" xr:uid="{00000000-0005-0000-0000-00000D2C0000}"/>
    <cellStyle name="標準 12 3 3 2 2 3 3 3" xfId="22542" xr:uid="{00000000-0005-0000-0000-00000E2C0000}"/>
    <cellStyle name="標準 12 3 3 2 2 3 3 4" xfId="30635" xr:uid="{00000000-0005-0000-0000-00000F2C0000}"/>
    <cellStyle name="標準 12 3 3 2 2 3 4" xfId="2194" xr:uid="{00000000-0005-0000-0000-0000102C0000}"/>
    <cellStyle name="標準 12 3 3 2 2 3 4 2" xfId="25167" xr:uid="{00000000-0005-0000-0000-0000112C0000}"/>
    <cellStyle name="標準 12 3 3 2 2 3 4 3" xfId="21121" xr:uid="{00000000-0005-0000-0000-0000122C0000}"/>
    <cellStyle name="標準 12 3 3 2 2 3 4 4" xfId="29214" xr:uid="{00000000-0005-0000-0000-0000132C0000}"/>
    <cellStyle name="標準 12 3 3 2 2 3 5" xfId="24159" xr:uid="{00000000-0005-0000-0000-0000142C0000}"/>
    <cellStyle name="標準 12 3 3 2 2 3 6" xfId="20113" xr:uid="{00000000-0005-0000-0000-0000152C0000}"/>
    <cellStyle name="標準 12 3 3 2 2 3 7" xfId="28206" xr:uid="{00000000-0005-0000-0000-0000162C0000}"/>
    <cellStyle name="標準 12 3 3 2 2 4" xfId="850" xr:uid="{00000000-0005-0000-0000-0000172C0000}"/>
    <cellStyle name="標準 12 3 3 2 2 4 2" xfId="17782" xr:uid="{00000000-0005-0000-0000-0000182C0000}"/>
    <cellStyle name="標準 12 3 3 2 2 4 2 2" xfId="25902" xr:uid="{00000000-0005-0000-0000-0000192C0000}"/>
    <cellStyle name="標準 12 3 3 2 2 4 2 3" xfId="21856" xr:uid="{00000000-0005-0000-0000-00001A2C0000}"/>
    <cellStyle name="標準 12 3 3 2 2 4 2 4" xfId="29949" xr:uid="{00000000-0005-0000-0000-00001B2C0000}"/>
    <cellStyle name="標準 12 3 3 2 2 4 3" xfId="18832" xr:uid="{00000000-0005-0000-0000-00001C2C0000}"/>
    <cellStyle name="標準 12 3 3 2 2 4 3 2" xfId="26924" xr:uid="{00000000-0005-0000-0000-00001D2C0000}"/>
    <cellStyle name="標準 12 3 3 2 2 4 3 3" xfId="22878" xr:uid="{00000000-0005-0000-0000-00001E2C0000}"/>
    <cellStyle name="標準 12 3 3 2 2 4 3 4" xfId="30971" xr:uid="{00000000-0005-0000-0000-00001F2C0000}"/>
    <cellStyle name="標準 12 3 3 2 2 4 4" xfId="1858" xr:uid="{00000000-0005-0000-0000-0000202C0000}"/>
    <cellStyle name="標準 12 3 3 2 2 4 4 2" xfId="24831" xr:uid="{00000000-0005-0000-0000-0000212C0000}"/>
    <cellStyle name="標準 12 3 3 2 2 4 4 3" xfId="20785" xr:uid="{00000000-0005-0000-0000-0000222C0000}"/>
    <cellStyle name="標準 12 3 3 2 2 4 4 4" xfId="28878" xr:uid="{00000000-0005-0000-0000-0000232C0000}"/>
    <cellStyle name="標準 12 3 3 2 2 4 5" xfId="23823" xr:uid="{00000000-0005-0000-0000-0000242C0000}"/>
    <cellStyle name="標準 12 3 3 2 2 4 6" xfId="19777" xr:uid="{00000000-0005-0000-0000-0000252C0000}"/>
    <cellStyle name="標準 12 3 3 2 2 4 7" xfId="27870" xr:uid="{00000000-0005-0000-0000-0000262C0000}"/>
    <cellStyle name="標準 12 3 3 2 2 5" xfId="18118" xr:uid="{00000000-0005-0000-0000-0000272C0000}"/>
    <cellStyle name="標準 12 3 3 2 2 5 2" xfId="26238" xr:uid="{00000000-0005-0000-0000-0000282C0000}"/>
    <cellStyle name="標準 12 3 3 2 2 5 3" xfId="22192" xr:uid="{00000000-0005-0000-0000-0000292C0000}"/>
    <cellStyle name="標準 12 3 3 2 2 5 4" xfId="30285" xr:uid="{00000000-0005-0000-0000-00002A2C0000}"/>
    <cellStyle name="標準 12 3 3 2 2 6" xfId="19168" xr:uid="{00000000-0005-0000-0000-00002B2C0000}"/>
    <cellStyle name="標準 12 3 3 2 2 6 2" xfId="27260" xr:uid="{00000000-0005-0000-0000-00002C2C0000}"/>
    <cellStyle name="標準 12 3 3 2 2 6 3" xfId="23214" xr:uid="{00000000-0005-0000-0000-00002D2C0000}"/>
    <cellStyle name="標準 12 3 3 2 2 6 4" xfId="31307" xr:uid="{00000000-0005-0000-0000-00002E2C0000}"/>
    <cellStyle name="標準 12 3 3 2 2 7" xfId="1522" xr:uid="{00000000-0005-0000-0000-00002F2C0000}"/>
    <cellStyle name="標準 12 3 3 2 2 7 2" xfId="24495" xr:uid="{00000000-0005-0000-0000-0000302C0000}"/>
    <cellStyle name="標準 12 3 3 2 2 7 3" xfId="20449" xr:uid="{00000000-0005-0000-0000-0000312C0000}"/>
    <cellStyle name="標準 12 3 3 2 2 7 4" xfId="28542" xr:uid="{00000000-0005-0000-0000-0000322C0000}"/>
    <cellStyle name="標準 12 3 3 2 2 8" xfId="23487" xr:uid="{00000000-0005-0000-0000-0000332C0000}"/>
    <cellStyle name="標準 12 3 3 2 2 9" xfId="19441" xr:uid="{00000000-0005-0000-0000-0000342C0000}"/>
    <cellStyle name="標準 12 3 3 2 3" xfId="598" xr:uid="{00000000-0005-0000-0000-0000352C0000}"/>
    <cellStyle name="標準 12 3 3 2 3 2" xfId="1270" xr:uid="{00000000-0005-0000-0000-0000362C0000}"/>
    <cellStyle name="標準 12 3 3 2 3 2 2" xfId="17362" xr:uid="{00000000-0005-0000-0000-0000372C0000}"/>
    <cellStyle name="標準 12 3 3 2 3 2 2 2" xfId="25482" xr:uid="{00000000-0005-0000-0000-0000382C0000}"/>
    <cellStyle name="標準 12 3 3 2 3 2 2 3" xfId="21436" xr:uid="{00000000-0005-0000-0000-0000392C0000}"/>
    <cellStyle name="標準 12 3 3 2 3 2 2 4" xfId="29529" xr:uid="{00000000-0005-0000-0000-00003A2C0000}"/>
    <cellStyle name="標準 12 3 3 2 3 2 3" xfId="18412" xr:uid="{00000000-0005-0000-0000-00003B2C0000}"/>
    <cellStyle name="標準 12 3 3 2 3 2 3 2" xfId="26504" xr:uid="{00000000-0005-0000-0000-00003C2C0000}"/>
    <cellStyle name="標準 12 3 3 2 3 2 3 3" xfId="22458" xr:uid="{00000000-0005-0000-0000-00003D2C0000}"/>
    <cellStyle name="標準 12 3 3 2 3 2 3 4" xfId="30551" xr:uid="{00000000-0005-0000-0000-00003E2C0000}"/>
    <cellStyle name="標準 12 3 3 2 3 2 4" xfId="2278" xr:uid="{00000000-0005-0000-0000-00003F2C0000}"/>
    <cellStyle name="標準 12 3 3 2 3 2 4 2" xfId="25251" xr:uid="{00000000-0005-0000-0000-0000402C0000}"/>
    <cellStyle name="標準 12 3 3 2 3 2 4 3" xfId="21205" xr:uid="{00000000-0005-0000-0000-0000412C0000}"/>
    <cellStyle name="標準 12 3 3 2 3 2 4 4" xfId="29298" xr:uid="{00000000-0005-0000-0000-0000422C0000}"/>
    <cellStyle name="標準 12 3 3 2 3 2 5" xfId="24243" xr:uid="{00000000-0005-0000-0000-0000432C0000}"/>
    <cellStyle name="標準 12 3 3 2 3 2 6" xfId="20197" xr:uid="{00000000-0005-0000-0000-0000442C0000}"/>
    <cellStyle name="標準 12 3 3 2 3 2 7" xfId="28290" xr:uid="{00000000-0005-0000-0000-0000452C0000}"/>
    <cellStyle name="標準 12 3 3 2 3 3" xfId="934" xr:uid="{00000000-0005-0000-0000-0000462C0000}"/>
    <cellStyle name="標準 12 3 3 2 3 3 2" xfId="17698" xr:uid="{00000000-0005-0000-0000-0000472C0000}"/>
    <cellStyle name="標準 12 3 3 2 3 3 2 2" xfId="25818" xr:uid="{00000000-0005-0000-0000-0000482C0000}"/>
    <cellStyle name="標準 12 3 3 2 3 3 2 3" xfId="21772" xr:uid="{00000000-0005-0000-0000-0000492C0000}"/>
    <cellStyle name="標準 12 3 3 2 3 3 2 4" xfId="29865" xr:uid="{00000000-0005-0000-0000-00004A2C0000}"/>
    <cellStyle name="標準 12 3 3 2 3 3 3" xfId="18748" xr:uid="{00000000-0005-0000-0000-00004B2C0000}"/>
    <cellStyle name="標準 12 3 3 2 3 3 3 2" xfId="26840" xr:uid="{00000000-0005-0000-0000-00004C2C0000}"/>
    <cellStyle name="標準 12 3 3 2 3 3 3 3" xfId="22794" xr:uid="{00000000-0005-0000-0000-00004D2C0000}"/>
    <cellStyle name="標準 12 3 3 2 3 3 3 4" xfId="30887" xr:uid="{00000000-0005-0000-0000-00004E2C0000}"/>
    <cellStyle name="標準 12 3 3 2 3 3 4" xfId="1942" xr:uid="{00000000-0005-0000-0000-00004F2C0000}"/>
    <cellStyle name="標準 12 3 3 2 3 3 4 2" xfId="24915" xr:uid="{00000000-0005-0000-0000-0000502C0000}"/>
    <cellStyle name="標準 12 3 3 2 3 3 4 3" xfId="20869" xr:uid="{00000000-0005-0000-0000-0000512C0000}"/>
    <cellStyle name="標準 12 3 3 2 3 3 4 4" xfId="28962" xr:uid="{00000000-0005-0000-0000-0000522C0000}"/>
    <cellStyle name="標準 12 3 3 2 3 3 5" xfId="23907" xr:uid="{00000000-0005-0000-0000-0000532C0000}"/>
    <cellStyle name="標準 12 3 3 2 3 3 6" xfId="19861" xr:uid="{00000000-0005-0000-0000-0000542C0000}"/>
    <cellStyle name="標準 12 3 3 2 3 3 7" xfId="27954" xr:uid="{00000000-0005-0000-0000-0000552C0000}"/>
    <cellStyle name="標準 12 3 3 2 3 4" xfId="18034" xr:uid="{00000000-0005-0000-0000-0000562C0000}"/>
    <cellStyle name="標準 12 3 3 2 3 4 2" xfId="26154" xr:uid="{00000000-0005-0000-0000-0000572C0000}"/>
    <cellStyle name="標準 12 3 3 2 3 4 3" xfId="22108" xr:uid="{00000000-0005-0000-0000-0000582C0000}"/>
    <cellStyle name="標準 12 3 3 2 3 4 4" xfId="30201" xr:uid="{00000000-0005-0000-0000-0000592C0000}"/>
    <cellStyle name="標準 12 3 3 2 3 5" xfId="19084" xr:uid="{00000000-0005-0000-0000-00005A2C0000}"/>
    <cellStyle name="標準 12 3 3 2 3 5 2" xfId="27176" xr:uid="{00000000-0005-0000-0000-00005B2C0000}"/>
    <cellStyle name="標準 12 3 3 2 3 5 3" xfId="23130" xr:uid="{00000000-0005-0000-0000-00005C2C0000}"/>
    <cellStyle name="標準 12 3 3 2 3 5 4" xfId="31223" xr:uid="{00000000-0005-0000-0000-00005D2C0000}"/>
    <cellStyle name="標準 12 3 3 2 3 6" xfId="1606" xr:uid="{00000000-0005-0000-0000-00005E2C0000}"/>
    <cellStyle name="標準 12 3 3 2 3 6 2" xfId="24579" xr:uid="{00000000-0005-0000-0000-00005F2C0000}"/>
    <cellStyle name="標準 12 3 3 2 3 6 3" xfId="20533" xr:uid="{00000000-0005-0000-0000-0000602C0000}"/>
    <cellStyle name="標準 12 3 3 2 3 6 4" xfId="28626" xr:uid="{00000000-0005-0000-0000-0000612C0000}"/>
    <cellStyle name="標準 12 3 3 2 3 7" xfId="23571" xr:uid="{00000000-0005-0000-0000-0000622C0000}"/>
    <cellStyle name="標準 12 3 3 2 3 8" xfId="19525" xr:uid="{00000000-0005-0000-0000-0000632C0000}"/>
    <cellStyle name="標準 12 3 3 2 3 9" xfId="27618" xr:uid="{00000000-0005-0000-0000-0000642C0000}"/>
    <cellStyle name="標準 12 3 3 2 4" xfId="1102" xr:uid="{00000000-0005-0000-0000-0000652C0000}"/>
    <cellStyle name="標準 12 3 3 2 4 2" xfId="17530" xr:uid="{00000000-0005-0000-0000-0000662C0000}"/>
    <cellStyle name="標準 12 3 3 2 4 2 2" xfId="25650" xr:uid="{00000000-0005-0000-0000-0000672C0000}"/>
    <cellStyle name="標準 12 3 3 2 4 2 3" xfId="21604" xr:uid="{00000000-0005-0000-0000-0000682C0000}"/>
    <cellStyle name="標準 12 3 3 2 4 2 4" xfId="29697" xr:uid="{00000000-0005-0000-0000-0000692C0000}"/>
    <cellStyle name="標準 12 3 3 2 4 3" xfId="18580" xr:uid="{00000000-0005-0000-0000-00006A2C0000}"/>
    <cellStyle name="標準 12 3 3 2 4 3 2" xfId="26672" xr:uid="{00000000-0005-0000-0000-00006B2C0000}"/>
    <cellStyle name="標準 12 3 3 2 4 3 3" xfId="22626" xr:uid="{00000000-0005-0000-0000-00006C2C0000}"/>
    <cellStyle name="標準 12 3 3 2 4 3 4" xfId="30719" xr:uid="{00000000-0005-0000-0000-00006D2C0000}"/>
    <cellStyle name="標準 12 3 3 2 4 4" xfId="2110" xr:uid="{00000000-0005-0000-0000-00006E2C0000}"/>
    <cellStyle name="標準 12 3 3 2 4 4 2" xfId="25083" xr:uid="{00000000-0005-0000-0000-00006F2C0000}"/>
    <cellStyle name="標準 12 3 3 2 4 4 3" xfId="21037" xr:uid="{00000000-0005-0000-0000-0000702C0000}"/>
    <cellStyle name="標準 12 3 3 2 4 4 4" xfId="29130" xr:uid="{00000000-0005-0000-0000-0000712C0000}"/>
    <cellStyle name="標準 12 3 3 2 4 5" xfId="24075" xr:uid="{00000000-0005-0000-0000-0000722C0000}"/>
    <cellStyle name="標準 12 3 3 2 4 6" xfId="20029" xr:uid="{00000000-0005-0000-0000-0000732C0000}"/>
    <cellStyle name="標準 12 3 3 2 4 7" xfId="28122" xr:uid="{00000000-0005-0000-0000-0000742C0000}"/>
    <cellStyle name="標準 12 3 3 2 5" xfId="766" xr:uid="{00000000-0005-0000-0000-0000752C0000}"/>
    <cellStyle name="標準 12 3 3 2 5 2" xfId="17866" xr:uid="{00000000-0005-0000-0000-0000762C0000}"/>
    <cellStyle name="標準 12 3 3 2 5 2 2" xfId="25986" xr:uid="{00000000-0005-0000-0000-0000772C0000}"/>
    <cellStyle name="標準 12 3 3 2 5 2 3" xfId="21940" xr:uid="{00000000-0005-0000-0000-0000782C0000}"/>
    <cellStyle name="標準 12 3 3 2 5 2 4" xfId="30033" xr:uid="{00000000-0005-0000-0000-0000792C0000}"/>
    <cellStyle name="標準 12 3 3 2 5 3" xfId="18916" xr:uid="{00000000-0005-0000-0000-00007A2C0000}"/>
    <cellStyle name="標準 12 3 3 2 5 3 2" xfId="27008" xr:uid="{00000000-0005-0000-0000-00007B2C0000}"/>
    <cellStyle name="標準 12 3 3 2 5 3 3" xfId="22962" xr:uid="{00000000-0005-0000-0000-00007C2C0000}"/>
    <cellStyle name="標準 12 3 3 2 5 3 4" xfId="31055" xr:uid="{00000000-0005-0000-0000-00007D2C0000}"/>
    <cellStyle name="標準 12 3 3 2 5 4" xfId="1774" xr:uid="{00000000-0005-0000-0000-00007E2C0000}"/>
    <cellStyle name="標準 12 3 3 2 5 4 2" xfId="24747" xr:uid="{00000000-0005-0000-0000-00007F2C0000}"/>
    <cellStyle name="標準 12 3 3 2 5 4 3" xfId="20701" xr:uid="{00000000-0005-0000-0000-0000802C0000}"/>
    <cellStyle name="標準 12 3 3 2 5 4 4" xfId="28794" xr:uid="{00000000-0005-0000-0000-0000812C0000}"/>
    <cellStyle name="標準 12 3 3 2 5 5" xfId="23739" xr:uid="{00000000-0005-0000-0000-0000822C0000}"/>
    <cellStyle name="標準 12 3 3 2 5 6" xfId="19693" xr:uid="{00000000-0005-0000-0000-0000832C0000}"/>
    <cellStyle name="標準 12 3 3 2 5 7" xfId="27786" xr:uid="{00000000-0005-0000-0000-0000842C0000}"/>
    <cellStyle name="標準 12 3 3 2 6" xfId="18202" xr:uid="{00000000-0005-0000-0000-0000852C0000}"/>
    <cellStyle name="標準 12 3 3 2 6 2" xfId="26322" xr:uid="{00000000-0005-0000-0000-0000862C0000}"/>
    <cellStyle name="標準 12 3 3 2 6 3" xfId="22276" xr:uid="{00000000-0005-0000-0000-0000872C0000}"/>
    <cellStyle name="標準 12 3 3 2 6 4" xfId="30369" xr:uid="{00000000-0005-0000-0000-0000882C0000}"/>
    <cellStyle name="標準 12 3 3 2 7" xfId="19252" xr:uid="{00000000-0005-0000-0000-0000892C0000}"/>
    <cellStyle name="標準 12 3 3 2 7 2" xfId="27344" xr:uid="{00000000-0005-0000-0000-00008A2C0000}"/>
    <cellStyle name="標準 12 3 3 2 7 3" xfId="23298" xr:uid="{00000000-0005-0000-0000-00008B2C0000}"/>
    <cellStyle name="標準 12 3 3 2 7 4" xfId="31391" xr:uid="{00000000-0005-0000-0000-00008C2C0000}"/>
    <cellStyle name="標準 12 3 3 2 8" xfId="1438" xr:uid="{00000000-0005-0000-0000-00008D2C0000}"/>
    <cellStyle name="標準 12 3 3 2 8 2" xfId="24411" xr:uid="{00000000-0005-0000-0000-00008E2C0000}"/>
    <cellStyle name="標準 12 3 3 2 8 3" xfId="20365" xr:uid="{00000000-0005-0000-0000-00008F2C0000}"/>
    <cellStyle name="標準 12 3 3 2 8 4" xfId="28458" xr:uid="{00000000-0005-0000-0000-0000902C0000}"/>
    <cellStyle name="標準 12 3 3 2 9" xfId="23403" xr:uid="{00000000-0005-0000-0000-0000912C0000}"/>
    <cellStyle name="標準 12 3 3 3" xfId="458" xr:uid="{00000000-0005-0000-0000-0000922C0000}"/>
    <cellStyle name="標準 12 3 3 3 10" xfId="19385" xr:uid="{00000000-0005-0000-0000-0000932C0000}"/>
    <cellStyle name="標準 12 3 3 3 11" xfId="27478" xr:uid="{00000000-0005-0000-0000-0000942C0000}"/>
    <cellStyle name="標準 12 3 3 3 2" xfId="542" xr:uid="{00000000-0005-0000-0000-0000952C0000}"/>
    <cellStyle name="標準 12 3 3 3 2 10" xfId="27562" xr:uid="{00000000-0005-0000-0000-0000962C0000}"/>
    <cellStyle name="標準 12 3 3 3 2 2" xfId="710" xr:uid="{00000000-0005-0000-0000-0000972C0000}"/>
    <cellStyle name="標準 12 3 3 3 2 2 2" xfId="1382" xr:uid="{00000000-0005-0000-0000-0000982C0000}"/>
    <cellStyle name="標準 12 3 3 3 2 2 2 2" xfId="17250" xr:uid="{00000000-0005-0000-0000-0000992C0000}"/>
    <cellStyle name="標準 12 3 3 3 2 2 2 2 2" xfId="25370" xr:uid="{00000000-0005-0000-0000-00009A2C0000}"/>
    <cellStyle name="標準 12 3 3 3 2 2 2 2 3" xfId="21324" xr:uid="{00000000-0005-0000-0000-00009B2C0000}"/>
    <cellStyle name="標準 12 3 3 3 2 2 2 2 4" xfId="29417" xr:uid="{00000000-0005-0000-0000-00009C2C0000}"/>
    <cellStyle name="標準 12 3 3 3 2 2 2 3" xfId="18300" xr:uid="{00000000-0005-0000-0000-00009D2C0000}"/>
    <cellStyle name="標準 12 3 3 3 2 2 2 3 2" xfId="26392" xr:uid="{00000000-0005-0000-0000-00009E2C0000}"/>
    <cellStyle name="標準 12 3 3 3 2 2 2 3 3" xfId="22346" xr:uid="{00000000-0005-0000-0000-00009F2C0000}"/>
    <cellStyle name="標準 12 3 3 3 2 2 2 3 4" xfId="30439" xr:uid="{00000000-0005-0000-0000-0000A02C0000}"/>
    <cellStyle name="標準 12 3 3 3 2 2 2 4" xfId="2390" xr:uid="{00000000-0005-0000-0000-0000A12C0000}"/>
    <cellStyle name="標準 12 3 3 3 2 2 2 4 2" xfId="25363" xr:uid="{00000000-0005-0000-0000-0000A22C0000}"/>
    <cellStyle name="標準 12 3 3 3 2 2 2 4 3" xfId="21317" xr:uid="{00000000-0005-0000-0000-0000A32C0000}"/>
    <cellStyle name="標準 12 3 3 3 2 2 2 4 4" xfId="29410" xr:uid="{00000000-0005-0000-0000-0000A42C0000}"/>
    <cellStyle name="標準 12 3 3 3 2 2 2 5" xfId="24355" xr:uid="{00000000-0005-0000-0000-0000A52C0000}"/>
    <cellStyle name="標準 12 3 3 3 2 2 2 6" xfId="20309" xr:uid="{00000000-0005-0000-0000-0000A62C0000}"/>
    <cellStyle name="標準 12 3 3 3 2 2 2 7" xfId="28402" xr:uid="{00000000-0005-0000-0000-0000A72C0000}"/>
    <cellStyle name="標準 12 3 3 3 2 2 3" xfId="1046" xr:uid="{00000000-0005-0000-0000-0000A82C0000}"/>
    <cellStyle name="標準 12 3 3 3 2 2 3 2" xfId="17586" xr:uid="{00000000-0005-0000-0000-0000A92C0000}"/>
    <cellStyle name="標準 12 3 3 3 2 2 3 2 2" xfId="25706" xr:uid="{00000000-0005-0000-0000-0000AA2C0000}"/>
    <cellStyle name="標準 12 3 3 3 2 2 3 2 3" xfId="21660" xr:uid="{00000000-0005-0000-0000-0000AB2C0000}"/>
    <cellStyle name="標準 12 3 3 3 2 2 3 2 4" xfId="29753" xr:uid="{00000000-0005-0000-0000-0000AC2C0000}"/>
    <cellStyle name="標準 12 3 3 3 2 2 3 3" xfId="18636" xr:uid="{00000000-0005-0000-0000-0000AD2C0000}"/>
    <cellStyle name="標準 12 3 3 3 2 2 3 3 2" xfId="26728" xr:uid="{00000000-0005-0000-0000-0000AE2C0000}"/>
    <cellStyle name="標準 12 3 3 3 2 2 3 3 3" xfId="22682" xr:uid="{00000000-0005-0000-0000-0000AF2C0000}"/>
    <cellStyle name="標準 12 3 3 3 2 2 3 3 4" xfId="30775" xr:uid="{00000000-0005-0000-0000-0000B02C0000}"/>
    <cellStyle name="標準 12 3 3 3 2 2 3 4" xfId="2054" xr:uid="{00000000-0005-0000-0000-0000B12C0000}"/>
    <cellStyle name="標準 12 3 3 3 2 2 3 4 2" xfId="25027" xr:uid="{00000000-0005-0000-0000-0000B22C0000}"/>
    <cellStyle name="標準 12 3 3 3 2 2 3 4 3" xfId="20981" xr:uid="{00000000-0005-0000-0000-0000B32C0000}"/>
    <cellStyle name="標準 12 3 3 3 2 2 3 4 4" xfId="29074" xr:uid="{00000000-0005-0000-0000-0000B42C0000}"/>
    <cellStyle name="標準 12 3 3 3 2 2 3 5" xfId="24019" xr:uid="{00000000-0005-0000-0000-0000B52C0000}"/>
    <cellStyle name="標準 12 3 3 3 2 2 3 6" xfId="19973" xr:uid="{00000000-0005-0000-0000-0000B62C0000}"/>
    <cellStyle name="標準 12 3 3 3 2 2 3 7" xfId="28066" xr:uid="{00000000-0005-0000-0000-0000B72C0000}"/>
    <cellStyle name="標準 12 3 3 3 2 2 4" xfId="17922" xr:uid="{00000000-0005-0000-0000-0000B82C0000}"/>
    <cellStyle name="標準 12 3 3 3 2 2 4 2" xfId="26042" xr:uid="{00000000-0005-0000-0000-0000B92C0000}"/>
    <cellStyle name="標準 12 3 3 3 2 2 4 3" xfId="21996" xr:uid="{00000000-0005-0000-0000-0000BA2C0000}"/>
    <cellStyle name="標準 12 3 3 3 2 2 4 4" xfId="30089" xr:uid="{00000000-0005-0000-0000-0000BB2C0000}"/>
    <cellStyle name="標準 12 3 3 3 2 2 5" xfId="18972" xr:uid="{00000000-0005-0000-0000-0000BC2C0000}"/>
    <cellStyle name="標準 12 3 3 3 2 2 5 2" xfId="27064" xr:uid="{00000000-0005-0000-0000-0000BD2C0000}"/>
    <cellStyle name="標準 12 3 3 3 2 2 5 3" xfId="23018" xr:uid="{00000000-0005-0000-0000-0000BE2C0000}"/>
    <cellStyle name="標準 12 3 3 3 2 2 5 4" xfId="31111" xr:uid="{00000000-0005-0000-0000-0000BF2C0000}"/>
    <cellStyle name="標準 12 3 3 3 2 2 6" xfId="1718" xr:uid="{00000000-0005-0000-0000-0000C02C0000}"/>
    <cellStyle name="標準 12 3 3 3 2 2 6 2" xfId="24691" xr:uid="{00000000-0005-0000-0000-0000C12C0000}"/>
    <cellStyle name="標準 12 3 3 3 2 2 6 3" xfId="20645" xr:uid="{00000000-0005-0000-0000-0000C22C0000}"/>
    <cellStyle name="標準 12 3 3 3 2 2 6 4" xfId="28738" xr:uid="{00000000-0005-0000-0000-0000C32C0000}"/>
    <cellStyle name="標準 12 3 3 3 2 2 7" xfId="23683" xr:uid="{00000000-0005-0000-0000-0000C42C0000}"/>
    <cellStyle name="標準 12 3 3 3 2 2 8" xfId="19637" xr:uid="{00000000-0005-0000-0000-0000C52C0000}"/>
    <cellStyle name="標準 12 3 3 3 2 2 9" xfId="27730" xr:uid="{00000000-0005-0000-0000-0000C62C0000}"/>
    <cellStyle name="標準 12 3 3 3 2 3" xfId="1214" xr:uid="{00000000-0005-0000-0000-0000C72C0000}"/>
    <cellStyle name="標準 12 3 3 3 2 3 2" xfId="17418" xr:uid="{00000000-0005-0000-0000-0000C82C0000}"/>
    <cellStyle name="標準 12 3 3 3 2 3 2 2" xfId="25538" xr:uid="{00000000-0005-0000-0000-0000C92C0000}"/>
    <cellStyle name="標準 12 3 3 3 2 3 2 3" xfId="21492" xr:uid="{00000000-0005-0000-0000-0000CA2C0000}"/>
    <cellStyle name="標準 12 3 3 3 2 3 2 4" xfId="29585" xr:uid="{00000000-0005-0000-0000-0000CB2C0000}"/>
    <cellStyle name="標準 12 3 3 3 2 3 3" xfId="18468" xr:uid="{00000000-0005-0000-0000-0000CC2C0000}"/>
    <cellStyle name="標準 12 3 3 3 2 3 3 2" xfId="26560" xr:uid="{00000000-0005-0000-0000-0000CD2C0000}"/>
    <cellStyle name="標準 12 3 3 3 2 3 3 3" xfId="22514" xr:uid="{00000000-0005-0000-0000-0000CE2C0000}"/>
    <cellStyle name="標準 12 3 3 3 2 3 3 4" xfId="30607" xr:uid="{00000000-0005-0000-0000-0000CF2C0000}"/>
    <cellStyle name="標準 12 3 3 3 2 3 4" xfId="2222" xr:uid="{00000000-0005-0000-0000-0000D02C0000}"/>
    <cellStyle name="標準 12 3 3 3 2 3 4 2" xfId="25195" xr:uid="{00000000-0005-0000-0000-0000D12C0000}"/>
    <cellStyle name="標準 12 3 3 3 2 3 4 3" xfId="21149" xr:uid="{00000000-0005-0000-0000-0000D22C0000}"/>
    <cellStyle name="標準 12 3 3 3 2 3 4 4" xfId="29242" xr:uid="{00000000-0005-0000-0000-0000D32C0000}"/>
    <cellStyle name="標準 12 3 3 3 2 3 5" xfId="24187" xr:uid="{00000000-0005-0000-0000-0000D42C0000}"/>
    <cellStyle name="標準 12 3 3 3 2 3 6" xfId="20141" xr:uid="{00000000-0005-0000-0000-0000D52C0000}"/>
    <cellStyle name="標準 12 3 3 3 2 3 7" xfId="28234" xr:uid="{00000000-0005-0000-0000-0000D62C0000}"/>
    <cellStyle name="標準 12 3 3 3 2 4" xfId="878" xr:uid="{00000000-0005-0000-0000-0000D72C0000}"/>
    <cellStyle name="標準 12 3 3 3 2 4 2" xfId="17754" xr:uid="{00000000-0005-0000-0000-0000D82C0000}"/>
    <cellStyle name="標準 12 3 3 3 2 4 2 2" xfId="25874" xr:uid="{00000000-0005-0000-0000-0000D92C0000}"/>
    <cellStyle name="標準 12 3 3 3 2 4 2 3" xfId="21828" xr:uid="{00000000-0005-0000-0000-0000DA2C0000}"/>
    <cellStyle name="標準 12 3 3 3 2 4 2 4" xfId="29921" xr:uid="{00000000-0005-0000-0000-0000DB2C0000}"/>
    <cellStyle name="標準 12 3 3 3 2 4 3" xfId="18804" xr:uid="{00000000-0005-0000-0000-0000DC2C0000}"/>
    <cellStyle name="標準 12 3 3 3 2 4 3 2" xfId="26896" xr:uid="{00000000-0005-0000-0000-0000DD2C0000}"/>
    <cellStyle name="標準 12 3 3 3 2 4 3 3" xfId="22850" xr:uid="{00000000-0005-0000-0000-0000DE2C0000}"/>
    <cellStyle name="標準 12 3 3 3 2 4 3 4" xfId="30943" xr:uid="{00000000-0005-0000-0000-0000DF2C0000}"/>
    <cellStyle name="標準 12 3 3 3 2 4 4" xfId="1886" xr:uid="{00000000-0005-0000-0000-0000E02C0000}"/>
    <cellStyle name="標準 12 3 3 3 2 4 4 2" xfId="24859" xr:uid="{00000000-0005-0000-0000-0000E12C0000}"/>
    <cellStyle name="標準 12 3 3 3 2 4 4 3" xfId="20813" xr:uid="{00000000-0005-0000-0000-0000E22C0000}"/>
    <cellStyle name="標準 12 3 3 3 2 4 4 4" xfId="28906" xr:uid="{00000000-0005-0000-0000-0000E32C0000}"/>
    <cellStyle name="標準 12 3 3 3 2 4 5" xfId="23851" xr:uid="{00000000-0005-0000-0000-0000E42C0000}"/>
    <cellStyle name="標準 12 3 3 3 2 4 6" xfId="19805" xr:uid="{00000000-0005-0000-0000-0000E52C0000}"/>
    <cellStyle name="標準 12 3 3 3 2 4 7" xfId="27898" xr:uid="{00000000-0005-0000-0000-0000E62C0000}"/>
    <cellStyle name="標準 12 3 3 3 2 5" xfId="18090" xr:uid="{00000000-0005-0000-0000-0000E72C0000}"/>
    <cellStyle name="標準 12 3 3 3 2 5 2" xfId="26210" xr:uid="{00000000-0005-0000-0000-0000E82C0000}"/>
    <cellStyle name="標準 12 3 3 3 2 5 3" xfId="22164" xr:uid="{00000000-0005-0000-0000-0000E92C0000}"/>
    <cellStyle name="標準 12 3 3 3 2 5 4" xfId="30257" xr:uid="{00000000-0005-0000-0000-0000EA2C0000}"/>
    <cellStyle name="標準 12 3 3 3 2 6" xfId="19140" xr:uid="{00000000-0005-0000-0000-0000EB2C0000}"/>
    <cellStyle name="標準 12 3 3 3 2 6 2" xfId="27232" xr:uid="{00000000-0005-0000-0000-0000EC2C0000}"/>
    <cellStyle name="標準 12 3 3 3 2 6 3" xfId="23186" xr:uid="{00000000-0005-0000-0000-0000ED2C0000}"/>
    <cellStyle name="標準 12 3 3 3 2 6 4" xfId="31279" xr:uid="{00000000-0005-0000-0000-0000EE2C0000}"/>
    <cellStyle name="標準 12 3 3 3 2 7" xfId="1550" xr:uid="{00000000-0005-0000-0000-0000EF2C0000}"/>
    <cellStyle name="標準 12 3 3 3 2 7 2" xfId="24523" xr:uid="{00000000-0005-0000-0000-0000F02C0000}"/>
    <cellStyle name="標準 12 3 3 3 2 7 3" xfId="20477" xr:uid="{00000000-0005-0000-0000-0000F12C0000}"/>
    <cellStyle name="標準 12 3 3 3 2 7 4" xfId="28570" xr:uid="{00000000-0005-0000-0000-0000F22C0000}"/>
    <cellStyle name="標準 12 3 3 3 2 8" xfId="23515" xr:uid="{00000000-0005-0000-0000-0000F32C0000}"/>
    <cellStyle name="標準 12 3 3 3 2 9" xfId="19469" xr:uid="{00000000-0005-0000-0000-0000F42C0000}"/>
    <cellStyle name="標準 12 3 3 3 3" xfId="626" xr:uid="{00000000-0005-0000-0000-0000F52C0000}"/>
    <cellStyle name="標準 12 3 3 3 3 2" xfId="1298" xr:uid="{00000000-0005-0000-0000-0000F62C0000}"/>
    <cellStyle name="標準 12 3 3 3 3 2 2" xfId="17334" xr:uid="{00000000-0005-0000-0000-0000F72C0000}"/>
    <cellStyle name="標準 12 3 3 3 3 2 2 2" xfId="25454" xr:uid="{00000000-0005-0000-0000-0000F82C0000}"/>
    <cellStyle name="標準 12 3 3 3 3 2 2 3" xfId="21408" xr:uid="{00000000-0005-0000-0000-0000F92C0000}"/>
    <cellStyle name="標準 12 3 3 3 3 2 2 4" xfId="29501" xr:uid="{00000000-0005-0000-0000-0000FA2C0000}"/>
    <cellStyle name="標準 12 3 3 3 3 2 3" xfId="18384" xr:uid="{00000000-0005-0000-0000-0000FB2C0000}"/>
    <cellStyle name="標準 12 3 3 3 3 2 3 2" xfId="26476" xr:uid="{00000000-0005-0000-0000-0000FC2C0000}"/>
    <cellStyle name="標準 12 3 3 3 3 2 3 3" xfId="22430" xr:uid="{00000000-0005-0000-0000-0000FD2C0000}"/>
    <cellStyle name="標準 12 3 3 3 3 2 3 4" xfId="30523" xr:uid="{00000000-0005-0000-0000-0000FE2C0000}"/>
    <cellStyle name="標準 12 3 3 3 3 2 4" xfId="2306" xr:uid="{00000000-0005-0000-0000-0000FF2C0000}"/>
    <cellStyle name="標準 12 3 3 3 3 2 4 2" xfId="25279" xr:uid="{00000000-0005-0000-0000-0000002D0000}"/>
    <cellStyle name="標準 12 3 3 3 3 2 4 3" xfId="21233" xr:uid="{00000000-0005-0000-0000-0000012D0000}"/>
    <cellStyle name="標準 12 3 3 3 3 2 4 4" xfId="29326" xr:uid="{00000000-0005-0000-0000-0000022D0000}"/>
    <cellStyle name="標準 12 3 3 3 3 2 5" xfId="24271" xr:uid="{00000000-0005-0000-0000-0000032D0000}"/>
    <cellStyle name="標準 12 3 3 3 3 2 6" xfId="20225" xr:uid="{00000000-0005-0000-0000-0000042D0000}"/>
    <cellStyle name="標準 12 3 3 3 3 2 7" xfId="28318" xr:uid="{00000000-0005-0000-0000-0000052D0000}"/>
    <cellStyle name="標準 12 3 3 3 3 3" xfId="962" xr:uid="{00000000-0005-0000-0000-0000062D0000}"/>
    <cellStyle name="標準 12 3 3 3 3 3 2" xfId="17670" xr:uid="{00000000-0005-0000-0000-0000072D0000}"/>
    <cellStyle name="標準 12 3 3 3 3 3 2 2" xfId="25790" xr:uid="{00000000-0005-0000-0000-0000082D0000}"/>
    <cellStyle name="標準 12 3 3 3 3 3 2 3" xfId="21744" xr:uid="{00000000-0005-0000-0000-0000092D0000}"/>
    <cellStyle name="標準 12 3 3 3 3 3 2 4" xfId="29837" xr:uid="{00000000-0005-0000-0000-00000A2D0000}"/>
    <cellStyle name="標準 12 3 3 3 3 3 3" xfId="18720" xr:uid="{00000000-0005-0000-0000-00000B2D0000}"/>
    <cellStyle name="標準 12 3 3 3 3 3 3 2" xfId="26812" xr:uid="{00000000-0005-0000-0000-00000C2D0000}"/>
    <cellStyle name="標準 12 3 3 3 3 3 3 3" xfId="22766" xr:uid="{00000000-0005-0000-0000-00000D2D0000}"/>
    <cellStyle name="標準 12 3 3 3 3 3 3 4" xfId="30859" xr:uid="{00000000-0005-0000-0000-00000E2D0000}"/>
    <cellStyle name="標準 12 3 3 3 3 3 4" xfId="1970" xr:uid="{00000000-0005-0000-0000-00000F2D0000}"/>
    <cellStyle name="標準 12 3 3 3 3 3 4 2" xfId="24943" xr:uid="{00000000-0005-0000-0000-0000102D0000}"/>
    <cellStyle name="標準 12 3 3 3 3 3 4 3" xfId="20897" xr:uid="{00000000-0005-0000-0000-0000112D0000}"/>
    <cellStyle name="標準 12 3 3 3 3 3 4 4" xfId="28990" xr:uid="{00000000-0005-0000-0000-0000122D0000}"/>
    <cellStyle name="標準 12 3 3 3 3 3 5" xfId="23935" xr:uid="{00000000-0005-0000-0000-0000132D0000}"/>
    <cellStyle name="標準 12 3 3 3 3 3 6" xfId="19889" xr:uid="{00000000-0005-0000-0000-0000142D0000}"/>
    <cellStyle name="標準 12 3 3 3 3 3 7" xfId="27982" xr:uid="{00000000-0005-0000-0000-0000152D0000}"/>
    <cellStyle name="標準 12 3 3 3 3 4" xfId="18006" xr:uid="{00000000-0005-0000-0000-0000162D0000}"/>
    <cellStyle name="標準 12 3 3 3 3 4 2" xfId="26126" xr:uid="{00000000-0005-0000-0000-0000172D0000}"/>
    <cellStyle name="標準 12 3 3 3 3 4 3" xfId="22080" xr:uid="{00000000-0005-0000-0000-0000182D0000}"/>
    <cellStyle name="標準 12 3 3 3 3 4 4" xfId="30173" xr:uid="{00000000-0005-0000-0000-0000192D0000}"/>
    <cellStyle name="標準 12 3 3 3 3 5" xfId="19056" xr:uid="{00000000-0005-0000-0000-00001A2D0000}"/>
    <cellStyle name="標準 12 3 3 3 3 5 2" xfId="27148" xr:uid="{00000000-0005-0000-0000-00001B2D0000}"/>
    <cellStyle name="標準 12 3 3 3 3 5 3" xfId="23102" xr:uid="{00000000-0005-0000-0000-00001C2D0000}"/>
    <cellStyle name="標準 12 3 3 3 3 5 4" xfId="31195" xr:uid="{00000000-0005-0000-0000-00001D2D0000}"/>
    <cellStyle name="標準 12 3 3 3 3 6" xfId="1634" xr:uid="{00000000-0005-0000-0000-00001E2D0000}"/>
    <cellStyle name="標準 12 3 3 3 3 6 2" xfId="24607" xr:uid="{00000000-0005-0000-0000-00001F2D0000}"/>
    <cellStyle name="標準 12 3 3 3 3 6 3" xfId="20561" xr:uid="{00000000-0005-0000-0000-0000202D0000}"/>
    <cellStyle name="標準 12 3 3 3 3 6 4" xfId="28654" xr:uid="{00000000-0005-0000-0000-0000212D0000}"/>
    <cellStyle name="標準 12 3 3 3 3 7" xfId="23599" xr:uid="{00000000-0005-0000-0000-0000222D0000}"/>
    <cellStyle name="標準 12 3 3 3 3 8" xfId="19553" xr:uid="{00000000-0005-0000-0000-0000232D0000}"/>
    <cellStyle name="標準 12 3 3 3 3 9" xfId="27646" xr:uid="{00000000-0005-0000-0000-0000242D0000}"/>
    <cellStyle name="標準 12 3 3 3 4" xfId="1130" xr:uid="{00000000-0005-0000-0000-0000252D0000}"/>
    <cellStyle name="標準 12 3 3 3 4 2" xfId="17502" xr:uid="{00000000-0005-0000-0000-0000262D0000}"/>
    <cellStyle name="標準 12 3 3 3 4 2 2" xfId="25622" xr:uid="{00000000-0005-0000-0000-0000272D0000}"/>
    <cellStyle name="標準 12 3 3 3 4 2 3" xfId="21576" xr:uid="{00000000-0005-0000-0000-0000282D0000}"/>
    <cellStyle name="標準 12 3 3 3 4 2 4" xfId="29669" xr:uid="{00000000-0005-0000-0000-0000292D0000}"/>
    <cellStyle name="標準 12 3 3 3 4 3" xfId="18552" xr:uid="{00000000-0005-0000-0000-00002A2D0000}"/>
    <cellStyle name="標準 12 3 3 3 4 3 2" xfId="26644" xr:uid="{00000000-0005-0000-0000-00002B2D0000}"/>
    <cellStyle name="標準 12 3 3 3 4 3 3" xfId="22598" xr:uid="{00000000-0005-0000-0000-00002C2D0000}"/>
    <cellStyle name="標準 12 3 3 3 4 3 4" xfId="30691" xr:uid="{00000000-0005-0000-0000-00002D2D0000}"/>
    <cellStyle name="標準 12 3 3 3 4 4" xfId="2138" xr:uid="{00000000-0005-0000-0000-00002E2D0000}"/>
    <cellStyle name="標準 12 3 3 3 4 4 2" xfId="25111" xr:uid="{00000000-0005-0000-0000-00002F2D0000}"/>
    <cellStyle name="標準 12 3 3 3 4 4 3" xfId="21065" xr:uid="{00000000-0005-0000-0000-0000302D0000}"/>
    <cellStyle name="標準 12 3 3 3 4 4 4" xfId="29158" xr:uid="{00000000-0005-0000-0000-0000312D0000}"/>
    <cellStyle name="標準 12 3 3 3 4 5" xfId="24103" xr:uid="{00000000-0005-0000-0000-0000322D0000}"/>
    <cellStyle name="標準 12 3 3 3 4 6" xfId="20057" xr:uid="{00000000-0005-0000-0000-0000332D0000}"/>
    <cellStyle name="標準 12 3 3 3 4 7" xfId="28150" xr:uid="{00000000-0005-0000-0000-0000342D0000}"/>
    <cellStyle name="標準 12 3 3 3 5" xfId="794" xr:uid="{00000000-0005-0000-0000-0000352D0000}"/>
    <cellStyle name="標準 12 3 3 3 5 2" xfId="17838" xr:uid="{00000000-0005-0000-0000-0000362D0000}"/>
    <cellStyle name="標準 12 3 3 3 5 2 2" xfId="25958" xr:uid="{00000000-0005-0000-0000-0000372D0000}"/>
    <cellStyle name="標準 12 3 3 3 5 2 3" xfId="21912" xr:uid="{00000000-0005-0000-0000-0000382D0000}"/>
    <cellStyle name="標準 12 3 3 3 5 2 4" xfId="30005" xr:uid="{00000000-0005-0000-0000-0000392D0000}"/>
    <cellStyle name="標準 12 3 3 3 5 3" xfId="18888" xr:uid="{00000000-0005-0000-0000-00003A2D0000}"/>
    <cellStyle name="標準 12 3 3 3 5 3 2" xfId="26980" xr:uid="{00000000-0005-0000-0000-00003B2D0000}"/>
    <cellStyle name="標準 12 3 3 3 5 3 3" xfId="22934" xr:uid="{00000000-0005-0000-0000-00003C2D0000}"/>
    <cellStyle name="標準 12 3 3 3 5 3 4" xfId="31027" xr:uid="{00000000-0005-0000-0000-00003D2D0000}"/>
    <cellStyle name="標準 12 3 3 3 5 4" xfId="1802" xr:uid="{00000000-0005-0000-0000-00003E2D0000}"/>
    <cellStyle name="標準 12 3 3 3 5 4 2" xfId="24775" xr:uid="{00000000-0005-0000-0000-00003F2D0000}"/>
    <cellStyle name="標準 12 3 3 3 5 4 3" xfId="20729" xr:uid="{00000000-0005-0000-0000-0000402D0000}"/>
    <cellStyle name="標準 12 3 3 3 5 4 4" xfId="28822" xr:uid="{00000000-0005-0000-0000-0000412D0000}"/>
    <cellStyle name="標準 12 3 3 3 5 5" xfId="23767" xr:uid="{00000000-0005-0000-0000-0000422D0000}"/>
    <cellStyle name="標準 12 3 3 3 5 6" xfId="19721" xr:uid="{00000000-0005-0000-0000-0000432D0000}"/>
    <cellStyle name="標準 12 3 3 3 5 7" xfId="27814" xr:uid="{00000000-0005-0000-0000-0000442D0000}"/>
    <cellStyle name="標準 12 3 3 3 6" xfId="18174" xr:uid="{00000000-0005-0000-0000-0000452D0000}"/>
    <cellStyle name="標準 12 3 3 3 6 2" xfId="26294" xr:uid="{00000000-0005-0000-0000-0000462D0000}"/>
    <cellStyle name="標準 12 3 3 3 6 3" xfId="22248" xr:uid="{00000000-0005-0000-0000-0000472D0000}"/>
    <cellStyle name="標準 12 3 3 3 6 4" xfId="30341" xr:uid="{00000000-0005-0000-0000-0000482D0000}"/>
    <cellStyle name="標準 12 3 3 3 7" xfId="19224" xr:uid="{00000000-0005-0000-0000-0000492D0000}"/>
    <cellStyle name="標準 12 3 3 3 7 2" xfId="27316" xr:uid="{00000000-0005-0000-0000-00004A2D0000}"/>
    <cellStyle name="標準 12 3 3 3 7 3" xfId="23270" xr:uid="{00000000-0005-0000-0000-00004B2D0000}"/>
    <cellStyle name="標準 12 3 3 3 7 4" xfId="31363" xr:uid="{00000000-0005-0000-0000-00004C2D0000}"/>
    <cellStyle name="標準 12 3 3 3 8" xfId="1466" xr:uid="{00000000-0005-0000-0000-00004D2D0000}"/>
    <cellStyle name="標準 12 3 3 3 8 2" xfId="24439" xr:uid="{00000000-0005-0000-0000-00004E2D0000}"/>
    <cellStyle name="標準 12 3 3 3 8 3" xfId="20393" xr:uid="{00000000-0005-0000-0000-00004F2D0000}"/>
    <cellStyle name="標準 12 3 3 3 8 4" xfId="28486" xr:uid="{00000000-0005-0000-0000-0000502D0000}"/>
    <cellStyle name="標準 12 3 3 3 9" xfId="23431" xr:uid="{00000000-0005-0000-0000-0000512D0000}"/>
    <cellStyle name="標準 12 3 3 4" xfId="486" xr:uid="{00000000-0005-0000-0000-0000522D0000}"/>
    <cellStyle name="標準 12 3 3 4 10" xfId="27506" xr:uid="{00000000-0005-0000-0000-0000532D0000}"/>
    <cellStyle name="標準 12 3 3 4 2" xfId="654" xr:uid="{00000000-0005-0000-0000-0000542D0000}"/>
    <cellStyle name="標準 12 3 3 4 2 2" xfId="1326" xr:uid="{00000000-0005-0000-0000-0000552D0000}"/>
    <cellStyle name="標準 12 3 3 4 2 2 2" xfId="17306" xr:uid="{00000000-0005-0000-0000-0000562D0000}"/>
    <cellStyle name="標準 12 3 3 4 2 2 2 2" xfId="25426" xr:uid="{00000000-0005-0000-0000-0000572D0000}"/>
    <cellStyle name="標準 12 3 3 4 2 2 2 3" xfId="21380" xr:uid="{00000000-0005-0000-0000-0000582D0000}"/>
    <cellStyle name="標準 12 3 3 4 2 2 2 4" xfId="29473" xr:uid="{00000000-0005-0000-0000-0000592D0000}"/>
    <cellStyle name="標準 12 3 3 4 2 2 3" xfId="18356" xr:uid="{00000000-0005-0000-0000-00005A2D0000}"/>
    <cellStyle name="標準 12 3 3 4 2 2 3 2" xfId="26448" xr:uid="{00000000-0005-0000-0000-00005B2D0000}"/>
    <cellStyle name="標準 12 3 3 4 2 2 3 3" xfId="22402" xr:uid="{00000000-0005-0000-0000-00005C2D0000}"/>
    <cellStyle name="標準 12 3 3 4 2 2 3 4" xfId="30495" xr:uid="{00000000-0005-0000-0000-00005D2D0000}"/>
    <cellStyle name="標準 12 3 3 4 2 2 4" xfId="2334" xr:uid="{00000000-0005-0000-0000-00005E2D0000}"/>
    <cellStyle name="標準 12 3 3 4 2 2 4 2" xfId="25307" xr:uid="{00000000-0005-0000-0000-00005F2D0000}"/>
    <cellStyle name="標準 12 3 3 4 2 2 4 3" xfId="21261" xr:uid="{00000000-0005-0000-0000-0000602D0000}"/>
    <cellStyle name="標準 12 3 3 4 2 2 4 4" xfId="29354" xr:uid="{00000000-0005-0000-0000-0000612D0000}"/>
    <cellStyle name="標準 12 3 3 4 2 2 5" xfId="24299" xr:uid="{00000000-0005-0000-0000-0000622D0000}"/>
    <cellStyle name="標準 12 3 3 4 2 2 6" xfId="20253" xr:uid="{00000000-0005-0000-0000-0000632D0000}"/>
    <cellStyle name="標準 12 3 3 4 2 2 7" xfId="28346" xr:uid="{00000000-0005-0000-0000-0000642D0000}"/>
    <cellStyle name="標準 12 3 3 4 2 3" xfId="990" xr:uid="{00000000-0005-0000-0000-0000652D0000}"/>
    <cellStyle name="標準 12 3 3 4 2 3 2" xfId="17642" xr:uid="{00000000-0005-0000-0000-0000662D0000}"/>
    <cellStyle name="標準 12 3 3 4 2 3 2 2" xfId="25762" xr:uid="{00000000-0005-0000-0000-0000672D0000}"/>
    <cellStyle name="標準 12 3 3 4 2 3 2 3" xfId="21716" xr:uid="{00000000-0005-0000-0000-0000682D0000}"/>
    <cellStyle name="標準 12 3 3 4 2 3 2 4" xfId="29809" xr:uid="{00000000-0005-0000-0000-0000692D0000}"/>
    <cellStyle name="標準 12 3 3 4 2 3 3" xfId="18692" xr:uid="{00000000-0005-0000-0000-00006A2D0000}"/>
    <cellStyle name="標準 12 3 3 4 2 3 3 2" xfId="26784" xr:uid="{00000000-0005-0000-0000-00006B2D0000}"/>
    <cellStyle name="標準 12 3 3 4 2 3 3 3" xfId="22738" xr:uid="{00000000-0005-0000-0000-00006C2D0000}"/>
    <cellStyle name="標準 12 3 3 4 2 3 3 4" xfId="30831" xr:uid="{00000000-0005-0000-0000-00006D2D0000}"/>
    <cellStyle name="標準 12 3 3 4 2 3 4" xfId="1998" xr:uid="{00000000-0005-0000-0000-00006E2D0000}"/>
    <cellStyle name="標準 12 3 3 4 2 3 4 2" xfId="24971" xr:uid="{00000000-0005-0000-0000-00006F2D0000}"/>
    <cellStyle name="標準 12 3 3 4 2 3 4 3" xfId="20925" xr:uid="{00000000-0005-0000-0000-0000702D0000}"/>
    <cellStyle name="標準 12 3 3 4 2 3 4 4" xfId="29018" xr:uid="{00000000-0005-0000-0000-0000712D0000}"/>
    <cellStyle name="標準 12 3 3 4 2 3 5" xfId="23963" xr:uid="{00000000-0005-0000-0000-0000722D0000}"/>
    <cellStyle name="標準 12 3 3 4 2 3 6" xfId="19917" xr:uid="{00000000-0005-0000-0000-0000732D0000}"/>
    <cellStyle name="標準 12 3 3 4 2 3 7" xfId="28010" xr:uid="{00000000-0005-0000-0000-0000742D0000}"/>
    <cellStyle name="標準 12 3 3 4 2 4" xfId="17978" xr:uid="{00000000-0005-0000-0000-0000752D0000}"/>
    <cellStyle name="標準 12 3 3 4 2 4 2" xfId="26098" xr:uid="{00000000-0005-0000-0000-0000762D0000}"/>
    <cellStyle name="標準 12 3 3 4 2 4 3" xfId="22052" xr:uid="{00000000-0005-0000-0000-0000772D0000}"/>
    <cellStyle name="標準 12 3 3 4 2 4 4" xfId="30145" xr:uid="{00000000-0005-0000-0000-0000782D0000}"/>
    <cellStyle name="標準 12 3 3 4 2 5" xfId="19028" xr:uid="{00000000-0005-0000-0000-0000792D0000}"/>
    <cellStyle name="標準 12 3 3 4 2 5 2" xfId="27120" xr:uid="{00000000-0005-0000-0000-00007A2D0000}"/>
    <cellStyle name="標準 12 3 3 4 2 5 3" xfId="23074" xr:uid="{00000000-0005-0000-0000-00007B2D0000}"/>
    <cellStyle name="標準 12 3 3 4 2 5 4" xfId="31167" xr:uid="{00000000-0005-0000-0000-00007C2D0000}"/>
    <cellStyle name="標準 12 3 3 4 2 6" xfId="1662" xr:uid="{00000000-0005-0000-0000-00007D2D0000}"/>
    <cellStyle name="標準 12 3 3 4 2 6 2" xfId="24635" xr:uid="{00000000-0005-0000-0000-00007E2D0000}"/>
    <cellStyle name="標準 12 3 3 4 2 6 3" xfId="20589" xr:uid="{00000000-0005-0000-0000-00007F2D0000}"/>
    <cellStyle name="標準 12 3 3 4 2 6 4" xfId="28682" xr:uid="{00000000-0005-0000-0000-0000802D0000}"/>
    <cellStyle name="標準 12 3 3 4 2 7" xfId="23627" xr:uid="{00000000-0005-0000-0000-0000812D0000}"/>
    <cellStyle name="標準 12 3 3 4 2 8" xfId="19581" xr:uid="{00000000-0005-0000-0000-0000822D0000}"/>
    <cellStyle name="標準 12 3 3 4 2 9" xfId="27674" xr:uid="{00000000-0005-0000-0000-0000832D0000}"/>
    <cellStyle name="標準 12 3 3 4 3" xfId="1158" xr:uid="{00000000-0005-0000-0000-0000842D0000}"/>
    <cellStyle name="標準 12 3 3 4 3 2" xfId="17474" xr:uid="{00000000-0005-0000-0000-0000852D0000}"/>
    <cellStyle name="標準 12 3 3 4 3 2 2" xfId="25594" xr:uid="{00000000-0005-0000-0000-0000862D0000}"/>
    <cellStyle name="標準 12 3 3 4 3 2 3" xfId="21548" xr:uid="{00000000-0005-0000-0000-0000872D0000}"/>
    <cellStyle name="標準 12 3 3 4 3 2 4" xfId="29641" xr:uid="{00000000-0005-0000-0000-0000882D0000}"/>
    <cellStyle name="標準 12 3 3 4 3 3" xfId="18524" xr:uid="{00000000-0005-0000-0000-0000892D0000}"/>
    <cellStyle name="標準 12 3 3 4 3 3 2" xfId="26616" xr:uid="{00000000-0005-0000-0000-00008A2D0000}"/>
    <cellStyle name="標準 12 3 3 4 3 3 3" xfId="22570" xr:uid="{00000000-0005-0000-0000-00008B2D0000}"/>
    <cellStyle name="標準 12 3 3 4 3 3 4" xfId="30663" xr:uid="{00000000-0005-0000-0000-00008C2D0000}"/>
    <cellStyle name="標準 12 3 3 4 3 4" xfId="2166" xr:uid="{00000000-0005-0000-0000-00008D2D0000}"/>
    <cellStyle name="標準 12 3 3 4 3 4 2" xfId="25139" xr:uid="{00000000-0005-0000-0000-00008E2D0000}"/>
    <cellStyle name="標準 12 3 3 4 3 4 3" xfId="21093" xr:uid="{00000000-0005-0000-0000-00008F2D0000}"/>
    <cellStyle name="標準 12 3 3 4 3 4 4" xfId="29186" xr:uid="{00000000-0005-0000-0000-0000902D0000}"/>
    <cellStyle name="標準 12 3 3 4 3 5" xfId="24131" xr:uid="{00000000-0005-0000-0000-0000912D0000}"/>
    <cellStyle name="標準 12 3 3 4 3 6" xfId="20085" xr:uid="{00000000-0005-0000-0000-0000922D0000}"/>
    <cellStyle name="標準 12 3 3 4 3 7" xfId="28178" xr:uid="{00000000-0005-0000-0000-0000932D0000}"/>
    <cellStyle name="標準 12 3 3 4 4" xfId="822" xr:uid="{00000000-0005-0000-0000-0000942D0000}"/>
    <cellStyle name="標準 12 3 3 4 4 2" xfId="17810" xr:uid="{00000000-0005-0000-0000-0000952D0000}"/>
    <cellStyle name="標準 12 3 3 4 4 2 2" xfId="25930" xr:uid="{00000000-0005-0000-0000-0000962D0000}"/>
    <cellStyle name="標準 12 3 3 4 4 2 3" xfId="21884" xr:uid="{00000000-0005-0000-0000-0000972D0000}"/>
    <cellStyle name="標準 12 3 3 4 4 2 4" xfId="29977" xr:uid="{00000000-0005-0000-0000-0000982D0000}"/>
    <cellStyle name="標準 12 3 3 4 4 3" xfId="18860" xr:uid="{00000000-0005-0000-0000-0000992D0000}"/>
    <cellStyle name="標準 12 3 3 4 4 3 2" xfId="26952" xr:uid="{00000000-0005-0000-0000-00009A2D0000}"/>
    <cellStyle name="標準 12 3 3 4 4 3 3" xfId="22906" xr:uid="{00000000-0005-0000-0000-00009B2D0000}"/>
    <cellStyle name="標準 12 3 3 4 4 3 4" xfId="30999" xr:uid="{00000000-0005-0000-0000-00009C2D0000}"/>
    <cellStyle name="標準 12 3 3 4 4 4" xfId="1830" xr:uid="{00000000-0005-0000-0000-00009D2D0000}"/>
    <cellStyle name="標準 12 3 3 4 4 4 2" xfId="24803" xr:uid="{00000000-0005-0000-0000-00009E2D0000}"/>
    <cellStyle name="標準 12 3 3 4 4 4 3" xfId="20757" xr:uid="{00000000-0005-0000-0000-00009F2D0000}"/>
    <cellStyle name="標準 12 3 3 4 4 4 4" xfId="28850" xr:uid="{00000000-0005-0000-0000-0000A02D0000}"/>
    <cellStyle name="標準 12 3 3 4 4 5" xfId="23795" xr:uid="{00000000-0005-0000-0000-0000A12D0000}"/>
    <cellStyle name="標準 12 3 3 4 4 6" xfId="19749" xr:uid="{00000000-0005-0000-0000-0000A22D0000}"/>
    <cellStyle name="標準 12 3 3 4 4 7" xfId="27842" xr:uid="{00000000-0005-0000-0000-0000A32D0000}"/>
    <cellStyle name="標準 12 3 3 4 5" xfId="18146" xr:uid="{00000000-0005-0000-0000-0000A42D0000}"/>
    <cellStyle name="標準 12 3 3 4 5 2" xfId="26266" xr:uid="{00000000-0005-0000-0000-0000A52D0000}"/>
    <cellStyle name="標準 12 3 3 4 5 3" xfId="22220" xr:uid="{00000000-0005-0000-0000-0000A62D0000}"/>
    <cellStyle name="標準 12 3 3 4 5 4" xfId="30313" xr:uid="{00000000-0005-0000-0000-0000A72D0000}"/>
    <cellStyle name="標準 12 3 3 4 6" xfId="19196" xr:uid="{00000000-0005-0000-0000-0000A82D0000}"/>
    <cellStyle name="標準 12 3 3 4 6 2" xfId="27288" xr:uid="{00000000-0005-0000-0000-0000A92D0000}"/>
    <cellStyle name="標準 12 3 3 4 6 3" xfId="23242" xr:uid="{00000000-0005-0000-0000-0000AA2D0000}"/>
    <cellStyle name="標準 12 3 3 4 6 4" xfId="31335" xr:uid="{00000000-0005-0000-0000-0000AB2D0000}"/>
    <cellStyle name="標準 12 3 3 4 7" xfId="1494" xr:uid="{00000000-0005-0000-0000-0000AC2D0000}"/>
    <cellStyle name="標準 12 3 3 4 7 2" xfId="24467" xr:uid="{00000000-0005-0000-0000-0000AD2D0000}"/>
    <cellStyle name="標準 12 3 3 4 7 3" xfId="20421" xr:uid="{00000000-0005-0000-0000-0000AE2D0000}"/>
    <cellStyle name="標準 12 3 3 4 7 4" xfId="28514" xr:uid="{00000000-0005-0000-0000-0000AF2D0000}"/>
    <cellStyle name="標準 12 3 3 4 8" xfId="23459" xr:uid="{00000000-0005-0000-0000-0000B02D0000}"/>
    <cellStyle name="標準 12 3 3 4 9" xfId="19413" xr:uid="{00000000-0005-0000-0000-0000B12D0000}"/>
    <cellStyle name="標準 12 3 3 5" xfId="570" xr:uid="{00000000-0005-0000-0000-0000B22D0000}"/>
    <cellStyle name="標準 12 3 3 5 2" xfId="1242" xr:uid="{00000000-0005-0000-0000-0000B32D0000}"/>
    <cellStyle name="標準 12 3 3 5 2 2" xfId="17390" xr:uid="{00000000-0005-0000-0000-0000B42D0000}"/>
    <cellStyle name="標準 12 3 3 5 2 2 2" xfId="25510" xr:uid="{00000000-0005-0000-0000-0000B52D0000}"/>
    <cellStyle name="標準 12 3 3 5 2 2 3" xfId="21464" xr:uid="{00000000-0005-0000-0000-0000B62D0000}"/>
    <cellStyle name="標準 12 3 3 5 2 2 4" xfId="29557" xr:uid="{00000000-0005-0000-0000-0000B72D0000}"/>
    <cellStyle name="標準 12 3 3 5 2 3" xfId="18440" xr:uid="{00000000-0005-0000-0000-0000B82D0000}"/>
    <cellStyle name="標準 12 3 3 5 2 3 2" xfId="26532" xr:uid="{00000000-0005-0000-0000-0000B92D0000}"/>
    <cellStyle name="標準 12 3 3 5 2 3 3" xfId="22486" xr:uid="{00000000-0005-0000-0000-0000BA2D0000}"/>
    <cellStyle name="標準 12 3 3 5 2 3 4" xfId="30579" xr:uid="{00000000-0005-0000-0000-0000BB2D0000}"/>
    <cellStyle name="標準 12 3 3 5 2 4" xfId="2250" xr:uid="{00000000-0005-0000-0000-0000BC2D0000}"/>
    <cellStyle name="標準 12 3 3 5 2 4 2" xfId="25223" xr:uid="{00000000-0005-0000-0000-0000BD2D0000}"/>
    <cellStyle name="標準 12 3 3 5 2 4 3" xfId="21177" xr:uid="{00000000-0005-0000-0000-0000BE2D0000}"/>
    <cellStyle name="標準 12 3 3 5 2 4 4" xfId="29270" xr:uid="{00000000-0005-0000-0000-0000BF2D0000}"/>
    <cellStyle name="標準 12 3 3 5 2 5" xfId="24215" xr:uid="{00000000-0005-0000-0000-0000C02D0000}"/>
    <cellStyle name="標準 12 3 3 5 2 6" xfId="20169" xr:uid="{00000000-0005-0000-0000-0000C12D0000}"/>
    <cellStyle name="標準 12 3 3 5 2 7" xfId="28262" xr:uid="{00000000-0005-0000-0000-0000C22D0000}"/>
    <cellStyle name="標準 12 3 3 5 3" xfId="906" xr:uid="{00000000-0005-0000-0000-0000C32D0000}"/>
    <cellStyle name="標準 12 3 3 5 3 2" xfId="17726" xr:uid="{00000000-0005-0000-0000-0000C42D0000}"/>
    <cellStyle name="標準 12 3 3 5 3 2 2" xfId="25846" xr:uid="{00000000-0005-0000-0000-0000C52D0000}"/>
    <cellStyle name="標準 12 3 3 5 3 2 3" xfId="21800" xr:uid="{00000000-0005-0000-0000-0000C62D0000}"/>
    <cellStyle name="標準 12 3 3 5 3 2 4" xfId="29893" xr:uid="{00000000-0005-0000-0000-0000C72D0000}"/>
    <cellStyle name="標準 12 3 3 5 3 3" xfId="18776" xr:uid="{00000000-0005-0000-0000-0000C82D0000}"/>
    <cellStyle name="標準 12 3 3 5 3 3 2" xfId="26868" xr:uid="{00000000-0005-0000-0000-0000C92D0000}"/>
    <cellStyle name="標準 12 3 3 5 3 3 3" xfId="22822" xr:uid="{00000000-0005-0000-0000-0000CA2D0000}"/>
    <cellStyle name="標準 12 3 3 5 3 3 4" xfId="30915" xr:uid="{00000000-0005-0000-0000-0000CB2D0000}"/>
    <cellStyle name="標準 12 3 3 5 3 4" xfId="1914" xr:uid="{00000000-0005-0000-0000-0000CC2D0000}"/>
    <cellStyle name="標準 12 3 3 5 3 4 2" xfId="24887" xr:uid="{00000000-0005-0000-0000-0000CD2D0000}"/>
    <cellStyle name="標準 12 3 3 5 3 4 3" xfId="20841" xr:uid="{00000000-0005-0000-0000-0000CE2D0000}"/>
    <cellStyle name="標準 12 3 3 5 3 4 4" xfId="28934" xr:uid="{00000000-0005-0000-0000-0000CF2D0000}"/>
    <cellStyle name="標準 12 3 3 5 3 5" xfId="23879" xr:uid="{00000000-0005-0000-0000-0000D02D0000}"/>
    <cellStyle name="標準 12 3 3 5 3 6" xfId="19833" xr:uid="{00000000-0005-0000-0000-0000D12D0000}"/>
    <cellStyle name="標準 12 3 3 5 3 7" xfId="27926" xr:uid="{00000000-0005-0000-0000-0000D22D0000}"/>
    <cellStyle name="標準 12 3 3 5 4" xfId="18062" xr:uid="{00000000-0005-0000-0000-0000D32D0000}"/>
    <cellStyle name="標準 12 3 3 5 4 2" xfId="26182" xr:uid="{00000000-0005-0000-0000-0000D42D0000}"/>
    <cellStyle name="標準 12 3 3 5 4 3" xfId="22136" xr:uid="{00000000-0005-0000-0000-0000D52D0000}"/>
    <cellStyle name="標準 12 3 3 5 4 4" xfId="30229" xr:uid="{00000000-0005-0000-0000-0000D62D0000}"/>
    <cellStyle name="標準 12 3 3 5 5" xfId="19112" xr:uid="{00000000-0005-0000-0000-0000D72D0000}"/>
    <cellStyle name="標準 12 3 3 5 5 2" xfId="27204" xr:uid="{00000000-0005-0000-0000-0000D82D0000}"/>
    <cellStyle name="標準 12 3 3 5 5 3" xfId="23158" xr:uid="{00000000-0005-0000-0000-0000D92D0000}"/>
    <cellStyle name="標準 12 3 3 5 5 4" xfId="31251" xr:uid="{00000000-0005-0000-0000-0000DA2D0000}"/>
    <cellStyle name="標準 12 3 3 5 6" xfId="1578" xr:uid="{00000000-0005-0000-0000-0000DB2D0000}"/>
    <cellStyle name="標準 12 3 3 5 6 2" xfId="24551" xr:uid="{00000000-0005-0000-0000-0000DC2D0000}"/>
    <cellStyle name="標準 12 3 3 5 6 3" xfId="20505" xr:uid="{00000000-0005-0000-0000-0000DD2D0000}"/>
    <cellStyle name="標準 12 3 3 5 6 4" xfId="28598" xr:uid="{00000000-0005-0000-0000-0000DE2D0000}"/>
    <cellStyle name="標準 12 3 3 5 7" xfId="23543" xr:uid="{00000000-0005-0000-0000-0000DF2D0000}"/>
    <cellStyle name="標準 12 3 3 5 8" xfId="19497" xr:uid="{00000000-0005-0000-0000-0000E02D0000}"/>
    <cellStyle name="標準 12 3 3 5 9" xfId="27590" xr:uid="{00000000-0005-0000-0000-0000E12D0000}"/>
    <cellStyle name="標準 12 3 3 6" xfId="1074" xr:uid="{00000000-0005-0000-0000-0000E22D0000}"/>
    <cellStyle name="標準 12 3 3 6 2" xfId="17558" xr:uid="{00000000-0005-0000-0000-0000E32D0000}"/>
    <cellStyle name="標準 12 3 3 6 2 2" xfId="25678" xr:uid="{00000000-0005-0000-0000-0000E42D0000}"/>
    <cellStyle name="標準 12 3 3 6 2 3" xfId="21632" xr:uid="{00000000-0005-0000-0000-0000E52D0000}"/>
    <cellStyle name="標準 12 3 3 6 2 4" xfId="29725" xr:uid="{00000000-0005-0000-0000-0000E62D0000}"/>
    <cellStyle name="標準 12 3 3 6 3" xfId="18608" xr:uid="{00000000-0005-0000-0000-0000E72D0000}"/>
    <cellStyle name="標準 12 3 3 6 3 2" xfId="26700" xr:uid="{00000000-0005-0000-0000-0000E82D0000}"/>
    <cellStyle name="標準 12 3 3 6 3 3" xfId="22654" xr:uid="{00000000-0005-0000-0000-0000E92D0000}"/>
    <cellStyle name="標準 12 3 3 6 3 4" xfId="30747" xr:uid="{00000000-0005-0000-0000-0000EA2D0000}"/>
    <cellStyle name="標準 12 3 3 6 4" xfId="2082" xr:uid="{00000000-0005-0000-0000-0000EB2D0000}"/>
    <cellStyle name="標準 12 3 3 6 4 2" xfId="25055" xr:uid="{00000000-0005-0000-0000-0000EC2D0000}"/>
    <cellStyle name="標準 12 3 3 6 4 3" xfId="21009" xr:uid="{00000000-0005-0000-0000-0000ED2D0000}"/>
    <cellStyle name="標準 12 3 3 6 4 4" xfId="29102" xr:uid="{00000000-0005-0000-0000-0000EE2D0000}"/>
    <cellStyle name="標準 12 3 3 6 5" xfId="24047" xr:uid="{00000000-0005-0000-0000-0000EF2D0000}"/>
    <cellStyle name="標準 12 3 3 6 6" xfId="20001" xr:uid="{00000000-0005-0000-0000-0000F02D0000}"/>
    <cellStyle name="標準 12 3 3 6 7" xfId="28094" xr:uid="{00000000-0005-0000-0000-0000F12D0000}"/>
    <cellStyle name="標準 12 3 3 7" xfId="738" xr:uid="{00000000-0005-0000-0000-0000F22D0000}"/>
    <cellStyle name="標準 12 3 3 7 2" xfId="17894" xr:uid="{00000000-0005-0000-0000-0000F32D0000}"/>
    <cellStyle name="標準 12 3 3 7 2 2" xfId="26014" xr:uid="{00000000-0005-0000-0000-0000F42D0000}"/>
    <cellStyle name="標準 12 3 3 7 2 3" xfId="21968" xr:uid="{00000000-0005-0000-0000-0000F52D0000}"/>
    <cellStyle name="標準 12 3 3 7 2 4" xfId="30061" xr:uid="{00000000-0005-0000-0000-0000F62D0000}"/>
    <cellStyle name="標準 12 3 3 7 3" xfId="18944" xr:uid="{00000000-0005-0000-0000-0000F72D0000}"/>
    <cellStyle name="標準 12 3 3 7 3 2" xfId="27036" xr:uid="{00000000-0005-0000-0000-0000F82D0000}"/>
    <cellStyle name="標準 12 3 3 7 3 3" xfId="22990" xr:uid="{00000000-0005-0000-0000-0000F92D0000}"/>
    <cellStyle name="標準 12 3 3 7 3 4" xfId="31083" xr:uid="{00000000-0005-0000-0000-0000FA2D0000}"/>
    <cellStyle name="標準 12 3 3 7 4" xfId="1746" xr:uid="{00000000-0005-0000-0000-0000FB2D0000}"/>
    <cellStyle name="標準 12 3 3 7 4 2" xfId="24719" xr:uid="{00000000-0005-0000-0000-0000FC2D0000}"/>
    <cellStyle name="標準 12 3 3 7 4 3" xfId="20673" xr:uid="{00000000-0005-0000-0000-0000FD2D0000}"/>
    <cellStyle name="標準 12 3 3 7 4 4" xfId="28766" xr:uid="{00000000-0005-0000-0000-0000FE2D0000}"/>
    <cellStyle name="標準 12 3 3 7 5" xfId="23711" xr:uid="{00000000-0005-0000-0000-0000FF2D0000}"/>
    <cellStyle name="標準 12 3 3 7 6" xfId="19665" xr:uid="{00000000-0005-0000-0000-0000002E0000}"/>
    <cellStyle name="標準 12 3 3 7 7" xfId="27758" xr:uid="{00000000-0005-0000-0000-0000012E0000}"/>
    <cellStyle name="標準 12 3 3 8" xfId="18230" xr:uid="{00000000-0005-0000-0000-0000022E0000}"/>
    <cellStyle name="標準 12 3 3 8 2" xfId="26350" xr:uid="{00000000-0005-0000-0000-0000032E0000}"/>
    <cellStyle name="標準 12 3 3 8 3" xfId="22304" xr:uid="{00000000-0005-0000-0000-0000042E0000}"/>
    <cellStyle name="標準 12 3 3 8 4" xfId="30397" xr:uid="{00000000-0005-0000-0000-0000052E0000}"/>
    <cellStyle name="標準 12 3 3 9" xfId="19280" xr:uid="{00000000-0005-0000-0000-0000062E0000}"/>
    <cellStyle name="標準 12 3 3 9 2" xfId="27372" xr:uid="{00000000-0005-0000-0000-0000072E0000}"/>
    <cellStyle name="標準 12 3 3 9 3" xfId="23326" xr:uid="{00000000-0005-0000-0000-0000082E0000}"/>
    <cellStyle name="標準 12 3 3 9 4" xfId="31419" xr:uid="{00000000-0005-0000-0000-0000092E0000}"/>
    <cellStyle name="標準 12 3 4" xfId="416" xr:uid="{00000000-0005-0000-0000-00000A2E0000}"/>
    <cellStyle name="標準 12 3 4 10" xfId="19343" xr:uid="{00000000-0005-0000-0000-00000B2E0000}"/>
    <cellStyle name="標準 12 3 4 11" xfId="27436" xr:uid="{00000000-0005-0000-0000-00000C2E0000}"/>
    <cellStyle name="標準 12 3 4 2" xfId="500" xr:uid="{00000000-0005-0000-0000-00000D2E0000}"/>
    <cellStyle name="標準 12 3 4 2 10" xfId="27520" xr:uid="{00000000-0005-0000-0000-00000E2E0000}"/>
    <cellStyle name="標準 12 3 4 2 2" xfId="668" xr:uid="{00000000-0005-0000-0000-00000F2E0000}"/>
    <cellStyle name="標準 12 3 4 2 2 2" xfId="1340" xr:uid="{00000000-0005-0000-0000-0000102E0000}"/>
    <cellStyle name="標準 12 3 4 2 2 2 2" xfId="17292" xr:uid="{00000000-0005-0000-0000-0000112E0000}"/>
    <cellStyle name="標準 12 3 4 2 2 2 2 2" xfId="25412" xr:uid="{00000000-0005-0000-0000-0000122E0000}"/>
    <cellStyle name="標準 12 3 4 2 2 2 2 3" xfId="21366" xr:uid="{00000000-0005-0000-0000-0000132E0000}"/>
    <cellStyle name="標準 12 3 4 2 2 2 2 4" xfId="29459" xr:uid="{00000000-0005-0000-0000-0000142E0000}"/>
    <cellStyle name="標準 12 3 4 2 2 2 3" xfId="18342" xr:uid="{00000000-0005-0000-0000-0000152E0000}"/>
    <cellStyle name="標準 12 3 4 2 2 2 3 2" xfId="26434" xr:uid="{00000000-0005-0000-0000-0000162E0000}"/>
    <cellStyle name="標準 12 3 4 2 2 2 3 3" xfId="22388" xr:uid="{00000000-0005-0000-0000-0000172E0000}"/>
    <cellStyle name="標準 12 3 4 2 2 2 3 4" xfId="30481" xr:uid="{00000000-0005-0000-0000-0000182E0000}"/>
    <cellStyle name="標準 12 3 4 2 2 2 4" xfId="2348" xr:uid="{00000000-0005-0000-0000-0000192E0000}"/>
    <cellStyle name="標準 12 3 4 2 2 2 4 2" xfId="25321" xr:uid="{00000000-0005-0000-0000-00001A2E0000}"/>
    <cellStyle name="標準 12 3 4 2 2 2 4 3" xfId="21275" xr:uid="{00000000-0005-0000-0000-00001B2E0000}"/>
    <cellStyle name="標準 12 3 4 2 2 2 4 4" xfId="29368" xr:uid="{00000000-0005-0000-0000-00001C2E0000}"/>
    <cellStyle name="標準 12 3 4 2 2 2 5" xfId="24313" xr:uid="{00000000-0005-0000-0000-00001D2E0000}"/>
    <cellStyle name="標準 12 3 4 2 2 2 6" xfId="20267" xr:uid="{00000000-0005-0000-0000-00001E2E0000}"/>
    <cellStyle name="標準 12 3 4 2 2 2 7" xfId="28360" xr:uid="{00000000-0005-0000-0000-00001F2E0000}"/>
    <cellStyle name="標準 12 3 4 2 2 3" xfId="1004" xr:uid="{00000000-0005-0000-0000-0000202E0000}"/>
    <cellStyle name="標準 12 3 4 2 2 3 2" xfId="17628" xr:uid="{00000000-0005-0000-0000-0000212E0000}"/>
    <cellStyle name="標準 12 3 4 2 2 3 2 2" xfId="25748" xr:uid="{00000000-0005-0000-0000-0000222E0000}"/>
    <cellStyle name="標準 12 3 4 2 2 3 2 3" xfId="21702" xr:uid="{00000000-0005-0000-0000-0000232E0000}"/>
    <cellStyle name="標準 12 3 4 2 2 3 2 4" xfId="29795" xr:uid="{00000000-0005-0000-0000-0000242E0000}"/>
    <cellStyle name="標準 12 3 4 2 2 3 3" xfId="18678" xr:uid="{00000000-0005-0000-0000-0000252E0000}"/>
    <cellStyle name="標準 12 3 4 2 2 3 3 2" xfId="26770" xr:uid="{00000000-0005-0000-0000-0000262E0000}"/>
    <cellStyle name="標準 12 3 4 2 2 3 3 3" xfId="22724" xr:uid="{00000000-0005-0000-0000-0000272E0000}"/>
    <cellStyle name="標準 12 3 4 2 2 3 3 4" xfId="30817" xr:uid="{00000000-0005-0000-0000-0000282E0000}"/>
    <cellStyle name="標準 12 3 4 2 2 3 4" xfId="2012" xr:uid="{00000000-0005-0000-0000-0000292E0000}"/>
    <cellStyle name="標準 12 3 4 2 2 3 4 2" xfId="24985" xr:uid="{00000000-0005-0000-0000-00002A2E0000}"/>
    <cellStyle name="標準 12 3 4 2 2 3 4 3" xfId="20939" xr:uid="{00000000-0005-0000-0000-00002B2E0000}"/>
    <cellStyle name="標準 12 3 4 2 2 3 4 4" xfId="29032" xr:uid="{00000000-0005-0000-0000-00002C2E0000}"/>
    <cellStyle name="標準 12 3 4 2 2 3 5" xfId="23977" xr:uid="{00000000-0005-0000-0000-00002D2E0000}"/>
    <cellStyle name="標準 12 3 4 2 2 3 6" xfId="19931" xr:uid="{00000000-0005-0000-0000-00002E2E0000}"/>
    <cellStyle name="標準 12 3 4 2 2 3 7" xfId="28024" xr:uid="{00000000-0005-0000-0000-00002F2E0000}"/>
    <cellStyle name="標準 12 3 4 2 2 4" xfId="17964" xr:uid="{00000000-0005-0000-0000-0000302E0000}"/>
    <cellStyle name="標準 12 3 4 2 2 4 2" xfId="26084" xr:uid="{00000000-0005-0000-0000-0000312E0000}"/>
    <cellStyle name="標準 12 3 4 2 2 4 3" xfId="22038" xr:uid="{00000000-0005-0000-0000-0000322E0000}"/>
    <cellStyle name="標準 12 3 4 2 2 4 4" xfId="30131" xr:uid="{00000000-0005-0000-0000-0000332E0000}"/>
    <cellStyle name="標準 12 3 4 2 2 5" xfId="19014" xr:uid="{00000000-0005-0000-0000-0000342E0000}"/>
    <cellStyle name="標準 12 3 4 2 2 5 2" xfId="27106" xr:uid="{00000000-0005-0000-0000-0000352E0000}"/>
    <cellStyle name="標準 12 3 4 2 2 5 3" xfId="23060" xr:uid="{00000000-0005-0000-0000-0000362E0000}"/>
    <cellStyle name="標準 12 3 4 2 2 5 4" xfId="31153" xr:uid="{00000000-0005-0000-0000-0000372E0000}"/>
    <cellStyle name="標準 12 3 4 2 2 6" xfId="1676" xr:uid="{00000000-0005-0000-0000-0000382E0000}"/>
    <cellStyle name="標準 12 3 4 2 2 6 2" xfId="24649" xr:uid="{00000000-0005-0000-0000-0000392E0000}"/>
    <cellStyle name="標準 12 3 4 2 2 6 3" xfId="20603" xr:uid="{00000000-0005-0000-0000-00003A2E0000}"/>
    <cellStyle name="標準 12 3 4 2 2 6 4" xfId="28696" xr:uid="{00000000-0005-0000-0000-00003B2E0000}"/>
    <cellStyle name="標準 12 3 4 2 2 7" xfId="23641" xr:uid="{00000000-0005-0000-0000-00003C2E0000}"/>
    <cellStyle name="標準 12 3 4 2 2 8" xfId="19595" xr:uid="{00000000-0005-0000-0000-00003D2E0000}"/>
    <cellStyle name="標準 12 3 4 2 2 9" xfId="27688" xr:uid="{00000000-0005-0000-0000-00003E2E0000}"/>
    <cellStyle name="標準 12 3 4 2 3" xfId="1172" xr:uid="{00000000-0005-0000-0000-00003F2E0000}"/>
    <cellStyle name="標準 12 3 4 2 3 2" xfId="17460" xr:uid="{00000000-0005-0000-0000-0000402E0000}"/>
    <cellStyle name="標準 12 3 4 2 3 2 2" xfId="25580" xr:uid="{00000000-0005-0000-0000-0000412E0000}"/>
    <cellStyle name="標準 12 3 4 2 3 2 3" xfId="21534" xr:uid="{00000000-0005-0000-0000-0000422E0000}"/>
    <cellStyle name="標準 12 3 4 2 3 2 4" xfId="29627" xr:uid="{00000000-0005-0000-0000-0000432E0000}"/>
    <cellStyle name="標準 12 3 4 2 3 3" xfId="18510" xr:uid="{00000000-0005-0000-0000-0000442E0000}"/>
    <cellStyle name="標準 12 3 4 2 3 3 2" xfId="26602" xr:uid="{00000000-0005-0000-0000-0000452E0000}"/>
    <cellStyle name="標準 12 3 4 2 3 3 3" xfId="22556" xr:uid="{00000000-0005-0000-0000-0000462E0000}"/>
    <cellStyle name="標準 12 3 4 2 3 3 4" xfId="30649" xr:uid="{00000000-0005-0000-0000-0000472E0000}"/>
    <cellStyle name="標準 12 3 4 2 3 4" xfId="2180" xr:uid="{00000000-0005-0000-0000-0000482E0000}"/>
    <cellStyle name="標準 12 3 4 2 3 4 2" xfId="25153" xr:uid="{00000000-0005-0000-0000-0000492E0000}"/>
    <cellStyle name="標準 12 3 4 2 3 4 3" xfId="21107" xr:uid="{00000000-0005-0000-0000-00004A2E0000}"/>
    <cellStyle name="標準 12 3 4 2 3 4 4" xfId="29200" xr:uid="{00000000-0005-0000-0000-00004B2E0000}"/>
    <cellStyle name="標準 12 3 4 2 3 5" xfId="24145" xr:uid="{00000000-0005-0000-0000-00004C2E0000}"/>
    <cellStyle name="標準 12 3 4 2 3 6" xfId="20099" xr:uid="{00000000-0005-0000-0000-00004D2E0000}"/>
    <cellStyle name="標準 12 3 4 2 3 7" xfId="28192" xr:uid="{00000000-0005-0000-0000-00004E2E0000}"/>
    <cellStyle name="標準 12 3 4 2 4" xfId="836" xr:uid="{00000000-0005-0000-0000-00004F2E0000}"/>
    <cellStyle name="標準 12 3 4 2 4 2" xfId="17796" xr:uid="{00000000-0005-0000-0000-0000502E0000}"/>
    <cellStyle name="標準 12 3 4 2 4 2 2" xfId="25916" xr:uid="{00000000-0005-0000-0000-0000512E0000}"/>
    <cellStyle name="標準 12 3 4 2 4 2 3" xfId="21870" xr:uid="{00000000-0005-0000-0000-0000522E0000}"/>
    <cellStyle name="標準 12 3 4 2 4 2 4" xfId="29963" xr:uid="{00000000-0005-0000-0000-0000532E0000}"/>
    <cellStyle name="標準 12 3 4 2 4 3" xfId="18846" xr:uid="{00000000-0005-0000-0000-0000542E0000}"/>
    <cellStyle name="標準 12 3 4 2 4 3 2" xfId="26938" xr:uid="{00000000-0005-0000-0000-0000552E0000}"/>
    <cellStyle name="標準 12 3 4 2 4 3 3" xfId="22892" xr:uid="{00000000-0005-0000-0000-0000562E0000}"/>
    <cellStyle name="標準 12 3 4 2 4 3 4" xfId="30985" xr:uid="{00000000-0005-0000-0000-0000572E0000}"/>
    <cellStyle name="標準 12 3 4 2 4 4" xfId="1844" xr:uid="{00000000-0005-0000-0000-0000582E0000}"/>
    <cellStyle name="標準 12 3 4 2 4 4 2" xfId="24817" xr:uid="{00000000-0005-0000-0000-0000592E0000}"/>
    <cellStyle name="標準 12 3 4 2 4 4 3" xfId="20771" xr:uid="{00000000-0005-0000-0000-00005A2E0000}"/>
    <cellStyle name="標準 12 3 4 2 4 4 4" xfId="28864" xr:uid="{00000000-0005-0000-0000-00005B2E0000}"/>
    <cellStyle name="標準 12 3 4 2 4 5" xfId="23809" xr:uid="{00000000-0005-0000-0000-00005C2E0000}"/>
    <cellStyle name="標準 12 3 4 2 4 6" xfId="19763" xr:uid="{00000000-0005-0000-0000-00005D2E0000}"/>
    <cellStyle name="標準 12 3 4 2 4 7" xfId="27856" xr:uid="{00000000-0005-0000-0000-00005E2E0000}"/>
    <cellStyle name="標準 12 3 4 2 5" xfId="18132" xr:uid="{00000000-0005-0000-0000-00005F2E0000}"/>
    <cellStyle name="標準 12 3 4 2 5 2" xfId="26252" xr:uid="{00000000-0005-0000-0000-0000602E0000}"/>
    <cellStyle name="標準 12 3 4 2 5 3" xfId="22206" xr:uid="{00000000-0005-0000-0000-0000612E0000}"/>
    <cellStyle name="標準 12 3 4 2 5 4" xfId="30299" xr:uid="{00000000-0005-0000-0000-0000622E0000}"/>
    <cellStyle name="標準 12 3 4 2 6" xfId="19182" xr:uid="{00000000-0005-0000-0000-0000632E0000}"/>
    <cellStyle name="標準 12 3 4 2 6 2" xfId="27274" xr:uid="{00000000-0005-0000-0000-0000642E0000}"/>
    <cellStyle name="標準 12 3 4 2 6 3" xfId="23228" xr:uid="{00000000-0005-0000-0000-0000652E0000}"/>
    <cellStyle name="標準 12 3 4 2 6 4" xfId="31321" xr:uid="{00000000-0005-0000-0000-0000662E0000}"/>
    <cellStyle name="標準 12 3 4 2 7" xfId="1508" xr:uid="{00000000-0005-0000-0000-0000672E0000}"/>
    <cellStyle name="標準 12 3 4 2 7 2" xfId="24481" xr:uid="{00000000-0005-0000-0000-0000682E0000}"/>
    <cellStyle name="標準 12 3 4 2 7 3" xfId="20435" xr:uid="{00000000-0005-0000-0000-0000692E0000}"/>
    <cellStyle name="標準 12 3 4 2 7 4" xfId="28528" xr:uid="{00000000-0005-0000-0000-00006A2E0000}"/>
    <cellStyle name="標準 12 3 4 2 8" xfId="23473" xr:uid="{00000000-0005-0000-0000-00006B2E0000}"/>
    <cellStyle name="標準 12 3 4 2 9" xfId="19427" xr:uid="{00000000-0005-0000-0000-00006C2E0000}"/>
    <cellStyle name="標準 12 3 4 3" xfId="584" xr:uid="{00000000-0005-0000-0000-00006D2E0000}"/>
    <cellStyle name="標準 12 3 4 3 2" xfId="1256" xr:uid="{00000000-0005-0000-0000-00006E2E0000}"/>
    <cellStyle name="標準 12 3 4 3 2 2" xfId="17376" xr:uid="{00000000-0005-0000-0000-00006F2E0000}"/>
    <cellStyle name="標準 12 3 4 3 2 2 2" xfId="25496" xr:uid="{00000000-0005-0000-0000-0000702E0000}"/>
    <cellStyle name="標準 12 3 4 3 2 2 3" xfId="21450" xr:uid="{00000000-0005-0000-0000-0000712E0000}"/>
    <cellStyle name="標準 12 3 4 3 2 2 4" xfId="29543" xr:uid="{00000000-0005-0000-0000-0000722E0000}"/>
    <cellStyle name="標準 12 3 4 3 2 3" xfId="18426" xr:uid="{00000000-0005-0000-0000-0000732E0000}"/>
    <cellStyle name="標準 12 3 4 3 2 3 2" xfId="26518" xr:uid="{00000000-0005-0000-0000-0000742E0000}"/>
    <cellStyle name="標準 12 3 4 3 2 3 3" xfId="22472" xr:uid="{00000000-0005-0000-0000-0000752E0000}"/>
    <cellStyle name="標準 12 3 4 3 2 3 4" xfId="30565" xr:uid="{00000000-0005-0000-0000-0000762E0000}"/>
    <cellStyle name="標準 12 3 4 3 2 4" xfId="2264" xr:uid="{00000000-0005-0000-0000-0000772E0000}"/>
    <cellStyle name="標準 12 3 4 3 2 4 2" xfId="25237" xr:uid="{00000000-0005-0000-0000-0000782E0000}"/>
    <cellStyle name="標準 12 3 4 3 2 4 3" xfId="21191" xr:uid="{00000000-0005-0000-0000-0000792E0000}"/>
    <cellStyle name="標準 12 3 4 3 2 4 4" xfId="29284" xr:uid="{00000000-0005-0000-0000-00007A2E0000}"/>
    <cellStyle name="標準 12 3 4 3 2 5" xfId="24229" xr:uid="{00000000-0005-0000-0000-00007B2E0000}"/>
    <cellStyle name="標準 12 3 4 3 2 6" xfId="20183" xr:uid="{00000000-0005-0000-0000-00007C2E0000}"/>
    <cellStyle name="標準 12 3 4 3 2 7" xfId="28276" xr:uid="{00000000-0005-0000-0000-00007D2E0000}"/>
    <cellStyle name="標準 12 3 4 3 3" xfId="920" xr:uid="{00000000-0005-0000-0000-00007E2E0000}"/>
    <cellStyle name="標準 12 3 4 3 3 2" xfId="17712" xr:uid="{00000000-0005-0000-0000-00007F2E0000}"/>
    <cellStyle name="標準 12 3 4 3 3 2 2" xfId="25832" xr:uid="{00000000-0005-0000-0000-0000802E0000}"/>
    <cellStyle name="標準 12 3 4 3 3 2 3" xfId="21786" xr:uid="{00000000-0005-0000-0000-0000812E0000}"/>
    <cellStyle name="標準 12 3 4 3 3 2 4" xfId="29879" xr:uid="{00000000-0005-0000-0000-0000822E0000}"/>
    <cellStyle name="標準 12 3 4 3 3 3" xfId="18762" xr:uid="{00000000-0005-0000-0000-0000832E0000}"/>
    <cellStyle name="標準 12 3 4 3 3 3 2" xfId="26854" xr:uid="{00000000-0005-0000-0000-0000842E0000}"/>
    <cellStyle name="標準 12 3 4 3 3 3 3" xfId="22808" xr:uid="{00000000-0005-0000-0000-0000852E0000}"/>
    <cellStyle name="標準 12 3 4 3 3 3 4" xfId="30901" xr:uid="{00000000-0005-0000-0000-0000862E0000}"/>
    <cellStyle name="標準 12 3 4 3 3 4" xfId="1928" xr:uid="{00000000-0005-0000-0000-0000872E0000}"/>
    <cellStyle name="標準 12 3 4 3 3 4 2" xfId="24901" xr:uid="{00000000-0005-0000-0000-0000882E0000}"/>
    <cellStyle name="標準 12 3 4 3 3 4 3" xfId="20855" xr:uid="{00000000-0005-0000-0000-0000892E0000}"/>
    <cellStyle name="標準 12 3 4 3 3 4 4" xfId="28948" xr:uid="{00000000-0005-0000-0000-00008A2E0000}"/>
    <cellStyle name="標準 12 3 4 3 3 5" xfId="23893" xr:uid="{00000000-0005-0000-0000-00008B2E0000}"/>
    <cellStyle name="標準 12 3 4 3 3 6" xfId="19847" xr:uid="{00000000-0005-0000-0000-00008C2E0000}"/>
    <cellStyle name="標準 12 3 4 3 3 7" xfId="27940" xr:uid="{00000000-0005-0000-0000-00008D2E0000}"/>
    <cellStyle name="標準 12 3 4 3 4" xfId="18048" xr:uid="{00000000-0005-0000-0000-00008E2E0000}"/>
    <cellStyle name="標準 12 3 4 3 4 2" xfId="26168" xr:uid="{00000000-0005-0000-0000-00008F2E0000}"/>
    <cellStyle name="標準 12 3 4 3 4 3" xfId="22122" xr:uid="{00000000-0005-0000-0000-0000902E0000}"/>
    <cellStyle name="標準 12 3 4 3 4 4" xfId="30215" xr:uid="{00000000-0005-0000-0000-0000912E0000}"/>
    <cellStyle name="標準 12 3 4 3 5" xfId="19098" xr:uid="{00000000-0005-0000-0000-0000922E0000}"/>
    <cellStyle name="標準 12 3 4 3 5 2" xfId="27190" xr:uid="{00000000-0005-0000-0000-0000932E0000}"/>
    <cellStyle name="標準 12 3 4 3 5 3" xfId="23144" xr:uid="{00000000-0005-0000-0000-0000942E0000}"/>
    <cellStyle name="標準 12 3 4 3 5 4" xfId="31237" xr:uid="{00000000-0005-0000-0000-0000952E0000}"/>
    <cellStyle name="標準 12 3 4 3 6" xfId="1592" xr:uid="{00000000-0005-0000-0000-0000962E0000}"/>
    <cellStyle name="標準 12 3 4 3 6 2" xfId="24565" xr:uid="{00000000-0005-0000-0000-0000972E0000}"/>
    <cellStyle name="標準 12 3 4 3 6 3" xfId="20519" xr:uid="{00000000-0005-0000-0000-0000982E0000}"/>
    <cellStyle name="標準 12 3 4 3 6 4" xfId="28612" xr:uid="{00000000-0005-0000-0000-0000992E0000}"/>
    <cellStyle name="標準 12 3 4 3 7" xfId="23557" xr:uid="{00000000-0005-0000-0000-00009A2E0000}"/>
    <cellStyle name="標準 12 3 4 3 8" xfId="19511" xr:uid="{00000000-0005-0000-0000-00009B2E0000}"/>
    <cellStyle name="標準 12 3 4 3 9" xfId="27604" xr:uid="{00000000-0005-0000-0000-00009C2E0000}"/>
    <cellStyle name="標準 12 3 4 4" xfId="1088" xr:uid="{00000000-0005-0000-0000-00009D2E0000}"/>
    <cellStyle name="標準 12 3 4 4 2" xfId="17544" xr:uid="{00000000-0005-0000-0000-00009E2E0000}"/>
    <cellStyle name="標準 12 3 4 4 2 2" xfId="25664" xr:uid="{00000000-0005-0000-0000-00009F2E0000}"/>
    <cellStyle name="標準 12 3 4 4 2 3" xfId="21618" xr:uid="{00000000-0005-0000-0000-0000A02E0000}"/>
    <cellStyle name="標準 12 3 4 4 2 4" xfId="29711" xr:uid="{00000000-0005-0000-0000-0000A12E0000}"/>
    <cellStyle name="標準 12 3 4 4 3" xfId="18594" xr:uid="{00000000-0005-0000-0000-0000A22E0000}"/>
    <cellStyle name="標準 12 3 4 4 3 2" xfId="26686" xr:uid="{00000000-0005-0000-0000-0000A32E0000}"/>
    <cellStyle name="標準 12 3 4 4 3 3" xfId="22640" xr:uid="{00000000-0005-0000-0000-0000A42E0000}"/>
    <cellStyle name="標準 12 3 4 4 3 4" xfId="30733" xr:uid="{00000000-0005-0000-0000-0000A52E0000}"/>
    <cellStyle name="標準 12 3 4 4 4" xfId="2096" xr:uid="{00000000-0005-0000-0000-0000A62E0000}"/>
    <cellStyle name="標準 12 3 4 4 4 2" xfId="25069" xr:uid="{00000000-0005-0000-0000-0000A72E0000}"/>
    <cellStyle name="標準 12 3 4 4 4 3" xfId="21023" xr:uid="{00000000-0005-0000-0000-0000A82E0000}"/>
    <cellStyle name="標準 12 3 4 4 4 4" xfId="29116" xr:uid="{00000000-0005-0000-0000-0000A92E0000}"/>
    <cellStyle name="標準 12 3 4 4 5" xfId="24061" xr:uid="{00000000-0005-0000-0000-0000AA2E0000}"/>
    <cellStyle name="標準 12 3 4 4 6" xfId="20015" xr:uid="{00000000-0005-0000-0000-0000AB2E0000}"/>
    <cellStyle name="標準 12 3 4 4 7" xfId="28108" xr:uid="{00000000-0005-0000-0000-0000AC2E0000}"/>
    <cellStyle name="標準 12 3 4 5" xfId="752" xr:uid="{00000000-0005-0000-0000-0000AD2E0000}"/>
    <cellStyle name="標準 12 3 4 5 2" xfId="17880" xr:uid="{00000000-0005-0000-0000-0000AE2E0000}"/>
    <cellStyle name="標準 12 3 4 5 2 2" xfId="26000" xr:uid="{00000000-0005-0000-0000-0000AF2E0000}"/>
    <cellStyle name="標準 12 3 4 5 2 3" xfId="21954" xr:uid="{00000000-0005-0000-0000-0000B02E0000}"/>
    <cellStyle name="標準 12 3 4 5 2 4" xfId="30047" xr:uid="{00000000-0005-0000-0000-0000B12E0000}"/>
    <cellStyle name="標準 12 3 4 5 3" xfId="18930" xr:uid="{00000000-0005-0000-0000-0000B22E0000}"/>
    <cellStyle name="標準 12 3 4 5 3 2" xfId="27022" xr:uid="{00000000-0005-0000-0000-0000B32E0000}"/>
    <cellStyle name="標準 12 3 4 5 3 3" xfId="22976" xr:uid="{00000000-0005-0000-0000-0000B42E0000}"/>
    <cellStyle name="標準 12 3 4 5 3 4" xfId="31069" xr:uid="{00000000-0005-0000-0000-0000B52E0000}"/>
    <cellStyle name="標準 12 3 4 5 4" xfId="1760" xr:uid="{00000000-0005-0000-0000-0000B62E0000}"/>
    <cellStyle name="標準 12 3 4 5 4 2" xfId="24733" xr:uid="{00000000-0005-0000-0000-0000B72E0000}"/>
    <cellStyle name="標準 12 3 4 5 4 3" xfId="20687" xr:uid="{00000000-0005-0000-0000-0000B82E0000}"/>
    <cellStyle name="標準 12 3 4 5 4 4" xfId="28780" xr:uid="{00000000-0005-0000-0000-0000B92E0000}"/>
    <cellStyle name="標準 12 3 4 5 5" xfId="23725" xr:uid="{00000000-0005-0000-0000-0000BA2E0000}"/>
    <cellStyle name="標準 12 3 4 5 6" xfId="19679" xr:uid="{00000000-0005-0000-0000-0000BB2E0000}"/>
    <cellStyle name="標準 12 3 4 5 7" xfId="27772" xr:uid="{00000000-0005-0000-0000-0000BC2E0000}"/>
    <cellStyle name="標準 12 3 4 6" xfId="18216" xr:uid="{00000000-0005-0000-0000-0000BD2E0000}"/>
    <cellStyle name="標準 12 3 4 6 2" xfId="26336" xr:uid="{00000000-0005-0000-0000-0000BE2E0000}"/>
    <cellStyle name="標準 12 3 4 6 3" xfId="22290" xr:uid="{00000000-0005-0000-0000-0000BF2E0000}"/>
    <cellStyle name="標準 12 3 4 6 4" xfId="30383" xr:uid="{00000000-0005-0000-0000-0000C02E0000}"/>
    <cellStyle name="標準 12 3 4 7" xfId="19266" xr:uid="{00000000-0005-0000-0000-0000C12E0000}"/>
    <cellStyle name="標準 12 3 4 7 2" xfId="27358" xr:uid="{00000000-0005-0000-0000-0000C22E0000}"/>
    <cellStyle name="標準 12 3 4 7 3" xfId="23312" xr:uid="{00000000-0005-0000-0000-0000C32E0000}"/>
    <cellStyle name="標準 12 3 4 7 4" xfId="31405" xr:uid="{00000000-0005-0000-0000-0000C42E0000}"/>
    <cellStyle name="標準 12 3 4 8" xfId="1424" xr:uid="{00000000-0005-0000-0000-0000C52E0000}"/>
    <cellStyle name="標準 12 3 4 8 2" xfId="24397" xr:uid="{00000000-0005-0000-0000-0000C62E0000}"/>
    <cellStyle name="標準 12 3 4 8 3" xfId="20351" xr:uid="{00000000-0005-0000-0000-0000C72E0000}"/>
    <cellStyle name="標準 12 3 4 8 4" xfId="28444" xr:uid="{00000000-0005-0000-0000-0000C82E0000}"/>
    <cellStyle name="標準 12 3 4 9" xfId="23389" xr:uid="{00000000-0005-0000-0000-0000C92E0000}"/>
    <cellStyle name="標準 12 3 5" xfId="444" xr:uid="{00000000-0005-0000-0000-0000CA2E0000}"/>
    <cellStyle name="標準 12 3 5 10" xfId="19371" xr:uid="{00000000-0005-0000-0000-0000CB2E0000}"/>
    <cellStyle name="標準 12 3 5 11" xfId="27464" xr:uid="{00000000-0005-0000-0000-0000CC2E0000}"/>
    <cellStyle name="標準 12 3 5 2" xfId="528" xr:uid="{00000000-0005-0000-0000-0000CD2E0000}"/>
    <cellStyle name="標準 12 3 5 2 10" xfId="27548" xr:uid="{00000000-0005-0000-0000-0000CE2E0000}"/>
    <cellStyle name="標準 12 3 5 2 2" xfId="696" xr:uid="{00000000-0005-0000-0000-0000CF2E0000}"/>
    <cellStyle name="標準 12 3 5 2 2 2" xfId="1368" xr:uid="{00000000-0005-0000-0000-0000D02E0000}"/>
    <cellStyle name="標準 12 3 5 2 2 2 2" xfId="17264" xr:uid="{00000000-0005-0000-0000-0000D12E0000}"/>
    <cellStyle name="標準 12 3 5 2 2 2 2 2" xfId="25384" xr:uid="{00000000-0005-0000-0000-0000D22E0000}"/>
    <cellStyle name="標準 12 3 5 2 2 2 2 3" xfId="21338" xr:uid="{00000000-0005-0000-0000-0000D32E0000}"/>
    <cellStyle name="標準 12 3 5 2 2 2 2 4" xfId="29431" xr:uid="{00000000-0005-0000-0000-0000D42E0000}"/>
    <cellStyle name="標準 12 3 5 2 2 2 3" xfId="18314" xr:uid="{00000000-0005-0000-0000-0000D52E0000}"/>
    <cellStyle name="標準 12 3 5 2 2 2 3 2" xfId="26406" xr:uid="{00000000-0005-0000-0000-0000D62E0000}"/>
    <cellStyle name="標準 12 3 5 2 2 2 3 3" xfId="22360" xr:uid="{00000000-0005-0000-0000-0000D72E0000}"/>
    <cellStyle name="標準 12 3 5 2 2 2 3 4" xfId="30453" xr:uid="{00000000-0005-0000-0000-0000D82E0000}"/>
    <cellStyle name="標準 12 3 5 2 2 2 4" xfId="2376" xr:uid="{00000000-0005-0000-0000-0000D92E0000}"/>
    <cellStyle name="標準 12 3 5 2 2 2 4 2" xfId="25349" xr:uid="{00000000-0005-0000-0000-0000DA2E0000}"/>
    <cellStyle name="標準 12 3 5 2 2 2 4 3" xfId="21303" xr:uid="{00000000-0005-0000-0000-0000DB2E0000}"/>
    <cellStyle name="標準 12 3 5 2 2 2 4 4" xfId="29396" xr:uid="{00000000-0005-0000-0000-0000DC2E0000}"/>
    <cellStyle name="標準 12 3 5 2 2 2 5" xfId="24341" xr:uid="{00000000-0005-0000-0000-0000DD2E0000}"/>
    <cellStyle name="標準 12 3 5 2 2 2 6" xfId="20295" xr:uid="{00000000-0005-0000-0000-0000DE2E0000}"/>
    <cellStyle name="標準 12 3 5 2 2 2 7" xfId="28388" xr:uid="{00000000-0005-0000-0000-0000DF2E0000}"/>
    <cellStyle name="標準 12 3 5 2 2 3" xfId="1032" xr:uid="{00000000-0005-0000-0000-0000E02E0000}"/>
    <cellStyle name="標準 12 3 5 2 2 3 2" xfId="17600" xr:uid="{00000000-0005-0000-0000-0000E12E0000}"/>
    <cellStyle name="標準 12 3 5 2 2 3 2 2" xfId="25720" xr:uid="{00000000-0005-0000-0000-0000E22E0000}"/>
    <cellStyle name="標準 12 3 5 2 2 3 2 3" xfId="21674" xr:uid="{00000000-0005-0000-0000-0000E32E0000}"/>
    <cellStyle name="標準 12 3 5 2 2 3 2 4" xfId="29767" xr:uid="{00000000-0005-0000-0000-0000E42E0000}"/>
    <cellStyle name="標準 12 3 5 2 2 3 3" xfId="18650" xr:uid="{00000000-0005-0000-0000-0000E52E0000}"/>
    <cellStyle name="標準 12 3 5 2 2 3 3 2" xfId="26742" xr:uid="{00000000-0005-0000-0000-0000E62E0000}"/>
    <cellStyle name="標準 12 3 5 2 2 3 3 3" xfId="22696" xr:uid="{00000000-0005-0000-0000-0000E72E0000}"/>
    <cellStyle name="標準 12 3 5 2 2 3 3 4" xfId="30789" xr:uid="{00000000-0005-0000-0000-0000E82E0000}"/>
    <cellStyle name="標準 12 3 5 2 2 3 4" xfId="2040" xr:uid="{00000000-0005-0000-0000-0000E92E0000}"/>
    <cellStyle name="標準 12 3 5 2 2 3 4 2" xfId="25013" xr:uid="{00000000-0005-0000-0000-0000EA2E0000}"/>
    <cellStyle name="標準 12 3 5 2 2 3 4 3" xfId="20967" xr:uid="{00000000-0005-0000-0000-0000EB2E0000}"/>
    <cellStyle name="標準 12 3 5 2 2 3 4 4" xfId="29060" xr:uid="{00000000-0005-0000-0000-0000EC2E0000}"/>
    <cellStyle name="標準 12 3 5 2 2 3 5" xfId="24005" xr:uid="{00000000-0005-0000-0000-0000ED2E0000}"/>
    <cellStyle name="標準 12 3 5 2 2 3 6" xfId="19959" xr:uid="{00000000-0005-0000-0000-0000EE2E0000}"/>
    <cellStyle name="標準 12 3 5 2 2 3 7" xfId="28052" xr:uid="{00000000-0005-0000-0000-0000EF2E0000}"/>
    <cellStyle name="標準 12 3 5 2 2 4" xfId="17936" xr:uid="{00000000-0005-0000-0000-0000F02E0000}"/>
    <cellStyle name="標準 12 3 5 2 2 4 2" xfId="26056" xr:uid="{00000000-0005-0000-0000-0000F12E0000}"/>
    <cellStyle name="標準 12 3 5 2 2 4 3" xfId="22010" xr:uid="{00000000-0005-0000-0000-0000F22E0000}"/>
    <cellStyle name="標準 12 3 5 2 2 4 4" xfId="30103" xr:uid="{00000000-0005-0000-0000-0000F32E0000}"/>
    <cellStyle name="標準 12 3 5 2 2 5" xfId="18986" xr:uid="{00000000-0005-0000-0000-0000F42E0000}"/>
    <cellStyle name="標準 12 3 5 2 2 5 2" xfId="27078" xr:uid="{00000000-0005-0000-0000-0000F52E0000}"/>
    <cellStyle name="標準 12 3 5 2 2 5 3" xfId="23032" xr:uid="{00000000-0005-0000-0000-0000F62E0000}"/>
    <cellStyle name="標準 12 3 5 2 2 5 4" xfId="31125" xr:uid="{00000000-0005-0000-0000-0000F72E0000}"/>
    <cellStyle name="標準 12 3 5 2 2 6" xfId="1704" xr:uid="{00000000-0005-0000-0000-0000F82E0000}"/>
    <cellStyle name="標準 12 3 5 2 2 6 2" xfId="24677" xr:uid="{00000000-0005-0000-0000-0000F92E0000}"/>
    <cellStyle name="標準 12 3 5 2 2 6 3" xfId="20631" xr:uid="{00000000-0005-0000-0000-0000FA2E0000}"/>
    <cellStyle name="標準 12 3 5 2 2 6 4" xfId="28724" xr:uid="{00000000-0005-0000-0000-0000FB2E0000}"/>
    <cellStyle name="標準 12 3 5 2 2 7" xfId="23669" xr:uid="{00000000-0005-0000-0000-0000FC2E0000}"/>
    <cellStyle name="標準 12 3 5 2 2 8" xfId="19623" xr:uid="{00000000-0005-0000-0000-0000FD2E0000}"/>
    <cellStyle name="標準 12 3 5 2 2 9" xfId="27716" xr:uid="{00000000-0005-0000-0000-0000FE2E0000}"/>
    <cellStyle name="標準 12 3 5 2 3" xfId="1200" xr:uid="{00000000-0005-0000-0000-0000FF2E0000}"/>
    <cellStyle name="標準 12 3 5 2 3 2" xfId="17432" xr:uid="{00000000-0005-0000-0000-0000002F0000}"/>
    <cellStyle name="標準 12 3 5 2 3 2 2" xfId="25552" xr:uid="{00000000-0005-0000-0000-0000012F0000}"/>
    <cellStyle name="標準 12 3 5 2 3 2 3" xfId="21506" xr:uid="{00000000-0005-0000-0000-0000022F0000}"/>
    <cellStyle name="標準 12 3 5 2 3 2 4" xfId="29599" xr:uid="{00000000-0005-0000-0000-0000032F0000}"/>
    <cellStyle name="標準 12 3 5 2 3 3" xfId="18482" xr:uid="{00000000-0005-0000-0000-0000042F0000}"/>
    <cellStyle name="標準 12 3 5 2 3 3 2" xfId="26574" xr:uid="{00000000-0005-0000-0000-0000052F0000}"/>
    <cellStyle name="標準 12 3 5 2 3 3 3" xfId="22528" xr:uid="{00000000-0005-0000-0000-0000062F0000}"/>
    <cellStyle name="標準 12 3 5 2 3 3 4" xfId="30621" xr:uid="{00000000-0005-0000-0000-0000072F0000}"/>
    <cellStyle name="標準 12 3 5 2 3 4" xfId="2208" xr:uid="{00000000-0005-0000-0000-0000082F0000}"/>
    <cellStyle name="標準 12 3 5 2 3 4 2" xfId="25181" xr:uid="{00000000-0005-0000-0000-0000092F0000}"/>
    <cellStyle name="標準 12 3 5 2 3 4 3" xfId="21135" xr:uid="{00000000-0005-0000-0000-00000A2F0000}"/>
    <cellStyle name="標準 12 3 5 2 3 4 4" xfId="29228" xr:uid="{00000000-0005-0000-0000-00000B2F0000}"/>
    <cellStyle name="標準 12 3 5 2 3 5" xfId="24173" xr:uid="{00000000-0005-0000-0000-00000C2F0000}"/>
    <cellStyle name="標準 12 3 5 2 3 6" xfId="20127" xr:uid="{00000000-0005-0000-0000-00000D2F0000}"/>
    <cellStyle name="標準 12 3 5 2 3 7" xfId="28220" xr:uid="{00000000-0005-0000-0000-00000E2F0000}"/>
    <cellStyle name="標準 12 3 5 2 4" xfId="864" xr:uid="{00000000-0005-0000-0000-00000F2F0000}"/>
    <cellStyle name="標準 12 3 5 2 4 2" xfId="17768" xr:uid="{00000000-0005-0000-0000-0000102F0000}"/>
    <cellStyle name="標準 12 3 5 2 4 2 2" xfId="25888" xr:uid="{00000000-0005-0000-0000-0000112F0000}"/>
    <cellStyle name="標準 12 3 5 2 4 2 3" xfId="21842" xr:uid="{00000000-0005-0000-0000-0000122F0000}"/>
    <cellStyle name="標準 12 3 5 2 4 2 4" xfId="29935" xr:uid="{00000000-0005-0000-0000-0000132F0000}"/>
    <cellStyle name="標準 12 3 5 2 4 3" xfId="18818" xr:uid="{00000000-0005-0000-0000-0000142F0000}"/>
    <cellStyle name="標準 12 3 5 2 4 3 2" xfId="26910" xr:uid="{00000000-0005-0000-0000-0000152F0000}"/>
    <cellStyle name="標準 12 3 5 2 4 3 3" xfId="22864" xr:uid="{00000000-0005-0000-0000-0000162F0000}"/>
    <cellStyle name="標準 12 3 5 2 4 3 4" xfId="30957" xr:uid="{00000000-0005-0000-0000-0000172F0000}"/>
    <cellStyle name="標準 12 3 5 2 4 4" xfId="1872" xr:uid="{00000000-0005-0000-0000-0000182F0000}"/>
    <cellStyle name="標準 12 3 5 2 4 4 2" xfId="24845" xr:uid="{00000000-0005-0000-0000-0000192F0000}"/>
    <cellStyle name="標準 12 3 5 2 4 4 3" xfId="20799" xr:uid="{00000000-0005-0000-0000-00001A2F0000}"/>
    <cellStyle name="標準 12 3 5 2 4 4 4" xfId="28892" xr:uid="{00000000-0005-0000-0000-00001B2F0000}"/>
    <cellStyle name="標準 12 3 5 2 4 5" xfId="23837" xr:uid="{00000000-0005-0000-0000-00001C2F0000}"/>
    <cellStyle name="標準 12 3 5 2 4 6" xfId="19791" xr:uid="{00000000-0005-0000-0000-00001D2F0000}"/>
    <cellStyle name="標準 12 3 5 2 4 7" xfId="27884" xr:uid="{00000000-0005-0000-0000-00001E2F0000}"/>
    <cellStyle name="標準 12 3 5 2 5" xfId="18104" xr:uid="{00000000-0005-0000-0000-00001F2F0000}"/>
    <cellStyle name="標準 12 3 5 2 5 2" xfId="26224" xr:uid="{00000000-0005-0000-0000-0000202F0000}"/>
    <cellStyle name="標準 12 3 5 2 5 3" xfId="22178" xr:uid="{00000000-0005-0000-0000-0000212F0000}"/>
    <cellStyle name="標準 12 3 5 2 5 4" xfId="30271" xr:uid="{00000000-0005-0000-0000-0000222F0000}"/>
    <cellStyle name="標準 12 3 5 2 6" xfId="19154" xr:uid="{00000000-0005-0000-0000-0000232F0000}"/>
    <cellStyle name="標準 12 3 5 2 6 2" xfId="27246" xr:uid="{00000000-0005-0000-0000-0000242F0000}"/>
    <cellStyle name="標準 12 3 5 2 6 3" xfId="23200" xr:uid="{00000000-0005-0000-0000-0000252F0000}"/>
    <cellStyle name="標準 12 3 5 2 6 4" xfId="31293" xr:uid="{00000000-0005-0000-0000-0000262F0000}"/>
    <cellStyle name="標準 12 3 5 2 7" xfId="1536" xr:uid="{00000000-0005-0000-0000-0000272F0000}"/>
    <cellStyle name="標準 12 3 5 2 7 2" xfId="24509" xr:uid="{00000000-0005-0000-0000-0000282F0000}"/>
    <cellStyle name="標準 12 3 5 2 7 3" xfId="20463" xr:uid="{00000000-0005-0000-0000-0000292F0000}"/>
    <cellStyle name="標準 12 3 5 2 7 4" xfId="28556" xr:uid="{00000000-0005-0000-0000-00002A2F0000}"/>
    <cellStyle name="標準 12 3 5 2 8" xfId="23501" xr:uid="{00000000-0005-0000-0000-00002B2F0000}"/>
    <cellStyle name="標準 12 3 5 2 9" xfId="19455" xr:uid="{00000000-0005-0000-0000-00002C2F0000}"/>
    <cellStyle name="標準 12 3 5 3" xfId="612" xr:uid="{00000000-0005-0000-0000-00002D2F0000}"/>
    <cellStyle name="標準 12 3 5 3 2" xfId="1284" xr:uid="{00000000-0005-0000-0000-00002E2F0000}"/>
    <cellStyle name="標準 12 3 5 3 2 2" xfId="17348" xr:uid="{00000000-0005-0000-0000-00002F2F0000}"/>
    <cellStyle name="標準 12 3 5 3 2 2 2" xfId="25468" xr:uid="{00000000-0005-0000-0000-0000302F0000}"/>
    <cellStyle name="標準 12 3 5 3 2 2 3" xfId="21422" xr:uid="{00000000-0005-0000-0000-0000312F0000}"/>
    <cellStyle name="標準 12 3 5 3 2 2 4" xfId="29515" xr:uid="{00000000-0005-0000-0000-0000322F0000}"/>
    <cellStyle name="標準 12 3 5 3 2 3" xfId="18398" xr:uid="{00000000-0005-0000-0000-0000332F0000}"/>
    <cellStyle name="標準 12 3 5 3 2 3 2" xfId="26490" xr:uid="{00000000-0005-0000-0000-0000342F0000}"/>
    <cellStyle name="標準 12 3 5 3 2 3 3" xfId="22444" xr:uid="{00000000-0005-0000-0000-0000352F0000}"/>
    <cellStyle name="標準 12 3 5 3 2 3 4" xfId="30537" xr:uid="{00000000-0005-0000-0000-0000362F0000}"/>
    <cellStyle name="標準 12 3 5 3 2 4" xfId="2292" xr:uid="{00000000-0005-0000-0000-0000372F0000}"/>
    <cellStyle name="標準 12 3 5 3 2 4 2" xfId="25265" xr:uid="{00000000-0005-0000-0000-0000382F0000}"/>
    <cellStyle name="標準 12 3 5 3 2 4 3" xfId="21219" xr:uid="{00000000-0005-0000-0000-0000392F0000}"/>
    <cellStyle name="標準 12 3 5 3 2 4 4" xfId="29312" xr:uid="{00000000-0005-0000-0000-00003A2F0000}"/>
    <cellStyle name="標準 12 3 5 3 2 5" xfId="24257" xr:uid="{00000000-0005-0000-0000-00003B2F0000}"/>
    <cellStyle name="標準 12 3 5 3 2 6" xfId="20211" xr:uid="{00000000-0005-0000-0000-00003C2F0000}"/>
    <cellStyle name="標準 12 3 5 3 2 7" xfId="28304" xr:uid="{00000000-0005-0000-0000-00003D2F0000}"/>
    <cellStyle name="標準 12 3 5 3 3" xfId="948" xr:uid="{00000000-0005-0000-0000-00003E2F0000}"/>
    <cellStyle name="標準 12 3 5 3 3 2" xfId="17684" xr:uid="{00000000-0005-0000-0000-00003F2F0000}"/>
    <cellStyle name="標準 12 3 5 3 3 2 2" xfId="25804" xr:uid="{00000000-0005-0000-0000-0000402F0000}"/>
    <cellStyle name="標準 12 3 5 3 3 2 3" xfId="21758" xr:uid="{00000000-0005-0000-0000-0000412F0000}"/>
    <cellStyle name="標準 12 3 5 3 3 2 4" xfId="29851" xr:uid="{00000000-0005-0000-0000-0000422F0000}"/>
    <cellStyle name="標準 12 3 5 3 3 3" xfId="18734" xr:uid="{00000000-0005-0000-0000-0000432F0000}"/>
    <cellStyle name="標準 12 3 5 3 3 3 2" xfId="26826" xr:uid="{00000000-0005-0000-0000-0000442F0000}"/>
    <cellStyle name="標準 12 3 5 3 3 3 3" xfId="22780" xr:uid="{00000000-0005-0000-0000-0000452F0000}"/>
    <cellStyle name="標準 12 3 5 3 3 3 4" xfId="30873" xr:uid="{00000000-0005-0000-0000-0000462F0000}"/>
    <cellStyle name="標準 12 3 5 3 3 4" xfId="1956" xr:uid="{00000000-0005-0000-0000-0000472F0000}"/>
    <cellStyle name="標準 12 3 5 3 3 4 2" xfId="24929" xr:uid="{00000000-0005-0000-0000-0000482F0000}"/>
    <cellStyle name="標準 12 3 5 3 3 4 3" xfId="20883" xr:uid="{00000000-0005-0000-0000-0000492F0000}"/>
    <cellStyle name="標準 12 3 5 3 3 4 4" xfId="28976" xr:uid="{00000000-0005-0000-0000-00004A2F0000}"/>
    <cellStyle name="標準 12 3 5 3 3 5" xfId="23921" xr:uid="{00000000-0005-0000-0000-00004B2F0000}"/>
    <cellStyle name="標準 12 3 5 3 3 6" xfId="19875" xr:uid="{00000000-0005-0000-0000-00004C2F0000}"/>
    <cellStyle name="標準 12 3 5 3 3 7" xfId="27968" xr:uid="{00000000-0005-0000-0000-00004D2F0000}"/>
    <cellStyle name="標準 12 3 5 3 4" xfId="18020" xr:uid="{00000000-0005-0000-0000-00004E2F0000}"/>
    <cellStyle name="標準 12 3 5 3 4 2" xfId="26140" xr:uid="{00000000-0005-0000-0000-00004F2F0000}"/>
    <cellStyle name="標準 12 3 5 3 4 3" xfId="22094" xr:uid="{00000000-0005-0000-0000-0000502F0000}"/>
    <cellStyle name="標準 12 3 5 3 4 4" xfId="30187" xr:uid="{00000000-0005-0000-0000-0000512F0000}"/>
    <cellStyle name="標準 12 3 5 3 5" xfId="19070" xr:uid="{00000000-0005-0000-0000-0000522F0000}"/>
    <cellStyle name="標準 12 3 5 3 5 2" xfId="27162" xr:uid="{00000000-0005-0000-0000-0000532F0000}"/>
    <cellStyle name="標準 12 3 5 3 5 3" xfId="23116" xr:uid="{00000000-0005-0000-0000-0000542F0000}"/>
    <cellStyle name="標準 12 3 5 3 5 4" xfId="31209" xr:uid="{00000000-0005-0000-0000-0000552F0000}"/>
    <cellStyle name="標準 12 3 5 3 6" xfId="1620" xr:uid="{00000000-0005-0000-0000-0000562F0000}"/>
    <cellStyle name="標準 12 3 5 3 6 2" xfId="24593" xr:uid="{00000000-0005-0000-0000-0000572F0000}"/>
    <cellStyle name="標準 12 3 5 3 6 3" xfId="20547" xr:uid="{00000000-0005-0000-0000-0000582F0000}"/>
    <cellStyle name="標準 12 3 5 3 6 4" xfId="28640" xr:uid="{00000000-0005-0000-0000-0000592F0000}"/>
    <cellStyle name="標準 12 3 5 3 7" xfId="23585" xr:uid="{00000000-0005-0000-0000-00005A2F0000}"/>
    <cellStyle name="標準 12 3 5 3 8" xfId="19539" xr:uid="{00000000-0005-0000-0000-00005B2F0000}"/>
    <cellStyle name="標準 12 3 5 3 9" xfId="27632" xr:uid="{00000000-0005-0000-0000-00005C2F0000}"/>
    <cellStyle name="標準 12 3 5 4" xfId="1116" xr:uid="{00000000-0005-0000-0000-00005D2F0000}"/>
    <cellStyle name="標準 12 3 5 4 2" xfId="17516" xr:uid="{00000000-0005-0000-0000-00005E2F0000}"/>
    <cellStyle name="標準 12 3 5 4 2 2" xfId="25636" xr:uid="{00000000-0005-0000-0000-00005F2F0000}"/>
    <cellStyle name="標準 12 3 5 4 2 3" xfId="21590" xr:uid="{00000000-0005-0000-0000-0000602F0000}"/>
    <cellStyle name="標準 12 3 5 4 2 4" xfId="29683" xr:uid="{00000000-0005-0000-0000-0000612F0000}"/>
    <cellStyle name="標準 12 3 5 4 3" xfId="18566" xr:uid="{00000000-0005-0000-0000-0000622F0000}"/>
    <cellStyle name="標準 12 3 5 4 3 2" xfId="26658" xr:uid="{00000000-0005-0000-0000-0000632F0000}"/>
    <cellStyle name="標準 12 3 5 4 3 3" xfId="22612" xr:uid="{00000000-0005-0000-0000-0000642F0000}"/>
    <cellStyle name="標準 12 3 5 4 3 4" xfId="30705" xr:uid="{00000000-0005-0000-0000-0000652F0000}"/>
    <cellStyle name="標準 12 3 5 4 4" xfId="2124" xr:uid="{00000000-0005-0000-0000-0000662F0000}"/>
    <cellStyle name="標準 12 3 5 4 4 2" xfId="25097" xr:uid="{00000000-0005-0000-0000-0000672F0000}"/>
    <cellStyle name="標準 12 3 5 4 4 3" xfId="21051" xr:uid="{00000000-0005-0000-0000-0000682F0000}"/>
    <cellStyle name="標準 12 3 5 4 4 4" xfId="29144" xr:uid="{00000000-0005-0000-0000-0000692F0000}"/>
    <cellStyle name="標準 12 3 5 4 5" xfId="24089" xr:uid="{00000000-0005-0000-0000-00006A2F0000}"/>
    <cellStyle name="標準 12 3 5 4 6" xfId="20043" xr:uid="{00000000-0005-0000-0000-00006B2F0000}"/>
    <cellStyle name="標準 12 3 5 4 7" xfId="28136" xr:uid="{00000000-0005-0000-0000-00006C2F0000}"/>
    <cellStyle name="標準 12 3 5 5" xfId="780" xr:uid="{00000000-0005-0000-0000-00006D2F0000}"/>
    <cellStyle name="標準 12 3 5 5 2" xfId="17852" xr:uid="{00000000-0005-0000-0000-00006E2F0000}"/>
    <cellStyle name="標準 12 3 5 5 2 2" xfId="25972" xr:uid="{00000000-0005-0000-0000-00006F2F0000}"/>
    <cellStyle name="標準 12 3 5 5 2 3" xfId="21926" xr:uid="{00000000-0005-0000-0000-0000702F0000}"/>
    <cellStyle name="標準 12 3 5 5 2 4" xfId="30019" xr:uid="{00000000-0005-0000-0000-0000712F0000}"/>
    <cellStyle name="標準 12 3 5 5 3" xfId="18902" xr:uid="{00000000-0005-0000-0000-0000722F0000}"/>
    <cellStyle name="標準 12 3 5 5 3 2" xfId="26994" xr:uid="{00000000-0005-0000-0000-0000732F0000}"/>
    <cellStyle name="標準 12 3 5 5 3 3" xfId="22948" xr:uid="{00000000-0005-0000-0000-0000742F0000}"/>
    <cellStyle name="標準 12 3 5 5 3 4" xfId="31041" xr:uid="{00000000-0005-0000-0000-0000752F0000}"/>
    <cellStyle name="標準 12 3 5 5 4" xfId="1788" xr:uid="{00000000-0005-0000-0000-0000762F0000}"/>
    <cellStyle name="標準 12 3 5 5 4 2" xfId="24761" xr:uid="{00000000-0005-0000-0000-0000772F0000}"/>
    <cellStyle name="標準 12 3 5 5 4 3" xfId="20715" xr:uid="{00000000-0005-0000-0000-0000782F0000}"/>
    <cellStyle name="標準 12 3 5 5 4 4" xfId="28808" xr:uid="{00000000-0005-0000-0000-0000792F0000}"/>
    <cellStyle name="標準 12 3 5 5 5" xfId="23753" xr:uid="{00000000-0005-0000-0000-00007A2F0000}"/>
    <cellStyle name="標準 12 3 5 5 6" xfId="19707" xr:uid="{00000000-0005-0000-0000-00007B2F0000}"/>
    <cellStyle name="標準 12 3 5 5 7" xfId="27800" xr:uid="{00000000-0005-0000-0000-00007C2F0000}"/>
    <cellStyle name="標準 12 3 5 6" xfId="18188" xr:uid="{00000000-0005-0000-0000-00007D2F0000}"/>
    <cellStyle name="標準 12 3 5 6 2" xfId="26308" xr:uid="{00000000-0005-0000-0000-00007E2F0000}"/>
    <cellStyle name="標準 12 3 5 6 3" xfId="22262" xr:uid="{00000000-0005-0000-0000-00007F2F0000}"/>
    <cellStyle name="標準 12 3 5 6 4" xfId="30355" xr:uid="{00000000-0005-0000-0000-0000802F0000}"/>
    <cellStyle name="標準 12 3 5 7" xfId="19238" xr:uid="{00000000-0005-0000-0000-0000812F0000}"/>
    <cellStyle name="標準 12 3 5 7 2" xfId="27330" xr:uid="{00000000-0005-0000-0000-0000822F0000}"/>
    <cellStyle name="標準 12 3 5 7 3" xfId="23284" xr:uid="{00000000-0005-0000-0000-0000832F0000}"/>
    <cellStyle name="標準 12 3 5 7 4" xfId="31377" xr:uid="{00000000-0005-0000-0000-0000842F0000}"/>
    <cellStyle name="標準 12 3 5 8" xfId="1452" xr:uid="{00000000-0005-0000-0000-0000852F0000}"/>
    <cellStyle name="標準 12 3 5 8 2" xfId="24425" xr:uid="{00000000-0005-0000-0000-0000862F0000}"/>
    <cellStyle name="標準 12 3 5 8 3" xfId="20379" xr:uid="{00000000-0005-0000-0000-0000872F0000}"/>
    <cellStyle name="標準 12 3 5 8 4" xfId="28472" xr:uid="{00000000-0005-0000-0000-0000882F0000}"/>
    <cellStyle name="標準 12 3 5 9" xfId="23417" xr:uid="{00000000-0005-0000-0000-0000892F0000}"/>
    <cellStyle name="標準 12 3 6" xfId="472" xr:uid="{00000000-0005-0000-0000-00008A2F0000}"/>
    <cellStyle name="標準 12 3 6 10" xfId="27492" xr:uid="{00000000-0005-0000-0000-00008B2F0000}"/>
    <cellStyle name="標準 12 3 6 2" xfId="640" xr:uid="{00000000-0005-0000-0000-00008C2F0000}"/>
    <cellStyle name="標準 12 3 6 2 2" xfId="1312" xr:uid="{00000000-0005-0000-0000-00008D2F0000}"/>
    <cellStyle name="標準 12 3 6 2 2 2" xfId="17320" xr:uid="{00000000-0005-0000-0000-00008E2F0000}"/>
    <cellStyle name="標準 12 3 6 2 2 2 2" xfId="25440" xr:uid="{00000000-0005-0000-0000-00008F2F0000}"/>
    <cellStyle name="標準 12 3 6 2 2 2 3" xfId="21394" xr:uid="{00000000-0005-0000-0000-0000902F0000}"/>
    <cellStyle name="標準 12 3 6 2 2 2 4" xfId="29487" xr:uid="{00000000-0005-0000-0000-0000912F0000}"/>
    <cellStyle name="標準 12 3 6 2 2 3" xfId="18370" xr:uid="{00000000-0005-0000-0000-0000922F0000}"/>
    <cellStyle name="標準 12 3 6 2 2 3 2" xfId="26462" xr:uid="{00000000-0005-0000-0000-0000932F0000}"/>
    <cellStyle name="標準 12 3 6 2 2 3 3" xfId="22416" xr:uid="{00000000-0005-0000-0000-0000942F0000}"/>
    <cellStyle name="標準 12 3 6 2 2 3 4" xfId="30509" xr:uid="{00000000-0005-0000-0000-0000952F0000}"/>
    <cellStyle name="標準 12 3 6 2 2 4" xfId="2320" xr:uid="{00000000-0005-0000-0000-0000962F0000}"/>
    <cellStyle name="標準 12 3 6 2 2 4 2" xfId="25293" xr:uid="{00000000-0005-0000-0000-0000972F0000}"/>
    <cellStyle name="標準 12 3 6 2 2 4 3" xfId="21247" xr:uid="{00000000-0005-0000-0000-0000982F0000}"/>
    <cellStyle name="標準 12 3 6 2 2 4 4" xfId="29340" xr:uid="{00000000-0005-0000-0000-0000992F0000}"/>
    <cellStyle name="標準 12 3 6 2 2 5" xfId="24285" xr:uid="{00000000-0005-0000-0000-00009A2F0000}"/>
    <cellStyle name="標準 12 3 6 2 2 6" xfId="20239" xr:uid="{00000000-0005-0000-0000-00009B2F0000}"/>
    <cellStyle name="標準 12 3 6 2 2 7" xfId="28332" xr:uid="{00000000-0005-0000-0000-00009C2F0000}"/>
    <cellStyle name="標準 12 3 6 2 3" xfId="976" xr:uid="{00000000-0005-0000-0000-00009D2F0000}"/>
    <cellStyle name="標準 12 3 6 2 3 2" xfId="17656" xr:uid="{00000000-0005-0000-0000-00009E2F0000}"/>
    <cellStyle name="標準 12 3 6 2 3 2 2" xfId="25776" xr:uid="{00000000-0005-0000-0000-00009F2F0000}"/>
    <cellStyle name="標準 12 3 6 2 3 2 3" xfId="21730" xr:uid="{00000000-0005-0000-0000-0000A02F0000}"/>
    <cellStyle name="標準 12 3 6 2 3 2 4" xfId="29823" xr:uid="{00000000-0005-0000-0000-0000A12F0000}"/>
    <cellStyle name="標準 12 3 6 2 3 3" xfId="18706" xr:uid="{00000000-0005-0000-0000-0000A22F0000}"/>
    <cellStyle name="標準 12 3 6 2 3 3 2" xfId="26798" xr:uid="{00000000-0005-0000-0000-0000A32F0000}"/>
    <cellStyle name="標準 12 3 6 2 3 3 3" xfId="22752" xr:uid="{00000000-0005-0000-0000-0000A42F0000}"/>
    <cellStyle name="標準 12 3 6 2 3 3 4" xfId="30845" xr:uid="{00000000-0005-0000-0000-0000A52F0000}"/>
    <cellStyle name="標準 12 3 6 2 3 4" xfId="1984" xr:uid="{00000000-0005-0000-0000-0000A62F0000}"/>
    <cellStyle name="標準 12 3 6 2 3 4 2" xfId="24957" xr:uid="{00000000-0005-0000-0000-0000A72F0000}"/>
    <cellStyle name="標準 12 3 6 2 3 4 3" xfId="20911" xr:uid="{00000000-0005-0000-0000-0000A82F0000}"/>
    <cellStyle name="標準 12 3 6 2 3 4 4" xfId="29004" xr:uid="{00000000-0005-0000-0000-0000A92F0000}"/>
    <cellStyle name="標準 12 3 6 2 3 5" xfId="23949" xr:uid="{00000000-0005-0000-0000-0000AA2F0000}"/>
    <cellStyle name="標準 12 3 6 2 3 6" xfId="19903" xr:uid="{00000000-0005-0000-0000-0000AB2F0000}"/>
    <cellStyle name="標準 12 3 6 2 3 7" xfId="27996" xr:uid="{00000000-0005-0000-0000-0000AC2F0000}"/>
    <cellStyle name="標準 12 3 6 2 4" xfId="17992" xr:uid="{00000000-0005-0000-0000-0000AD2F0000}"/>
    <cellStyle name="標準 12 3 6 2 4 2" xfId="26112" xr:uid="{00000000-0005-0000-0000-0000AE2F0000}"/>
    <cellStyle name="標準 12 3 6 2 4 3" xfId="22066" xr:uid="{00000000-0005-0000-0000-0000AF2F0000}"/>
    <cellStyle name="標準 12 3 6 2 4 4" xfId="30159" xr:uid="{00000000-0005-0000-0000-0000B02F0000}"/>
    <cellStyle name="標準 12 3 6 2 5" xfId="19042" xr:uid="{00000000-0005-0000-0000-0000B12F0000}"/>
    <cellStyle name="標準 12 3 6 2 5 2" xfId="27134" xr:uid="{00000000-0005-0000-0000-0000B22F0000}"/>
    <cellStyle name="標準 12 3 6 2 5 3" xfId="23088" xr:uid="{00000000-0005-0000-0000-0000B32F0000}"/>
    <cellStyle name="標準 12 3 6 2 5 4" xfId="31181" xr:uid="{00000000-0005-0000-0000-0000B42F0000}"/>
    <cellStyle name="標準 12 3 6 2 6" xfId="1648" xr:uid="{00000000-0005-0000-0000-0000B52F0000}"/>
    <cellStyle name="標準 12 3 6 2 6 2" xfId="24621" xr:uid="{00000000-0005-0000-0000-0000B62F0000}"/>
    <cellStyle name="標準 12 3 6 2 6 3" xfId="20575" xr:uid="{00000000-0005-0000-0000-0000B72F0000}"/>
    <cellStyle name="標準 12 3 6 2 6 4" xfId="28668" xr:uid="{00000000-0005-0000-0000-0000B82F0000}"/>
    <cellStyle name="標準 12 3 6 2 7" xfId="23613" xr:uid="{00000000-0005-0000-0000-0000B92F0000}"/>
    <cellStyle name="標準 12 3 6 2 8" xfId="19567" xr:uid="{00000000-0005-0000-0000-0000BA2F0000}"/>
    <cellStyle name="標準 12 3 6 2 9" xfId="27660" xr:uid="{00000000-0005-0000-0000-0000BB2F0000}"/>
    <cellStyle name="標準 12 3 6 3" xfId="1144" xr:uid="{00000000-0005-0000-0000-0000BC2F0000}"/>
    <cellStyle name="標準 12 3 6 3 2" xfId="17488" xr:uid="{00000000-0005-0000-0000-0000BD2F0000}"/>
    <cellStyle name="標準 12 3 6 3 2 2" xfId="25608" xr:uid="{00000000-0005-0000-0000-0000BE2F0000}"/>
    <cellStyle name="標準 12 3 6 3 2 3" xfId="21562" xr:uid="{00000000-0005-0000-0000-0000BF2F0000}"/>
    <cellStyle name="標準 12 3 6 3 2 4" xfId="29655" xr:uid="{00000000-0005-0000-0000-0000C02F0000}"/>
    <cellStyle name="標準 12 3 6 3 3" xfId="18538" xr:uid="{00000000-0005-0000-0000-0000C12F0000}"/>
    <cellStyle name="標準 12 3 6 3 3 2" xfId="26630" xr:uid="{00000000-0005-0000-0000-0000C22F0000}"/>
    <cellStyle name="標準 12 3 6 3 3 3" xfId="22584" xr:uid="{00000000-0005-0000-0000-0000C32F0000}"/>
    <cellStyle name="標準 12 3 6 3 3 4" xfId="30677" xr:uid="{00000000-0005-0000-0000-0000C42F0000}"/>
    <cellStyle name="標準 12 3 6 3 4" xfId="2152" xr:uid="{00000000-0005-0000-0000-0000C52F0000}"/>
    <cellStyle name="標準 12 3 6 3 4 2" xfId="25125" xr:uid="{00000000-0005-0000-0000-0000C62F0000}"/>
    <cellStyle name="標準 12 3 6 3 4 3" xfId="21079" xr:uid="{00000000-0005-0000-0000-0000C72F0000}"/>
    <cellStyle name="標準 12 3 6 3 4 4" xfId="29172" xr:uid="{00000000-0005-0000-0000-0000C82F0000}"/>
    <cellStyle name="標準 12 3 6 3 5" xfId="24117" xr:uid="{00000000-0005-0000-0000-0000C92F0000}"/>
    <cellStyle name="標準 12 3 6 3 6" xfId="20071" xr:uid="{00000000-0005-0000-0000-0000CA2F0000}"/>
    <cellStyle name="標準 12 3 6 3 7" xfId="28164" xr:uid="{00000000-0005-0000-0000-0000CB2F0000}"/>
    <cellStyle name="標準 12 3 6 4" xfId="808" xr:uid="{00000000-0005-0000-0000-0000CC2F0000}"/>
    <cellStyle name="標準 12 3 6 4 2" xfId="17824" xr:uid="{00000000-0005-0000-0000-0000CD2F0000}"/>
    <cellStyle name="標準 12 3 6 4 2 2" xfId="25944" xr:uid="{00000000-0005-0000-0000-0000CE2F0000}"/>
    <cellStyle name="標準 12 3 6 4 2 3" xfId="21898" xr:uid="{00000000-0005-0000-0000-0000CF2F0000}"/>
    <cellStyle name="標準 12 3 6 4 2 4" xfId="29991" xr:uid="{00000000-0005-0000-0000-0000D02F0000}"/>
    <cellStyle name="標準 12 3 6 4 3" xfId="18874" xr:uid="{00000000-0005-0000-0000-0000D12F0000}"/>
    <cellStyle name="標準 12 3 6 4 3 2" xfId="26966" xr:uid="{00000000-0005-0000-0000-0000D22F0000}"/>
    <cellStyle name="標準 12 3 6 4 3 3" xfId="22920" xr:uid="{00000000-0005-0000-0000-0000D32F0000}"/>
    <cellStyle name="標準 12 3 6 4 3 4" xfId="31013" xr:uid="{00000000-0005-0000-0000-0000D42F0000}"/>
    <cellStyle name="標準 12 3 6 4 4" xfId="1816" xr:uid="{00000000-0005-0000-0000-0000D52F0000}"/>
    <cellStyle name="標準 12 3 6 4 4 2" xfId="24789" xr:uid="{00000000-0005-0000-0000-0000D62F0000}"/>
    <cellStyle name="標準 12 3 6 4 4 3" xfId="20743" xr:uid="{00000000-0005-0000-0000-0000D72F0000}"/>
    <cellStyle name="標準 12 3 6 4 4 4" xfId="28836" xr:uid="{00000000-0005-0000-0000-0000D82F0000}"/>
    <cellStyle name="標準 12 3 6 4 5" xfId="23781" xr:uid="{00000000-0005-0000-0000-0000D92F0000}"/>
    <cellStyle name="標準 12 3 6 4 6" xfId="19735" xr:uid="{00000000-0005-0000-0000-0000DA2F0000}"/>
    <cellStyle name="標準 12 3 6 4 7" xfId="27828" xr:uid="{00000000-0005-0000-0000-0000DB2F0000}"/>
    <cellStyle name="標準 12 3 6 5" xfId="18160" xr:uid="{00000000-0005-0000-0000-0000DC2F0000}"/>
    <cellStyle name="標準 12 3 6 5 2" xfId="26280" xr:uid="{00000000-0005-0000-0000-0000DD2F0000}"/>
    <cellStyle name="標準 12 3 6 5 3" xfId="22234" xr:uid="{00000000-0005-0000-0000-0000DE2F0000}"/>
    <cellStyle name="標準 12 3 6 5 4" xfId="30327" xr:uid="{00000000-0005-0000-0000-0000DF2F0000}"/>
    <cellStyle name="標準 12 3 6 6" xfId="19210" xr:uid="{00000000-0005-0000-0000-0000E02F0000}"/>
    <cellStyle name="標準 12 3 6 6 2" xfId="27302" xr:uid="{00000000-0005-0000-0000-0000E12F0000}"/>
    <cellStyle name="標準 12 3 6 6 3" xfId="23256" xr:uid="{00000000-0005-0000-0000-0000E22F0000}"/>
    <cellStyle name="標準 12 3 6 6 4" xfId="31349" xr:uid="{00000000-0005-0000-0000-0000E32F0000}"/>
    <cellStyle name="標準 12 3 6 7" xfId="1480" xr:uid="{00000000-0005-0000-0000-0000E42F0000}"/>
    <cellStyle name="標準 12 3 6 7 2" xfId="24453" xr:uid="{00000000-0005-0000-0000-0000E52F0000}"/>
    <cellStyle name="標準 12 3 6 7 3" xfId="20407" xr:uid="{00000000-0005-0000-0000-0000E62F0000}"/>
    <cellStyle name="標準 12 3 6 7 4" xfId="28500" xr:uid="{00000000-0005-0000-0000-0000E72F0000}"/>
    <cellStyle name="標準 12 3 6 8" xfId="23445" xr:uid="{00000000-0005-0000-0000-0000E82F0000}"/>
    <cellStyle name="標準 12 3 6 9" xfId="19399" xr:uid="{00000000-0005-0000-0000-0000E92F0000}"/>
    <cellStyle name="標準 12 3 7" xfId="556" xr:uid="{00000000-0005-0000-0000-0000EA2F0000}"/>
    <cellStyle name="標準 12 3 7 2" xfId="1228" xr:uid="{00000000-0005-0000-0000-0000EB2F0000}"/>
    <cellStyle name="標準 12 3 7 2 2" xfId="17404" xr:uid="{00000000-0005-0000-0000-0000EC2F0000}"/>
    <cellStyle name="標準 12 3 7 2 2 2" xfId="25524" xr:uid="{00000000-0005-0000-0000-0000ED2F0000}"/>
    <cellStyle name="標準 12 3 7 2 2 3" xfId="21478" xr:uid="{00000000-0005-0000-0000-0000EE2F0000}"/>
    <cellStyle name="標準 12 3 7 2 2 4" xfId="29571" xr:uid="{00000000-0005-0000-0000-0000EF2F0000}"/>
    <cellStyle name="標準 12 3 7 2 3" xfId="18454" xr:uid="{00000000-0005-0000-0000-0000F02F0000}"/>
    <cellStyle name="標準 12 3 7 2 3 2" xfId="26546" xr:uid="{00000000-0005-0000-0000-0000F12F0000}"/>
    <cellStyle name="標準 12 3 7 2 3 3" xfId="22500" xr:uid="{00000000-0005-0000-0000-0000F22F0000}"/>
    <cellStyle name="標準 12 3 7 2 3 4" xfId="30593" xr:uid="{00000000-0005-0000-0000-0000F32F0000}"/>
    <cellStyle name="標準 12 3 7 2 4" xfId="2236" xr:uid="{00000000-0005-0000-0000-0000F42F0000}"/>
    <cellStyle name="標準 12 3 7 2 4 2" xfId="25209" xr:uid="{00000000-0005-0000-0000-0000F52F0000}"/>
    <cellStyle name="標準 12 3 7 2 4 3" xfId="21163" xr:uid="{00000000-0005-0000-0000-0000F62F0000}"/>
    <cellStyle name="標準 12 3 7 2 4 4" xfId="29256" xr:uid="{00000000-0005-0000-0000-0000F72F0000}"/>
    <cellStyle name="標準 12 3 7 2 5" xfId="24201" xr:uid="{00000000-0005-0000-0000-0000F82F0000}"/>
    <cellStyle name="標準 12 3 7 2 6" xfId="20155" xr:uid="{00000000-0005-0000-0000-0000F92F0000}"/>
    <cellStyle name="標準 12 3 7 2 7" xfId="28248" xr:uid="{00000000-0005-0000-0000-0000FA2F0000}"/>
    <cellStyle name="標準 12 3 7 3" xfId="892" xr:uid="{00000000-0005-0000-0000-0000FB2F0000}"/>
    <cellStyle name="標準 12 3 7 3 2" xfId="17740" xr:uid="{00000000-0005-0000-0000-0000FC2F0000}"/>
    <cellStyle name="標準 12 3 7 3 2 2" xfId="25860" xr:uid="{00000000-0005-0000-0000-0000FD2F0000}"/>
    <cellStyle name="標準 12 3 7 3 2 3" xfId="21814" xr:uid="{00000000-0005-0000-0000-0000FE2F0000}"/>
    <cellStyle name="標準 12 3 7 3 2 4" xfId="29907" xr:uid="{00000000-0005-0000-0000-0000FF2F0000}"/>
    <cellStyle name="標準 12 3 7 3 3" xfId="18790" xr:uid="{00000000-0005-0000-0000-000000300000}"/>
    <cellStyle name="標準 12 3 7 3 3 2" xfId="26882" xr:uid="{00000000-0005-0000-0000-000001300000}"/>
    <cellStyle name="標準 12 3 7 3 3 3" xfId="22836" xr:uid="{00000000-0005-0000-0000-000002300000}"/>
    <cellStyle name="標準 12 3 7 3 3 4" xfId="30929" xr:uid="{00000000-0005-0000-0000-000003300000}"/>
    <cellStyle name="標準 12 3 7 3 4" xfId="1900" xr:uid="{00000000-0005-0000-0000-000004300000}"/>
    <cellStyle name="標準 12 3 7 3 4 2" xfId="24873" xr:uid="{00000000-0005-0000-0000-000005300000}"/>
    <cellStyle name="標準 12 3 7 3 4 3" xfId="20827" xr:uid="{00000000-0005-0000-0000-000006300000}"/>
    <cellStyle name="標準 12 3 7 3 4 4" xfId="28920" xr:uid="{00000000-0005-0000-0000-000007300000}"/>
    <cellStyle name="標準 12 3 7 3 5" xfId="23865" xr:uid="{00000000-0005-0000-0000-000008300000}"/>
    <cellStyle name="標準 12 3 7 3 6" xfId="19819" xr:uid="{00000000-0005-0000-0000-000009300000}"/>
    <cellStyle name="標準 12 3 7 3 7" xfId="27912" xr:uid="{00000000-0005-0000-0000-00000A300000}"/>
    <cellStyle name="標準 12 3 7 4" xfId="18076" xr:uid="{00000000-0005-0000-0000-00000B300000}"/>
    <cellStyle name="標準 12 3 7 4 2" xfId="26196" xr:uid="{00000000-0005-0000-0000-00000C300000}"/>
    <cellStyle name="標準 12 3 7 4 3" xfId="22150" xr:uid="{00000000-0005-0000-0000-00000D300000}"/>
    <cellStyle name="標準 12 3 7 4 4" xfId="30243" xr:uid="{00000000-0005-0000-0000-00000E300000}"/>
    <cellStyle name="標準 12 3 7 5" xfId="19126" xr:uid="{00000000-0005-0000-0000-00000F300000}"/>
    <cellStyle name="標準 12 3 7 5 2" xfId="27218" xr:uid="{00000000-0005-0000-0000-000010300000}"/>
    <cellStyle name="標準 12 3 7 5 3" xfId="23172" xr:uid="{00000000-0005-0000-0000-000011300000}"/>
    <cellStyle name="標準 12 3 7 5 4" xfId="31265" xr:uid="{00000000-0005-0000-0000-000012300000}"/>
    <cellStyle name="標準 12 3 7 6" xfId="1564" xr:uid="{00000000-0005-0000-0000-000013300000}"/>
    <cellStyle name="標準 12 3 7 6 2" xfId="24537" xr:uid="{00000000-0005-0000-0000-000014300000}"/>
    <cellStyle name="標準 12 3 7 6 3" xfId="20491" xr:uid="{00000000-0005-0000-0000-000015300000}"/>
    <cellStyle name="標準 12 3 7 6 4" xfId="28584" xr:uid="{00000000-0005-0000-0000-000016300000}"/>
    <cellStyle name="標準 12 3 7 7" xfId="23529" xr:uid="{00000000-0005-0000-0000-000017300000}"/>
    <cellStyle name="標準 12 3 7 8" xfId="19483" xr:uid="{00000000-0005-0000-0000-000018300000}"/>
    <cellStyle name="標準 12 3 7 9" xfId="27576" xr:uid="{00000000-0005-0000-0000-000019300000}"/>
    <cellStyle name="標準 12 3 8" xfId="1060" xr:uid="{00000000-0005-0000-0000-00001A300000}"/>
    <cellStyle name="標準 12 3 8 2" xfId="17572" xr:uid="{00000000-0005-0000-0000-00001B300000}"/>
    <cellStyle name="標準 12 3 8 2 2" xfId="25692" xr:uid="{00000000-0005-0000-0000-00001C300000}"/>
    <cellStyle name="標準 12 3 8 2 3" xfId="21646" xr:uid="{00000000-0005-0000-0000-00001D300000}"/>
    <cellStyle name="標準 12 3 8 2 4" xfId="29739" xr:uid="{00000000-0005-0000-0000-00001E300000}"/>
    <cellStyle name="標準 12 3 8 3" xfId="18622" xr:uid="{00000000-0005-0000-0000-00001F300000}"/>
    <cellStyle name="標準 12 3 8 3 2" xfId="26714" xr:uid="{00000000-0005-0000-0000-000020300000}"/>
    <cellStyle name="標準 12 3 8 3 3" xfId="22668" xr:uid="{00000000-0005-0000-0000-000021300000}"/>
    <cellStyle name="標準 12 3 8 3 4" xfId="30761" xr:uid="{00000000-0005-0000-0000-000022300000}"/>
    <cellStyle name="標準 12 3 8 4" xfId="2068" xr:uid="{00000000-0005-0000-0000-000023300000}"/>
    <cellStyle name="標準 12 3 8 4 2" xfId="25041" xr:uid="{00000000-0005-0000-0000-000024300000}"/>
    <cellStyle name="標準 12 3 8 4 3" xfId="20995" xr:uid="{00000000-0005-0000-0000-000025300000}"/>
    <cellStyle name="標準 12 3 8 4 4" xfId="29088" xr:uid="{00000000-0005-0000-0000-000026300000}"/>
    <cellStyle name="標準 12 3 8 5" xfId="24033" xr:uid="{00000000-0005-0000-0000-000027300000}"/>
    <cellStyle name="標準 12 3 8 6" xfId="19987" xr:uid="{00000000-0005-0000-0000-000028300000}"/>
    <cellStyle name="標準 12 3 8 7" xfId="28080" xr:uid="{00000000-0005-0000-0000-000029300000}"/>
    <cellStyle name="標準 12 3 9" xfId="724" xr:uid="{00000000-0005-0000-0000-00002A300000}"/>
    <cellStyle name="標準 12 3 9 2" xfId="17908" xr:uid="{00000000-0005-0000-0000-00002B300000}"/>
    <cellStyle name="標準 12 3 9 2 2" xfId="26028" xr:uid="{00000000-0005-0000-0000-00002C300000}"/>
    <cellStyle name="標準 12 3 9 2 3" xfId="21982" xr:uid="{00000000-0005-0000-0000-00002D300000}"/>
    <cellStyle name="標準 12 3 9 2 4" xfId="30075" xr:uid="{00000000-0005-0000-0000-00002E300000}"/>
    <cellStyle name="標準 12 3 9 3" xfId="18958" xr:uid="{00000000-0005-0000-0000-00002F300000}"/>
    <cellStyle name="標準 12 3 9 3 2" xfId="27050" xr:uid="{00000000-0005-0000-0000-000030300000}"/>
    <cellStyle name="標準 12 3 9 3 3" xfId="23004" xr:uid="{00000000-0005-0000-0000-000031300000}"/>
    <cellStyle name="標準 12 3 9 3 4" xfId="31097" xr:uid="{00000000-0005-0000-0000-000032300000}"/>
    <cellStyle name="標準 12 3 9 4" xfId="1732" xr:uid="{00000000-0005-0000-0000-000033300000}"/>
    <cellStyle name="標準 12 3 9 4 2" xfId="24705" xr:uid="{00000000-0005-0000-0000-000034300000}"/>
    <cellStyle name="標準 12 3 9 4 3" xfId="20659" xr:uid="{00000000-0005-0000-0000-000035300000}"/>
    <cellStyle name="標準 12 3 9 4 4" xfId="28752" xr:uid="{00000000-0005-0000-0000-000036300000}"/>
    <cellStyle name="標準 12 3 9 5" xfId="23697" xr:uid="{00000000-0005-0000-0000-000037300000}"/>
    <cellStyle name="標準 12 3 9 6" xfId="19651" xr:uid="{00000000-0005-0000-0000-000038300000}"/>
    <cellStyle name="標準 12 3 9 7" xfId="27744" xr:uid="{00000000-0005-0000-0000-000039300000}"/>
    <cellStyle name="標準 12 4" xfId="377" xr:uid="{00000000-0005-0000-0000-00003A300000}"/>
    <cellStyle name="標準 12 4 10" xfId="18241" xr:uid="{00000000-0005-0000-0000-00003B300000}"/>
    <cellStyle name="標準 12 4 10 2" xfId="26361" xr:uid="{00000000-0005-0000-0000-00003C300000}"/>
    <cellStyle name="標準 12 4 10 3" xfId="22315" xr:uid="{00000000-0005-0000-0000-00003D300000}"/>
    <cellStyle name="標準 12 4 10 4" xfId="30408" xr:uid="{00000000-0005-0000-0000-00003E300000}"/>
    <cellStyle name="標準 12 4 11" xfId="19291" xr:uid="{00000000-0005-0000-0000-00003F300000}"/>
    <cellStyle name="標準 12 4 11 2" xfId="27383" xr:uid="{00000000-0005-0000-0000-000040300000}"/>
    <cellStyle name="標準 12 4 11 3" xfId="23337" xr:uid="{00000000-0005-0000-0000-000041300000}"/>
    <cellStyle name="標準 12 4 11 4" xfId="31430" xr:uid="{00000000-0005-0000-0000-000042300000}"/>
    <cellStyle name="標準 12 4 12" xfId="1399" xr:uid="{00000000-0005-0000-0000-000043300000}"/>
    <cellStyle name="標準 12 4 12 2" xfId="24372" xr:uid="{00000000-0005-0000-0000-000044300000}"/>
    <cellStyle name="標準 12 4 12 3" xfId="20326" xr:uid="{00000000-0005-0000-0000-000045300000}"/>
    <cellStyle name="標準 12 4 12 4" xfId="28419" xr:uid="{00000000-0005-0000-0000-000046300000}"/>
    <cellStyle name="標準 12 4 13" xfId="23364" xr:uid="{00000000-0005-0000-0000-000047300000}"/>
    <cellStyle name="標準 12 4 14" xfId="19318" xr:uid="{00000000-0005-0000-0000-000048300000}"/>
    <cellStyle name="標準 12 4 15" xfId="27411" xr:uid="{00000000-0005-0000-0000-000049300000}"/>
    <cellStyle name="標準 12 4 2" xfId="381" xr:uid="{00000000-0005-0000-0000-00004A300000}"/>
    <cellStyle name="標準 12 4 3" xfId="405" xr:uid="{00000000-0005-0000-0000-00004B300000}"/>
    <cellStyle name="標準 12 4 3 10" xfId="1413" xr:uid="{00000000-0005-0000-0000-00004C300000}"/>
    <cellStyle name="標準 12 4 3 10 2" xfId="24386" xr:uid="{00000000-0005-0000-0000-00004D300000}"/>
    <cellStyle name="標準 12 4 3 10 3" xfId="20340" xr:uid="{00000000-0005-0000-0000-00004E300000}"/>
    <cellStyle name="標準 12 4 3 10 4" xfId="28433" xr:uid="{00000000-0005-0000-0000-00004F300000}"/>
    <cellStyle name="標準 12 4 3 11" xfId="23378" xr:uid="{00000000-0005-0000-0000-000050300000}"/>
    <cellStyle name="標準 12 4 3 12" xfId="19332" xr:uid="{00000000-0005-0000-0000-000051300000}"/>
    <cellStyle name="標準 12 4 3 13" xfId="27425" xr:uid="{00000000-0005-0000-0000-000052300000}"/>
    <cellStyle name="標準 12 4 3 2" xfId="433" xr:uid="{00000000-0005-0000-0000-000053300000}"/>
    <cellStyle name="標準 12 4 3 2 10" xfId="19360" xr:uid="{00000000-0005-0000-0000-000054300000}"/>
    <cellStyle name="標準 12 4 3 2 11" xfId="27453" xr:uid="{00000000-0005-0000-0000-000055300000}"/>
    <cellStyle name="標準 12 4 3 2 2" xfId="517" xr:uid="{00000000-0005-0000-0000-000056300000}"/>
    <cellStyle name="標準 12 4 3 2 2 10" xfId="27537" xr:uid="{00000000-0005-0000-0000-000057300000}"/>
    <cellStyle name="標準 12 4 3 2 2 2" xfId="685" xr:uid="{00000000-0005-0000-0000-000058300000}"/>
    <cellStyle name="標準 12 4 3 2 2 2 2" xfId="1357" xr:uid="{00000000-0005-0000-0000-000059300000}"/>
    <cellStyle name="標準 12 4 3 2 2 2 2 2" xfId="17275" xr:uid="{00000000-0005-0000-0000-00005A300000}"/>
    <cellStyle name="標準 12 4 3 2 2 2 2 2 2" xfId="25395" xr:uid="{00000000-0005-0000-0000-00005B300000}"/>
    <cellStyle name="標準 12 4 3 2 2 2 2 2 3" xfId="21349" xr:uid="{00000000-0005-0000-0000-00005C300000}"/>
    <cellStyle name="標準 12 4 3 2 2 2 2 2 4" xfId="29442" xr:uid="{00000000-0005-0000-0000-00005D300000}"/>
    <cellStyle name="標準 12 4 3 2 2 2 2 3" xfId="18325" xr:uid="{00000000-0005-0000-0000-00005E300000}"/>
    <cellStyle name="標準 12 4 3 2 2 2 2 3 2" xfId="26417" xr:uid="{00000000-0005-0000-0000-00005F300000}"/>
    <cellStyle name="標準 12 4 3 2 2 2 2 3 3" xfId="22371" xr:uid="{00000000-0005-0000-0000-000060300000}"/>
    <cellStyle name="標準 12 4 3 2 2 2 2 3 4" xfId="30464" xr:uid="{00000000-0005-0000-0000-000061300000}"/>
    <cellStyle name="標準 12 4 3 2 2 2 2 4" xfId="2365" xr:uid="{00000000-0005-0000-0000-000062300000}"/>
    <cellStyle name="標準 12 4 3 2 2 2 2 4 2" xfId="25338" xr:uid="{00000000-0005-0000-0000-000063300000}"/>
    <cellStyle name="標準 12 4 3 2 2 2 2 4 3" xfId="21292" xr:uid="{00000000-0005-0000-0000-000064300000}"/>
    <cellStyle name="標準 12 4 3 2 2 2 2 4 4" xfId="29385" xr:uid="{00000000-0005-0000-0000-000065300000}"/>
    <cellStyle name="標準 12 4 3 2 2 2 2 5" xfId="24330" xr:uid="{00000000-0005-0000-0000-000066300000}"/>
    <cellStyle name="標準 12 4 3 2 2 2 2 6" xfId="20284" xr:uid="{00000000-0005-0000-0000-000067300000}"/>
    <cellStyle name="標準 12 4 3 2 2 2 2 7" xfId="28377" xr:uid="{00000000-0005-0000-0000-000068300000}"/>
    <cellStyle name="標準 12 4 3 2 2 2 3" xfId="1021" xr:uid="{00000000-0005-0000-0000-000069300000}"/>
    <cellStyle name="標準 12 4 3 2 2 2 3 2" xfId="17611" xr:uid="{00000000-0005-0000-0000-00006A300000}"/>
    <cellStyle name="標準 12 4 3 2 2 2 3 2 2" xfId="25731" xr:uid="{00000000-0005-0000-0000-00006B300000}"/>
    <cellStyle name="標準 12 4 3 2 2 2 3 2 3" xfId="21685" xr:uid="{00000000-0005-0000-0000-00006C300000}"/>
    <cellStyle name="標準 12 4 3 2 2 2 3 2 4" xfId="29778" xr:uid="{00000000-0005-0000-0000-00006D300000}"/>
    <cellStyle name="標準 12 4 3 2 2 2 3 3" xfId="18661" xr:uid="{00000000-0005-0000-0000-00006E300000}"/>
    <cellStyle name="標準 12 4 3 2 2 2 3 3 2" xfId="26753" xr:uid="{00000000-0005-0000-0000-00006F300000}"/>
    <cellStyle name="標準 12 4 3 2 2 2 3 3 3" xfId="22707" xr:uid="{00000000-0005-0000-0000-000070300000}"/>
    <cellStyle name="標準 12 4 3 2 2 2 3 3 4" xfId="30800" xr:uid="{00000000-0005-0000-0000-000071300000}"/>
    <cellStyle name="標準 12 4 3 2 2 2 3 4" xfId="2029" xr:uid="{00000000-0005-0000-0000-000072300000}"/>
    <cellStyle name="標準 12 4 3 2 2 2 3 4 2" xfId="25002" xr:uid="{00000000-0005-0000-0000-000073300000}"/>
    <cellStyle name="標準 12 4 3 2 2 2 3 4 3" xfId="20956" xr:uid="{00000000-0005-0000-0000-000074300000}"/>
    <cellStyle name="標準 12 4 3 2 2 2 3 4 4" xfId="29049" xr:uid="{00000000-0005-0000-0000-000075300000}"/>
    <cellStyle name="標準 12 4 3 2 2 2 3 5" xfId="23994" xr:uid="{00000000-0005-0000-0000-000076300000}"/>
    <cellStyle name="標準 12 4 3 2 2 2 3 6" xfId="19948" xr:uid="{00000000-0005-0000-0000-000077300000}"/>
    <cellStyle name="標準 12 4 3 2 2 2 3 7" xfId="28041" xr:uid="{00000000-0005-0000-0000-000078300000}"/>
    <cellStyle name="標準 12 4 3 2 2 2 4" xfId="17947" xr:uid="{00000000-0005-0000-0000-000079300000}"/>
    <cellStyle name="標準 12 4 3 2 2 2 4 2" xfId="26067" xr:uid="{00000000-0005-0000-0000-00007A300000}"/>
    <cellStyle name="標準 12 4 3 2 2 2 4 3" xfId="22021" xr:uid="{00000000-0005-0000-0000-00007B300000}"/>
    <cellStyle name="標準 12 4 3 2 2 2 4 4" xfId="30114" xr:uid="{00000000-0005-0000-0000-00007C300000}"/>
    <cellStyle name="標準 12 4 3 2 2 2 5" xfId="18997" xr:uid="{00000000-0005-0000-0000-00007D300000}"/>
    <cellStyle name="標準 12 4 3 2 2 2 5 2" xfId="27089" xr:uid="{00000000-0005-0000-0000-00007E300000}"/>
    <cellStyle name="標準 12 4 3 2 2 2 5 3" xfId="23043" xr:uid="{00000000-0005-0000-0000-00007F300000}"/>
    <cellStyle name="標準 12 4 3 2 2 2 5 4" xfId="31136" xr:uid="{00000000-0005-0000-0000-000080300000}"/>
    <cellStyle name="標準 12 4 3 2 2 2 6" xfId="1693" xr:uid="{00000000-0005-0000-0000-000081300000}"/>
    <cellStyle name="標準 12 4 3 2 2 2 6 2" xfId="24666" xr:uid="{00000000-0005-0000-0000-000082300000}"/>
    <cellStyle name="標準 12 4 3 2 2 2 6 3" xfId="20620" xr:uid="{00000000-0005-0000-0000-000083300000}"/>
    <cellStyle name="標準 12 4 3 2 2 2 6 4" xfId="28713" xr:uid="{00000000-0005-0000-0000-000084300000}"/>
    <cellStyle name="標準 12 4 3 2 2 2 7" xfId="23658" xr:uid="{00000000-0005-0000-0000-000085300000}"/>
    <cellStyle name="標準 12 4 3 2 2 2 8" xfId="19612" xr:uid="{00000000-0005-0000-0000-000086300000}"/>
    <cellStyle name="標準 12 4 3 2 2 2 9" xfId="27705" xr:uid="{00000000-0005-0000-0000-000087300000}"/>
    <cellStyle name="標準 12 4 3 2 2 3" xfId="1189" xr:uid="{00000000-0005-0000-0000-000088300000}"/>
    <cellStyle name="標準 12 4 3 2 2 3 2" xfId="17443" xr:uid="{00000000-0005-0000-0000-000089300000}"/>
    <cellStyle name="標準 12 4 3 2 2 3 2 2" xfId="25563" xr:uid="{00000000-0005-0000-0000-00008A300000}"/>
    <cellStyle name="標準 12 4 3 2 2 3 2 3" xfId="21517" xr:uid="{00000000-0005-0000-0000-00008B300000}"/>
    <cellStyle name="標準 12 4 3 2 2 3 2 4" xfId="29610" xr:uid="{00000000-0005-0000-0000-00008C300000}"/>
    <cellStyle name="標準 12 4 3 2 2 3 3" xfId="18493" xr:uid="{00000000-0005-0000-0000-00008D300000}"/>
    <cellStyle name="標準 12 4 3 2 2 3 3 2" xfId="26585" xr:uid="{00000000-0005-0000-0000-00008E300000}"/>
    <cellStyle name="標準 12 4 3 2 2 3 3 3" xfId="22539" xr:uid="{00000000-0005-0000-0000-00008F300000}"/>
    <cellStyle name="標準 12 4 3 2 2 3 3 4" xfId="30632" xr:uid="{00000000-0005-0000-0000-000090300000}"/>
    <cellStyle name="標準 12 4 3 2 2 3 4" xfId="2197" xr:uid="{00000000-0005-0000-0000-000091300000}"/>
    <cellStyle name="標準 12 4 3 2 2 3 4 2" xfId="25170" xr:uid="{00000000-0005-0000-0000-000092300000}"/>
    <cellStyle name="標準 12 4 3 2 2 3 4 3" xfId="21124" xr:uid="{00000000-0005-0000-0000-000093300000}"/>
    <cellStyle name="標準 12 4 3 2 2 3 4 4" xfId="29217" xr:uid="{00000000-0005-0000-0000-000094300000}"/>
    <cellStyle name="標準 12 4 3 2 2 3 5" xfId="24162" xr:uid="{00000000-0005-0000-0000-000095300000}"/>
    <cellStyle name="標準 12 4 3 2 2 3 6" xfId="20116" xr:uid="{00000000-0005-0000-0000-000096300000}"/>
    <cellStyle name="標準 12 4 3 2 2 3 7" xfId="28209" xr:uid="{00000000-0005-0000-0000-000097300000}"/>
    <cellStyle name="標準 12 4 3 2 2 4" xfId="853" xr:uid="{00000000-0005-0000-0000-000098300000}"/>
    <cellStyle name="標準 12 4 3 2 2 4 2" xfId="17779" xr:uid="{00000000-0005-0000-0000-000099300000}"/>
    <cellStyle name="標準 12 4 3 2 2 4 2 2" xfId="25899" xr:uid="{00000000-0005-0000-0000-00009A300000}"/>
    <cellStyle name="標準 12 4 3 2 2 4 2 3" xfId="21853" xr:uid="{00000000-0005-0000-0000-00009B300000}"/>
    <cellStyle name="標準 12 4 3 2 2 4 2 4" xfId="29946" xr:uid="{00000000-0005-0000-0000-00009C300000}"/>
    <cellStyle name="標準 12 4 3 2 2 4 3" xfId="18829" xr:uid="{00000000-0005-0000-0000-00009D300000}"/>
    <cellStyle name="標準 12 4 3 2 2 4 3 2" xfId="26921" xr:uid="{00000000-0005-0000-0000-00009E300000}"/>
    <cellStyle name="標準 12 4 3 2 2 4 3 3" xfId="22875" xr:uid="{00000000-0005-0000-0000-00009F300000}"/>
    <cellStyle name="標準 12 4 3 2 2 4 3 4" xfId="30968" xr:uid="{00000000-0005-0000-0000-0000A0300000}"/>
    <cellStyle name="標準 12 4 3 2 2 4 4" xfId="1861" xr:uid="{00000000-0005-0000-0000-0000A1300000}"/>
    <cellStyle name="標準 12 4 3 2 2 4 4 2" xfId="24834" xr:uid="{00000000-0005-0000-0000-0000A2300000}"/>
    <cellStyle name="標準 12 4 3 2 2 4 4 3" xfId="20788" xr:uid="{00000000-0005-0000-0000-0000A3300000}"/>
    <cellStyle name="標準 12 4 3 2 2 4 4 4" xfId="28881" xr:uid="{00000000-0005-0000-0000-0000A4300000}"/>
    <cellStyle name="標準 12 4 3 2 2 4 5" xfId="23826" xr:uid="{00000000-0005-0000-0000-0000A5300000}"/>
    <cellStyle name="標準 12 4 3 2 2 4 6" xfId="19780" xr:uid="{00000000-0005-0000-0000-0000A6300000}"/>
    <cellStyle name="標準 12 4 3 2 2 4 7" xfId="27873" xr:uid="{00000000-0005-0000-0000-0000A7300000}"/>
    <cellStyle name="標準 12 4 3 2 2 5" xfId="18115" xr:uid="{00000000-0005-0000-0000-0000A8300000}"/>
    <cellStyle name="標準 12 4 3 2 2 5 2" xfId="26235" xr:uid="{00000000-0005-0000-0000-0000A9300000}"/>
    <cellStyle name="標準 12 4 3 2 2 5 3" xfId="22189" xr:uid="{00000000-0005-0000-0000-0000AA300000}"/>
    <cellStyle name="標準 12 4 3 2 2 5 4" xfId="30282" xr:uid="{00000000-0005-0000-0000-0000AB300000}"/>
    <cellStyle name="標準 12 4 3 2 2 6" xfId="19165" xr:uid="{00000000-0005-0000-0000-0000AC300000}"/>
    <cellStyle name="標準 12 4 3 2 2 6 2" xfId="27257" xr:uid="{00000000-0005-0000-0000-0000AD300000}"/>
    <cellStyle name="標準 12 4 3 2 2 6 3" xfId="23211" xr:uid="{00000000-0005-0000-0000-0000AE300000}"/>
    <cellStyle name="標準 12 4 3 2 2 6 4" xfId="31304" xr:uid="{00000000-0005-0000-0000-0000AF300000}"/>
    <cellStyle name="標準 12 4 3 2 2 7" xfId="1525" xr:uid="{00000000-0005-0000-0000-0000B0300000}"/>
    <cellStyle name="標準 12 4 3 2 2 7 2" xfId="24498" xr:uid="{00000000-0005-0000-0000-0000B1300000}"/>
    <cellStyle name="標準 12 4 3 2 2 7 3" xfId="20452" xr:uid="{00000000-0005-0000-0000-0000B2300000}"/>
    <cellStyle name="標準 12 4 3 2 2 7 4" xfId="28545" xr:uid="{00000000-0005-0000-0000-0000B3300000}"/>
    <cellStyle name="標準 12 4 3 2 2 8" xfId="23490" xr:uid="{00000000-0005-0000-0000-0000B4300000}"/>
    <cellStyle name="標準 12 4 3 2 2 9" xfId="19444" xr:uid="{00000000-0005-0000-0000-0000B5300000}"/>
    <cellStyle name="標準 12 4 3 2 3" xfId="601" xr:uid="{00000000-0005-0000-0000-0000B6300000}"/>
    <cellStyle name="標準 12 4 3 2 3 2" xfId="1273" xr:uid="{00000000-0005-0000-0000-0000B7300000}"/>
    <cellStyle name="標準 12 4 3 2 3 2 2" xfId="17359" xr:uid="{00000000-0005-0000-0000-0000B8300000}"/>
    <cellStyle name="標準 12 4 3 2 3 2 2 2" xfId="25479" xr:uid="{00000000-0005-0000-0000-0000B9300000}"/>
    <cellStyle name="標準 12 4 3 2 3 2 2 3" xfId="21433" xr:uid="{00000000-0005-0000-0000-0000BA300000}"/>
    <cellStyle name="標準 12 4 3 2 3 2 2 4" xfId="29526" xr:uid="{00000000-0005-0000-0000-0000BB300000}"/>
    <cellStyle name="標準 12 4 3 2 3 2 3" xfId="18409" xr:uid="{00000000-0005-0000-0000-0000BC300000}"/>
    <cellStyle name="標準 12 4 3 2 3 2 3 2" xfId="26501" xr:uid="{00000000-0005-0000-0000-0000BD300000}"/>
    <cellStyle name="標準 12 4 3 2 3 2 3 3" xfId="22455" xr:uid="{00000000-0005-0000-0000-0000BE300000}"/>
    <cellStyle name="標準 12 4 3 2 3 2 3 4" xfId="30548" xr:uid="{00000000-0005-0000-0000-0000BF300000}"/>
    <cellStyle name="標準 12 4 3 2 3 2 4" xfId="2281" xr:uid="{00000000-0005-0000-0000-0000C0300000}"/>
    <cellStyle name="標準 12 4 3 2 3 2 4 2" xfId="25254" xr:uid="{00000000-0005-0000-0000-0000C1300000}"/>
    <cellStyle name="標準 12 4 3 2 3 2 4 3" xfId="21208" xr:uid="{00000000-0005-0000-0000-0000C2300000}"/>
    <cellStyle name="標準 12 4 3 2 3 2 4 4" xfId="29301" xr:uid="{00000000-0005-0000-0000-0000C3300000}"/>
    <cellStyle name="標準 12 4 3 2 3 2 5" xfId="24246" xr:uid="{00000000-0005-0000-0000-0000C4300000}"/>
    <cellStyle name="標準 12 4 3 2 3 2 6" xfId="20200" xr:uid="{00000000-0005-0000-0000-0000C5300000}"/>
    <cellStyle name="標準 12 4 3 2 3 2 7" xfId="28293" xr:uid="{00000000-0005-0000-0000-0000C6300000}"/>
    <cellStyle name="標準 12 4 3 2 3 3" xfId="937" xr:uid="{00000000-0005-0000-0000-0000C7300000}"/>
    <cellStyle name="標準 12 4 3 2 3 3 2" xfId="17695" xr:uid="{00000000-0005-0000-0000-0000C8300000}"/>
    <cellStyle name="標準 12 4 3 2 3 3 2 2" xfId="25815" xr:uid="{00000000-0005-0000-0000-0000C9300000}"/>
    <cellStyle name="標準 12 4 3 2 3 3 2 3" xfId="21769" xr:uid="{00000000-0005-0000-0000-0000CA300000}"/>
    <cellStyle name="標準 12 4 3 2 3 3 2 4" xfId="29862" xr:uid="{00000000-0005-0000-0000-0000CB300000}"/>
    <cellStyle name="標準 12 4 3 2 3 3 3" xfId="18745" xr:uid="{00000000-0005-0000-0000-0000CC300000}"/>
    <cellStyle name="標準 12 4 3 2 3 3 3 2" xfId="26837" xr:uid="{00000000-0005-0000-0000-0000CD300000}"/>
    <cellStyle name="標準 12 4 3 2 3 3 3 3" xfId="22791" xr:uid="{00000000-0005-0000-0000-0000CE300000}"/>
    <cellStyle name="標準 12 4 3 2 3 3 3 4" xfId="30884" xr:uid="{00000000-0005-0000-0000-0000CF300000}"/>
    <cellStyle name="標準 12 4 3 2 3 3 4" xfId="1945" xr:uid="{00000000-0005-0000-0000-0000D0300000}"/>
    <cellStyle name="標準 12 4 3 2 3 3 4 2" xfId="24918" xr:uid="{00000000-0005-0000-0000-0000D1300000}"/>
    <cellStyle name="標準 12 4 3 2 3 3 4 3" xfId="20872" xr:uid="{00000000-0005-0000-0000-0000D2300000}"/>
    <cellStyle name="標準 12 4 3 2 3 3 4 4" xfId="28965" xr:uid="{00000000-0005-0000-0000-0000D3300000}"/>
    <cellStyle name="標準 12 4 3 2 3 3 5" xfId="23910" xr:uid="{00000000-0005-0000-0000-0000D4300000}"/>
    <cellStyle name="標準 12 4 3 2 3 3 6" xfId="19864" xr:uid="{00000000-0005-0000-0000-0000D5300000}"/>
    <cellStyle name="標準 12 4 3 2 3 3 7" xfId="27957" xr:uid="{00000000-0005-0000-0000-0000D6300000}"/>
    <cellStyle name="標準 12 4 3 2 3 4" xfId="18031" xr:uid="{00000000-0005-0000-0000-0000D7300000}"/>
    <cellStyle name="標準 12 4 3 2 3 4 2" xfId="26151" xr:uid="{00000000-0005-0000-0000-0000D8300000}"/>
    <cellStyle name="標準 12 4 3 2 3 4 3" xfId="22105" xr:uid="{00000000-0005-0000-0000-0000D9300000}"/>
    <cellStyle name="標準 12 4 3 2 3 4 4" xfId="30198" xr:uid="{00000000-0005-0000-0000-0000DA300000}"/>
    <cellStyle name="標準 12 4 3 2 3 5" xfId="19081" xr:uid="{00000000-0005-0000-0000-0000DB300000}"/>
    <cellStyle name="標準 12 4 3 2 3 5 2" xfId="27173" xr:uid="{00000000-0005-0000-0000-0000DC300000}"/>
    <cellStyle name="標準 12 4 3 2 3 5 3" xfId="23127" xr:uid="{00000000-0005-0000-0000-0000DD300000}"/>
    <cellStyle name="標準 12 4 3 2 3 5 4" xfId="31220" xr:uid="{00000000-0005-0000-0000-0000DE300000}"/>
    <cellStyle name="標準 12 4 3 2 3 6" xfId="1609" xr:uid="{00000000-0005-0000-0000-0000DF300000}"/>
    <cellStyle name="標準 12 4 3 2 3 6 2" xfId="24582" xr:uid="{00000000-0005-0000-0000-0000E0300000}"/>
    <cellStyle name="標準 12 4 3 2 3 6 3" xfId="20536" xr:uid="{00000000-0005-0000-0000-0000E1300000}"/>
    <cellStyle name="標準 12 4 3 2 3 6 4" xfId="28629" xr:uid="{00000000-0005-0000-0000-0000E2300000}"/>
    <cellStyle name="標準 12 4 3 2 3 7" xfId="23574" xr:uid="{00000000-0005-0000-0000-0000E3300000}"/>
    <cellStyle name="標準 12 4 3 2 3 8" xfId="19528" xr:uid="{00000000-0005-0000-0000-0000E4300000}"/>
    <cellStyle name="標準 12 4 3 2 3 9" xfId="27621" xr:uid="{00000000-0005-0000-0000-0000E5300000}"/>
    <cellStyle name="標準 12 4 3 2 4" xfId="1105" xr:uid="{00000000-0005-0000-0000-0000E6300000}"/>
    <cellStyle name="標準 12 4 3 2 4 2" xfId="17527" xr:uid="{00000000-0005-0000-0000-0000E7300000}"/>
    <cellStyle name="標準 12 4 3 2 4 2 2" xfId="25647" xr:uid="{00000000-0005-0000-0000-0000E8300000}"/>
    <cellStyle name="標準 12 4 3 2 4 2 3" xfId="21601" xr:uid="{00000000-0005-0000-0000-0000E9300000}"/>
    <cellStyle name="標準 12 4 3 2 4 2 4" xfId="29694" xr:uid="{00000000-0005-0000-0000-0000EA300000}"/>
    <cellStyle name="標準 12 4 3 2 4 3" xfId="18577" xr:uid="{00000000-0005-0000-0000-0000EB300000}"/>
    <cellStyle name="標準 12 4 3 2 4 3 2" xfId="26669" xr:uid="{00000000-0005-0000-0000-0000EC300000}"/>
    <cellStyle name="標準 12 4 3 2 4 3 3" xfId="22623" xr:uid="{00000000-0005-0000-0000-0000ED300000}"/>
    <cellStyle name="標準 12 4 3 2 4 3 4" xfId="30716" xr:uid="{00000000-0005-0000-0000-0000EE300000}"/>
    <cellStyle name="標準 12 4 3 2 4 4" xfId="2113" xr:uid="{00000000-0005-0000-0000-0000EF300000}"/>
    <cellStyle name="標準 12 4 3 2 4 4 2" xfId="25086" xr:uid="{00000000-0005-0000-0000-0000F0300000}"/>
    <cellStyle name="標準 12 4 3 2 4 4 3" xfId="21040" xr:uid="{00000000-0005-0000-0000-0000F1300000}"/>
    <cellStyle name="標準 12 4 3 2 4 4 4" xfId="29133" xr:uid="{00000000-0005-0000-0000-0000F2300000}"/>
    <cellStyle name="標準 12 4 3 2 4 5" xfId="24078" xr:uid="{00000000-0005-0000-0000-0000F3300000}"/>
    <cellStyle name="標準 12 4 3 2 4 6" xfId="20032" xr:uid="{00000000-0005-0000-0000-0000F4300000}"/>
    <cellStyle name="標準 12 4 3 2 4 7" xfId="28125" xr:uid="{00000000-0005-0000-0000-0000F5300000}"/>
    <cellStyle name="標準 12 4 3 2 5" xfId="769" xr:uid="{00000000-0005-0000-0000-0000F6300000}"/>
    <cellStyle name="標準 12 4 3 2 5 2" xfId="17863" xr:uid="{00000000-0005-0000-0000-0000F7300000}"/>
    <cellStyle name="標準 12 4 3 2 5 2 2" xfId="25983" xr:uid="{00000000-0005-0000-0000-0000F8300000}"/>
    <cellStyle name="標準 12 4 3 2 5 2 3" xfId="21937" xr:uid="{00000000-0005-0000-0000-0000F9300000}"/>
    <cellStyle name="標準 12 4 3 2 5 2 4" xfId="30030" xr:uid="{00000000-0005-0000-0000-0000FA300000}"/>
    <cellStyle name="標準 12 4 3 2 5 3" xfId="18913" xr:uid="{00000000-0005-0000-0000-0000FB300000}"/>
    <cellStyle name="標準 12 4 3 2 5 3 2" xfId="27005" xr:uid="{00000000-0005-0000-0000-0000FC300000}"/>
    <cellStyle name="標準 12 4 3 2 5 3 3" xfId="22959" xr:uid="{00000000-0005-0000-0000-0000FD300000}"/>
    <cellStyle name="標準 12 4 3 2 5 3 4" xfId="31052" xr:uid="{00000000-0005-0000-0000-0000FE300000}"/>
    <cellStyle name="標準 12 4 3 2 5 4" xfId="1777" xr:uid="{00000000-0005-0000-0000-0000FF300000}"/>
    <cellStyle name="標準 12 4 3 2 5 4 2" xfId="24750" xr:uid="{00000000-0005-0000-0000-000000310000}"/>
    <cellStyle name="標準 12 4 3 2 5 4 3" xfId="20704" xr:uid="{00000000-0005-0000-0000-000001310000}"/>
    <cellStyle name="標準 12 4 3 2 5 4 4" xfId="28797" xr:uid="{00000000-0005-0000-0000-000002310000}"/>
    <cellStyle name="標準 12 4 3 2 5 5" xfId="23742" xr:uid="{00000000-0005-0000-0000-000003310000}"/>
    <cellStyle name="標準 12 4 3 2 5 6" xfId="19696" xr:uid="{00000000-0005-0000-0000-000004310000}"/>
    <cellStyle name="標準 12 4 3 2 5 7" xfId="27789" xr:uid="{00000000-0005-0000-0000-000005310000}"/>
    <cellStyle name="標準 12 4 3 2 6" xfId="18199" xr:uid="{00000000-0005-0000-0000-000006310000}"/>
    <cellStyle name="標準 12 4 3 2 6 2" xfId="26319" xr:uid="{00000000-0005-0000-0000-000007310000}"/>
    <cellStyle name="標準 12 4 3 2 6 3" xfId="22273" xr:uid="{00000000-0005-0000-0000-000008310000}"/>
    <cellStyle name="標準 12 4 3 2 6 4" xfId="30366" xr:uid="{00000000-0005-0000-0000-000009310000}"/>
    <cellStyle name="標準 12 4 3 2 7" xfId="19249" xr:uid="{00000000-0005-0000-0000-00000A310000}"/>
    <cellStyle name="標準 12 4 3 2 7 2" xfId="27341" xr:uid="{00000000-0005-0000-0000-00000B310000}"/>
    <cellStyle name="標準 12 4 3 2 7 3" xfId="23295" xr:uid="{00000000-0005-0000-0000-00000C310000}"/>
    <cellStyle name="標準 12 4 3 2 7 4" xfId="31388" xr:uid="{00000000-0005-0000-0000-00000D310000}"/>
    <cellStyle name="標準 12 4 3 2 8" xfId="1441" xr:uid="{00000000-0005-0000-0000-00000E310000}"/>
    <cellStyle name="標準 12 4 3 2 8 2" xfId="24414" xr:uid="{00000000-0005-0000-0000-00000F310000}"/>
    <cellStyle name="標準 12 4 3 2 8 3" xfId="20368" xr:uid="{00000000-0005-0000-0000-000010310000}"/>
    <cellStyle name="標準 12 4 3 2 8 4" xfId="28461" xr:uid="{00000000-0005-0000-0000-000011310000}"/>
    <cellStyle name="標準 12 4 3 2 9" xfId="23406" xr:uid="{00000000-0005-0000-0000-000012310000}"/>
    <cellStyle name="標準 12 4 3 3" xfId="461" xr:uid="{00000000-0005-0000-0000-000013310000}"/>
    <cellStyle name="標準 12 4 3 3 10" xfId="19388" xr:uid="{00000000-0005-0000-0000-000014310000}"/>
    <cellStyle name="標準 12 4 3 3 11" xfId="27481" xr:uid="{00000000-0005-0000-0000-000015310000}"/>
    <cellStyle name="標準 12 4 3 3 2" xfId="545" xr:uid="{00000000-0005-0000-0000-000016310000}"/>
    <cellStyle name="標準 12 4 3 3 2 10" xfId="27565" xr:uid="{00000000-0005-0000-0000-000017310000}"/>
    <cellStyle name="標準 12 4 3 3 2 2" xfId="713" xr:uid="{00000000-0005-0000-0000-000018310000}"/>
    <cellStyle name="標準 12 4 3 3 2 2 2" xfId="1385" xr:uid="{00000000-0005-0000-0000-000019310000}"/>
    <cellStyle name="標準 12 4 3 3 2 2 2 2" xfId="17247" xr:uid="{00000000-0005-0000-0000-00001A310000}"/>
    <cellStyle name="標準 12 4 3 3 2 2 2 2 2" xfId="25367" xr:uid="{00000000-0005-0000-0000-00001B310000}"/>
    <cellStyle name="標準 12 4 3 3 2 2 2 2 3" xfId="21321" xr:uid="{00000000-0005-0000-0000-00001C310000}"/>
    <cellStyle name="標準 12 4 3 3 2 2 2 2 4" xfId="29414" xr:uid="{00000000-0005-0000-0000-00001D310000}"/>
    <cellStyle name="標準 12 4 3 3 2 2 2 3" xfId="18297" xr:uid="{00000000-0005-0000-0000-00001E310000}"/>
    <cellStyle name="標準 12 4 3 3 2 2 2 3 2" xfId="26389" xr:uid="{00000000-0005-0000-0000-00001F310000}"/>
    <cellStyle name="標準 12 4 3 3 2 2 2 3 3" xfId="22343" xr:uid="{00000000-0005-0000-0000-000020310000}"/>
    <cellStyle name="標準 12 4 3 3 2 2 2 3 4" xfId="30436" xr:uid="{00000000-0005-0000-0000-000021310000}"/>
    <cellStyle name="標準 12 4 3 3 2 2 2 4" xfId="2393" xr:uid="{00000000-0005-0000-0000-000022310000}"/>
    <cellStyle name="標準 12 4 3 3 2 2 2 4 2" xfId="25366" xr:uid="{00000000-0005-0000-0000-000023310000}"/>
    <cellStyle name="標準 12 4 3 3 2 2 2 4 3" xfId="21320" xr:uid="{00000000-0005-0000-0000-000024310000}"/>
    <cellStyle name="標準 12 4 3 3 2 2 2 4 4" xfId="29413" xr:uid="{00000000-0005-0000-0000-000025310000}"/>
    <cellStyle name="標準 12 4 3 3 2 2 2 5" xfId="24358" xr:uid="{00000000-0005-0000-0000-000026310000}"/>
    <cellStyle name="標準 12 4 3 3 2 2 2 6" xfId="20312" xr:uid="{00000000-0005-0000-0000-000027310000}"/>
    <cellStyle name="標準 12 4 3 3 2 2 2 7" xfId="28405" xr:uid="{00000000-0005-0000-0000-000028310000}"/>
    <cellStyle name="標準 12 4 3 3 2 2 3" xfId="1049" xr:uid="{00000000-0005-0000-0000-000029310000}"/>
    <cellStyle name="標準 12 4 3 3 2 2 3 2" xfId="17583" xr:uid="{00000000-0005-0000-0000-00002A310000}"/>
    <cellStyle name="標準 12 4 3 3 2 2 3 2 2" xfId="25703" xr:uid="{00000000-0005-0000-0000-00002B310000}"/>
    <cellStyle name="標準 12 4 3 3 2 2 3 2 3" xfId="21657" xr:uid="{00000000-0005-0000-0000-00002C310000}"/>
    <cellStyle name="標準 12 4 3 3 2 2 3 2 4" xfId="29750" xr:uid="{00000000-0005-0000-0000-00002D310000}"/>
    <cellStyle name="標準 12 4 3 3 2 2 3 3" xfId="18633" xr:uid="{00000000-0005-0000-0000-00002E310000}"/>
    <cellStyle name="標準 12 4 3 3 2 2 3 3 2" xfId="26725" xr:uid="{00000000-0005-0000-0000-00002F310000}"/>
    <cellStyle name="標準 12 4 3 3 2 2 3 3 3" xfId="22679" xr:uid="{00000000-0005-0000-0000-000030310000}"/>
    <cellStyle name="標準 12 4 3 3 2 2 3 3 4" xfId="30772" xr:uid="{00000000-0005-0000-0000-000031310000}"/>
    <cellStyle name="標準 12 4 3 3 2 2 3 4" xfId="2057" xr:uid="{00000000-0005-0000-0000-000032310000}"/>
    <cellStyle name="標準 12 4 3 3 2 2 3 4 2" xfId="25030" xr:uid="{00000000-0005-0000-0000-000033310000}"/>
    <cellStyle name="標準 12 4 3 3 2 2 3 4 3" xfId="20984" xr:uid="{00000000-0005-0000-0000-000034310000}"/>
    <cellStyle name="標準 12 4 3 3 2 2 3 4 4" xfId="29077" xr:uid="{00000000-0005-0000-0000-000035310000}"/>
    <cellStyle name="標準 12 4 3 3 2 2 3 5" xfId="24022" xr:uid="{00000000-0005-0000-0000-000036310000}"/>
    <cellStyle name="標準 12 4 3 3 2 2 3 6" xfId="19976" xr:uid="{00000000-0005-0000-0000-000037310000}"/>
    <cellStyle name="標準 12 4 3 3 2 2 3 7" xfId="28069" xr:uid="{00000000-0005-0000-0000-000038310000}"/>
    <cellStyle name="標準 12 4 3 3 2 2 4" xfId="17919" xr:uid="{00000000-0005-0000-0000-000039310000}"/>
    <cellStyle name="標準 12 4 3 3 2 2 4 2" xfId="26039" xr:uid="{00000000-0005-0000-0000-00003A310000}"/>
    <cellStyle name="標準 12 4 3 3 2 2 4 3" xfId="21993" xr:uid="{00000000-0005-0000-0000-00003B310000}"/>
    <cellStyle name="標準 12 4 3 3 2 2 4 4" xfId="30086" xr:uid="{00000000-0005-0000-0000-00003C310000}"/>
    <cellStyle name="標準 12 4 3 3 2 2 5" xfId="18969" xr:uid="{00000000-0005-0000-0000-00003D310000}"/>
    <cellStyle name="標準 12 4 3 3 2 2 5 2" xfId="27061" xr:uid="{00000000-0005-0000-0000-00003E310000}"/>
    <cellStyle name="標準 12 4 3 3 2 2 5 3" xfId="23015" xr:uid="{00000000-0005-0000-0000-00003F310000}"/>
    <cellStyle name="標準 12 4 3 3 2 2 5 4" xfId="31108" xr:uid="{00000000-0005-0000-0000-000040310000}"/>
    <cellStyle name="標準 12 4 3 3 2 2 6" xfId="1721" xr:uid="{00000000-0005-0000-0000-000041310000}"/>
    <cellStyle name="標準 12 4 3 3 2 2 6 2" xfId="24694" xr:uid="{00000000-0005-0000-0000-000042310000}"/>
    <cellStyle name="標準 12 4 3 3 2 2 6 3" xfId="20648" xr:uid="{00000000-0005-0000-0000-000043310000}"/>
    <cellStyle name="標準 12 4 3 3 2 2 6 4" xfId="28741" xr:uid="{00000000-0005-0000-0000-000044310000}"/>
    <cellStyle name="標準 12 4 3 3 2 2 7" xfId="23686" xr:uid="{00000000-0005-0000-0000-000045310000}"/>
    <cellStyle name="標準 12 4 3 3 2 2 8" xfId="19640" xr:uid="{00000000-0005-0000-0000-000046310000}"/>
    <cellStyle name="標準 12 4 3 3 2 2 9" xfId="27733" xr:uid="{00000000-0005-0000-0000-000047310000}"/>
    <cellStyle name="標準 12 4 3 3 2 3" xfId="1217" xr:uid="{00000000-0005-0000-0000-000048310000}"/>
    <cellStyle name="標準 12 4 3 3 2 3 2" xfId="17415" xr:uid="{00000000-0005-0000-0000-000049310000}"/>
    <cellStyle name="標準 12 4 3 3 2 3 2 2" xfId="25535" xr:uid="{00000000-0005-0000-0000-00004A310000}"/>
    <cellStyle name="標準 12 4 3 3 2 3 2 3" xfId="21489" xr:uid="{00000000-0005-0000-0000-00004B310000}"/>
    <cellStyle name="標準 12 4 3 3 2 3 2 4" xfId="29582" xr:uid="{00000000-0005-0000-0000-00004C310000}"/>
    <cellStyle name="標準 12 4 3 3 2 3 3" xfId="18465" xr:uid="{00000000-0005-0000-0000-00004D310000}"/>
    <cellStyle name="標準 12 4 3 3 2 3 3 2" xfId="26557" xr:uid="{00000000-0005-0000-0000-00004E310000}"/>
    <cellStyle name="標準 12 4 3 3 2 3 3 3" xfId="22511" xr:uid="{00000000-0005-0000-0000-00004F310000}"/>
    <cellStyle name="標準 12 4 3 3 2 3 3 4" xfId="30604" xr:uid="{00000000-0005-0000-0000-000050310000}"/>
    <cellStyle name="標準 12 4 3 3 2 3 4" xfId="2225" xr:uid="{00000000-0005-0000-0000-000051310000}"/>
    <cellStyle name="標準 12 4 3 3 2 3 4 2" xfId="25198" xr:uid="{00000000-0005-0000-0000-000052310000}"/>
    <cellStyle name="標準 12 4 3 3 2 3 4 3" xfId="21152" xr:uid="{00000000-0005-0000-0000-000053310000}"/>
    <cellStyle name="標準 12 4 3 3 2 3 4 4" xfId="29245" xr:uid="{00000000-0005-0000-0000-000054310000}"/>
    <cellStyle name="標準 12 4 3 3 2 3 5" xfId="24190" xr:uid="{00000000-0005-0000-0000-000055310000}"/>
    <cellStyle name="標準 12 4 3 3 2 3 6" xfId="20144" xr:uid="{00000000-0005-0000-0000-000056310000}"/>
    <cellStyle name="標準 12 4 3 3 2 3 7" xfId="28237" xr:uid="{00000000-0005-0000-0000-000057310000}"/>
    <cellStyle name="標準 12 4 3 3 2 4" xfId="881" xr:uid="{00000000-0005-0000-0000-000058310000}"/>
    <cellStyle name="標準 12 4 3 3 2 4 2" xfId="17751" xr:uid="{00000000-0005-0000-0000-000059310000}"/>
    <cellStyle name="標準 12 4 3 3 2 4 2 2" xfId="25871" xr:uid="{00000000-0005-0000-0000-00005A310000}"/>
    <cellStyle name="標準 12 4 3 3 2 4 2 3" xfId="21825" xr:uid="{00000000-0005-0000-0000-00005B310000}"/>
    <cellStyle name="標準 12 4 3 3 2 4 2 4" xfId="29918" xr:uid="{00000000-0005-0000-0000-00005C310000}"/>
    <cellStyle name="標準 12 4 3 3 2 4 3" xfId="18801" xr:uid="{00000000-0005-0000-0000-00005D310000}"/>
    <cellStyle name="標準 12 4 3 3 2 4 3 2" xfId="26893" xr:uid="{00000000-0005-0000-0000-00005E310000}"/>
    <cellStyle name="標準 12 4 3 3 2 4 3 3" xfId="22847" xr:uid="{00000000-0005-0000-0000-00005F310000}"/>
    <cellStyle name="標準 12 4 3 3 2 4 3 4" xfId="30940" xr:uid="{00000000-0005-0000-0000-000060310000}"/>
    <cellStyle name="標準 12 4 3 3 2 4 4" xfId="1889" xr:uid="{00000000-0005-0000-0000-000061310000}"/>
    <cellStyle name="標準 12 4 3 3 2 4 4 2" xfId="24862" xr:uid="{00000000-0005-0000-0000-000062310000}"/>
    <cellStyle name="標準 12 4 3 3 2 4 4 3" xfId="20816" xr:uid="{00000000-0005-0000-0000-000063310000}"/>
    <cellStyle name="標準 12 4 3 3 2 4 4 4" xfId="28909" xr:uid="{00000000-0005-0000-0000-000064310000}"/>
    <cellStyle name="標準 12 4 3 3 2 4 5" xfId="23854" xr:uid="{00000000-0005-0000-0000-000065310000}"/>
    <cellStyle name="標準 12 4 3 3 2 4 6" xfId="19808" xr:uid="{00000000-0005-0000-0000-000066310000}"/>
    <cellStyle name="標準 12 4 3 3 2 4 7" xfId="27901" xr:uid="{00000000-0005-0000-0000-000067310000}"/>
    <cellStyle name="標準 12 4 3 3 2 5" xfId="18087" xr:uid="{00000000-0005-0000-0000-000068310000}"/>
    <cellStyle name="標準 12 4 3 3 2 5 2" xfId="26207" xr:uid="{00000000-0005-0000-0000-000069310000}"/>
    <cellStyle name="標準 12 4 3 3 2 5 3" xfId="22161" xr:uid="{00000000-0005-0000-0000-00006A310000}"/>
    <cellStyle name="標準 12 4 3 3 2 5 4" xfId="30254" xr:uid="{00000000-0005-0000-0000-00006B310000}"/>
    <cellStyle name="標準 12 4 3 3 2 6" xfId="19137" xr:uid="{00000000-0005-0000-0000-00006C310000}"/>
    <cellStyle name="標準 12 4 3 3 2 6 2" xfId="27229" xr:uid="{00000000-0005-0000-0000-00006D310000}"/>
    <cellStyle name="標準 12 4 3 3 2 6 3" xfId="23183" xr:uid="{00000000-0005-0000-0000-00006E310000}"/>
    <cellStyle name="標準 12 4 3 3 2 6 4" xfId="31276" xr:uid="{00000000-0005-0000-0000-00006F310000}"/>
    <cellStyle name="標準 12 4 3 3 2 7" xfId="1553" xr:uid="{00000000-0005-0000-0000-000070310000}"/>
    <cellStyle name="標準 12 4 3 3 2 7 2" xfId="24526" xr:uid="{00000000-0005-0000-0000-000071310000}"/>
    <cellStyle name="標準 12 4 3 3 2 7 3" xfId="20480" xr:uid="{00000000-0005-0000-0000-000072310000}"/>
    <cellStyle name="標準 12 4 3 3 2 7 4" xfId="28573" xr:uid="{00000000-0005-0000-0000-000073310000}"/>
    <cellStyle name="標準 12 4 3 3 2 8" xfId="23518" xr:uid="{00000000-0005-0000-0000-000074310000}"/>
    <cellStyle name="標準 12 4 3 3 2 9" xfId="19472" xr:uid="{00000000-0005-0000-0000-000075310000}"/>
    <cellStyle name="標準 12 4 3 3 3" xfId="629" xr:uid="{00000000-0005-0000-0000-000076310000}"/>
    <cellStyle name="標準 12 4 3 3 3 2" xfId="1301" xr:uid="{00000000-0005-0000-0000-000077310000}"/>
    <cellStyle name="標準 12 4 3 3 3 2 2" xfId="17331" xr:uid="{00000000-0005-0000-0000-000078310000}"/>
    <cellStyle name="標準 12 4 3 3 3 2 2 2" xfId="25451" xr:uid="{00000000-0005-0000-0000-000079310000}"/>
    <cellStyle name="標準 12 4 3 3 3 2 2 3" xfId="21405" xr:uid="{00000000-0005-0000-0000-00007A310000}"/>
    <cellStyle name="標準 12 4 3 3 3 2 2 4" xfId="29498" xr:uid="{00000000-0005-0000-0000-00007B310000}"/>
    <cellStyle name="標準 12 4 3 3 3 2 3" xfId="18381" xr:uid="{00000000-0005-0000-0000-00007C310000}"/>
    <cellStyle name="標準 12 4 3 3 3 2 3 2" xfId="26473" xr:uid="{00000000-0005-0000-0000-00007D310000}"/>
    <cellStyle name="標準 12 4 3 3 3 2 3 3" xfId="22427" xr:uid="{00000000-0005-0000-0000-00007E310000}"/>
    <cellStyle name="標準 12 4 3 3 3 2 3 4" xfId="30520" xr:uid="{00000000-0005-0000-0000-00007F310000}"/>
    <cellStyle name="標準 12 4 3 3 3 2 4" xfId="2309" xr:uid="{00000000-0005-0000-0000-000080310000}"/>
    <cellStyle name="標準 12 4 3 3 3 2 4 2" xfId="25282" xr:uid="{00000000-0005-0000-0000-000081310000}"/>
    <cellStyle name="標準 12 4 3 3 3 2 4 3" xfId="21236" xr:uid="{00000000-0005-0000-0000-000082310000}"/>
    <cellStyle name="標準 12 4 3 3 3 2 4 4" xfId="29329" xr:uid="{00000000-0005-0000-0000-000083310000}"/>
    <cellStyle name="標準 12 4 3 3 3 2 5" xfId="24274" xr:uid="{00000000-0005-0000-0000-000084310000}"/>
    <cellStyle name="標準 12 4 3 3 3 2 6" xfId="20228" xr:uid="{00000000-0005-0000-0000-000085310000}"/>
    <cellStyle name="標準 12 4 3 3 3 2 7" xfId="28321" xr:uid="{00000000-0005-0000-0000-000086310000}"/>
    <cellStyle name="標準 12 4 3 3 3 3" xfId="965" xr:uid="{00000000-0005-0000-0000-000087310000}"/>
    <cellStyle name="標準 12 4 3 3 3 3 2" xfId="17667" xr:uid="{00000000-0005-0000-0000-000088310000}"/>
    <cellStyle name="標準 12 4 3 3 3 3 2 2" xfId="25787" xr:uid="{00000000-0005-0000-0000-000089310000}"/>
    <cellStyle name="標準 12 4 3 3 3 3 2 3" xfId="21741" xr:uid="{00000000-0005-0000-0000-00008A310000}"/>
    <cellStyle name="標準 12 4 3 3 3 3 2 4" xfId="29834" xr:uid="{00000000-0005-0000-0000-00008B310000}"/>
    <cellStyle name="標準 12 4 3 3 3 3 3" xfId="18717" xr:uid="{00000000-0005-0000-0000-00008C310000}"/>
    <cellStyle name="標準 12 4 3 3 3 3 3 2" xfId="26809" xr:uid="{00000000-0005-0000-0000-00008D310000}"/>
    <cellStyle name="標準 12 4 3 3 3 3 3 3" xfId="22763" xr:uid="{00000000-0005-0000-0000-00008E310000}"/>
    <cellStyle name="標準 12 4 3 3 3 3 3 4" xfId="30856" xr:uid="{00000000-0005-0000-0000-00008F310000}"/>
    <cellStyle name="標準 12 4 3 3 3 3 4" xfId="1973" xr:uid="{00000000-0005-0000-0000-000090310000}"/>
    <cellStyle name="標準 12 4 3 3 3 3 4 2" xfId="24946" xr:uid="{00000000-0005-0000-0000-000091310000}"/>
    <cellStyle name="標準 12 4 3 3 3 3 4 3" xfId="20900" xr:uid="{00000000-0005-0000-0000-000092310000}"/>
    <cellStyle name="標準 12 4 3 3 3 3 4 4" xfId="28993" xr:uid="{00000000-0005-0000-0000-000093310000}"/>
    <cellStyle name="標準 12 4 3 3 3 3 5" xfId="23938" xr:uid="{00000000-0005-0000-0000-000094310000}"/>
    <cellStyle name="標準 12 4 3 3 3 3 6" xfId="19892" xr:uid="{00000000-0005-0000-0000-000095310000}"/>
    <cellStyle name="標準 12 4 3 3 3 3 7" xfId="27985" xr:uid="{00000000-0005-0000-0000-000096310000}"/>
    <cellStyle name="標準 12 4 3 3 3 4" xfId="18003" xr:uid="{00000000-0005-0000-0000-000097310000}"/>
    <cellStyle name="標準 12 4 3 3 3 4 2" xfId="26123" xr:uid="{00000000-0005-0000-0000-000098310000}"/>
    <cellStyle name="標準 12 4 3 3 3 4 3" xfId="22077" xr:uid="{00000000-0005-0000-0000-000099310000}"/>
    <cellStyle name="標準 12 4 3 3 3 4 4" xfId="30170" xr:uid="{00000000-0005-0000-0000-00009A310000}"/>
    <cellStyle name="標準 12 4 3 3 3 5" xfId="19053" xr:uid="{00000000-0005-0000-0000-00009B310000}"/>
    <cellStyle name="標準 12 4 3 3 3 5 2" xfId="27145" xr:uid="{00000000-0005-0000-0000-00009C310000}"/>
    <cellStyle name="標準 12 4 3 3 3 5 3" xfId="23099" xr:uid="{00000000-0005-0000-0000-00009D310000}"/>
    <cellStyle name="標準 12 4 3 3 3 5 4" xfId="31192" xr:uid="{00000000-0005-0000-0000-00009E310000}"/>
    <cellStyle name="標準 12 4 3 3 3 6" xfId="1637" xr:uid="{00000000-0005-0000-0000-00009F310000}"/>
    <cellStyle name="標準 12 4 3 3 3 6 2" xfId="24610" xr:uid="{00000000-0005-0000-0000-0000A0310000}"/>
    <cellStyle name="標準 12 4 3 3 3 6 3" xfId="20564" xr:uid="{00000000-0005-0000-0000-0000A1310000}"/>
    <cellStyle name="標準 12 4 3 3 3 6 4" xfId="28657" xr:uid="{00000000-0005-0000-0000-0000A2310000}"/>
    <cellStyle name="標準 12 4 3 3 3 7" xfId="23602" xr:uid="{00000000-0005-0000-0000-0000A3310000}"/>
    <cellStyle name="標準 12 4 3 3 3 8" xfId="19556" xr:uid="{00000000-0005-0000-0000-0000A4310000}"/>
    <cellStyle name="標準 12 4 3 3 3 9" xfId="27649" xr:uid="{00000000-0005-0000-0000-0000A5310000}"/>
    <cellStyle name="標準 12 4 3 3 4" xfId="1133" xr:uid="{00000000-0005-0000-0000-0000A6310000}"/>
    <cellStyle name="標準 12 4 3 3 4 2" xfId="17499" xr:uid="{00000000-0005-0000-0000-0000A7310000}"/>
    <cellStyle name="標準 12 4 3 3 4 2 2" xfId="25619" xr:uid="{00000000-0005-0000-0000-0000A8310000}"/>
    <cellStyle name="標準 12 4 3 3 4 2 3" xfId="21573" xr:uid="{00000000-0005-0000-0000-0000A9310000}"/>
    <cellStyle name="標準 12 4 3 3 4 2 4" xfId="29666" xr:uid="{00000000-0005-0000-0000-0000AA310000}"/>
    <cellStyle name="標準 12 4 3 3 4 3" xfId="18549" xr:uid="{00000000-0005-0000-0000-0000AB310000}"/>
    <cellStyle name="標準 12 4 3 3 4 3 2" xfId="26641" xr:uid="{00000000-0005-0000-0000-0000AC310000}"/>
    <cellStyle name="標準 12 4 3 3 4 3 3" xfId="22595" xr:uid="{00000000-0005-0000-0000-0000AD310000}"/>
    <cellStyle name="標準 12 4 3 3 4 3 4" xfId="30688" xr:uid="{00000000-0005-0000-0000-0000AE310000}"/>
    <cellStyle name="標準 12 4 3 3 4 4" xfId="2141" xr:uid="{00000000-0005-0000-0000-0000AF310000}"/>
    <cellStyle name="標準 12 4 3 3 4 4 2" xfId="25114" xr:uid="{00000000-0005-0000-0000-0000B0310000}"/>
    <cellStyle name="標準 12 4 3 3 4 4 3" xfId="21068" xr:uid="{00000000-0005-0000-0000-0000B1310000}"/>
    <cellStyle name="標準 12 4 3 3 4 4 4" xfId="29161" xr:uid="{00000000-0005-0000-0000-0000B2310000}"/>
    <cellStyle name="標準 12 4 3 3 4 5" xfId="24106" xr:uid="{00000000-0005-0000-0000-0000B3310000}"/>
    <cellStyle name="標準 12 4 3 3 4 6" xfId="20060" xr:uid="{00000000-0005-0000-0000-0000B4310000}"/>
    <cellStyle name="標準 12 4 3 3 4 7" xfId="28153" xr:uid="{00000000-0005-0000-0000-0000B5310000}"/>
    <cellStyle name="標準 12 4 3 3 5" xfId="797" xr:uid="{00000000-0005-0000-0000-0000B6310000}"/>
    <cellStyle name="標準 12 4 3 3 5 2" xfId="17835" xr:uid="{00000000-0005-0000-0000-0000B7310000}"/>
    <cellStyle name="標準 12 4 3 3 5 2 2" xfId="25955" xr:uid="{00000000-0005-0000-0000-0000B8310000}"/>
    <cellStyle name="標準 12 4 3 3 5 2 3" xfId="21909" xr:uid="{00000000-0005-0000-0000-0000B9310000}"/>
    <cellStyle name="標準 12 4 3 3 5 2 4" xfId="30002" xr:uid="{00000000-0005-0000-0000-0000BA310000}"/>
    <cellStyle name="標準 12 4 3 3 5 3" xfId="18885" xr:uid="{00000000-0005-0000-0000-0000BB310000}"/>
    <cellStyle name="標準 12 4 3 3 5 3 2" xfId="26977" xr:uid="{00000000-0005-0000-0000-0000BC310000}"/>
    <cellStyle name="標準 12 4 3 3 5 3 3" xfId="22931" xr:uid="{00000000-0005-0000-0000-0000BD310000}"/>
    <cellStyle name="標準 12 4 3 3 5 3 4" xfId="31024" xr:uid="{00000000-0005-0000-0000-0000BE310000}"/>
    <cellStyle name="標準 12 4 3 3 5 4" xfId="1805" xr:uid="{00000000-0005-0000-0000-0000BF310000}"/>
    <cellStyle name="標準 12 4 3 3 5 4 2" xfId="24778" xr:uid="{00000000-0005-0000-0000-0000C0310000}"/>
    <cellStyle name="標準 12 4 3 3 5 4 3" xfId="20732" xr:uid="{00000000-0005-0000-0000-0000C1310000}"/>
    <cellStyle name="標準 12 4 3 3 5 4 4" xfId="28825" xr:uid="{00000000-0005-0000-0000-0000C2310000}"/>
    <cellStyle name="標準 12 4 3 3 5 5" xfId="23770" xr:uid="{00000000-0005-0000-0000-0000C3310000}"/>
    <cellStyle name="標準 12 4 3 3 5 6" xfId="19724" xr:uid="{00000000-0005-0000-0000-0000C4310000}"/>
    <cellStyle name="標準 12 4 3 3 5 7" xfId="27817" xr:uid="{00000000-0005-0000-0000-0000C5310000}"/>
    <cellStyle name="標準 12 4 3 3 6" xfId="18171" xr:uid="{00000000-0005-0000-0000-0000C6310000}"/>
    <cellStyle name="標準 12 4 3 3 6 2" xfId="26291" xr:uid="{00000000-0005-0000-0000-0000C7310000}"/>
    <cellStyle name="標準 12 4 3 3 6 3" xfId="22245" xr:uid="{00000000-0005-0000-0000-0000C8310000}"/>
    <cellStyle name="標準 12 4 3 3 6 4" xfId="30338" xr:uid="{00000000-0005-0000-0000-0000C9310000}"/>
    <cellStyle name="標準 12 4 3 3 7" xfId="19221" xr:uid="{00000000-0005-0000-0000-0000CA310000}"/>
    <cellStyle name="標準 12 4 3 3 7 2" xfId="27313" xr:uid="{00000000-0005-0000-0000-0000CB310000}"/>
    <cellStyle name="標準 12 4 3 3 7 3" xfId="23267" xr:uid="{00000000-0005-0000-0000-0000CC310000}"/>
    <cellStyle name="標準 12 4 3 3 7 4" xfId="31360" xr:uid="{00000000-0005-0000-0000-0000CD310000}"/>
    <cellStyle name="標準 12 4 3 3 8" xfId="1469" xr:uid="{00000000-0005-0000-0000-0000CE310000}"/>
    <cellStyle name="標準 12 4 3 3 8 2" xfId="24442" xr:uid="{00000000-0005-0000-0000-0000CF310000}"/>
    <cellStyle name="標準 12 4 3 3 8 3" xfId="20396" xr:uid="{00000000-0005-0000-0000-0000D0310000}"/>
    <cellStyle name="標準 12 4 3 3 8 4" xfId="28489" xr:uid="{00000000-0005-0000-0000-0000D1310000}"/>
    <cellStyle name="標準 12 4 3 3 9" xfId="23434" xr:uid="{00000000-0005-0000-0000-0000D2310000}"/>
    <cellStyle name="標準 12 4 3 4" xfId="489" xr:uid="{00000000-0005-0000-0000-0000D3310000}"/>
    <cellStyle name="標準 12 4 3 4 10" xfId="27509" xr:uid="{00000000-0005-0000-0000-0000D4310000}"/>
    <cellStyle name="標準 12 4 3 4 2" xfId="657" xr:uid="{00000000-0005-0000-0000-0000D5310000}"/>
    <cellStyle name="標準 12 4 3 4 2 2" xfId="1329" xr:uid="{00000000-0005-0000-0000-0000D6310000}"/>
    <cellStyle name="標準 12 4 3 4 2 2 2" xfId="17303" xr:uid="{00000000-0005-0000-0000-0000D7310000}"/>
    <cellStyle name="標準 12 4 3 4 2 2 2 2" xfId="25423" xr:uid="{00000000-0005-0000-0000-0000D8310000}"/>
    <cellStyle name="標準 12 4 3 4 2 2 2 3" xfId="21377" xr:uid="{00000000-0005-0000-0000-0000D9310000}"/>
    <cellStyle name="標準 12 4 3 4 2 2 2 4" xfId="29470" xr:uid="{00000000-0005-0000-0000-0000DA310000}"/>
    <cellStyle name="標準 12 4 3 4 2 2 3" xfId="18353" xr:uid="{00000000-0005-0000-0000-0000DB310000}"/>
    <cellStyle name="標準 12 4 3 4 2 2 3 2" xfId="26445" xr:uid="{00000000-0005-0000-0000-0000DC310000}"/>
    <cellStyle name="標準 12 4 3 4 2 2 3 3" xfId="22399" xr:uid="{00000000-0005-0000-0000-0000DD310000}"/>
    <cellStyle name="標準 12 4 3 4 2 2 3 4" xfId="30492" xr:uid="{00000000-0005-0000-0000-0000DE310000}"/>
    <cellStyle name="標準 12 4 3 4 2 2 4" xfId="2337" xr:uid="{00000000-0005-0000-0000-0000DF310000}"/>
    <cellStyle name="標準 12 4 3 4 2 2 4 2" xfId="25310" xr:uid="{00000000-0005-0000-0000-0000E0310000}"/>
    <cellStyle name="標準 12 4 3 4 2 2 4 3" xfId="21264" xr:uid="{00000000-0005-0000-0000-0000E1310000}"/>
    <cellStyle name="標準 12 4 3 4 2 2 4 4" xfId="29357" xr:uid="{00000000-0005-0000-0000-0000E2310000}"/>
    <cellStyle name="標準 12 4 3 4 2 2 5" xfId="24302" xr:uid="{00000000-0005-0000-0000-0000E3310000}"/>
    <cellStyle name="標準 12 4 3 4 2 2 6" xfId="20256" xr:uid="{00000000-0005-0000-0000-0000E4310000}"/>
    <cellStyle name="標準 12 4 3 4 2 2 7" xfId="28349" xr:uid="{00000000-0005-0000-0000-0000E5310000}"/>
    <cellStyle name="標準 12 4 3 4 2 3" xfId="993" xr:uid="{00000000-0005-0000-0000-0000E6310000}"/>
    <cellStyle name="標準 12 4 3 4 2 3 2" xfId="17639" xr:uid="{00000000-0005-0000-0000-0000E7310000}"/>
    <cellStyle name="標準 12 4 3 4 2 3 2 2" xfId="25759" xr:uid="{00000000-0005-0000-0000-0000E8310000}"/>
    <cellStyle name="標準 12 4 3 4 2 3 2 3" xfId="21713" xr:uid="{00000000-0005-0000-0000-0000E9310000}"/>
    <cellStyle name="標準 12 4 3 4 2 3 2 4" xfId="29806" xr:uid="{00000000-0005-0000-0000-0000EA310000}"/>
    <cellStyle name="標準 12 4 3 4 2 3 3" xfId="18689" xr:uid="{00000000-0005-0000-0000-0000EB310000}"/>
    <cellStyle name="標準 12 4 3 4 2 3 3 2" xfId="26781" xr:uid="{00000000-0005-0000-0000-0000EC310000}"/>
    <cellStyle name="標準 12 4 3 4 2 3 3 3" xfId="22735" xr:uid="{00000000-0005-0000-0000-0000ED310000}"/>
    <cellStyle name="標準 12 4 3 4 2 3 3 4" xfId="30828" xr:uid="{00000000-0005-0000-0000-0000EE310000}"/>
    <cellStyle name="標準 12 4 3 4 2 3 4" xfId="2001" xr:uid="{00000000-0005-0000-0000-0000EF310000}"/>
    <cellStyle name="標準 12 4 3 4 2 3 4 2" xfId="24974" xr:uid="{00000000-0005-0000-0000-0000F0310000}"/>
    <cellStyle name="標準 12 4 3 4 2 3 4 3" xfId="20928" xr:uid="{00000000-0005-0000-0000-0000F1310000}"/>
    <cellStyle name="標準 12 4 3 4 2 3 4 4" xfId="29021" xr:uid="{00000000-0005-0000-0000-0000F2310000}"/>
    <cellStyle name="標準 12 4 3 4 2 3 5" xfId="23966" xr:uid="{00000000-0005-0000-0000-0000F3310000}"/>
    <cellStyle name="標準 12 4 3 4 2 3 6" xfId="19920" xr:uid="{00000000-0005-0000-0000-0000F4310000}"/>
    <cellStyle name="標準 12 4 3 4 2 3 7" xfId="28013" xr:uid="{00000000-0005-0000-0000-0000F5310000}"/>
    <cellStyle name="標準 12 4 3 4 2 4" xfId="17975" xr:uid="{00000000-0005-0000-0000-0000F6310000}"/>
    <cellStyle name="標準 12 4 3 4 2 4 2" xfId="26095" xr:uid="{00000000-0005-0000-0000-0000F7310000}"/>
    <cellStyle name="標準 12 4 3 4 2 4 3" xfId="22049" xr:uid="{00000000-0005-0000-0000-0000F8310000}"/>
    <cellStyle name="標準 12 4 3 4 2 4 4" xfId="30142" xr:uid="{00000000-0005-0000-0000-0000F9310000}"/>
    <cellStyle name="標準 12 4 3 4 2 5" xfId="19025" xr:uid="{00000000-0005-0000-0000-0000FA310000}"/>
    <cellStyle name="標準 12 4 3 4 2 5 2" xfId="27117" xr:uid="{00000000-0005-0000-0000-0000FB310000}"/>
    <cellStyle name="標準 12 4 3 4 2 5 3" xfId="23071" xr:uid="{00000000-0005-0000-0000-0000FC310000}"/>
    <cellStyle name="標準 12 4 3 4 2 5 4" xfId="31164" xr:uid="{00000000-0005-0000-0000-0000FD310000}"/>
    <cellStyle name="標準 12 4 3 4 2 6" xfId="1665" xr:uid="{00000000-0005-0000-0000-0000FE310000}"/>
    <cellStyle name="標準 12 4 3 4 2 6 2" xfId="24638" xr:uid="{00000000-0005-0000-0000-0000FF310000}"/>
    <cellStyle name="標準 12 4 3 4 2 6 3" xfId="20592" xr:uid="{00000000-0005-0000-0000-000000320000}"/>
    <cellStyle name="標準 12 4 3 4 2 6 4" xfId="28685" xr:uid="{00000000-0005-0000-0000-000001320000}"/>
    <cellStyle name="標準 12 4 3 4 2 7" xfId="23630" xr:uid="{00000000-0005-0000-0000-000002320000}"/>
    <cellStyle name="標準 12 4 3 4 2 8" xfId="19584" xr:uid="{00000000-0005-0000-0000-000003320000}"/>
    <cellStyle name="標準 12 4 3 4 2 9" xfId="27677" xr:uid="{00000000-0005-0000-0000-000004320000}"/>
    <cellStyle name="標準 12 4 3 4 3" xfId="1161" xr:uid="{00000000-0005-0000-0000-000005320000}"/>
    <cellStyle name="標準 12 4 3 4 3 2" xfId="17471" xr:uid="{00000000-0005-0000-0000-000006320000}"/>
    <cellStyle name="標準 12 4 3 4 3 2 2" xfId="25591" xr:uid="{00000000-0005-0000-0000-000007320000}"/>
    <cellStyle name="標準 12 4 3 4 3 2 3" xfId="21545" xr:uid="{00000000-0005-0000-0000-000008320000}"/>
    <cellStyle name="標準 12 4 3 4 3 2 4" xfId="29638" xr:uid="{00000000-0005-0000-0000-000009320000}"/>
    <cellStyle name="標準 12 4 3 4 3 3" xfId="18521" xr:uid="{00000000-0005-0000-0000-00000A320000}"/>
    <cellStyle name="標準 12 4 3 4 3 3 2" xfId="26613" xr:uid="{00000000-0005-0000-0000-00000B320000}"/>
    <cellStyle name="標準 12 4 3 4 3 3 3" xfId="22567" xr:uid="{00000000-0005-0000-0000-00000C320000}"/>
    <cellStyle name="標準 12 4 3 4 3 3 4" xfId="30660" xr:uid="{00000000-0005-0000-0000-00000D320000}"/>
    <cellStyle name="標準 12 4 3 4 3 4" xfId="2169" xr:uid="{00000000-0005-0000-0000-00000E320000}"/>
    <cellStyle name="標準 12 4 3 4 3 4 2" xfId="25142" xr:uid="{00000000-0005-0000-0000-00000F320000}"/>
    <cellStyle name="標準 12 4 3 4 3 4 3" xfId="21096" xr:uid="{00000000-0005-0000-0000-000010320000}"/>
    <cellStyle name="標準 12 4 3 4 3 4 4" xfId="29189" xr:uid="{00000000-0005-0000-0000-000011320000}"/>
    <cellStyle name="標準 12 4 3 4 3 5" xfId="24134" xr:uid="{00000000-0005-0000-0000-000012320000}"/>
    <cellStyle name="標準 12 4 3 4 3 6" xfId="20088" xr:uid="{00000000-0005-0000-0000-000013320000}"/>
    <cellStyle name="標準 12 4 3 4 3 7" xfId="28181" xr:uid="{00000000-0005-0000-0000-000014320000}"/>
    <cellStyle name="標準 12 4 3 4 4" xfId="825" xr:uid="{00000000-0005-0000-0000-000015320000}"/>
    <cellStyle name="標準 12 4 3 4 4 2" xfId="17807" xr:uid="{00000000-0005-0000-0000-000016320000}"/>
    <cellStyle name="標準 12 4 3 4 4 2 2" xfId="25927" xr:uid="{00000000-0005-0000-0000-000017320000}"/>
    <cellStyle name="標準 12 4 3 4 4 2 3" xfId="21881" xr:uid="{00000000-0005-0000-0000-000018320000}"/>
    <cellStyle name="標準 12 4 3 4 4 2 4" xfId="29974" xr:uid="{00000000-0005-0000-0000-000019320000}"/>
    <cellStyle name="標準 12 4 3 4 4 3" xfId="18857" xr:uid="{00000000-0005-0000-0000-00001A320000}"/>
    <cellStyle name="標準 12 4 3 4 4 3 2" xfId="26949" xr:uid="{00000000-0005-0000-0000-00001B320000}"/>
    <cellStyle name="標準 12 4 3 4 4 3 3" xfId="22903" xr:uid="{00000000-0005-0000-0000-00001C320000}"/>
    <cellStyle name="標準 12 4 3 4 4 3 4" xfId="30996" xr:uid="{00000000-0005-0000-0000-00001D320000}"/>
    <cellStyle name="標準 12 4 3 4 4 4" xfId="1833" xr:uid="{00000000-0005-0000-0000-00001E320000}"/>
    <cellStyle name="標準 12 4 3 4 4 4 2" xfId="24806" xr:uid="{00000000-0005-0000-0000-00001F320000}"/>
    <cellStyle name="標準 12 4 3 4 4 4 3" xfId="20760" xr:uid="{00000000-0005-0000-0000-000020320000}"/>
    <cellStyle name="標準 12 4 3 4 4 4 4" xfId="28853" xr:uid="{00000000-0005-0000-0000-000021320000}"/>
    <cellStyle name="標準 12 4 3 4 4 5" xfId="23798" xr:uid="{00000000-0005-0000-0000-000022320000}"/>
    <cellStyle name="標準 12 4 3 4 4 6" xfId="19752" xr:uid="{00000000-0005-0000-0000-000023320000}"/>
    <cellStyle name="標準 12 4 3 4 4 7" xfId="27845" xr:uid="{00000000-0005-0000-0000-000024320000}"/>
    <cellStyle name="標準 12 4 3 4 5" xfId="18143" xr:uid="{00000000-0005-0000-0000-000025320000}"/>
    <cellStyle name="標準 12 4 3 4 5 2" xfId="26263" xr:uid="{00000000-0005-0000-0000-000026320000}"/>
    <cellStyle name="標準 12 4 3 4 5 3" xfId="22217" xr:uid="{00000000-0005-0000-0000-000027320000}"/>
    <cellStyle name="標準 12 4 3 4 5 4" xfId="30310" xr:uid="{00000000-0005-0000-0000-000028320000}"/>
    <cellStyle name="標準 12 4 3 4 6" xfId="19193" xr:uid="{00000000-0005-0000-0000-000029320000}"/>
    <cellStyle name="標準 12 4 3 4 6 2" xfId="27285" xr:uid="{00000000-0005-0000-0000-00002A320000}"/>
    <cellStyle name="標準 12 4 3 4 6 3" xfId="23239" xr:uid="{00000000-0005-0000-0000-00002B320000}"/>
    <cellStyle name="標準 12 4 3 4 6 4" xfId="31332" xr:uid="{00000000-0005-0000-0000-00002C320000}"/>
    <cellStyle name="標準 12 4 3 4 7" xfId="1497" xr:uid="{00000000-0005-0000-0000-00002D320000}"/>
    <cellStyle name="標準 12 4 3 4 7 2" xfId="24470" xr:uid="{00000000-0005-0000-0000-00002E320000}"/>
    <cellStyle name="標準 12 4 3 4 7 3" xfId="20424" xr:uid="{00000000-0005-0000-0000-00002F320000}"/>
    <cellStyle name="標準 12 4 3 4 7 4" xfId="28517" xr:uid="{00000000-0005-0000-0000-000030320000}"/>
    <cellStyle name="標準 12 4 3 4 8" xfId="23462" xr:uid="{00000000-0005-0000-0000-000031320000}"/>
    <cellStyle name="標準 12 4 3 4 9" xfId="19416" xr:uid="{00000000-0005-0000-0000-000032320000}"/>
    <cellStyle name="標準 12 4 3 5" xfId="573" xr:uid="{00000000-0005-0000-0000-000033320000}"/>
    <cellStyle name="標準 12 4 3 5 2" xfId="1245" xr:uid="{00000000-0005-0000-0000-000034320000}"/>
    <cellStyle name="標準 12 4 3 5 2 2" xfId="17387" xr:uid="{00000000-0005-0000-0000-000035320000}"/>
    <cellStyle name="標準 12 4 3 5 2 2 2" xfId="25507" xr:uid="{00000000-0005-0000-0000-000036320000}"/>
    <cellStyle name="標準 12 4 3 5 2 2 3" xfId="21461" xr:uid="{00000000-0005-0000-0000-000037320000}"/>
    <cellStyle name="標準 12 4 3 5 2 2 4" xfId="29554" xr:uid="{00000000-0005-0000-0000-000038320000}"/>
    <cellStyle name="標準 12 4 3 5 2 3" xfId="18437" xr:uid="{00000000-0005-0000-0000-000039320000}"/>
    <cellStyle name="標準 12 4 3 5 2 3 2" xfId="26529" xr:uid="{00000000-0005-0000-0000-00003A320000}"/>
    <cellStyle name="標準 12 4 3 5 2 3 3" xfId="22483" xr:uid="{00000000-0005-0000-0000-00003B320000}"/>
    <cellStyle name="標準 12 4 3 5 2 3 4" xfId="30576" xr:uid="{00000000-0005-0000-0000-00003C320000}"/>
    <cellStyle name="標準 12 4 3 5 2 4" xfId="2253" xr:uid="{00000000-0005-0000-0000-00003D320000}"/>
    <cellStyle name="標準 12 4 3 5 2 4 2" xfId="25226" xr:uid="{00000000-0005-0000-0000-00003E320000}"/>
    <cellStyle name="標準 12 4 3 5 2 4 3" xfId="21180" xr:uid="{00000000-0005-0000-0000-00003F320000}"/>
    <cellStyle name="標準 12 4 3 5 2 4 4" xfId="29273" xr:uid="{00000000-0005-0000-0000-000040320000}"/>
    <cellStyle name="標準 12 4 3 5 2 5" xfId="24218" xr:uid="{00000000-0005-0000-0000-000041320000}"/>
    <cellStyle name="標準 12 4 3 5 2 6" xfId="20172" xr:uid="{00000000-0005-0000-0000-000042320000}"/>
    <cellStyle name="標準 12 4 3 5 2 7" xfId="28265" xr:uid="{00000000-0005-0000-0000-000043320000}"/>
    <cellStyle name="標準 12 4 3 5 3" xfId="909" xr:uid="{00000000-0005-0000-0000-000044320000}"/>
    <cellStyle name="標準 12 4 3 5 3 2" xfId="17723" xr:uid="{00000000-0005-0000-0000-000045320000}"/>
    <cellStyle name="標準 12 4 3 5 3 2 2" xfId="25843" xr:uid="{00000000-0005-0000-0000-000046320000}"/>
    <cellStyle name="標準 12 4 3 5 3 2 3" xfId="21797" xr:uid="{00000000-0005-0000-0000-000047320000}"/>
    <cellStyle name="標準 12 4 3 5 3 2 4" xfId="29890" xr:uid="{00000000-0005-0000-0000-000048320000}"/>
    <cellStyle name="標準 12 4 3 5 3 3" xfId="18773" xr:uid="{00000000-0005-0000-0000-000049320000}"/>
    <cellStyle name="標準 12 4 3 5 3 3 2" xfId="26865" xr:uid="{00000000-0005-0000-0000-00004A320000}"/>
    <cellStyle name="標準 12 4 3 5 3 3 3" xfId="22819" xr:uid="{00000000-0005-0000-0000-00004B320000}"/>
    <cellStyle name="標準 12 4 3 5 3 3 4" xfId="30912" xr:uid="{00000000-0005-0000-0000-00004C320000}"/>
    <cellStyle name="標準 12 4 3 5 3 4" xfId="1917" xr:uid="{00000000-0005-0000-0000-00004D320000}"/>
    <cellStyle name="標準 12 4 3 5 3 4 2" xfId="24890" xr:uid="{00000000-0005-0000-0000-00004E320000}"/>
    <cellStyle name="標準 12 4 3 5 3 4 3" xfId="20844" xr:uid="{00000000-0005-0000-0000-00004F320000}"/>
    <cellStyle name="標準 12 4 3 5 3 4 4" xfId="28937" xr:uid="{00000000-0005-0000-0000-000050320000}"/>
    <cellStyle name="標準 12 4 3 5 3 5" xfId="23882" xr:uid="{00000000-0005-0000-0000-000051320000}"/>
    <cellStyle name="標準 12 4 3 5 3 6" xfId="19836" xr:uid="{00000000-0005-0000-0000-000052320000}"/>
    <cellStyle name="標準 12 4 3 5 3 7" xfId="27929" xr:uid="{00000000-0005-0000-0000-000053320000}"/>
    <cellStyle name="標準 12 4 3 5 4" xfId="18059" xr:uid="{00000000-0005-0000-0000-000054320000}"/>
    <cellStyle name="標準 12 4 3 5 4 2" xfId="26179" xr:uid="{00000000-0005-0000-0000-000055320000}"/>
    <cellStyle name="標準 12 4 3 5 4 3" xfId="22133" xr:uid="{00000000-0005-0000-0000-000056320000}"/>
    <cellStyle name="標準 12 4 3 5 4 4" xfId="30226" xr:uid="{00000000-0005-0000-0000-000057320000}"/>
    <cellStyle name="標準 12 4 3 5 5" xfId="19109" xr:uid="{00000000-0005-0000-0000-000058320000}"/>
    <cellStyle name="標準 12 4 3 5 5 2" xfId="27201" xr:uid="{00000000-0005-0000-0000-000059320000}"/>
    <cellStyle name="標準 12 4 3 5 5 3" xfId="23155" xr:uid="{00000000-0005-0000-0000-00005A320000}"/>
    <cellStyle name="標準 12 4 3 5 5 4" xfId="31248" xr:uid="{00000000-0005-0000-0000-00005B320000}"/>
    <cellStyle name="標準 12 4 3 5 6" xfId="1581" xr:uid="{00000000-0005-0000-0000-00005C320000}"/>
    <cellStyle name="標準 12 4 3 5 6 2" xfId="24554" xr:uid="{00000000-0005-0000-0000-00005D320000}"/>
    <cellStyle name="標準 12 4 3 5 6 3" xfId="20508" xr:uid="{00000000-0005-0000-0000-00005E320000}"/>
    <cellStyle name="標準 12 4 3 5 6 4" xfId="28601" xr:uid="{00000000-0005-0000-0000-00005F320000}"/>
    <cellStyle name="標準 12 4 3 5 7" xfId="23546" xr:uid="{00000000-0005-0000-0000-000060320000}"/>
    <cellStyle name="標準 12 4 3 5 8" xfId="19500" xr:uid="{00000000-0005-0000-0000-000061320000}"/>
    <cellStyle name="標準 12 4 3 5 9" xfId="27593" xr:uid="{00000000-0005-0000-0000-000062320000}"/>
    <cellStyle name="標準 12 4 3 6" xfId="1077" xr:uid="{00000000-0005-0000-0000-000063320000}"/>
    <cellStyle name="標準 12 4 3 6 2" xfId="17555" xr:uid="{00000000-0005-0000-0000-000064320000}"/>
    <cellStyle name="標準 12 4 3 6 2 2" xfId="25675" xr:uid="{00000000-0005-0000-0000-000065320000}"/>
    <cellStyle name="標準 12 4 3 6 2 3" xfId="21629" xr:uid="{00000000-0005-0000-0000-000066320000}"/>
    <cellStyle name="標準 12 4 3 6 2 4" xfId="29722" xr:uid="{00000000-0005-0000-0000-000067320000}"/>
    <cellStyle name="標準 12 4 3 6 3" xfId="18605" xr:uid="{00000000-0005-0000-0000-000068320000}"/>
    <cellStyle name="標準 12 4 3 6 3 2" xfId="26697" xr:uid="{00000000-0005-0000-0000-000069320000}"/>
    <cellStyle name="標準 12 4 3 6 3 3" xfId="22651" xr:uid="{00000000-0005-0000-0000-00006A320000}"/>
    <cellStyle name="標準 12 4 3 6 3 4" xfId="30744" xr:uid="{00000000-0005-0000-0000-00006B320000}"/>
    <cellStyle name="標準 12 4 3 6 4" xfId="2085" xr:uid="{00000000-0005-0000-0000-00006C320000}"/>
    <cellStyle name="標準 12 4 3 6 4 2" xfId="25058" xr:uid="{00000000-0005-0000-0000-00006D320000}"/>
    <cellStyle name="標準 12 4 3 6 4 3" xfId="21012" xr:uid="{00000000-0005-0000-0000-00006E320000}"/>
    <cellStyle name="標準 12 4 3 6 4 4" xfId="29105" xr:uid="{00000000-0005-0000-0000-00006F320000}"/>
    <cellStyle name="標準 12 4 3 6 5" xfId="24050" xr:uid="{00000000-0005-0000-0000-000070320000}"/>
    <cellStyle name="標準 12 4 3 6 6" xfId="20004" xr:uid="{00000000-0005-0000-0000-000071320000}"/>
    <cellStyle name="標準 12 4 3 6 7" xfId="28097" xr:uid="{00000000-0005-0000-0000-000072320000}"/>
    <cellStyle name="標準 12 4 3 7" xfId="741" xr:uid="{00000000-0005-0000-0000-000073320000}"/>
    <cellStyle name="標準 12 4 3 7 2" xfId="17891" xr:uid="{00000000-0005-0000-0000-000074320000}"/>
    <cellStyle name="標準 12 4 3 7 2 2" xfId="26011" xr:uid="{00000000-0005-0000-0000-000075320000}"/>
    <cellStyle name="標準 12 4 3 7 2 3" xfId="21965" xr:uid="{00000000-0005-0000-0000-000076320000}"/>
    <cellStyle name="標準 12 4 3 7 2 4" xfId="30058" xr:uid="{00000000-0005-0000-0000-000077320000}"/>
    <cellStyle name="標準 12 4 3 7 3" xfId="18941" xr:uid="{00000000-0005-0000-0000-000078320000}"/>
    <cellStyle name="標準 12 4 3 7 3 2" xfId="27033" xr:uid="{00000000-0005-0000-0000-000079320000}"/>
    <cellStyle name="標準 12 4 3 7 3 3" xfId="22987" xr:uid="{00000000-0005-0000-0000-00007A320000}"/>
    <cellStyle name="標準 12 4 3 7 3 4" xfId="31080" xr:uid="{00000000-0005-0000-0000-00007B320000}"/>
    <cellStyle name="標準 12 4 3 7 4" xfId="1749" xr:uid="{00000000-0005-0000-0000-00007C320000}"/>
    <cellStyle name="標準 12 4 3 7 4 2" xfId="24722" xr:uid="{00000000-0005-0000-0000-00007D320000}"/>
    <cellStyle name="標準 12 4 3 7 4 3" xfId="20676" xr:uid="{00000000-0005-0000-0000-00007E320000}"/>
    <cellStyle name="標準 12 4 3 7 4 4" xfId="28769" xr:uid="{00000000-0005-0000-0000-00007F320000}"/>
    <cellStyle name="標準 12 4 3 7 5" xfId="23714" xr:uid="{00000000-0005-0000-0000-000080320000}"/>
    <cellStyle name="標準 12 4 3 7 6" xfId="19668" xr:uid="{00000000-0005-0000-0000-000081320000}"/>
    <cellStyle name="標準 12 4 3 7 7" xfId="27761" xr:uid="{00000000-0005-0000-0000-000082320000}"/>
    <cellStyle name="標準 12 4 3 8" xfId="18227" xr:uid="{00000000-0005-0000-0000-000083320000}"/>
    <cellStyle name="標準 12 4 3 8 2" xfId="26347" xr:uid="{00000000-0005-0000-0000-000084320000}"/>
    <cellStyle name="標準 12 4 3 8 3" xfId="22301" xr:uid="{00000000-0005-0000-0000-000085320000}"/>
    <cellStyle name="標準 12 4 3 8 4" xfId="30394" xr:uid="{00000000-0005-0000-0000-000086320000}"/>
    <cellStyle name="標準 12 4 3 9" xfId="19277" xr:uid="{00000000-0005-0000-0000-000087320000}"/>
    <cellStyle name="標準 12 4 3 9 2" xfId="27369" xr:uid="{00000000-0005-0000-0000-000088320000}"/>
    <cellStyle name="標準 12 4 3 9 3" xfId="23323" xr:uid="{00000000-0005-0000-0000-000089320000}"/>
    <cellStyle name="標準 12 4 3 9 4" xfId="31416" xr:uid="{00000000-0005-0000-0000-00008A320000}"/>
    <cellStyle name="標準 12 4 4" xfId="419" xr:uid="{00000000-0005-0000-0000-00008B320000}"/>
    <cellStyle name="標準 12 4 4 10" xfId="19346" xr:uid="{00000000-0005-0000-0000-00008C320000}"/>
    <cellStyle name="標準 12 4 4 11" xfId="27439" xr:uid="{00000000-0005-0000-0000-00008D320000}"/>
    <cellStyle name="標準 12 4 4 2" xfId="503" xr:uid="{00000000-0005-0000-0000-00008E320000}"/>
    <cellStyle name="標準 12 4 4 2 10" xfId="27523" xr:uid="{00000000-0005-0000-0000-00008F320000}"/>
    <cellStyle name="標準 12 4 4 2 2" xfId="671" xr:uid="{00000000-0005-0000-0000-000090320000}"/>
    <cellStyle name="標準 12 4 4 2 2 2" xfId="1343" xr:uid="{00000000-0005-0000-0000-000091320000}"/>
    <cellStyle name="標準 12 4 4 2 2 2 2" xfId="17289" xr:uid="{00000000-0005-0000-0000-000092320000}"/>
    <cellStyle name="標準 12 4 4 2 2 2 2 2" xfId="25409" xr:uid="{00000000-0005-0000-0000-000093320000}"/>
    <cellStyle name="標準 12 4 4 2 2 2 2 3" xfId="21363" xr:uid="{00000000-0005-0000-0000-000094320000}"/>
    <cellStyle name="標準 12 4 4 2 2 2 2 4" xfId="29456" xr:uid="{00000000-0005-0000-0000-000095320000}"/>
    <cellStyle name="標準 12 4 4 2 2 2 3" xfId="18339" xr:uid="{00000000-0005-0000-0000-000096320000}"/>
    <cellStyle name="標準 12 4 4 2 2 2 3 2" xfId="26431" xr:uid="{00000000-0005-0000-0000-000097320000}"/>
    <cellStyle name="標準 12 4 4 2 2 2 3 3" xfId="22385" xr:uid="{00000000-0005-0000-0000-000098320000}"/>
    <cellStyle name="標準 12 4 4 2 2 2 3 4" xfId="30478" xr:uid="{00000000-0005-0000-0000-000099320000}"/>
    <cellStyle name="標準 12 4 4 2 2 2 4" xfId="2351" xr:uid="{00000000-0005-0000-0000-00009A320000}"/>
    <cellStyle name="標準 12 4 4 2 2 2 4 2" xfId="25324" xr:uid="{00000000-0005-0000-0000-00009B320000}"/>
    <cellStyle name="標準 12 4 4 2 2 2 4 3" xfId="21278" xr:uid="{00000000-0005-0000-0000-00009C320000}"/>
    <cellStyle name="標準 12 4 4 2 2 2 4 4" xfId="29371" xr:uid="{00000000-0005-0000-0000-00009D320000}"/>
    <cellStyle name="標準 12 4 4 2 2 2 5" xfId="24316" xr:uid="{00000000-0005-0000-0000-00009E320000}"/>
    <cellStyle name="標準 12 4 4 2 2 2 6" xfId="20270" xr:uid="{00000000-0005-0000-0000-00009F320000}"/>
    <cellStyle name="標準 12 4 4 2 2 2 7" xfId="28363" xr:uid="{00000000-0005-0000-0000-0000A0320000}"/>
    <cellStyle name="標準 12 4 4 2 2 3" xfId="1007" xr:uid="{00000000-0005-0000-0000-0000A1320000}"/>
    <cellStyle name="標準 12 4 4 2 2 3 2" xfId="17625" xr:uid="{00000000-0005-0000-0000-0000A2320000}"/>
    <cellStyle name="標準 12 4 4 2 2 3 2 2" xfId="25745" xr:uid="{00000000-0005-0000-0000-0000A3320000}"/>
    <cellStyle name="標準 12 4 4 2 2 3 2 3" xfId="21699" xr:uid="{00000000-0005-0000-0000-0000A4320000}"/>
    <cellStyle name="標準 12 4 4 2 2 3 2 4" xfId="29792" xr:uid="{00000000-0005-0000-0000-0000A5320000}"/>
    <cellStyle name="標準 12 4 4 2 2 3 3" xfId="18675" xr:uid="{00000000-0005-0000-0000-0000A6320000}"/>
    <cellStyle name="標準 12 4 4 2 2 3 3 2" xfId="26767" xr:uid="{00000000-0005-0000-0000-0000A7320000}"/>
    <cellStyle name="標準 12 4 4 2 2 3 3 3" xfId="22721" xr:uid="{00000000-0005-0000-0000-0000A8320000}"/>
    <cellStyle name="標準 12 4 4 2 2 3 3 4" xfId="30814" xr:uid="{00000000-0005-0000-0000-0000A9320000}"/>
    <cellStyle name="標準 12 4 4 2 2 3 4" xfId="2015" xr:uid="{00000000-0005-0000-0000-0000AA320000}"/>
    <cellStyle name="標準 12 4 4 2 2 3 4 2" xfId="24988" xr:uid="{00000000-0005-0000-0000-0000AB320000}"/>
    <cellStyle name="標準 12 4 4 2 2 3 4 3" xfId="20942" xr:uid="{00000000-0005-0000-0000-0000AC320000}"/>
    <cellStyle name="標準 12 4 4 2 2 3 4 4" xfId="29035" xr:uid="{00000000-0005-0000-0000-0000AD320000}"/>
    <cellStyle name="標準 12 4 4 2 2 3 5" xfId="23980" xr:uid="{00000000-0005-0000-0000-0000AE320000}"/>
    <cellStyle name="標準 12 4 4 2 2 3 6" xfId="19934" xr:uid="{00000000-0005-0000-0000-0000AF320000}"/>
    <cellStyle name="標準 12 4 4 2 2 3 7" xfId="28027" xr:uid="{00000000-0005-0000-0000-0000B0320000}"/>
    <cellStyle name="標準 12 4 4 2 2 4" xfId="17961" xr:uid="{00000000-0005-0000-0000-0000B1320000}"/>
    <cellStyle name="標準 12 4 4 2 2 4 2" xfId="26081" xr:uid="{00000000-0005-0000-0000-0000B2320000}"/>
    <cellStyle name="標準 12 4 4 2 2 4 3" xfId="22035" xr:uid="{00000000-0005-0000-0000-0000B3320000}"/>
    <cellStyle name="標準 12 4 4 2 2 4 4" xfId="30128" xr:uid="{00000000-0005-0000-0000-0000B4320000}"/>
    <cellStyle name="標準 12 4 4 2 2 5" xfId="19011" xr:uid="{00000000-0005-0000-0000-0000B5320000}"/>
    <cellStyle name="標準 12 4 4 2 2 5 2" xfId="27103" xr:uid="{00000000-0005-0000-0000-0000B6320000}"/>
    <cellStyle name="標準 12 4 4 2 2 5 3" xfId="23057" xr:uid="{00000000-0005-0000-0000-0000B7320000}"/>
    <cellStyle name="標準 12 4 4 2 2 5 4" xfId="31150" xr:uid="{00000000-0005-0000-0000-0000B8320000}"/>
    <cellStyle name="標準 12 4 4 2 2 6" xfId="1679" xr:uid="{00000000-0005-0000-0000-0000B9320000}"/>
    <cellStyle name="標準 12 4 4 2 2 6 2" xfId="24652" xr:uid="{00000000-0005-0000-0000-0000BA320000}"/>
    <cellStyle name="標準 12 4 4 2 2 6 3" xfId="20606" xr:uid="{00000000-0005-0000-0000-0000BB320000}"/>
    <cellStyle name="標準 12 4 4 2 2 6 4" xfId="28699" xr:uid="{00000000-0005-0000-0000-0000BC320000}"/>
    <cellStyle name="標準 12 4 4 2 2 7" xfId="23644" xr:uid="{00000000-0005-0000-0000-0000BD320000}"/>
    <cellStyle name="標準 12 4 4 2 2 8" xfId="19598" xr:uid="{00000000-0005-0000-0000-0000BE320000}"/>
    <cellStyle name="標準 12 4 4 2 2 9" xfId="27691" xr:uid="{00000000-0005-0000-0000-0000BF320000}"/>
    <cellStyle name="標準 12 4 4 2 3" xfId="1175" xr:uid="{00000000-0005-0000-0000-0000C0320000}"/>
    <cellStyle name="標準 12 4 4 2 3 2" xfId="17457" xr:uid="{00000000-0005-0000-0000-0000C1320000}"/>
    <cellStyle name="標準 12 4 4 2 3 2 2" xfId="25577" xr:uid="{00000000-0005-0000-0000-0000C2320000}"/>
    <cellStyle name="標準 12 4 4 2 3 2 3" xfId="21531" xr:uid="{00000000-0005-0000-0000-0000C3320000}"/>
    <cellStyle name="標準 12 4 4 2 3 2 4" xfId="29624" xr:uid="{00000000-0005-0000-0000-0000C4320000}"/>
    <cellStyle name="標準 12 4 4 2 3 3" xfId="18507" xr:uid="{00000000-0005-0000-0000-0000C5320000}"/>
    <cellStyle name="標準 12 4 4 2 3 3 2" xfId="26599" xr:uid="{00000000-0005-0000-0000-0000C6320000}"/>
    <cellStyle name="標準 12 4 4 2 3 3 3" xfId="22553" xr:uid="{00000000-0005-0000-0000-0000C7320000}"/>
    <cellStyle name="標準 12 4 4 2 3 3 4" xfId="30646" xr:uid="{00000000-0005-0000-0000-0000C8320000}"/>
    <cellStyle name="標準 12 4 4 2 3 4" xfId="2183" xr:uid="{00000000-0005-0000-0000-0000C9320000}"/>
    <cellStyle name="標準 12 4 4 2 3 4 2" xfId="25156" xr:uid="{00000000-0005-0000-0000-0000CA320000}"/>
    <cellStyle name="標準 12 4 4 2 3 4 3" xfId="21110" xr:uid="{00000000-0005-0000-0000-0000CB320000}"/>
    <cellStyle name="標準 12 4 4 2 3 4 4" xfId="29203" xr:uid="{00000000-0005-0000-0000-0000CC320000}"/>
    <cellStyle name="標準 12 4 4 2 3 5" xfId="24148" xr:uid="{00000000-0005-0000-0000-0000CD320000}"/>
    <cellStyle name="標準 12 4 4 2 3 6" xfId="20102" xr:uid="{00000000-0005-0000-0000-0000CE320000}"/>
    <cellStyle name="標準 12 4 4 2 3 7" xfId="28195" xr:uid="{00000000-0005-0000-0000-0000CF320000}"/>
    <cellStyle name="標準 12 4 4 2 4" xfId="839" xr:uid="{00000000-0005-0000-0000-0000D0320000}"/>
    <cellStyle name="標準 12 4 4 2 4 2" xfId="17793" xr:uid="{00000000-0005-0000-0000-0000D1320000}"/>
    <cellStyle name="標準 12 4 4 2 4 2 2" xfId="25913" xr:uid="{00000000-0005-0000-0000-0000D2320000}"/>
    <cellStyle name="標準 12 4 4 2 4 2 3" xfId="21867" xr:uid="{00000000-0005-0000-0000-0000D3320000}"/>
    <cellStyle name="標準 12 4 4 2 4 2 4" xfId="29960" xr:uid="{00000000-0005-0000-0000-0000D4320000}"/>
    <cellStyle name="標準 12 4 4 2 4 3" xfId="18843" xr:uid="{00000000-0005-0000-0000-0000D5320000}"/>
    <cellStyle name="標準 12 4 4 2 4 3 2" xfId="26935" xr:uid="{00000000-0005-0000-0000-0000D6320000}"/>
    <cellStyle name="標準 12 4 4 2 4 3 3" xfId="22889" xr:uid="{00000000-0005-0000-0000-0000D7320000}"/>
    <cellStyle name="標準 12 4 4 2 4 3 4" xfId="30982" xr:uid="{00000000-0005-0000-0000-0000D8320000}"/>
    <cellStyle name="標準 12 4 4 2 4 4" xfId="1847" xr:uid="{00000000-0005-0000-0000-0000D9320000}"/>
    <cellStyle name="標準 12 4 4 2 4 4 2" xfId="24820" xr:uid="{00000000-0005-0000-0000-0000DA320000}"/>
    <cellStyle name="標準 12 4 4 2 4 4 3" xfId="20774" xr:uid="{00000000-0005-0000-0000-0000DB320000}"/>
    <cellStyle name="標準 12 4 4 2 4 4 4" xfId="28867" xr:uid="{00000000-0005-0000-0000-0000DC320000}"/>
    <cellStyle name="標準 12 4 4 2 4 5" xfId="23812" xr:uid="{00000000-0005-0000-0000-0000DD320000}"/>
    <cellStyle name="標準 12 4 4 2 4 6" xfId="19766" xr:uid="{00000000-0005-0000-0000-0000DE320000}"/>
    <cellStyle name="標準 12 4 4 2 4 7" xfId="27859" xr:uid="{00000000-0005-0000-0000-0000DF320000}"/>
    <cellStyle name="標準 12 4 4 2 5" xfId="18129" xr:uid="{00000000-0005-0000-0000-0000E0320000}"/>
    <cellStyle name="標準 12 4 4 2 5 2" xfId="26249" xr:uid="{00000000-0005-0000-0000-0000E1320000}"/>
    <cellStyle name="標準 12 4 4 2 5 3" xfId="22203" xr:uid="{00000000-0005-0000-0000-0000E2320000}"/>
    <cellStyle name="標準 12 4 4 2 5 4" xfId="30296" xr:uid="{00000000-0005-0000-0000-0000E3320000}"/>
    <cellStyle name="標準 12 4 4 2 6" xfId="19179" xr:uid="{00000000-0005-0000-0000-0000E4320000}"/>
    <cellStyle name="標準 12 4 4 2 6 2" xfId="27271" xr:uid="{00000000-0005-0000-0000-0000E5320000}"/>
    <cellStyle name="標準 12 4 4 2 6 3" xfId="23225" xr:uid="{00000000-0005-0000-0000-0000E6320000}"/>
    <cellStyle name="標準 12 4 4 2 6 4" xfId="31318" xr:uid="{00000000-0005-0000-0000-0000E7320000}"/>
    <cellStyle name="標準 12 4 4 2 7" xfId="1511" xr:uid="{00000000-0005-0000-0000-0000E8320000}"/>
    <cellStyle name="標準 12 4 4 2 7 2" xfId="24484" xr:uid="{00000000-0005-0000-0000-0000E9320000}"/>
    <cellStyle name="標準 12 4 4 2 7 3" xfId="20438" xr:uid="{00000000-0005-0000-0000-0000EA320000}"/>
    <cellStyle name="標準 12 4 4 2 7 4" xfId="28531" xr:uid="{00000000-0005-0000-0000-0000EB320000}"/>
    <cellStyle name="標準 12 4 4 2 8" xfId="23476" xr:uid="{00000000-0005-0000-0000-0000EC320000}"/>
    <cellStyle name="標準 12 4 4 2 9" xfId="19430" xr:uid="{00000000-0005-0000-0000-0000ED320000}"/>
    <cellStyle name="標準 12 4 4 3" xfId="587" xr:uid="{00000000-0005-0000-0000-0000EE320000}"/>
    <cellStyle name="標準 12 4 4 3 2" xfId="1259" xr:uid="{00000000-0005-0000-0000-0000EF320000}"/>
    <cellStyle name="標準 12 4 4 3 2 2" xfId="17373" xr:uid="{00000000-0005-0000-0000-0000F0320000}"/>
    <cellStyle name="標準 12 4 4 3 2 2 2" xfId="25493" xr:uid="{00000000-0005-0000-0000-0000F1320000}"/>
    <cellStyle name="標準 12 4 4 3 2 2 3" xfId="21447" xr:uid="{00000000-0005-0000-0000-0000F2320000}"/>
    <cellStyle name="標準 12 4 4 3 2 2 4" xfId="29540" xr:uid="{00000000-0005-0000-0000-0000F3320000}"/>
    <cellStyle name="標準 12 4 4 3 2 3" xfId="18423" xr:uid="{00000000-0005-0000-0000-0000F4320000}"/>
    <cellStyle name="標準 12 4 4 3 2 3 2" xfId="26515" xr:uid="{00000000-0005-0000-0000-0000F5320000}"/>
    <cellStyle name="標準 12 4 4 3 2 3 3" xfId="22469" xr:uid="{00000000-0005-0000-0000-0000F6320000}"/>
    <cellStyle name="標準 12 4 4 3 2 3 4" xfId="30562" xr:uid="{00000000-0005-0000-0000-0000F7320000}"/>
    <cellStyle name="標準 12 4 4 3 2 4" xfId="2267" xr:uid="{00000000-0005-0000-0000-0000F8320000}"/>
    <cellStyle name="標準 12 4 4 3 2 4 2" xfId="25240" xr:uid="{00000000-0005-0000-0000-0000F9320000}"/>
    <cellStyle name="標準 12 4 4 3 2 4 3" xfId="21194" xr:uid="{00000000-0005-0000-0000-0000FA320000}"/>
    <cellStyle name="標準 12 4 4 3 2 4 4" xfId="29287" xr:uid="{00000000-0005-0000-0000-0000FB320000}"/>
    <cellStyle name="標準 12 4 4 3 2 5" xfId="24232" xr:uid="{00000000-0005-0000-0000-0000FC320000}"/>
    <cellStyle name="標準 12 4 4 3 2 6" xfId="20186" xr:uid="{00000000-0005-0000-0000-0000FD320000}"/>
    <cellStyle name="標準 12 4 4 3 2 7" xfId="28279" xr:uid="{00000000-0005-0000-0000-0000FE320000}"/>
    <cellStyle name="標準 12 4 4 3 3" xfId="923" xr:uid="{00000000-0005-0000-0000-0000FF320000}"/>
    <cellStyle name="標準 12 4 4 3 3 2" xfId="17709" xr:uid="{00000000-0005-0000-0000-000000330000}"/>
    <cellStyle name="標準 12 4 4 3 3 2 2" xfId="25829" xr:uid="{00000000-0005-0000-0000-000001330000}"/>
    <cellStyle name="標準 12 4 4 3 3 2 3" xfId="21783" xr:uid="{00000000-0005-0000-0000-000002330000}"/>
    <cellStyle name="標準 12 4 4 3 3 2 4" xfId="29876" xr:uid="{00000000-0005-0000-0000-000003330000}"/>
    <cellStyle name="標準 12 4 4 3 3 3" xfId="18759" xr:uid="{00000000-0005-0000-0000-000004330000}"/>
    <cellStyle name="標準 12 4 4 3 3 3 2" xfId="26851" xr:uid="{00000000-0005-0000-0000-000005330000}"/>
    <cellStyle name="標準 12 4 4 3 3 3 3" xfId="22805" xr:uid="{00000000-0005-0000-0000-000006330000}"/>
    <cellStyle name="標準 12 4 4 3 3 3 4" xfId="30898" xr:uid="{00000000-0005-0000-0000-000007330000}"/>
    <cellStyle name="標準 12 4 4 3 3 4" xfId="1931" xr:uid="{00000000-0005-0000-0000-000008330000}"/>
    <cellStyle name="標準 12 4 4 3 3 4 2" xfId="24904" xr:uid="{00000000-0005-0000-0000-000009330000}"/>
    <cellStyle name="標準 12 4 4 3 3 4 3" xfId="20858" xr:uid="{00000000-0005-0000-0000-00000A330000}"/>
    <cellStyle name="標準 12 4 4 3 3 4 4" xfId="28951" xr:uid="{00000000-0005-0000-0000-00000B330000}"/>
    <cellStyle name="標準 12 4 4 3 3 5" xfId="23896" xr:uid="{00000000-0005-0000-0000-00000C330000}"/>
    <cellStyle name="標準 12 4 4 3 3 6" xfId="19850" xr:uid="{00000000-0005-0000-0000-00000D330000}"/>
    <cellStyle name="標準 12 4 4 3 3 7" xfId="27943" xr:uid="{00000000-0005-0000-0000-00000E330000}"/>
    <cellStyle name="標準 12 4 4 3 4" xfId="18045" xr:uid="{00000000-0005-0000-0000-00000F330000}"/>
    <cellStyle name="標準 12 4 4 3 4 2" xfId="26165" xr:uid="{00000000-0005-0000-0000-000010330000}"/>
    <cellStyle name="標準 12 4 4 3 4 3" xfId="22119" xr:uid="{00000000-0005-0000-0000-000011330000}"/>
    <cellStyle name="標準 12 4 4 3 4 4" xfId="30212" xr:uid="{00000000-0005-0000-0000-000012330000}"/>
    <cellStyle name="標準 12 4 4 3 5" xfId="19095" xr:uid="{00000000-0005-0000-0000-000013330000}"/>
    <cellStyle name="標準 12 4 4 3 5 2" xfId="27187" xr:uid="{00000000-0005-0000-0000-000014330000}"/>
    <cellStyle name="標準 12 4 4 3 5 3" xfId="23141" xr:uid="{00000000-0005-0000-0000-000015330000}"/>
    <cellStyle name="標準 12 4 4 3 5 4" xfId="31234" xr:uid="{00000000-0005-0000-0000-000016330000}"/>
    <cellStyle name="標準 12 4 4 3 6" xfId="1595" xr:uid="{00000000-0005-0000-0000-000017330000}"/>
    <cellStyle name="標準 12 4 4 3 6 2" xfId="24568" xr:uid="{00000000-0005-0000-0000-000018330000}"/>
    <cellStyle name="標準 12 4 4 3 6 3" xfId="20522" xr:uid="{00000000-0005-0000-0000-000019330000}"/>
    <cellStyle name="標準 12 4 4 3 6 4" xfId="28615" xr:uid="{00000000-0005-0000-0000-00001A330000}"/>
    <cellStyle name="標準 12 4 4 3 7" xfId="23560" xr:uid="{00000000-0005-0000-0000-00001B330000}"/>
    <cellStyle name="標準 12 4 4 3 8" xfId="19514" xr:uid="{00000000-0005-0000-0000-00001C330000}"/>
    <cellStyle name="標準 12 4 4 3 9" xfId="27607" xr:uid="{00000000-0005-0000-0000-00001D330000}"/>
    <cellStyle name="標準 12 4 4 4" xfId="1091" xr:uid="{00000000-0005-0000-0000-00001E330000}"/>
    <cellStyle name="標準 12 4 4 4 2" xfId="17541" xr:uid="{00000000-0005-0000-0000-00001F330000}"/>
    <cellStyle name="標準 12 4 4 4 2 2" xfId="25661" xr:uid="{00000000-0005-0000-0000-000020330000}"/>
    <cellStyle name="標準 12 4 4 4 2 3" xfId="21615" xr:uid="{00000000-0005-0000-0000-000021330000}"/>
    <cellStyle name="標準 12 4 4 4 2 4" xfId="29708" xr:uid="{00000000-0005-0000-0000-000022330000}"/>
    <cellStyle name="標準 12 4 4 4 3" xfId="18591" xr:uid="{00000000-0005-0000-0000-000023330000}"/>
    <cellStyle name="標準 12 4 4 4 3 2" xfId="26683" xr:uid="{00000000-0005-0000-0000-000024330000}"/>
    <cellStyle name="標準 12 4 4 4 3 3" xfId="22637" xr:uid="{00000000-0005-0000-0000-000025330000}"/>
    <cellStyle name="標準 12 4 4 4 3 4" xfId="30730" xr:uid="{00000000-0005-0000-0000-000026330000}"/>
    <cellStyle name="標準 12 4 4 4 4" xfId="2099" xr:uid="{00000000-0005-0000-0000-000027330000}"/>
    <cellStyle name="標準 12 4 4 4 4 2" xfId="25072" xr:uid="{00000000-0005-0000-0000-000028330000}"/>
    <cellStyle name="標準 12 4 4 4 4 3" xfId="21026" xr:uid="{00000000-0005-0000-0000-000029330000}"/>
    <cellStyle name="標準 12 4 4 4 4 4" xfId="29119" xr:uid="{00000000-0005-0000-0000-00002A330000}"/>
    <cellStyle name="標準 12 4 4 4 5" xfId="24064" xr:uid="{00000000-0005-0000-0000-00002B330000}"/>
    <cellStyle name="標準 12 4 4 4 6" xfId="20018" xr:uid="{00000000-0005-0000-0000-00002C330000}"/>
    <cellStyle name="標準 12 4 4 4 7" xfId="28111" xr:uid="{00000000-0005-0000-0000-00002D330000}"/>
    <cellStyle name="標準 12 4 4 5" xfId="755" xr:uid="{00000000-0005-0000-0000-00002E330000}"/>
    <cellStyle name="標準 12 4 4 5 2" xfId="17877" xr:uid="{00000000-0005-0000-0000-00002F330000}"/>
    <cellStyle name="標準 12 4 4 5 2 2" xfId="25997" xr:uid="{00000000-0005-0000-0000-000030330000}"/>
    <cellStyle name="標準 12 4 4 5 2 3" xfId="21951" xr:uid="{00000000-0005-0000-0000-000031330000}"/>
    <cellStyle name="標準 12 4 4 5 2 4" xfId="30044" xr:uid="{00000000-0005-0000-0000-000032330000}"/>
    <cellStyle name="標準 12 4 4 5 3" xfId="18927" xr:uid="{00000000-0005-0000-0000-000033330000}"/>
    <cellStyle name="標準 12 4 4 5 3 2" xfId="27019" xr:uid="{00000000-0005-0000-0000-000034330000}"/>
    <cellStyle name="標準 12 4 4 5 3 3" xfId="22973" xr:uid="{00000000-0005-0000-0000-000035330000}"/>
    <cellStyle name="標準 12 4 4 5 3 4" xfId="31066" xr:uid="{00000000-0005-0000-0000-000036330000}"/>
    <cellStyle name="標準 12 4 4 5 4" xfId="1763" xr:uid="{00000000-0005-0000-0000-000037330000}"/>
    <cellStyle name="標準 12 4 4 5 4 2" xfId="24736" xr:uid="{00000000-0005-0000-0000-000038330000}"/>
    <cellStyle name="標準 12 4 4 5 4 3" xfId="20690" xr:uid="{00000000-0005-0000-0000-000039330000}"/>
    <cellStyle name="標準 12 4 4 5 4 4" xfId="28783" xr:uid="{00000000-0005-0000-0000-00003A330000}"/>
    <cellStyle name="標準 12 4 4 5 5" xfId="23728" xr:uid="{00000000-0005-0000-0000-00003B330000}"/>
    <cellStyle name="標準 12 4 4 5 6" xfId="19682" xr:uid="{00000000-0005-0000-0000-00003C330000}"/>
    <cellStyle name="標準 12 4 4 5 7" xfId="27775" xr:uid="{00000000-0005-0000-0000-00003D330000}"/>
    <cellStyle name="標準 12 4 4 6" xfId="18213" xr:uid="{00000000-0005-0000-0000-00003E330000}"/>
    <cellStyle name="標準 12 4 4 6 2" xfId="26333" xr:uid="{00000000-0005-0000-0000-00003F330000}"/>
    <cellStyle name="標準 12 4 4 6 3" xfId="22287" xr:uid="{00000000-0005-0000-0000-000040330000}"/>
    <cellStyle name="標準 12 4 4 6 4" xfId="30380" xr:uid="{00000000-0005-0000-0000-000041330000}"/>
    <cellStyle name="標準 12 4 4 7" xfId="19263" xr:uid="{00000000-0005-0000-0000-000042330000}"/>
    <cellStyle name="標準 12 4 4 7 2" xfId="27355" xr:uid="{00000000-0005-0000-0000-000043330000}"/>
    <cellStyle name="標準 12 4 4 7 3" xfId="23309" xr:uid="{00000000-0005-0000-0000-000044330000}"/>
    <cellStyle name="標準 12 4 4 7 4" xfId="31402" xr:uid="{00000000-0005-0000-0000-000045330000}"/>
    <cellStyle name="標準 12 4 4 8" xfId="1427" xr:uid="{00000000-0005-0000-0000-000046330000}"/>
    <cellStyle name="標準 12 4 4 8 2" xfId="24400" xr:uid="{00000000-0005-0000-0000-000047330000}"/>
    <cellStyle name="標準 12 4 4 8 3" xfId="20354" xr:uid="{00000000-0005-0000-0000-000048330000}"/>
    <cellStyle name="標準 12 4 4 8 4" xfId="28447" xr:uid="{00000000-0005-0000-0000-000049330000}"/>
    <cellStyle name="標準 12 4 4 9" xfId="23392" xr:uid="{00000000-0005-0000-0000-00004A330000}"/>
    <cellStyle name="標準 12 4 5" xfId="447" xr:uid="{00000000-0005-0000-0000-00004B330000}"/>
    <cellStyle name="標準 12 4 5 10" xfId="19374" xr:uid="{00000000-0005-0000-0000-00004C330000}"/>
    <cellStyle name="標準 12 4 5 11" xfId="27467" xr:uid="{00000000-0005-0000-0000-00004D330000}"/>
    <cellStyle name="標準 12 4 5 2" xfId="531" xr:uid="{00000000-0005-0000-0000-00004E330000}"/>
    <cellStyle name="標準 12 4 5 2 10" xfId="27551" xr:uid="{00000000-0005-0000-0000-00004F330000}"/>
    <cellStyle name="標準 12 4 5 2 2" xfId="699" xr:uid="{00000000-0005-0000-0000-000050330000}"/>
    <cellStyle name="標準 12 4 5 2 2 2" xfId="1371" xr:uid="{00000000-0005-0000-0000-000051330000}"/>
    <cellStyle name="標準 12 4 5 2 2 2 2" xfId="17261" xr:uid="{00000000-0005-0000-0000-000052330000}"/>
    <cellStyle name="標準 12 4 5 2 2 2 2 2" xfId="25381" xr:uid="{00000000-0005-0000-0000-000053330000}"/>
    <cellStyle name="標準 12 4 5 2 2 2 2 3" xfId="21335" xr:uid="{00000000-0005-0000-0000-000054330000}"/>
    <cellStyle name="標準 12 4 5 2 2 2 2 4" xfId="29428" xr:uid="{00000000-0005-0000-0000-000055330000}"/>
    <cellStyle name="標準 12 4 5 2 2 2 3" xfId="18311" xr:uid="{00000000-0005-0000-0000-000056330000}"/>
    <cellStyle name="標準 12 4 5 2 2 2 3 2" xfId="26403" xr:uid="{00000000-0005-0000-0000-000057330000}"/>
    <cellStyle name="標準 12 4 5 2 2 2 3 3" xfId="22357" xr:uid="{00000000-0005-0000-0000-000058330000}"/>
    <cellStyle name="標準 12 4 5 2 2 2 3 4" xfId="30450" xr:uid="{00000000-0005-0000-0000-000059330000}"/>
    <cellStyle name="標準 12 4 5 2 2 2 4" xfId="2379" xr:uid="{00000000-0005-0000-0000-00005A330000}"/>
    <cellStyle name="標準 12 4 5 2 2 2 4 2" xfId="25352" xr:uid="{00000000-0005-0000-0000-00005B330000}"/>
    <cellStyle name="標準 12 4 5 2 2 2 4 3" xfId="21306" xr:uid="{00000000-0005-0000-0000-00005C330000}"/>
    <cellStyle name="標準 12 4 5 2 2 2 4 4" xfId="29399" xr:uid="{00000000-0005-0000-0000-00005D330000}"/>
    <cellStyle name="標準 12 4 5 2 2 2 5" xfId="24344" xr:uid="{00000000-0005-0000-0000-00005E330000}"/>
    <cellStyle name="標準 12 4 5 2 2 2 6" xfId="20298" xr:uid="{00000000-0005-0000-0000-00005F330000}"/>
    <cellStyle name="標準 12 4 5 2 2 2 7" xfId="28391" xr:uid="{00000000-0005-0000-0000-000060330000}"/>
    <cellStyle name="標準 12 4 5 2 2 3" xfId="1035" xr:uid="{00000000-0005-0000-0000-000061330000}"/>
    <cellStyle name="標準 12 4 5 2 2 3 2" xfId="17597" xr:uid="{00000000-0005-0000-0000-000062330000}"/>
    <cellStyle name="標準 12 4 5 2 2 3 2 2" xfId="25717" xr:uid="{00000000-0005-0000-0000-000063330000}"/>
    <cellStyle name="標準 12 4 5 2 2 3 2 3" xfId="21671" xr:uid="{00000000-0005-0000-0000-000064330000}"/>
    <cellStyle name="標準 12 4 5 2 2 3 2 4" xfId="29764" xr:uid="{00000000-0005-0000-0000-000065330000}"/>
    <cellStyle name="標準 12 4 5 2 2 3 3" xfId="18647" xr:uid="{00000000-0005-0000-0000-000066330000}"/>
    <cellStyle name="標準 12 4 5 2 2 3 3 2" xfId="26739" xr:uid="{00000000-0005-0000-0000-000067330000}"/>
    <cellStyle name="標準 12 4 5 2 2 3 3 3" xfId="22693" xr:uid="{00000000-0005-0000-0000-000068330000}"/>
    <cellStyle name="標準 12 4 5 2 2 3 3 4" xfId="30786" xr:uid="{00000000-0005-0000-0000-000069330000}"/>
    <cellStyle name="標準 12 4 5 2 2 3 4" xfId="2043" xr:uid="{00000000-0005-0000-0000-00006A330000}"/>
    <cellStyle name="標準 12 4 5 2 2 3 4 2" xfId="25016" xr:uid="{00000000-0005-0000-0000-00006B330000}"/>
    <cellStyle name="標準 12 4 5 2 2 3 4 3" xfId="20970" xr:uid="{00000000-0005-0000-0000-00006C330000}"/>
    <cellStyle name="標準 12 4 5 2 2 3 4 4" xfId="29063" xr:uid="{00000000-0005-0000-0000-00006D330000}"/>
    <cellStyle name="標準 12 4 5 2 2 3 5" xfId="24008" xr:uid="{00000000-0005-0000-0000-00006E330000}"/>
    <cellStyle name="標準 12 4 5 2 2 3 6" xfId="19962" xr:uid="{00000000-0005-0000-0000-00006F330000}"/>
    <cellStyle name="標準 12 4 5 2 2 3 7" xfId="28055" xr:uid="{00000000-0005-0000-0000-000070330000}"/>
    <cellStyle name="標準 12 4 5 2 2 4" xfId="17933" xr:uid="{00000000-0005-0000-0000-000071330000}"/>
    <cellStyle name="標準 12 4 5 2 2 4 2" xfId="26053" xr:uid="{00000000-0005-0000-0000-000072330000}"/>
    <cellStyle name="標準 12 4 5 2 2 4 3" xfId="22007" xr:uid="{00000000-0005-0000-0000-000073330000}"/>
    <cellStyle name="標準 12 4 5 2 2 4 4" xfId="30100" xr:uid="{00000000-0005-0000-0000-000074330000}"/>
    <cellStyle name="標準 12 4 5 2 2 5" xfId="18983" xr:uid="{00000000-0005-0000-0000-000075330000}"/>
    <cellStyle name="標準 12 4 5 2 2 5 2" xfId="27075" xr:uid="{00000000-0005-0000-0000-000076330000}"/>
    <cellStyle name="標準 12 4 5 2 2 5 3" xfId="23029" xr:uid="{00000000-0005-0000-0000-000077330000}"/>
    <cellStyle name="標準 12 4 5 2 2 5 4" xfId="31122" xr:uid="{00000000-0005-0000-0000-000078330000}"/>
    <cellStyle name="標準 12 4 5 2 2 6" xfId="1707" xr:uid="{00000000-0005-0000-0000-000079330000}"/>
    <cellStyle name="標準 12 4 5 2 2 6 2" xfId="24680" xr:uid="{00000000-0005-0000-0000-00007A330000}"/>
    <cellStyle name="標準 12 4 5 2 2 6 3" xfId="20634" xr:uid="{00000000-0005-0000-0000-00007B330000}"/>
    <cellStyle name="標準 12 4 5 2 2 6 4" xfId="28727" xr:uid="{00000000-0005-0000-0000-00007C330000}"/>
    <cellStyle name="標準 12 4 5 2 2 7" xfId="23672" xr:uid="{00000000-0005-0000-0000-00007D330000}"/>
    <cellStyle name="標準 12 4 5 2 2 8" xfId="19626" xr:uid="{00000000-0005-0000-0000-00007E330000}"/>
    <cellStyle name="標準 12 4 5 2 2 9" xfId="27719" xr:uid="{00000000-0005-0000-0000-00007F330000}"/>
    <cellStyle name="標準 12 4 5 2 3" xfId="1203" xr:uid="{00000000-0005-0000-0000-000080330000}"/>
    <cellStyle name="標準 12 4 5 2 3 2" xfId="17429" xr:uid="{00000000-0005-0000-0000-000081330000}"/>
    <cellStyle name="標準 12 4 5 2 3 2 2" xfId="25549" xr:uid="{00000000-0005-0000-0000-000082330000}"/>
    <cellStyle name="標準 12 4 5 2 3 2 3" xfId="21503" xr:uid="{00000000-0005-0000-0000-000083330000}"/>
    <cellStyle name="標準 12 4 5 2 3 2 4" xfId="29596" xr:uid="{00000000-0005-0000-0000-000084330000}"/>
    <cellStyle name="標準 12 4 5 2 3 3" xfId="18479" xr:uid="{00000000-0005-0000-0000-000085330000}"/>
    <cellStyle name="標準 12 4 5 2 3 3 2" xfId="26571" xr:uid="{00000000-0005-0000-0000-000086330000}"/>
    <cellStyle name="標準 12 4 5 2 3 3 3" xfId="22525" xr:uid="{00000000-0005-0000-0000-000087330000}"/>
    <cellStyle name="標準 12 4 5 2 3 3 4" xfId="30618" xr:uid="{00000000-0005-0000-0000-000088330000}"/>
    <cellStyle name="標準 12 4 5 2 3 4" xfId="2211" xr:uid="{00000000-0005-0000-0000-000089330000}"/>
    <cellStyle name="標準 12 4 5 2 3 4 2" xfId="25184" xr:uid="{00000000-0005-0000-0000-00008A330000}"/>
    <cellStyle name="標準 12 4 5 2 3 4 3" xfId="21138" xr:uid="{00000000-0005-0000-0000-00008B330000}"/>
    <cellStyle name="標準 12 4 5 2 3 4 4" xfId="29231" xr:uid="{00000000-0005-0000-0000-00008C330000}"/>
    <cellStyle name="標準 12 4 5 2 3 5" xfId="24176" xr:uid="{00000000-0005-0000-0000-00008D330000}"/>
    <cellStyle name="標準 12 4 5 2 3 6" xfId="20130" xr:uid="{00000000-0005-0000-0000-00008E330000}"/>
    <cellStyle name="標準 12 4 5 2 3 7" xfId="28223" xr:uid="{00000000-0005-0000-0000-00008F330000}"/>
    <cellStyle name="標準 12 4 5 2 4" xfId="867" xr:uid="{00000000-0005-0000-0000-000090330000}"/>
    <cellStyle name="標準 12 4 5 2 4 2" xfId="17765" xr:uid="{00000000-0005-0000-0000-000091330000}"/>
    <cellStyle name="標準 12 4 5 2 4 2 2" xfId="25885" xr:uid="{00000000-0005-0000-0000-000092330000}"/>
    <cellStyle name="標準 12 4 5 2 4 2 3" xfId="21839" xr:uid="{00000000-0005-0000-0000-000093330000}"/>
    <cellStyle name="標準 12 4 5 2 4 2 4" xfId="29932" xr:uid="{00000000-0005-0000-0000-000094330000}"/>
    <cellStyle name="標準 12 4 5 2 4 3" xfId="18815" xr:uid="{00000000-0005-0000-0000-000095330000}"/>
    <cellStyle name="標準 12 4 5 2 4 3 2" xfId="26907" xr:uid="{00000000-0005-0000-0000-000096330000}"/>
    <cellStyle name="標準 12 4 5 2 4 3 3" xfId="22861" xr:uid="{00000000-0005-0000-0000-000097330000}"/>
    <cellStyle name="標準 12 4 5 2 4 3 4" xfId="30954" xr:uid="{00000000-0005-0000-0000-000098330000}"/>
    <cellStyle name="標準 12 4 5 2 4 4" xfId="1875" xr:uid="{00000000-0005-0000-0000-000099330000}"/>
    <cellStyle name="標準 12 4 5 2 4 4 2" xfId="24848" xr:uid="{00000000-0005-0000-0000-00009A330000}"/>
    <cellStyle name="標準 12 4 5 2 4 4 3" xfId="20802" xr:uid="{00000000-0005-0000-0000-00009B330000}"/>
    <cellStyle name="標準 12 4 5 2 4 4 4" xfId="28895" xr:uid="{00000000-0005-0000-0000-00009C330000}"/>
    <cellStyle name="標準 12 4 5 2 4 5" xfId="23840" xr:uid="{00000000-0005-0000-0000-00009D330000}"/>
    <cellStyle name="標準 12 4 5 2 4 6" xfId="19794" xr:uid="{00000000-0005-0000-0000-00009E330000}"/>
    <cellStyle name="標準 12 4 5 2 4 7" xfId="27887" xr:uid="{00000000-0005-0000-0000-00009F330000}"/>
    <cellStyle name="標準 12 4 5 2 5" xfId="18101" xr:uid="{00000000-0005-0000-0000-0000A0330000}"/>
    <cellStyle name="標準 12 4 5 2 5 2" xfId="26221" xr:uid="{00000000-0005-0000-0000-0000A1330000}"/>
    <cellStyle name="標準 12 4 5 2 5 3" xfId="22175" xr:uid="{00000000-0005-0000-0000-0000A2330000}"/>
    <cellStyle name="標準 12 4 5 2 5 4" xfId="30268" xr:uid="{00000000-0005-0000-0000-0000A3330000}"/>
    <cellStyle name="標準 12 4 5 2 6" xfId="19151" xr:uid="{00000000-0005-0000-0000-0000A4330000}"/>
    <cellStyle name="標準 12 4 5 2 6 2" xfId="27243" xr:uid="{00000000-0005-0000-0000-0000A5330000}"/>
    <cellStyle name="標準 12 4 5 2 6 3" xfId="23197" xr:uid="{00000000-0005-0000-0000-0000A6330000}"/>
    <cellStyle name="標準 12 4 5 2 6 4" xfId="31290" xr:uid="{00000000-0005-0000-0000-0000A7330000}"/>
    <cellStyle name="標準 12 4 5 2 7" xfId="1539" xr:uid="{00000000-0005-0000-0000-0000A8330000}"/>
    <cellStyle name="標準 12 4 5 2 7 2" xfId="24512" xr:uid="{00000000-0005-0000-0000-0000A9330000}"/>
    <cellStyle name="標準 12 4 5 2 7 3" xfId="20466" xr:uid="{00000000-0005-0000-0000-0000AA330000}"/>
    <cellStyle name="標準 12 4 5 2 7 4" xfId="28559" xr:uid="{00000000-0005-0000-0000-0000AB330000}"/>
    <cellStyle name="標準 12 4 5 2 8" xfId="23504" xr:uid="{00000000-0005-0000-0000-0000AC330000}"/>
    <cellStyle name="標準 12 4 5 2 9" xfId="19458" xr:uid="{00000000-0005-0000-0000-0000AD330000}"/>
    <cellStyle name="標準 12 4 5 3" xfId="615" xr:uid="{00000000-0005-0000-0000-0000AE330000}"/>
    <cellStyle name="標準 12 4 5 3 2" xfId="1287" xr:uid="{00000000-0005-0000-0000-0000AF330000}"/>
    <cellStyle name="標準 12 4 5 3 2 2" xfId="17345" xr:uid="{00000000-0005-0000-0000-0000B0330000}"/>
    <cellStyle name="標準 12 4 5 3 2 2 2" xfId="25465" xr:uid="{00000000-0005-0000-0000-0000B1330000}"/>
    <cellStyle name="標準 12 4 5 3 2 2 3" xfId="21419" xr:uid="{00000000-0005-0000-0000-0000B2330000}"/>
    <cellStyle name="標準 12 4 5 3 2 2 4" xfId="29512" xr:uid="{00000000-0005-0000-0000-0000B3330000}"/>
    <cellStyle name="標準 12 4 5 3 2 3" xfId="18395" xr:uid="{00000000-0005-0000-0000-0000B4330000}"/>
    <cellStyle name="標準 12 4 5 3 2 3 2" xfId="26487" xr:uid="{00000000-0005-0000-0000-0000B5330000}"/>
    <cellStyle name="標準 12 4 5 3 2 3 3" xfId="22441" xr:uid="{00000000-0005-0000-0000-0000B6330000}"/>
    <cellStyle name="標準 12 4 5 3 2 3 4" xfId="30534" xr:uid="{00000000-0005-0000-0000-0000B7330000}"/>
    <cellStyle name="標準 12 4 5 3 2 4" xfId="2295" xr:uid="{00000000-0005-0000-0000-0000B8330000}"/>
    <cellStyle name="標準 12 4 5 3 2 4 2" xfId="25268" xr:uid="{00000000-0005-0000-0000-0000B9330000}"/>
    <cellStyle name="標準 12 4 5 3 2 4 3" xfId="21222" xr:uid="{00000000-0005-0000-0000-0000BA330000}"/>
    <cellStyle name="標準 12 4 5 3 2 4 4" xfId="29315" xr:uid="{00000000-0005-0000-0000-0000BB330000}"/>
    <cellStyle name="標準 12 4 5 3 2 5" xfId="24260" xr:uid="{00000000-0005-0000-0000-0000BC330000}"/>
    <cellStyle name="標準 12 4 5 3 2 6" xfId="20214" xr:uid="{00000000-0005-0000-0000-0000BD330000}"/>
    <cellStyle name="標準 12 4 5 3 2 7" xfId="28307" xr:uid="{00000000-0005-0000-0000-0000BE330000}"/>
    <cellStyle name="標準 12 4 5 3 3" xfId="951" xr:uid="{00000000-0005-0000-0000-0000BF330000}"/>
    <cellStyle name="標準 12 4 5 3 3 2" xfId="17681" xr:uid="{00000000-0005-0000-0000-0000C0330000}"/>
    <cellStyle name="標準 12 4 5 3 3 2 2" xfId="25801" xr:uid="{00000000-0005-0000-0000-0000C1330000}"/>
    <cellStyle name="標準 12 4 5 3 3 2 3" xfId="21755" xr:uid="{00000000-0005-0000-0000-0000C2330000}"/>
    <cellStyle name="標準 12 4 5 3 3 2 4" xfId="29848" xr:uid="{00000000-0005-0000-0000-0000C3330000}"/>
    <cellStyle name="標準 12 4 5 3 3 3" xfId="18731" xr:uid="{00000000-0005-0000-0000-0000C4330000}"/>
    <cellStyle name="標準 12 4 5 3 3 3 2" xfId="26823" xr:uid="{00000000-0005-0000-0000-0000C5330000}"/>
    <cellStyle name="標準 12 4 5 3 3 3 3" xfId="22777" xr:uid="{00000000-0005-0000-0000-0000C6330000}"/>
    <cellStyle name="標準 12 4 5 3 3 3 4" xfId="30870" xr:uid="{00000000-0005-0000-0000-0000C7330000}"/>
    <cellStyle name="標準 12 4 5 3 3 4" xfId="1959" xr:uid="{00000000-0005-0000-0000-0000C8330000}"/>
    <cellStyle name="標準 12 4 5 3 3 4 2" xfId="24932" xr:uid="{00000000-0005-0000-0000-0000C9330000}"/>
    <cellStyle name="標準 12 4 5 3 3 4 3" xfId="20886" xr:uid="{00000000-0005-0000-0000-0000CA330000}"/>
    <cellStyle name="標準 12 4 5 3 3 4 4" xfId="28979" xr:uid="{00000000-0005-0000-0000-0000CB330000}"/>
    <cellStyle name="標準 12 4 5 3 3 5" xfId="23924" xr:uid="{00000000-0005-0000-0000-0000CC330000}"/>
    <cellStyle name="標準 12 4 5 3 3 6" xfId="19878" xr:uid="{00000000-0005-0000-0000-0000CD330000}"/>
    <cellStyle name="標準 12 4 5 3 3 7" xfId="27971" xr:uid="{00000000-0005-0000-0000-0000CE330000}"/>
    <cellStyle name="標準 12 4 5 3 4" xfId="18017" xr:uid="{00000000-0005-0000-0000-0000CF330000}"/>
    <cellStyle name="標準 12 4 5 3 4 2" xfId="26137" xr:uid="{00000000-0005-0000-0000-0000D0330000}"/>
    <cellStyle name="標準 12 4 5 3 4 3" xfId="22091" xr:uid="{00000000-0005-0000-0000-0000D1330000}"/>
    <cellStyle name="標準 12 4 5 3 4 4" xfId="30184" xr:uid="{00000000-0005-0000-0000-0000D2330000}"/>
    <cellStyle name="標準 12 4 5 3 5" xfId="19067" xr:uid="{00000000-0005-0000-0000-0000D3330000}"/>
    <cellStyle name="標準 12 4 5 3 5 2" xfId="27159" xr:uid="{00000000-0005-0000-0000-0000D4330000}"/>
    <cellStyle name="標準 12 4 5 3 5 3" xfId="23113" xr:uid="{00000000-0005-0000-0000-0000D5330000}"/>
    <cellStyle name="標準 12 4 5 3 5 4" xfId="31206" xr:uid="{00000000-0005-0000-0000-0000D6330000}"/>
    <cellStyle name="標準 12 4 5 3 6" xfId="1623" xr:uid="{00000000-0005-0000-0000-0000D7330000}"/>
    <cellStyle name="標準 12 4 5 3 6 2" xfId="24596" xr:uid="{00000000-0005-0000-0000-0000D8330000}"/>
    <cellStyle name="標準 12 4 5 3 6 3" xfId="20550" xr:uid="{00000000-0005-0000-0000-0000D9330000}"/>
    <cellStyle name="標準 12 4 5 3 6 4" xfId="28643" xr:uid="{00000000-0005-0000-0000-0000DA330000}"/>
    <cellStyle name="標準 12 4 5 3 7" xfId="23588" xr:uid="{00000000-0005-0000-0000-0000DB330000}"/>
    <cellStyle name="標準 12 4 5 3 8" xfId="19542" xr:uid="{00000000-0005-0000-0000-0000DC330000}"/>
    <cellStyle name="標準 12 4 5 3 9" xfId="27635" xr:uid="{00000000-0005-0000-0000-0000DD330000}"/>
    <cellStyle name="標準 12 4 5 4" xfId="1119" xr:uid="{00000000-0005-0000-0000-0000DE330000}"/>
    <cellStyle name="標準 12 4 5 4 2" xfId="17513" xr:uid="{00000000-0005-0000-0000-0000DF330000}"/>
    <cellStyle name="標準 12 4 5 4 2 2" xfId="25633" xr:uid="{00000000-0005-0000-0000-0000E0330000}"/>
    <cellStyle name="標準 12 4 5 4 2 3" xfId="21587" xr:uid="{00000000-0005-0000-0000-0000E1330000}"/>
    <cellStyle name="標準 12 4 5 4 2 4" xfId="29680" xr:uid="{00000000-0005-0000-0000-0000E2330000}"/>
    <cellStyle name="標準 12 4 5 4 3" xfId="18563" xr:uid="{00000000-0005-0000-0000-0000E3330000}"/>
    <cellStyle name="標準 12 4 5 4 3 2" xfId="26655" xr:uid="{00000000-0005-0000-0000-0000E4330000}"/>
    <cellStyle name="標準 12 4 5 4 3 3" xfId="22609" xr:uid="{00000000-0005-0000-0000-0000E5330000}"/>
    <cellStyle name="標準 12 4 5 4 3 4" xfId="30702" xr:uid="{00000000-0005-0000-0000-0000E6330000}"/>
    <cellStyle name="標準 12 4 5 4 4" xfId="2127" xr:uid="{00000000-0005-0000-0000-0000E7330000}"/>
    <cellStyle name="標準 12 4 5 4 4 2" xfId="25100" xr:uid="{00000000-0005-0000-0000-0000E8330000}"/>
    <cellStyle name="標準 12 4 5 4 4 3" xfId="21054" xr:uid="{00000000-0005-0000-0000-0000E9330000}"/>
    <cellStyle name="標準 12 4 5 4 4 4" xfId="29147" xr:uid="{00000000-0005-0000-0000-0000EA330000}"/>
    <cellStyle name="標準 12 4 5 4 5" xfId="24092" xr:uid="{00000000-0005-0000-0000-0000EB330000}"/>
    <cellStyle name="標準 12 4 5 4 6" xfId="20046" xr:uid="{00000000-0005-0000-0000-0000EC330000}"/>
    <cellStyle name="標準 12 4 5 4 7" xfId="28139" xr:uid="{00000000-0005-0000-0000-0000ED330000}"/>
    <cellStyle name="標準 12 4 5 5" xfId="783" xr:uid="{00000000-0005-0000-0000-0000EE330000}"/>
    <cellStyle name="標準 12 4 5 5 2" xfId="17849" xr:uid="{00000000-0005-0000-0000-0000EF330000}"/>
    <cellStyle name="標準 12 4 5 5 2 2" xfId="25969" xr:uid="{00000000-0005-0000-0000-0000F0330000}"/>
    <cellStyle name="標準 12 4 5 5 2 3" xfId="21923" xr:uid="{00000000-0005-0000-0000-0000F1330000}"/>
    <cellStyle name="標準 12 4 5 5 2 4" xfId="30016" xr:uid="{00000000-0005-0000-0000-0000F2330000}"/>
    <cellStyle name="標準 12 4 5 5 3" xfId="18899" xr:uid="{00000000-0005-0000-0000-0000F3330000}"/>
    <cellStyle name="標準 12 4 5 5 3 2" xfId="26991" xr:uid="{00000000-0005-0000-0000-0000F4330000}"/>
    <cellStyle name="標準 12 4 5 5 3 3" xfId="22945" xr:uid="{00000000-0005-0000-0000-0000F5330000}"/>
    <cellStyle name="標準 12 4 5 5 3 4" xfId="31038" xr:uid="{00000000-0005-0000-0000-0000F6330000}"/>
    <cellStyle name="標準 12 4 5 5 4" xfId="1791" xr:uid="{00000000-0005-0000-0000-0000F7330000}"/>
    <cellStyle name="標準 12 4 5 5 4 2" xfId="24764" xr:uid="{00000000-0005-0000-0000-0000F8330000}"/>
    <cellStyle name="標準 12 4 5 5 4 3" xfId="20718" xr:uid="{00000000-0005-0000-0000-0000F9330000}"/>
    <cellStyle name="標準 12 4 5 5 4 4" xfId="28811" xr:uid="{00000000-0005-0000-0000-0000FA330000}"/>
    <cellStyle name="標準 12 4 5 5 5" xfId="23756" xr:uid="{00000000-0005-0000-0000-0000FB330000}"/>
    <cellStyle name="標準 12 4 5 5 6" xfId="19710" xr:uid="{00000000-0005-0000-0000-0000FC330000}"/>
    <cellStyle name="標準 12 4 5 5 7" xfId="27803" xr:uid="{00000000-0005-0000-0000-0000FD330000}"/>
    <cellStyle name="標準 12 4 5 6" xfId="18185" xr:uid="{00000000-0005-0000-0000-0000FE330000}"/>
    <cellStyle name="標準 12 4 5 6 2" xfId="26305" xr:uid="{00000000-0005-0000-0000-0000FF330000}"/>
    <cellStyle name="標準 12 4 5 6 3" xfId="22259" xr:uid="{00000000-0005-0000-0000-000000340000}"/>
    <cellStyle name="標準 12 4 5 6 4" xfId="30352" xr:uid="{00000000-0005-0000-0000-000001340000}"/>
    <cellStyle name="標準 12 4 5 7" xfId="19235" xr:uid="{00000000-0005-0000-0000-000002340000}"/>
    <cellStyle name="標準 12 4 5 7 2" xfId="27327" xr:uid="{00000000-0005-0000-0000-000003340000}"/>
    <cellStyle name="標準 12 4 5 7 3" xfId="23281" xr:uid="{00000000-0005-0000-0000-000004340000}"/>
    <cellStyle name="標準 12 4 5 7 4" xfId="31374" xr:uid="{00000000-0005-0000-0000-000005340000}"/>
    <cellStyle name="標準 12 4 5 8" xfId="1455" xr:uid="{00000000-0005-0000-0000-000006340000}"/>
    <cellStyle name="標準 12 4 5 8 2" xfId="24428" xr:uid="{00000000-0005-0000-0000-000007340000}"/>
    <cellStyle name="標準 12 4 5 8 3" xfId="20382" xr:uid="{00000000-0005-0000-0000-000008340000}"/>
    <cellStyle name="標準 12 4 5 8 4" xfId="28475" xr:uid="{00000000-0005-0000-0000-000009340000}"/>
    <cellStyle name="標準 12 4 5 9" xfId="23420" xr:uid="{00000000-0005-0000-0000-00000A340000}"/>
    <cellStyle name="標準 12 4 6" xfId="475" xr:uid="{00000000-0005-0000-0000-00000B340000}"/>
    <cellStyle name="標準 12 4 6 10" xfId="27495" xr:uid="{00000000-0005-0000-0000-00000C340000}"/>
    <cellStyle name="標準 12 4 6 2" xfId="643" xr:uid="{00000000-0005-0000-0000-00000D340000}"/>
    <cellStyle name="標準 12 4 6 2 2" xfId="1315" xr:uid="{00000000-0005-0000-0000-00000E340000}"/>
    <cellStyle name="標準 12 4 6 2 2 2" xfId="17317" xr:uid="{00000000-0005-0000-0000-00000F340000}"/>
    <cellStyle name="標準 12 4 6 2 2 2 2" xfId="25437" xr:uid="{00000000-0005-0000-0000-000010340000}"/>
    <cellStyle name="標準 12 4 6 2 2 2 3" xfId="21391" xr:uid="{00000000-0005-0000-0000-000011340000}"/>
    <cellStyle name="標準 12 4 6 2 2 2 4" xfId="29484" xr:uid="{00000000-0005-0000-0000-000012340000}"/>
    <cellStyle name="標準 12 4 6 2 2 3" xfId="18367" xr:uid="{00000000-0005-0000-0000-000013340000}"/>
    <cellStyle name="標準 12 4 6 2 2 3 2" xfId="26459" xr:uid="{00000000-0005-0000-0000-000014340000}"/>
    <cellStyle name="標準 12 4 6 2 2 3 3" xfId="22413" xr:uid="{00000000-0005-0000-0000-000015340000}"/>
    <cellStyle name="標準 12 4 6 2 2 3 4" xfId="30506" xr:uid="{00000000-0005-0000-0000-000016340000}"/>
    <cellStyle name="標準 12 4 6 2 2 4" xfId="2323" xr:uid="{00000000-0005-0000-0000-000017340000}"/>
    <cellStyle name="標準 12 4 6 2 2 4 2" xfId="25296" xr:uid="{00000000-0005-0000-0000-000018340000}"/>
    <cellStyle name="標準 12 4 6 2 2 4 3" xfId="21250" xr:uid="{00000000-0005-0000-0000-000019340000}"/>
    <cellStyle name="標準 12 4 6 2 2 4 4" xfId="29343" xr:uid="{00000000-0005-0000-0000-00001A340000}"/>
    <cellStyle name="標準 12 4 6 2 2 5" xfId="24288" xr:uid="{00000000-0005-0000-0000-00001B340000}"/>
    <cellStyle name="標準 12 4 6 2 2 6" xfId="20242" xr:uid="{00000000-0005-0000-0000-00001C340000}"/>
    <cellStyle name="標準 12 4 6 2 2 7" xfId="28335" xr:uid="{00000000-0005-0000-0000-00001D340000}"/>
    <cellStyle name="標準 12 4 6 2 3" xfId="979" xr:uid="{00000000-0005-0000-0000-00001E340000}"/>
    <cellStyle name="標準 12 4 6 2 3 2" xfId="17653" xr:uid="{00000000-0005-0000-0000-00001F340000}"/>
    <cellStyle name="標準 12 4 6 2 3 2 2" xfId="25773" xr:uid="{00000000-0005-0000-0000-000020340000}"/>
    <cellStyle name="標準 12 4 6 2 3 2 3" xfId="21727" xr:uid="{00000000-0005-0000-0000-000021340000}"/>
    <cellStyle name="標準 12 4 6 2 3 2 4" xfId="29820" xr:uid="{00000000-0005-0000-0000-000022340000}"/>
    <cellStyle name="標準 12 4 6 2 3 3" xfId="18703" xr:uid="{00000000-0005-0000-0000-000023340000}"/>
    <cellStyle name="標準 12 4 6 2 3 3 2" xfId="26795" xr:uid="{00000000-0005-0000-0000-000024340000}"/>
    <cellStyle name="標準 12 4 6 2 3 3 3" xfId="22749" xr:uid="{00000000-0005-0000-0000-000025340000}"/>
    <cellStyle name="標準 12 4 6 2 3 3 4" xfId="30842" xr:uid="{00000000-0005-0000-0000-000026340000}"/>
    <cellStyle name="標準 12 4 6 2 3 4" xfId="1987" xr:uid="{00000000-0005-0000-0000-000027340000}"/>
    <cellStyle name="標準 12 4 6 2 3 4 2" xfId="24960" xr:uid="{00000000-0005-0000-0000-000028340000}"/>
    <cellStyle name="標準 12 4 6 2 3 4 3" xfId="20914" xr:uid="{00000000-0005-0000-0000-000029340000}"/>
    <cellStyle name="標準 12 4 6 2 3 4 4" xfId="29007" xr:uid="{00000000-0005-0000-0000-00002A340000}"/>
    <cellStyle name="標準 12 4 6 2 3 5" xfId="23952" xr:uid="{00000000-0005-0000-0000-00002B340000}"/>
    <cellStyle name="標準 12 4 6 2 3 6" xfId="19906" xr:uid="{00000000-0005-0000-0000-00002C340000}"/>
    <cellStyle name="標準 12 4 6 2 3 7" xfId="27999" xr:uid="{00000000-0005-0000-0000-00002D340000}"/>
    <cellStyle name="標準 12 4 6 2 4" xfId="17989" xr:uid="{00000000-0005-0000-0000-00002E340000}"/>
    <cellStyle name="標準 12 4 6 2 4 2" xfId="26109" xr:uid="{00000000-0005-0000-0000-00002F340000}"/>
    <cellStyle name="標準 12 4 6 2 4 3" xfId="22063" xr:uid="{00000000-0005-0000-0000-000030340000}"/>
    <cellStyle name="標準 12 4 6 2 4 4" xfId="30156" xr:uid="{00000000-0005-0000-0000-000031340000}"/>
    <cellStyle name="標準 12 4 6 2 5" xfId="19039" xr:uid="{00000000-0005-0000-0000-000032340000}"/>
    <cellStyle name="標準 12 4 6 2 5 2" xfId="27131" xr:uid="{00000000-0005-0000-0000-000033340000}"/>
    <cellStyle name="標準 12 4 6 2 5 3" xfId="23085" xr:uid="{00000000-0005-0000-0000-000034340000}"/>
    <cellStyle name="標準 12 4 6 2 5 4" xfId="31178" xr:uid="{00000000-0005-0000-0000-000035340000}"/>
    <cellStyle name="標準 12 4 6 2 6" xfId="1651" xr:uid="{00000000-0005-0000-0000-000036340000}"/>
    <cellStyle name="標準 12 4 6 2 6 2" xfId="24624" xr:uid="{00000000-0005-0000-0000-000037340000}"/>
    <cellStyle name="標準 12 4 6 2 6 3" xfId="20578" xr:uid="{00000000-0005-0000-0000-000038340000}"/>
    <cellStyle name="標準 12 4 6 2 6 4" xfId="28671" xr:uid="{00000000-0005-0000-0000-000039340000}"/>
    <cellStyle name="標準 12 4 6 2 7" xfId="23616" xr:uid="{00000000-0005-0000-0000-00003A340000}"/>
    <cellStyle name="標準 12 4 6 2 8" xfId="19570" xr:uid="{00000000-0005-0000-0000-00003B340000}"/>
    <cellStyle name="標準 12 4 6 2 9" xfId="27663" xr:uid="{00000000-0005-0000-0000-00003C340000}"/>
    <cellStyle name="標準 12 4 6 3" xfId="1147" xr:uid="{00000000-0005-0000-0000-00003D340000}"/>
    <cellStyle name="標準 12 4 6 3 2" xfId="17485" xr:uid="{00000000-0005-0000-0000-00003E340000}"/>
    <cellStyle name="標準 12 4 6 3 2 2" xfId="25605" xr:uid="{00000000-0005-0000-0000-00003F340000}"/>
    <cellStyle name="標準 12 4 6 3 2 3" xfId="21559" xr:uid="{00000000-0005-0000-0000-000040340000}"/>
    <cellStyle name="標準 12 4 6 3 2 4" xfId="29652" xr:uid="{00000000-0005-0000-0000-000041340000}"/>
    <cellStyle name="標準 12 4 6 3 3" xfId="18535" xr:uid="{00000000-0005-0000-0000-000042340000}"/>
    <cellStyle name="標準 12 4 6 3 3 2" xfId="26627" xr:uid="{00000000-0005-0000-0000-000043340000}"/>
    <cellStyle name="標準 12 4 6 3 3 3" xfId="22581" xr:uid="{00000000-0005-0000-0000-000044340000}"/>
    <cellStyle name="標準 12 4 6 3 3 4" xfId="30674" xr:uid="{00000000-0005-0000-0000-000045340000}"/>
    <cellStyle name="標準 12 4 6 3 4" xfId="2155" xr:uid="{00000000-0005-0000-0000-000046340000}"/>
    <cellStyle name="標準 12 4 6 3 4 2" xfId="25128" xr:uid="{00000000-0005-0000-0000-000047340000}"/>
    <cellStyle name="標準 12 4 6 3 4 3" xfId="21082" xr:uid="{00000000-0005-0000-0000-000048340000}"/>
    <cellStyle name="標準 12 4 6 3 4 4" xfId="29175" xr:uid="{00000000-0005-0000-0000-000049340000}"/>
    <cellStyle name="標準 12 4 6 3 5" xfId="24120" xr:uid="{00000000-0005-0000-0000-00004A340000}"/>
    <cellStyle name="標準 12 4 6 3 6" xfId="20074" xr:uid="{00000000-0005-0000-0000-00004B340000}"/>
    <cellStyle name="標準 12 4 6 3 7" xfId="28167" xr:uid="{00000000-0005-0000-0000-00004C340000}"/>
    <cellStyle name="標準 12 4 6 4" xfId="811" xr:uid="{00000000-0005-0000-0000-00004D340000}"/>
    <cellStyle name="標準 12 4 6 4 2" xfId="17821" xr:uid="{00000000-0005-0000-0000-00004E340000}"/>
    <cellStyle name="標準 12 4 6 4 2 2" xfId="25941" xr:uid="{00000000-0005-0000-0000-00004F340000}"/>
    <cellStyle name="標準 12 4 6 4 2 3" xfId="21895" xr:uid="{00000000-0005-0000-0000-000050340000}"/>
    <cellStyle name="標準 12 4 6 4 2 4" xfId="29988" xr:uid="{00000000-0005-0000-0000-000051340000}"/>
    <cellStyle name="標準 12 4 6 4 3" xfId="18871" xr:uid="{00000000-0005-0000-0000-000052340000}"/>
    <cellStyle name="標準 12 4 6 4 3 2" xfId="26963" xr:uid="{00000000-0005-0000-0000-000053340000}"/>
    <cellStyle name="標準 12 4 6 4 3 3" xfId="22917" xr:uid="{00000000-0005-0000-0000-000054340000}"/>
    <cellStyle name="標準 12 4 6 4 3 4" xfId="31010" xr:uid="{00000000-0005-0000-0000-000055340000}"/>
    <cellStyle name="標準 12 4 6 4 4" xfId="1819" xr:uid="{00000000-0005-0000-0000-000056340000}"/>
    <cellStyle name="標準 12 4 6 4 4 2" xfId="24792" xr:uid="{00000000-0005-0000-0000-000057340000}"/>
    <cellStyle name="標準 12 4 6 4 4 3" xfId="20746" xr:uid="{00000000-0005-0000-0000-000058340000}"/>
    <cellStyle name="標準 12 4 6 4 4 4" xfId="28839" xr:uid="{00000000-0005-0000-0000-000059340000}"/>
    <cellStyle name="標準 12 4 6 4 5" xfId="23784" xr:uid="{00000000-0005-0000-0000-00005A340000}"/>
    <cellStyle name="標準 12 4 6 4 6" xfId="19738" xr:uid="{00000000-0005-0000-0000-00005B340000}"/>
    <cellStyle name="標準 12 4 6 4 7" xfId="27831" xr:uid="{00000000-0005-0000-0000-00005C340000}"/>
    <cellStyle name="標準 12 4 6 5" xfId="18157" xr:uid="{00000000-0005-0000-0000-00005D340000}"/>
    <cellStyle name="標準 12 4 6 5 2" xfId="26277" xr:uid="{00000000-0005-0000-0000-00005E340000}"/>
    <cellStyle name="標準 12 4 6 5 3" xfId="22231" xr:uid="{00000000-0005-0000-0000-00005F340000}"/>
    <cellStyle name="標準 12 4 6 5 4" xfId="30324" xr:uid="{00000000-0005-0000-0000-000060340000}"/>
    <cellStyle name="標準 12 4 6 6" xfId="19207" xr:uid="{00000000-0005-0000-0000-000061340000}"/>
    <cellStyle name="標準 12 4 6 6 2" xfId="27299" xr:uid="{00000000-0005-0000-0000-000062340000}"/>
    <cellStyle name="標準 12 4 6 6 3" xfId="23253" xr:uid="{00000000-0005-0000-0000-000063340000}"/>
    <cellStyle name="標準 12 4 6 6 4" xfId="31346" xr:uid="{00000000-0005-0000-0000-000064340000}"/>
    <cellStyle name="標準 12 4 6 7" xfId="1483" xr:uid="{00000000-0005-0000-0000-000065340000}"/>
    <cellStyle name="標準 12 4 6 7 2" xfId="24456" xr:uid="{00000000-0005-0000-0000-000066340000}"/>
    <cellStyle name="標準 12 4 6 7 3" xfId="20410" xr:uid="{00000000-0005-0000-0000-000067340000}"/>
    <cellStyle name="標準 12 4 6 7 4" xfId="28503" xr:uid="{00000000-0005-0000-0000-000068340000}"/>
    <cellStyle name="標準 12 4 6 8" xfId="23448" xr:uid="{00000000-0005-0000-0000-000069340000}"/>
    <cellStyle name="標準 12 4 6 9" xfId="19402" xr:uid="{00000000-0005-0000-0000-00006A340000}"/>
    <cellStyle name="標準 12 4 7" xfId="559" xr:uid="{00000000-0005-0000-0000-00006B340000}"/>
    <cellStyle name="標準 12 4 7 2" xfId="1231" xr:uid="{00000000-0005-0000-0000-00006C340000}"/>
    <cellStyle name="標準 12 4 7 2 2" xfId="17401" xr:uid="{00000000-0005-0000-0000-00006D340000}"/>
    <cellStyle name="標準 12 4 7 2 2 2" xfId="25521" xr:uid="{00000000-0005-0000-0000-00006E340000}"/>
    <cellStyle name="標準 12 4 7 2 2 3" xfId="21475" xr:uid="{00000000-0005-0000-0000-00006F340000}"/>
    <cellStyle name="標準 12 4 7 2 2 4" xfId="29568" xr:uid="{00000000-0005-0000-0000-000070340000}"/>
    <cellStyle name="標準 12 4 7 2 3" xfId="18451" xr:uid="{00000000-0005-0000-0000-000071340000}"/>
    <cellStyle name="標準 12 4 7 2 3 2" xfId="26543" xr:uid="{00000000-0005-0000-0000-000072340000}"/>
    <cellStyle name="標準 12 4 7 2 3 3" xfId="22497" xr:uid="{00000000-0005-0000-0000-000073340000}"/>
    <cellStyle name="標準 12 4 7 2 3 4" xfId="30590" xr:uid="{00000000-0005-0000-0000-000074340000}"/>
    <cellStyle name="標準 12 4 7 2 4" xfId="2239" xr:uid="{00000000-0005-0000-0000-000075340000}"/>
    <cellStyle name="標準 12 4 7 2 4 2" xfId="25212" xr:uid="{00000000-0005-0000-0000-000076340000}"/>
    <cellStyle name="標準 12 4 7 2 4 3" xfId="21166" xr:uid="{00000000-0005-0000-0000-000077340000}"/>
    <cellStyle name="標準 12 4 7 2 4 4" xfId="29259" xr:uid="{00000000-0005-0000-0000-000078340000}"/>
    <cellStyle name="標準 12 4 7 2 5" xfId="24204" xr:uid="{00000000-0005-0000-0000-000079340000}"/>
    <cellStyle name="標準 12 4 7 2 6" xfId="20158" xr:uid="{00000000-0005-0000-0000-00007A340000}"/>
    <cellStyle name="標準 12 4 7 2 7" xfId="28251" xr:uid="{00000000-0005-0000-0000-00007B340000}"/>
    <cellStyle name="標準 12 4 7 3" xfId="895" xr:uid="{00000000-0005-0000-0000-00007C340000}"/>
    <cellStyle name="標準 12 4 7 3 2" xfId="17737" xr:uid="{00000000-0005-0000-0000-00007D340000}"/>
    <cellStyle name="標準 12 4 7 3 2 2" xfId="25857" xr:uid="{00000000-0005-0000-0000-00007E340000}"/>
    <cellStyle name="標準 12 4 7 3 2 3" xfId="21811" xr:uid="{00000000-0005-0000-0000-00007F340000}"/>
    <cellStyle name="標準 12 4 7 3 2 4" xfId="29904" xr:uid="{00000000-0005-0000-0000-000080340000}"/>
    <cellStyle name="標準 12 4 7 3 3" xfId="18787" xr:uid="{00000000-0005-0000-0000-000081340000}"/>
    <cellStyle name="標準 12 4 7 3 3 2" xfId="26879" xr:uid="{00000000-0005-0000-0000-000082340000}"/>
    <cellStyle name="標準 12 4 7 3 3 3" xfId="22833" xr:uid="{00000000-0005-0000-0000-000083340000}"/>
    <cellStyle name="標準 12 4 7 3 3 4" xfId="30926" xr:uid="{00000000-0005-0000-0000-000084340000}"/>
    <cellStyle name="標準 12 4 7 3 4" xfId="1903" xr:uid="{00000000-0005-0000-0000-000085340000}"/>
    <cellStyle name="標準 12 4 7 3 4 2" xfId="24876" xr:uid="{00000000-0005-0000-0000-000086340000}"/>
    <cellStyle name="標準 12 4 7 3 4 3" xfId="20830" xr:uid="{00000000-0005-0000-0000-000087340000}"/>
    <cellStyle name="標準 12 4 7 3 4 4" xfId="28923" xr:uid="{00000000-0005-0000-0000-000088340000}"/>
    <cellStyle name="標準 12 4 7 3 5" xfId="23868" xr:uid="{00000000-0005-0000-0000-000089340000}"/>
    <cellStyle name="標準 12 4 7 3 6" xfId="19822" xr:uid="{00000000-0005-0000-0000-00008A340000}"/>
    <cellStyle name="標準 12 4 7 3 7" xfId="27915" xr:uid="{00000000-0005-0000-0000-00008B340000}"/>
    <cellStyle name="標準 12 4 7 4" xfId="18073" xr:uid="{00000000-0005-0000-0000-00008C340000}"/>
    <cellStyle name="標準 12 4 7 4 2" xfId="26193" xr:uid="{00000000-0005-0000-0000-00008D340000}"/>
    <cellStyle name="標準 12 4 7 4 3" xfId="22147" xr:uid="{00000000-0005-0000-0000-00008E340000}"/>
    <cellStyle name="標準 12 4 7 4 4" xfId="30240" xr:uid="{00000000-0005-0000-0000-00008F340000}"/>
    <cellStyle name="標準 12 4 7 5" xfId="19123" xr:uid="{00000000-0005-0000-0000-000090340000}"/>
    <cellStyle name="標準 12 4 7 5 2" xfId="27215" xr:uid="{00000000-0005-0000-0000-000091340000}"/>
    <cellStyle name="標準 12 4 7 5 3" xfId="23169" xr:uid="{00000000-0005-0000-0000-000092340000}"/>
    <cellStyle name="標準 12 4 7 5 4" xfId="31262" xr:uid="{00000000-0005-0000-0000-000093340000}"/>
    <cellStyle name="標準 12 4 7 6" xfId="1567" xr:uid="{00000000-0005-0000-0000-000094340000}"/>
    <cellStyle name="標準 12 4 7 6 2" xfId="24540" xr:uid="{00000000-0005-0000-0000-000095340000}"/>
    <cellStyle name="標準 12 4 7 6 3" xfId="20494" xr:uid="{00000000-0005-0000-0000-000096340000}"/>
    <cellStyle name="標準 12 4 7 6 4" xfId="28587" xr:uid="{00000000-0005-0000-0000-000097340000}"/>
    <cellStyle name="標準 12 4 7 7" xfId="23532" xr:uid="{00000000-0005-0000-0000-000098340000}"/>
    <cellStyle name="標準 12 4 7 8" xfId="19486" xr:uid="{00000000-0005-0000-0000-000099340000}"/>
    <cellStyle name="標準 12 4 7 9" xfId="27579" xr:uid="{00000000-0005-0000-0000-00009A340000}"/>
    <cellStyle name="標準 12 4 8" xfId="1063" xr:uid="{00000000-0005-0000-0000-00009B340000}"/>
    <cellStyle name="標準 12 4 8 2" xfId="17569" xr:uid="{00000000-0005-0000-0000-00009C340000}"/>
    <cellStyle name="標準 12 4 8 2 2" xfId="25689" xr:uid="{00000000-0005-0000-0000-00009D340000}"/>
    <cellStyle name="標準 12 4 8 2 3" xfId="21643" xr:uid="{00000000-0005-0000-0000-00009E340000}"/>
    <cellStyle name="標準 12 4 8 2 4" xfId="29736" xr:uid="{00000000-0005-0000-0000-00009F340000}"/>
    <cellStyle name="標準 12 4 8 3" xfId="18619" xr:uid="{00000000-0005-0000-0000-0000A0340000}"/>
    <cellStyle name="標準 12 4 8 3 2" xfId="26711" xr:uid="{00000000-0005-0000-0000-0000A1340000}"/>
    <cellStyle name="標準 12 4 8 3 3" xfId="22665" xr:uid="{00000000-0005-0000-0000-0000A2340000}"/>
    <cellStyle name="標準 12 4 8 3 4" xfId="30758" xr:uid="{00000000-0005-0000-0000-0000A3340000}"/>
    <cellStyle name="標準 12 4 8 4" xfId="2071" xr:uid="{00000000-0005-0000-0000-0000A4340000}"/>
    <cellStyle name="標準 12 4 8 4 2" xfId="25044" xr:uid="{00000000-0005-0000-0000-0000A5340000}"/>
    <cellStyle name="標準 12 4 8 4 3" xfId="20998" xr:uid="{00000000-0005-0000-0000-0000A6340000}"/>
    <cellStyle name="標準 12 4 8 4 4" xfId="29091" xr:uid="{00000000-0005-0000-0000-0000A7340000}"/>
    <cellStyle name="標準 12 4 8 5" xfId="24036" xr:uid="{00000000-0005-0000-0000-0000A8340000}"/>
    <cellStyle name="標準 12 4 8 6" xfId="19990" xr:uid="{00000000-0005-0000-0000-0000A9340000}"/>
    <cellStyle name="標準 12 4 8 7" xfId="28083" xr:uid="{00000000-0005-0000-0000-0000AA340000}"/>
    <cellStyle name="標準 12 4 9" xfId="727" xr:uid="{00000000-0005-0000-0000-0000AB340000}"/>
    <cellStyle name="標準 12 4 9 2" xfId="17905" xr:uid="{00000000-0005-0000-0000-0000AC340000}"/>
    <cellStyle name="標準 12 4 9 2 2" xfId="26025" xr:uid="{00000000-0005-0000-0000-0000AD340000}"/>
    <cellStyle name="標準 12 4 9 2 3" xfId="21979" xr:uid="{00000000-0005-0000-0000-0000AE340000}"/>
    <cellStyle name="標準 12 4 9 2 4" xfId="30072" xr:uid="{00000000-0005-0000-0000-0000AF340000}"/>
    <cellStyle name="標準 12 4 9 3" xfId="18955" xr:uid="{00000000-0005-0000-0000-0000B0340000}"/>
    <cellStyle name="標準 12 4 9 3 2" xfId="27047" xr:uid="{00000000-0005-0000-0000-0000B1340000}"/>
    <cellStyle name="標準 12 4 9 3 3" xfId="23001" xr:uid="{00000000-0005-0000-0000-0000B2340000}"/>
    <cellStyle name="標準 12 4 9 3 4" xfId="31094" xr:uid="{00000000-0005-0000-0000-0000B3340000}"/>
    <cellStyle name="標準 12 4 9 4" xfId="1735" xr:uid="{00000000-0005-0000-0000-0000B4340000}"/>
    <cellStyle name="標準 12 4 9 4 2" xfId="24708" xr:uid="{00000000-0005-0000-0000-0000B5340000}"/>
    <cellStyle name="標準 12 4 9 4 3" xfId="20662" xr:uid="{00000000-0005-0000-0000-0000B6340000}"/>
    <cellStyle name="標準 12 4 9 4 4" xfId="28755" xr:uid="{00000000-0005-0000-0000-0000B7340000}"/>
    <cellStyle name="標準 12 4 9 5" xfId="23700" xr:uid="{00000000-0005-0000-0000-0000B8340000}"/>
    <cellStyle name="標準 12 4 9 6" xfId="19654" xr:uid="{00000000-0005-0000-0000-0000B9340000}"/>
    <cellStyle name="標準 12 4 9 7" xfId="27747" xr:uid="{00000000-0005-0000-0000-0000BA340000}"/>
    <cellStyle name="標準 12 5" xfId="378" xr:uid="{00000000-0005-0000-0000-0000BB340000}"/>
    <cellStyle name="標準 12 6" xfId="394" xr:uid="{00000000-0005-0000-0000-0000BC340000}"/>
    <cellStyle name="標準 12 6 10" xfId="1402" xr:uid="{00000000-0005-0000-0000-0000BD340000}"/>
    <cellStyle name="標準 12 6 10 2" xfId="24375" xr:uid="{00000000-0005-0000-0000-0000BE340000}"/>
    <cellStyle name="標準 12 6 10 3" xfId="20329" xr:uid="{00000000-0005-0000-0000-0000BF340000}"/>
    <cellStyle name="標準 12 6 10 4" xfId="28422" xr:uid="{00000000-0005-0000-0000-0000C0340000}"/>
    <cellStyle name="標準 12 6 11" xfId="23367" xr:uid="{00000000-0005-0000-0000-0000C1340000}"/>
    <cellStyle name="標準 12 6 12" xfId="19321" xr:uid="{00000000-0005-0000-0000-0000C2340000}"/>
    <cellStyle name="標準 12 6 13" xfId="27414" xr:uid="{00000000-0005-0000-0000-0000C3340000}"/>
    <cellStyle name="標準 12 6 2" xfId="422" xr:uid="{00000000-0005-0000-0000-0000C4340000}"/>
    <cellStyle name="標準 12 6 2 10" xfId="19349" xr:uid="{00000000-0005-0000-0000-0000C5340000}"/>
    <cellStyle name="標準 12 6 2 11" xfId="27442" xr:uid="{00000000-0005-0000-0000-0000C6340000}"/>
    <cellStyle name="標準 12 6 2 2" xfId="506" xr:uid="{00000000-0005-0000-0000-0000C7340000}"/>
    <cellStyle name="標準 12 6 2 2 10" xfId="27526" xr:uid="{00000000-0005-0000-0000-0000C8340000}"/>
    <cellStyle name="標準 12 6 2 2 2" xfId="674" xr:uid="{00000000-0005-0000-0000-0000C9340000}"/>
    <cellStyle name="標準 12 6 2 2 2 2" xfId="1346" xr:uid="{00000000-0005-0000-0000-0000CA340000}"/>
    <cellStyle name="標準 12 6 2 2 2 2 2" xfId="17286" xr:uid="{00000000-0005-0000-0000-0000CB340000}"/>
    <cellStyle name="標準 12 6 2 2 2 2 2 2" xfId="25406" xr:uid="{00000000-0005-0000-0000-0000CC340000}"/>
    <cellStyle name="標準 12 6 2 2 2 2 2 3" xfId="21360" xr:uid="{00000000-0005-0000-0000-0000CD340000}"/>
    <cellStyle name="標準 12 6 2 2 2 2 2 4" xfId="29453" xr:uid="{00000000-0005-0000-0000-0000CE340000}"/>
    <cellStyle name="標準 12 6 2 2 2 2 3" xfId="18336" xr:uid="{00000000-0005-0000-0000-0000CF340000}"/>
    <cellStyle name="標準 12 6 2 2 2 2 3 2" xfId="26428" xr:uid="{00000000-0005-0000-0000-0000D0340000}"/>
    <cellStyle name="標準 12 6 2 2 2 2 3 3" xfId="22382" xr:uid="{00000000-0005-0000-0000-0000D1340000}"/>
    <cellStyle name="標準 12 6 2 2 2 2 3 4" xfId="30475" xr:uid="{00000000-0005-0000-0000-0000D2340000}"/>
    <cellStyle name="標準 12 6 2 2 2 2 4" xfId="2354" xr:uid="{00000000-0005-0000-0000-0000D3340000}"/>
    <cellStyle name="標準 12 6 2 2 2 2 4 2" xfId="25327" xr:uid="{00000000-0005-0000-0000-0000D4340000}"/>
    <cellStyle name="標準 12 6 2 2 2 2 4 3" xfId="21281" xr:uid="{00000000-0005-0000-0000-0000D5340000}"/>
    <cellStyle name="標準 12 6 2 2 2 2 4 4" xfId="29374" xr:uid="{00000000-0005-0000-0000-0000D6340000}"/>
    <cellStyle name="標準 12 6 2 2 2 2 5" xfId="24319" xr:uid="{00000000-0005-0000-0000-0000D7340000}"/>
    <cellStyle name="標準 12 6 2 2 2 2 6" xfId="20273" xr:uid="{00000000-0005-0000-0000-0000D8340000}"/>
    <cellStyle name="標準 12 6 2 2 2 2 7" xfId="28366" xr:uid="{00000000-0005-0000-0000-0000D9340000}"/>
    <cellStyle name="標準 12 6 2 2 2 3" xfId="1010" xr:uid="{00000000-0005-0000-0000-0000DA340000}"/>
    <cellStyle name="標準 12 6 2 2 2 3 2" xfId="17622" xr:uid="{00000000-0005-0000-0000-0000DB340000}"/>
    <cellStyle name="標準 12 6 2 2 2 3 2 2" xfId="25742" xr:uid="{00000000-0005-0000-0000-0000DC340000}"/>
    <cellStyle name="標準 12 6 2 2 2 3 2 3" xfId="21696" xr:uid="{00000000-0005-0000-0000-0000DD340000}"/>
    <cellStyle name="標準 12 6 2 2 2 3 2 4" xfId="29789" xr:uid="{00000000-0005-0000-0000-0000DE340000}"/>
    <cellStyle name="標準 12 6 2 2 2 3 3" xfId="18672" xr:uid="{00000000-0005-0000-0000-0000DF340000}"/>
    <cellStyle name="標準 12 6 2 2 2 3 3 2" xfId="26764" xr:uid="{00000000-0005-0000-0000-0000E0340000}"/>
    <cellStyle name="標準 12 6 2 2 2 3 3 3" xfId="22718" xr:uid="{00000000-0005-0000-0000-0000E1340000}"/>
    <cellStyle name="標準 12 6 2 2 2 3 3 4" xfId="30811" xr:uid="{00000000-0005-0000-0000-0000E2340000}"/>
    <cellStyle name="標準 12 6 2 2 2 3 4" xfId="2018" xr:uid="{00000000-0005-0000-0000-0000E3340000}"/>
    <cellStyle name="標準 12 6 2 2 2 3 4 2" xfId="24991" xr:uid="{00000000-0005-0000-0000-0000E4340000}"/>
    <cellStyle name="標準 12 6 2 2 2 3 4 3" xfId="20945" xr:uid="{00000000-0005-0000-0000-0000E5340000}"/>
    <cellStyle name="標準 12 6 2 2 2 3 4 4" xfId="29038" xr:uid="{00000000-0005-0000-0000-0000E6340000}"/>
    <cellStyle name="標準 12 6 2 2 2 3 5" xfId="23983" xr:uid="{00000000-0005-0000-0000-0000E7340000}"/>
    <cellStyle name="標準 12 6 2 2 2 3 6" xfId="19937" xr:uid="{00000000-0005-0000-0000-0000E8340000}"/>
    <cellStyle name="標準 12 6 2 2 2 3 7" xfId="28030" xr:uid="{00000000-0005-0000-0000-0000E9340000}"/>
    <cellStyle name="標準 12 6 2 2 2 4" xfId="17958" xr:uid="{00000000-0005-0000-0000-0000EA340000}"/>
    <cellStyle name="標準 12 6 2 2 2 4 2" xfId="26078" xr:uid="{00000000-0005-0000-0000-0000EB340000}"/>
    <cellStyle name="標準 12 6 2 2 2 4 3" xfId="22032" xr:uid="{00000000-0005-0000-0000-0000EC340000}"/>
    <cellStyle name="標準 12 6 2 2 2 4 4" xfId="30125" xr:uid="{00000000-0005-0000-0000-0000ED340000}"/>
    <cellStyle name="標準 12 6 2 2 2 5" xfId="19008" xr:uid="{00000000-0005-0000-0000-0000EE340000}"/>
    <cellStyle name="標準 12 6 2 2 2 5 2" xfId="27100" xr:uid="{00000000-0005-0000-0000-0000EF340000}"/>
    <cellStyle name="標準 12 6 2 2 2 5 3" xfId="23054" xr:uid="{00000000-0005-0000-0000-0000F0340000}"/>
    <cellStyle name="標準 12 6 2 2 2 5 4" xfId="31147" xr:uid="{00000000-0005-0000-0000-0000F1340000}"/>
    <cellStyle name="標準 12 6 2 2 2 6" xfId="1682" xr:uid="{00000000-0005-0000-0000-0000F2340000}"/>
    <cellStyle name="標準 12 6 2 2 2 6 2" xfId="24655" xr:uid="{00000000-0005-0000-0000-0000F3340000}"/>
    <cellStyle name="標準 12 6 2 2 2 6 3" xfId="20609" xr:uid="{00000000-0005-0000-0000-0000F4340000}"/>
    <cellStyle name="標準 12 6 2 2 2 6 4" xfId="28702" xr:uid="{00000000-0005-0000-0000-0000F5340000}"/>
    <cellStyle name="標準 12 6 2 2 2 7" xfId="23647" xr:uid="{00000000-0005-0000-0000-0000F6340000}"/>
    <cellStyle name="標準 12 6 2 2 2 8" xfId="19601" xr:uid="{00000000-0005-0000-0000-0000F7340000}"/>
    <cellStyle name="標準 12 6 2 2 2 9" xfId="27694" xr:uid="{00000000-0005-0000-0000-0000F8340000}"/>
    <cellStyle name="標準 12 6 2 2 3" xfId="1178" xr:uid="{00000000-0005-0000-0000-0000F9340000}"/>
    <cellStyle name="標準 12 6 2 2 3 2" xfId="17454" xr:uid="{00000000-0005-0000-0000-0000FA340000}"/>
    <cellStyle name="標準 12 6 2 2 3 2 2" xfId="25574" xr:uid="{00000000-0005-0000-0000-0000FB340000}"/>
    <cellStyle name="標準 12 6 2 2 3 2 3" xfId="21528" xr:uid="{00000000-0005-0000-0000-0000FC340000}"/>
    <cellStyle name="標準 12 6 2 2 3 2 4" xfId="29621" xr:uid="{00000000-0005-0000-0000-0000FD340000}"/>
    <cellStyle name="標準 12 6 2 2 3 3" xfId="18504" xr:uid="{00000000-0005-0000-0000-0000FE340000}"/>
    <cellStyle name="標準 12 6 2 2 3 3 2" xfId="26596" xr:uid="{00000000-0005-0000-0000-0000FF340000}"/>
    <cellStyle name="標準 12 6 2 2 3 3 3" xfId="22550" xr:uid="{00000000-0005-0000-0000-000000350000}"/>
    <cellStyle name="標準 12 6 2 2 3 3 4" xfId="30643" xr:uid="{00000000-0005-0000-0000-000001350000}"/>
    <cellStyle name="標準 12 6 2 2 3 4" xfId="2186" xr:uid="{00000000-0005-0000-0000-000002350000}"/>
    <cellStyle name="標準 12 6 2 2 3 4 2" xfId="25159" xr:uid="{00000000-0005-0000-0000-000003350000}"/>
    <cellStyle name="標準 12 6 2 2 3 4 3" xfId="21113" xr:uid="{00000000-0005-0000-0000-000004350000}"/>
    <cellStyle name="標準 12 6 2 2 3 4 4" xfId="29206" xr:uid="{00000000-0005-0000-0000-000005350000}"/>
    <cellStyle name="標準 12 6 2 2 3 5" xfId="24151" xr:uid="{00000000-0005-0000-0000-000006350000}"/>
    <cellStyle name="標準 12 6 2 2 3 6" xfId="20105" xr:uid="{00000000-0005-0000-0000-000007350000}"/>
    <cellStyle name="標準 12 6 2 2 3 7" xfId="28198" xr:uid="{00000000-0005-0000-0000-000008350000}"/>
    <cellStyle name="標準 12 6 2 2 4" xfId="842" xr:uid="{00000000-0005-0000-0000-000009350000}"/>
    <cellStyle name="標準 12 6 2 2 4 2" xfId="17790" xr:uid="{00000000-0005-0000-0000-00000A350000}"/>
    <cellStyle name="標準 12 6 2 2 4 2 2" xfId="25910" xr:uid="{00000000-0005-0000-0000-00000B350000}"/>
    <cellStyle name="標準 12 6 2 2 4 2 3" xfId="21864" xr:uid="{00000000-0005-0000-0000-00000C350000}"/>
    <cellStyle name="標準 12 6 2 2 4 2 4" xfId="29957" xr:uid="{00000000-0005-0000-0000-00000D350000}"/>
    <cellStyle name="標準 12 6 2 2 4 3" xfId="18840" xr:uid="{00000000-0005-0000-0000-00000E350000}"/>
    <cellStyle name="標準 12 6 2 2 4 3 2" xfId="26932" xr:uid="{00000000-0005-0000-0000-00000F350000}"/>
    <cellStyle name="標準 12 6 2 2 4 3 3" xfId="22886" xr:uid="{00000000-0005-0000-0000-000010350000}"/>
    <cellStyle name="標準 12 6 2 2 4 3 4" xfId="30979" xr:uid="{00000000-0005-0000-0000-000011350000}"/>
    <cellStyle name="標準 12 6 2 2 4 4" xfId="1850" xr:uid="{00000000-0005-0000-0000-000012350000}"/>
    <cellStyle name="標準 12 6 2 2 4 4 2" xfId="24823" xr:uid="{00000000-0005-0000-0000-000013350000}"/>
    <cellStyle name="標準 12 6 2 2 4 4 3" xfId="20777" xr:uid="{00000000-0005-0000-0000-000014350000}"/>
    <cellStyle name="標準 12 6 2 2 4 4 4" xfId="28870" xr:uid="{00000000-0005-0000-0000-000015350000}"/>
    <cellStyle name="標準 12 6 2 2 4 5" xfId="23815" xr:uid="{00000000-0005-0000-0000-000016350000}"/>
    <cellStyle name="標準 12 6 2 2 4 6" xfId="19769" xr:uid="{00000000-0005-0000-0000-000017350000}"/>
    <cellStyle name="標準 12 6 2 2 4 7" xfId="27862" xr:uid="{00000000-0005-0000-0000-000018350000}"/>
    <cellStyle name="標準 12 6 2 2 5" xfId="18126" xr:uid="{00000000-0005-0000-0000-000019350000}"/>
    <cellStyle name="標準 12 6 2 2 5 2" xfId="26246" xr:uid="{00000000-0005-0000-0000-00001A350000}"/>
    <cellStyle name="標準 12 6 2 2 5 3" xfId="22200" xr:uid="{00000000-0005-0000-0000-00001B350000}"/>
    <cellStyle name="標準 12 6 2 2 5 4" xfId="30293" xr:uid="{00000000-0005-0000-0000-00001C350000}"/>
    <cellStyle name="標準 12 6 2 2 6" xfId="19176" xr:uid="{00000000-0005-0000-0000-00001D350000}"/>
    <cellStyle name="標準 12 6 2 2 6 2" xfId="27268" xr:uid="{00000000-0005-0000-0000-00001E350000}"/>
    <cellStyle name="標準 12 6 2 2 6 3" xfId="23222" xr:uid="{00000000-0005-0000-0000-00001F350000}"/>
    <cellStyle name="標準 12 6 2 2 6 4" xfId="31315" xr:uid="{00000000-0005-0000-0000-000020350000}"/>
    <cellStyle name="標準 12 6 2 2 7" xfId="1514" xr:uid="{00000000-0005-0000-0000-000021350000}"/>
    <cellStyle name="標準 12 6 2 2 7 2" xfId="24487" xr:uid="{00000000-0005-0000-0000-000022350000}"/>
    <cellStyle name="標準 12 6 2 2 7 3" xfId="20441" xr:uid="{00000000-0005-0000-0000-000023350000}"/>
    <cellStyle name="標準 12 6 2 2 7 4" xfId="28534" xr:uid="{00000000-0005-0000-0000-000024350000}"/>
    <cellStyle name="標準 12 6 2 2 8" xfId="23479" xr:uid="{00000000-0005-0000-0000-000025350000}"/>
    <cellStyle name="標準 12 6 2 2 9" xfId="19433" xr:uid="{00000000-0005-0000-0000-000026350000}"/>
    <cellStyle name="標準 12 6 2 3" xfId="590" xr:uid="{00000000-0005-0000-0000-000027350000}"/>
    <cellStyle name="標準 12 6 2 3 2" xfId="1262" xr:uid="{00000000-0005-0000-0000-000028350000}"/>
    <cellStyle name="標準 12 6 2 3 2 2" xfId="17370" xr:uid="{00000000-0005-0000-0000-000029350000}"/>
    <cellStyle name="標準 12 6 2 3 2 2 2" xfId="25490" xr:uid="{00000000-0005-0000-0000-00002A350000}"/>
    <cellStyle name="標準 12 6 2 3 2 2 3" xfId="21444" xr:uid="{00000000-0005-0000-0000-00002B350000}"/>
    <cellStyle name="標準 12 6 2 3 2 2 4" xfId="29537" xr:uid="{00000000-0005-0000-0000-00002C350000}"/>
    <cellStyle name="標準 12 6 2 3 2 3" xfId="18420" xr:uid="{00000000-0005-0000-0000-00002D350000}"/>
    <cellStyle name="標準 12 6 2 3 2 3 2" xfId="26512" xr:uid="{00000000-0005-0000-0000-00002E350000}"/>
    <cellStyle name="標準 12 6 2 3 2 3 3" xfId="22466" xr:uid="{00000000-0005-0000-0000-00002F350000}"/>
    <cellStyle name="標準 12 6 2 3 2 3 4" xfId="30559" xr:uid="{00000000-0005-0000-0000-000030350000}"/>
    <cellStyle name="標準 12 6 2 3 2 4" xfId="2270" xr:uid="{00000000-0005-0000-0000-000031350000}"/>
    <cellStyle name="標準 12 6 2 3 2 4 2" xfId="25243" xr:uid="{00000000-0005-0000-0000-000032350000}"/>
    <cellStyle name="標準 12 6 2 3 2 4 3" xfId="21197" xr:uid="{00000000-0005-0000-0000-000033350000}"/>
    <cellStyle name="標準 12 6 2 3 2 4 4" xfId="29290" xr:uid="{00000000-0005-0000-0000-000034350000}"/>
    <cellStyle name="標準 12 6 2 3 2 5" xfId="24235" xr:uid="{00000000-0005-0000-0000-000035350000}"/>
    <cellStyle name="標準 12 6 2 3 2 6" xfId="20189" xr:uid="{00000000-0005-0000-0000-000036350000}"/>
    <cellStyle name="標準 12 6 2 3 2 7" xfId="28282" xr:uid="{00000000-0005-0000-0000-000037350000}"/>
    <cellStyle name="標準 12 6 2 3 3" xfId="926" xr:uid="{00000000-0005-0000-0000-000038350000}"/>
    <cellStyle name="標準 12 6 2 3 3 2" xfId="17706" xr:uid="{00000000-0005-0000-0000-000039350000}"/>
    <cellStyle name="標準 12 6 2 3 3 2 2" xfId="25826" xr:uid="{00000000-0005-0000-0000-00003A350000}"/>
    <cellStyle name="標準 12 6 2 3 3 2 3" xfId="21780" xr:uid="{00000000-0005-0000-0000-00003B350000}"/>
    <cellStyle name="標準 12 6 2 3 3 2 4" xfId="29873" xr:uid="{00000000-0005-0000-0000-00003C350000}"/>
    <cellStyle name="標準 12 6 2 3 3 3" xfId="18756" xr:uid="{00000000-0005-0000-0000-00003D350000}"/>
    <cellStyle name="標準 12 6 2 3 3 3 2" xfId="26848" xr:uid="{00000000-0005-0000-0000-00003E350000}"/>
    <cellStyle name="標準 12 6 2 3 3 3 3" xfId="22802" xr:uid="{00000000-0005-0000-0000-00003F350000}"/>
    <cellStyle name="標準 12 6 2 3 3 3 4" xfId="30895" xr:uid="{00000000-0005-0000-0000-000040350000}"/>
    <cellStyle name="標準 12 6 2 3 3 4" xfId="1934" xr:uid="{00000000-0005-0000-0000-000041350000}"/>
    <cellStyle name="標準 12 6 2 3 3 4 2" xfId="24907" xr:uid="{00000000-0005-0000-0000-000042350000}"/>
    <cellStyle name="標準 12 6 2 3 3 4 3" xfId="20861" xr:uid="{00000000-0005-0000-0000-000043350000}"/>
    <cellStyle name="標準 12 6 2 3 3 4 4" xfId="28954" xr:uid="{00000000-0005-0000-0000-000044350000}"/>
    <cellStyle name="標準 12 6 2 3 3 5" xfId="23899" xr:uid="{00000000-0005-0000-0000-000045350000}"/>
    <cellStyle name="標準 12 6 2 3 3 6" xfId="19853" xr:uid="{00000000-0005-0000-0000-000046350000}"/>
    <cellStyle name="標準 12 6 2 3 3 7" xfId="27946" xr:uid="{00000000-0005-0000-0000-000047350000}"/>
    <cellStyle name="標準 12 6 2 3 4" xfId="18042" xr:uid="{00000000-0005-0000-0000-000048350000}"/>
    <cellStyle name="標準 12 6 2 3 4 2" xfId="26162" xr:uid="{00000000-0005-0000-0000-000049350000}"/>
    <cellStyle name="標準 12 6 2 3 4 3" xfId="22116" xr:uid="{00000000-0005-0000-0000-00004A350000}"/>
    <cellStyle name="標準 12 6 2 3 4 4" xfId="30209" xr:uid="{00000000-0005-0000-0000-00004B350000}"/>
    <cellStyle name="標準 12 6 2 3 5" xfId="19092" xr:uid="{00000000-0005-0000-0000-00004C350000}"/>
    <cellStyle name="標準 12 6 2 3 5 2" xfId="27184" xr:uid="{00000000-0005-0000-0000-00004D350000}"/>
    <cellStyle name="標準 12 6 2 3 5 3" xfId="23138" xr:uid="{00000000-0005-0000-0000-00004E350000}"/>
    <cellStyle name="標準 12 6 2 3 5 4" xfId="31231" xr:uid="{00000000-0005-0000-0000-00004F350000}"/>
    <cellStyle name="標準 12 6 2 3 6" xfId="1598" xr:uid="{00000000-0005-0000-0000-000050350000}"/>
    <cellStyle name="標準 12 6 2 3 6 2" xfId="24571" xr:uid="{00000000-0005-0000-0000-000051350000}"/>
    <cellStyle name="標準 12 6 2 3 6 3" xfId="20525" xr:uid="{00000000-0005-0000-0000-000052350000}"/>
    <cellStyle name="標準 12 6 2 3 6 4" xfId="28618" xr:uid="{00000000-0005-0000-0000-000053350000}"/>
    <cellStyle name="標準 12 6 2 3 7" xfId="23563" xr:uid="{00000000-0005-0000-0000-000054350000}"/>
    <cellStyle name="標準 12 6 2 3 8" xfId="19517" xr:uid="{00000000-0005-0000-0000-000055350000}"/>
    <cellStyle name="標準 12 6 2 3 9" xfId="27610" xr:uid="{00000000-0005-0000-0000-000056350000}"/>
    <cellStyle name="標準 12 6 2 4" xfId="1094" xr:uid="{00000000-0005-0000-0000-000057350000}"/>
    <cellStyle name="標準 12 6 2 4 2" xfId="17538" xr:uid="{00000000-0005-0000-0000-000058350000}"/>
    <cellStyle name="標準 12 6 2 4 2 2" xfId="25658" xr:uid="{00000000-0005-0000-0000-000059350000}"/>
    <cellStyle name="標準 12 6 2 4 2 3" xfId="21612" xr:uid="{00000000-0005-0000-0000-00005A350000}"/>
    <cellStyle name="標準 12 6 2 4 2 4" xfId="29705" xr:uid="{00000000-0005-0000-0000-00005B350000}"/>
    <cellStyle name="標準 12 6 2 4 3" xfId="18588" xr:uid="{00000000-0005-0000-0000-00005C350000}"/>
    <cellStyle name="標準 12 6 2 4 3 2" xfId="26680" xr:uid="{00000000-0005-0000-0000-00005D350000}"/>
    <cellStyle name="標準 12 6 2 4 3 3" xfId="22634" xr:uid="{00000000-0005-0000-0000-00005E350000}"/>
    <cellStyle name="標準 12 6 2 4 3 4" xfId="30727" xr:uid="{00000000-0005-0000-0000-00005F350000}"/>
    <cellStyle name="標準 12 6 2 4 4" xfId="2102" xr:uid="{00000000-0005-0000-0000-000060350000}"/>
    <cellStyle name="標準 12 6 2 4 4 2" xfId="25075" xr:uid="{00000000-0005-0000-0000-000061350000}"/>
    <cellStyle name="標準 12 6 2 4 4 3" xfId="21029" xr:uid="{00000000-0005-0000-0000-000062350000}"/>
    <cellStyle name="標準 12 6 2 4 4 4" xfId="29122" xr:uid="{00000000-0005-0000-0000-000063350000}"/>
    <cellStyle name="標準 12 6 2 4 5" xfId="24067" xr:uid="{00000000-0005-0000-0000-000064350000}"/>
    <cellStyle name="標準 12 6 2 4 6" xfId="20021" xr:uid="{00000000-0005-0000-0000-000065350000}"/>
    <cellStyle name="標準 12 6 2 4 7" xfId="28114" xr:uid="{00000000-0005-0000-0000-000066350000}"/>
    <cellStyle name="標準 12 6 2 5" xfId="758" xr:uid="{00000000-0005-0000-0000-000067350000}"/>
    <cellStyle name="標準 12 6 2 5 2" xfId="17874" xr:uid="{00000000-0005-0000-0000-000068350000}"/>
    <cellStyle name="標準 12 6 2 5 2 2" xfId="25994" xr:uid="{00000000-0005-0000-0000-000069350000}"/>
    <cellStyle name="標準 12 6 2 5 2 3" xfId="21948" xr:uid="{00000000-0005-0000-0000-00006A350000}"/>
    <cellStyle name="標準 12 6 2 5 2 4" xfId="30041" xr:uid="{00000000-0005-0000-0000-00006B350000}"/>
    <cellStyle name="標準 12 6 2 5 3" xfId="18924" xr:uid="{00000000-0005-0000-0000-00006C350000}"/>
    <cellStyle name="標準 12 6 2 5 3 2" xfId="27016" xr:uid="{00000000-0005-0000-0000-00006D350000}"/>
    <cellStyle name="標準 12 6 2 5 3 3" xfId="22970" xr:uid="{00000000-0005-0000-0000-00006E350000}"/>
    <cellStyle name="標準 12 6 2 5 3 4" xfId="31063" xr:uid="{00000000-0005-0000-0000-00006F350000}"/>
    <cellStyle name="標準 12 6 2 5 4" xfId="1766" xr:uid="{00000000-0005-0000-0000-000070350000}"/>
    <cellStyle name="標準 12 6 2 5 4 2" xfId="24739" xr:uid="{00000000-0005-0000-0000-000071350000}"/>
    <cellStyle name="標準 12 6 2 5 4 3" xfId="20693" xr:uid="{00000000-0005-0000-0000-000072350000}"/>
    <cellStyle name="標準 12 6 2 5 4 4" xfId="28786" xr:uid="{00000000-0005-0000-0000-000073350000}"/>
    <cellStyle name="標準 12 6 2 5 5" xfId="23731" xr:uid="{00000000-0005-0000-0000-000074350000}"/>
    <cellStyle name="標準 12 6 2 5 6" xfId="19685" xr:uid="{00000000-0005-0000-0000-000075350000}"/>
    <cellStyle name="標準 12 6 2 5 7" xfId="27778" xr:uid="{00000000-0005-0000-0000-000076350000}"/>
    <cellStyle name="標準 12 6 2 6" xfId="18210" xr:uid="{00000000-0005-0000-0000-000077350000}"/>
    <cellStyle name="標準 12 6 2 6 2" xfId="26330" xr:uid="{00000000-0005-0000-0000-000078350000}"/>
    <cellStyle name="標準 12 6 2 6 3" xfId="22284" xr:uid="{00000000-0005-0000-0000-000079350000}"/>
    <cellStyle name="標準 12 6 2 6 4" xfId="30377" xr:uid="{00000000-0005-0000-0000-00007A350000}"/>
    <cellStyle name="標準 12 6 2 7" xfId="19260" xr:uid="{00000000-0005-0000-0000-00007B350000}"/>
    <cellStyle name="標準 12 6 2 7 2" xfId="27352" xr:uid="{00000000-0005-0000-0000-00007C350000}"/>
    <cellStyle name="標準 12 6 2 7 3" xfId="23306" xr:uid="{00000000-0005-0000-0000-00007D350000}"/>
    <cellStyle name="標準 12 6 2 7 4" xfId="31399" xr:uid="{00000000-0005-0000-0000-00007E350000}"/>
    <cellStyle name="標準 12 6 2 8" xfId="1430" xr:uid="{00000000-0005-0000-0000-00007F350000}"/>
    <cellStyle name="標準 12 6 2 8 2" xfId="24403" xr:uid="{00000000-0005-0000-0000-000080350000}"/>
    <cellStyle name="標準 12 6 2 8 3" xfId="20357" xr:uid="{00000000-0005-0000-0000-000081350000}"/>
    <cellStyle name="標準 12 6 2 8 4" xfId="28450" xr:uid="{00000000-0005-0000-0000-000082350000}"/>
    <cellStyle name="標準 12 6 2 9" xfId="23395" xr:uid="{00000000-0005-0000-0000-000083350000}"/>
    <cellStyle name="標準 12 6 3" xfId="450" xr:uid="{00000000-0005-0000-0000-000084350000}"/>
    <cellStyle name="標準 12 6 3 10" xfId="19377" xr:uid="{00000000-0005-0000-0000-000085350000}"/>
    <cellStyle name="標準 12 6 3 11" xfId="27470" xr:uid="{00000000-0005-0000-0000-000086350000}"/>
    <cellStyle name="標準 12 6 3 2" xfId="534" xr:uid="{00000000-0005-0000-0000-000087350000}"/>
    <cellStyle name="標準 12 6 3 2 10" xfId="27554" xr:uid="{00000000-0005-0000-0000-000088350000}"/>
    <cellStyle name="標準 12 6 3 2 2" xfId="702" xr:uid="{00000000-0005-0000-0000-000089350000}"/>
    <cellStyle name="標準 12 6 3 2 2 2" xfId="1374" xr:uid="{00000000-0005-0000-0000-00008A350000}"/>
    <cellStyle name="標準 12 6 3 2 2 2 2" xfId="17258" xr:uid="{00000000-0005-0000-0000-00008B350000}"/>
    <cellStyle name="標準 12 6 3 2 2 2 2 2" xfId="25378" xr:uid="{00000000-0005-0000-0000-00008C350000}"/>
    <cellStyle name="標準 12 6 3 2 2 2 2 3" xfId="21332" xr:uid="{00000000-0005-0000-0000-00008D350000}"/>
    <cellStyle name="標準 12 6 3 2 2 2 2 4" xfId="29425" xr:uid="{00000000-0005-0000-0000-00008E350000}"/>
    <cellStyle name="標準 12 6 3 2 2 2 3" xfId="18308" xr:uid="{00000000-0005-0000-0000-00008F350000}"/>
    <cellStyle name="標準 12 6 3 2 2 2 3 2" xfId="26400" xr:uid="{00000000-0005-0000-0000-000090350000}"/>
    <cellStyle name="標準 12 6 3 2 2 2 3 3" xfId="22354" xr:uid="{00000000-0005-0000-0000-000091350000}"/>
    <cellStyle name="標準 12 6 3 2 2 2 3 4" xfId="30447" xr:uid="{00000000-0005-0000-0000-000092350000}"/>
    <cellStyle name="標準 12 6 3 2 2 2 4" xfId="2382" xr:uid="{00000000-0005-0000-0000-000093350000}"/>
    <cellStyle name="標準 12 6 3 2 2 2 4 2" xfId="25355" xr:uid="{00000000-0005-0000-0000-000094350000}"/>
    <cellStyle name="標準 12 6 3 2 2 2 4 3" xfId="21309" xr:uid="{00000000-0005-0000-0000-000095350000}"/>
    <cellStyle name="標準 12 6 3 2 2 2 4 4" xfId="29402" xr:uid="{00000000-0005-0000-0000-000096350000}"/>
    <cellStyle name="標準 12 6 3 2 2 2 5" xfId="24347" xr:uid="{00000000-0005-0000-0000-000097350000}"/>
    <cellStyle name="標準 12 6 3 2 2 2 6" xfId="20301" xr:uid="{00000000-0005-0000-0000-000098350000}"/>
    <cellStyle name="標準 12 6 3 2 2 2 7" xfId="28394" xr:uid="{00000000-0005-0000-0000-000099350000}"/>
    <cellStyle name="標準 12 6 3 2 2 3" xfId="1038" xr:uid="{00000000-0005-0000-0000-00009A350000}"/>
    <cellStyle name="標準 12 6 3 2 2 3 2" xfId="17594" xr:uid="{00000000-0005-0000-0000-00009B350000}"/>
    <cellStyle name="標準 12 6 3 2 2 3 2 2" xfId="25714" xr:uid="{00000000-0005-0000-0000-00009C350000}"/>
    <cellStyle name="標準 12 6 3 2 2 3 2 3" xfId="21668" xr:uid="{00000000-0005-0000-0000-00009D350000}"/>
    <cellStyle name="標準 12 6 3 2 2 3 2 4" xfId="29761" xr:uid="{00000000-0005-0000-0000-00009E350000}"/>
    <cellStyle name="標準 12 6 3 2 2 3 3" xfId="18644" xr:uid="{00000000-0005-0000-0000-00009F350000}"/>
    <cellStyle name="標準 12 6 3 2 2 3 3 2" xfId="26736" xr:uid="{00000000-0005-0000-0000-0000A0350000}"/>
    <cellStyle name="標準 12 6 3 2 2 3 3 3" xfId="22690" xr:uid="{00000000-0005-0000-0000-0000A1350000}"/>
    <cellStyle name="標準 12 6 3 2 2 3 3 4" xfId="30783" xr:uid="{00000000-0005-0000-0000-0000A2350000}"/>
    <cellStyle name="標準 12 6 3 2 2 3 4" xfId="2046" xr:uid="{00000000-0005-0000-0000-0000A3350000}"/>
    <cellStyle name="標準 12 6 3 2 2 3 4 2" xfId="25019" xr:uid="{00000000-0005-0000-0000-0000A4350000}"/>
    <cellStyle name="標準 12 6 3 2 2 3 4 3" xfId="20973" xr:uid="{00000000-0005-0000-0000-0000A5350000}"/>
    <cellStyle name="標準 12 6 3 2 2 3 4 4" xfId="29066" xr:uid="{00000000-0005-0000-0000-0000A6350000}"/>
    <cellStyle name="標準 12 6 3 2 2 3 5" xfId="24011" xr:uid="{00000000-0005-0000-0000-0000A7350000}"/>
    <cellStyle name="標準 12 6 3 2 2 3 6" xfId="19965" xr:uid="{00000000-0005-0000-0000-0000A8350000}"/>
    <cellStyle name="標準 12 6 3 2 2 3 7" xfId="28058" xr:uid="{00000000-0005-0000-0000-0000A9350000}"/>
    <cellStyle name="標準 12 6 3 2 2 4" xfId="17930" xr:uid="{00000000-0005-0000-0000-0000AA350000}"/>
    <cellStyle name="標準 12 6 3 2 2 4 2" xfId="26050" xr:uid="{00000000-0005-0000-0000-0000AB350000}"/>
    <cellStyle name="標準 12 6 3 2 2 4 3" xfId="22004" xr:uid="{00000000-0005-0000-0000-0000AC350000}"/>
    <cellStyle name="標準 12 6 3 2 2 4 4" xfId="30097" xr:uid="{00000000-0005-0000-0000-0000AD350000}"/>
    <cellStyle name="標準 12 6 3 2 2 5" xfId="18980" xr:uid="{00000000-0005-0000-0000-0000AE350000}"/>
    <cellStyle name="標準 12 6 3 2 2 5 2" xfId="27072" xr:uid="{00000000-0005-0000-0000-0000AF350000}"/>
    <cellStyle name="標準 12 6 3 2 2 5 3" xfId="23026" xr:uid="{00000000-0005-0000-0000-0000B0350000}"/>
    <cellStyle name="標準 12 6 3 2 2 5 4" xfId="31119" xr:uid="{00000000-0005-0000-0000-0000B1350000}"/>
    <cellStyle name="標準 12 6 3 2 2 6" xfId="1710" xr:uid="{00000000-0005-0000-0000-0000B2350000}"/>
    <cellStyle name="標準 12 6 3 2 2 6 2" xfId="24683" xr:uid="{00000000-0005-0000-0000-0000B3350000}"/>
    <cellStyle name="標準 12 6 3 2 2 6 3" xfId="20637" xr:uid="{00000000-0005-0000-0000-0000B4350000}"/>
    <cellStyle name="標準 12 6 3 2 2 6 4" xfId="28730" xr:uid="{00000000-0005-0000-0000-0000B5350000}"/>
    <cellStyle name="標準 12 6 3 2 2 7" xfId="23675" xr:uid="{00000000-0005-0000-0000-0000B6350000}"/>
    <cellStyle name="標準 12 6 3 2 2 8" xfId="19629" xr:uid="{00000000-0005-0000-0000-0000B7350000}"/>
    <cellStyle name="標準 12 6 3 2 2 9" xfId="27722" xr:uid="{00000000-0005-0000-0000-0000B8350000}"/>
    <cellStyle name="標準 12 6 3 2 3" xfId="1206" xr:uid="{00000000-0005-0000-0000-0000B9350000}"/>
    <cellStyle name="標準 12 6 3 2 3 2" xfId="17426" xr:uid="{00000000-0005-0000-0000-0000BA350000}"/>
    <cellStyle name="標準 12 6 3 2 3 2 2" xfId="25546" xr:uid="{00000000-0005-0000-0000-0000BB350000}"/>
    <cellStyle name="標準 12 6 3 2 3 2 3" xfId="21500" xr:uid="{00000000-0005-0000-0000-0000BC350000}"/>
    <cellStyle name="標準 12 6 3 2 3 2 4" xfId="29593" xr:uid="{00000000-0005-0000-0000-0000BD350000}"/>
    <cellStyle name="標準 12 6 3 2 3 3" xfId="18476" xr:uid="{00000000-0005-0000-0000-0000BE350000}"/>
    <cellStyle name="標準 12 6 3 2 3 3 2" xfId="26568" xr:uid="{00000000-0005-0000-0000-0000BF350000}"/>
    <cellStyle name="標準 12 6 3 2 3 3 3" xfId="22522" xr:uid="{00000000-0005-0000-0000-0000C0350000}"/>
    <cellStyle name="標準 12 6 3 2 3 3 4" xfId="30615" xr:uid="{00000000-0005-0000-0000-0000C1350000}"/>
    <cellStyle name="標準 12 6 3 2 3 4" xfId="2214" xr:uid="{00000000-0005-0000-0000-0000C2350000}"/>
    <cellStyle name="標準 12 6 3 2 3 4 2" xfId="25187" xr:uid="{00000000-0005-0000-0000-0000C3350000}"/>
    <cellStyle name="標準 12 6 3 2 3 4 3" xfId="21141" xr:uid="{00000000-0005-0000-0000-0000C4350000}"/>
    <cellStyle name="標準 12 6 3 2 3 4 4" xfId="29234" xr:uid="{00000000-0005-0000-0000-0000C5350000}"/>
    <cellStyle name="標準 12 6 3 2 3 5" xfId="24179" xr:uid="{00000000-0005-0000-0000-0000C6350000}"/>
    <cellStyle name="標準 12 6 3 2 3 6" xfId="20133" xr:uid="{00000000-0005-0000-0000-0000C7350000}"/>
    <cellStyle name="標準 12 6 3 2 3 7" xfId="28226" xr:uid="{00000000-0005-0000-0000-0000C8350000}"/>
    <cellStyle name="標準 12 6 3 2 4" xfId="870" xr:uid="{00000000-0005-0000-0000-0000C9350000}"/>
    <cellStyle name="標準 12 6 3 2 4 2" xfId="17762" xr:uid="{00000000-0005-0000-0000-0000CA350000}"/>
    <cellStyle name="標準 12 6 3 2 4 2 2" xfId="25882" xr:uid="{00000000-0005-0000-0000-0000CB350000}"/>
    <cellStyle name="標準 12 6 3 2 4 2 3" xfId="21836" xr:uid="{00000000-0005-0000-0000-0000CC350000}"/>
    <cellStyle name="標準 12 6 3 2 4 2 4" xfId="29929" xr:uid="{00000000-0005-0000-0000-0000CD350000}"/>
    <cellStyle name="標準 12 6 3 2 4 3" xfId="18812" xr:uid="{00000000-0005-0000-0000-0000CE350000}"/>
    <cellStyle name="標準 12 6 3 2 4 3 2" xfId="26904" xr:uid="{00000000-0005-0000-0000-0000CF350000}"/>
    <cellStyle name="標準 12 6 3 2 4 3 3" xfId="22858" xr:uid="{00000000-0005-0000-0000-0000D0350000}"/>
    <cellStyle name="標準 12 6 3 2 4 3 4" xfId="30951" xr:uid="{00000000-0005-0000-0000-0000D1350000}"/>
    <cellStyle name="標準 12 6 3 2 4 4" xfId="1878" xr:uid="{00000000-0005-0000-0000-0000D2350000}"/>
    <cellStyle name="標準 12 6 3 2 4 4 2" xfId="24851" xr:uid="{00000000-0005-0000-0000-0000D3350000}"/>
    <cellStyle name="標準 12 6 3 2 4 4 3" xfId="20805" xr:uid="{00000000-0005-0000-0000-0000D4350000}"/>
    <cellStyle name="標準 12 6 3 2 4 4 4" xfId="28898" xr:uid="{00000000-0005-0000-0000-0000D5350000}"/>
    <cellStyle name="標準 12 6 3 2 4 5" xfId="23843" xr:uid="{00000000-0005-0000-0000-0000D6350000}"/>
    <cellStyle name="標準 12 6 3 2 4 6" xfId="19797" xr:uid="{00000000-0005-0000-0000-0000D7350000}"/>
    <cellStyle name="標準 12 6 3 2 4 7" xfId="27890" xr:uid="{00000000-0005-0000-0000-0000D8350000}"/>
    <cellStyle name="標準 12 6 3 2 5" xfId="18098" xr:uid="{00000000-0005-0000-0000-0000D9350000}"/>
    <cellStyle name="標準 12 6 3 2 5 2" xfId="26218" xr:uid="{00000000-0005-0000-0000-0000DA350000}"/>
    <cellStyle name="標準 12 6 3 2 5 3" xfId="22172" xr:uid="{00000000-0005-0000-0000-0000DB350000}"/>
    <cellStyle name="標準 12 6 3 2 5 4" xfId="30265" xr:uid="{00000000-0005-0000-0000-0000DC350000}"/>
    <cellStyle name="標準 12 6 3 2 6" xfId="19148" xr:uid="{00000000-0005-0000-0000-0000DD350000}"/>
    <cellStyle name="標準 12 6 3 2 6 2" xfId="27240" xr:uid="{00000000-0005-0000-0000-0000DE350000}"/>
    <cellStyle name="標準 12 6 3 2 6 3" xfId="23194" xr:uid="{00000000-0005-0000-0000-0000DF350000}"/>
    <cellStyle name="標準 12 6 3 2 6 4" xfId="31287" xr:uid="{00000000-0005-0000-0000-0000E0350000}"/>
    <cellStyle name="標準 12 6 3 2 7" xfId="1542" xr:uid="{00000000-0005-0000-0000-0000E1350000}"/>
    <cellStyle name="標準 12 6 3 2 7 2" xfId="24515" xr:uid="{00000000-0005-0000-0000-0000E2350000}"/>
    <cellStyle name="標準 12 6 3 2 7 3" xfId="20469" xr:uid="{00000000-0005-0000-0000-0000E3350000}"/>
    <cellStyle name="標準 12 6 3 2 7 4" xfId="28562" xr:uid="{00000000-0005-0000-0000-0000E4350000}"/>
    <cellStyle name="標準 12 6 3 2 8" xfId="23507" xr:uid="{00000000-0005-0000-0000-0000E5350000}"/>
    <cellStyle name="標準 12 6 3 2 9" xfId="19461" xr:uid="{00000000-0005-0000-0000-0000E6350000}"/>
    <cellStyle name="標準 12 6 3 3" xfId="618" xr:uid="{00000000-0005-0000-0000-0000E7350000}"/>
    <cellStyle name="標準 12 6 3 3 2" xfId="1290" xr:uid="{00000000-0005-0000-0000-0000E8350000}"/>
    <cellStyle name="標準 12 6 3 3 2 2" xfId="17342" xr:uid="{00000000-0005-0000-0000-0000E9350000}"/>
    <cellStyle name="標準 12 6 3 3 2 2 2" xfId="25462" xr:uid="{00000000-0005-0000-0000-0000EA350000}"/>
    <cellStyle name="標準 12 6 3 3 2 2 3" xfId="21416" xr:uid="{00000000-0005-0000-0000-0000EB350000}"/>
    <cellStyle name="標準 12 6 3 3 2 2 4" xfId="29509" xr:uid="{00000000-0005-0000-0000-0000EC350000}"/>
    <cellStyle name="標準 12 6 3 3 2 3" xfId="18392" xr:uid="{00000000-0005-0000-0000-0000ED350000}"/>
    <cellStyle name="標準 12 6 3 3 2 3 2" xfId="26484" xr:uid="{00000000-0005-0000-0000-0000EE350000}"/>
    <cellStyle name="標準 12 6 3 3 2 3 3" xfId="22438" xr:uid="{00000000-0005-0000-0000-0000EF350000}"/>
    <cellStyle name="標準 12 6 3 3 2 3 4" xfId="30531" xr:uid="{00000000-0005-0000-0000-0000F0350000}"/>
    <cellStyle name="標準 12 6 3 3 2 4" xfId="2298" xr:uid="{00000000-0005-0000-0000-0000F1350000}"/>
    <cellStyle name="標準 12 6 3 3 2 4 2" xfId="25271" xr:uid="{00000000-0005-0000-0000-0000F2350000}"/>
    <cellStyle name="標準 12 6 3 3 2 4 3" xfId="21225" xr:uid="{00000000-0005-0000-0000-0000F3350000}"/>
    <cellStyle name="標準 12 6 3 3 2 4 4" xfId="29318" xr:uid="{00000000-0005-0000-0000-0000F4350000}"/>
    <cellStyle name="標準 12 6 3 3 2 5" xfId="24263" xr:uid="{00000000-0005-0000-0000-0000F5350000}"/>
    <cellStyle name="標準 12 6 3 3 2 6" xfId="20217" xr:uid="{00000000-0005-0000-0000-0000F6350000}"/>
    <cellStyle name="標準 12 6 3 3 2 7" xfId="28310" xr:uid="{00000000-0005-0000-0000-0000F7350000}"/>
    <cellStyle name="標準 12 6 3 3 3" xfId="954" xr:uid="{00000000-0005-0000-0000-0000F8350000}"/>
    <cellStyle name="標準 12 6 3 3 3 2" xfId="17678" xr:uid="{00000000-0005-0000-0000-0000F9350000}"/>
    <cellStyle name="標準 12 6 3 3 3 2 2" xfId="25798" xr:uid="{00000000-0005-0000-0000-0000FA350000}"/>
    <cellStyle name="標準 12 6 3 3 3 2 3" xfId="21752" xr:uid="{00000000-0005-0000-0000-0000FB350000}"/>
    <cellStyle name="標準 12 6 3 3 3 2 4" xfId="29845" xr:uid="{00000000-0005-0000-0000-0000FC350000}"/>
    <cellStyle name="標準 12 6 3 3 3 3" xfId="18728" xr:uid="{00000000-0005-0000-0000-0000FD350000}"/>
    <cellStyle name="標準 12 6 3 3 3 3 2" xfId="26820" xr:uid="{00000000-0005-0000-0000-0000FE350000}"/>
    <cellStyle name="標準 12 6 3 3 3 3 3" xfId="22774" xr:uid="{00000000-0005-0000-0000-0000FF350000}"/>
    <cellStyle name="標準 12 6 3 3 3 3 4" xfId="30867" xr:uid="{00000000-0005-0000-0000-000000360000}"/>
    <cellStyle name="標準 12 6 3 3 3 4" xfId="1962" xr:uid="{00000000-0005-0000-0000-000001360000}"/>
    <cellStyle name="標準 12 6 3 3 3 4 2" xfId="24935" xr:uid="{00000000-0005-0000-0000-000002360000}"/>
    <cellStyle name="標準 12 6 3 3 3 4 3" xfId="20889" xr:uid="{00000000-0005-0000-0000-000003360000}"/>
    <cellStyle name="標準 12 6 3 3 3 4 4" xfId="28982" xr:uid="{00000000-0005-0000-0000-000004360000}"/>
    <cellStyle name="標準 12 6 3 3 3 5" xfId="23927" xr:uid="{00000000-0005-0000-0000-000005360000}"/>
    <cellStyle name="標準 12 6 3 3 3 6" xfId="19881" xr:uid="{00000000-0005-0000-0000-000006360000}"/>
    <cellStyle name="標準 12 6 3 3 3 7" xfId="27974" xr:uid="{00000000-0005-0000-0000-000007360000}"/>
    <cellStyle name="標準 12 6 3 3 4" xfId="18014" xr:uid="{00000000-0005-0000-0000-000008360000}"/>
    <cellStyle name="標準 12 6 3 3 4 2" xfId="26134" xr:uid="{00000000-0005-0000-0000-000009360000}"/>
    <cellStyle name="標準 12 6 3 3 4 3" xfId="22088" xr:uid="{00000000-0005-0000-0000-00000A360000}"/>
    <cellStyle name="標準 12 6 3 3 4 4" xfId="30181" xr:uid="{00000000-0005-0000-0000-00000B360000}"/>
    <cellStyle name="標準 12 6 3 3 5" xfId="19064" xr:uid="{00000000-0005-0000-0000-00000C360000}"/>
    <cellStyle name="標準 12 6 3 3 5 2" xfId="27156" xr:uid="{00000000-0005-0000-0000-00000D360000}"/>
    <cellStyle name="標準 12 6 3 3 5 3" xfId="23110" xr:uid="{00000000-0005-0000-0000-00000E360000}"/>
    <cellStyle name="標準 12 6 3 3 5 4" xfId="31203" xr:uid="{00000000-0005-0000-0000-00000F360000}"/>
    <cellStyle name="標準 12 6 3 3 6" xfId="1626" xr:uid="{00000000-0005-0000-0000-000010360000}"/>
    <cellStyle name="標準 12 6 3 3 6 2" xfId="24599" xr:uid="{00000000-0005-0000-0000-000011360000}"/>
    <cellStyle name="標準 12 6 3 3 6 3" xfId="20553" xr:uid="{00000000-0005-0000-0000-000012360000}"/>
    <cellStyle name="標準 12 6 3 3 6 4" xfId="28646" xr:uid="{00000000-0005-0000-0000-000013360000}"/>
    <cellStyle name="標準 12 6 3 3 7" xfId="23591" xr:uid="{00000000-0005-0000-0000-000014360000}"/>
    <cellStyle name="標準 12 6 3 3 8" xfId="19545" xr:uid="{00000000-0005-0000-0000-000015360000}"/>
    <cellStyle name="標準 12 6 3 3 9" xfId="27638" xr:uid="{00000000-0005-0000-0000-000016360000}"/>
    <cellStyle name="標準 12 6 3 4" xfId="1122" xr:uid="{00000000-0005-0000-0000-000017360000}"/>
    <cellStyle name="標準 12 6 3 4 2" xfId="17510" xr:uid="{00000000-0005-0000-0000-000018360000}"/>
    <cellStyle name="標準 12 6 3 4 2 2" xfId="25630" xr:uid="{00000000-0005-0000-0000-000019360000}"/>
    <cellStyle name="標準 12 6 3 4 2 3" xfId="21584" xr:uid="{00000000-0005-0000-0000-00001A360000}"/>
    <cellStyle name="標準 12 6 3 4 2 4" xfId="29677" xr:uid="{00000000-0005-0000-0000-00001B360000}"/>
    <cellStyle name="標準 12 6 3 4 3" xfId="18560" xr:uid="{00000000-0005-0000-0000-00001C360000}"/>
    <cellStyle name="標準 12 6 3 4 3 2" xfId="26652" xr:uid="{00000000-0005-0000-0000-00001D360000}"/>
    <cellStyle name="標準 12 6 3 4 3 3" xfId="22606" xr:uid="{00000000-0005-0000-0000-00001E360000}"/>
    <cellStyle name="標準 12 6 3 4 3 4" xfId="30699" xr:uid="{00000000-0005-0000-0000-00001F360000}"/>
    <cellStyle name="標準 12 6 3 4 4" xfId="2130" xr:uid="{00000000-0005-0000-0000-000020360000}"/>
    <cellStyle name="標準 12 6 3 4 4 2" xfId="25103" xr:uid="{00000000-0005-0000-0000-000021360000}"/>
    <cellStyle name="標準 12 6 3 4 4 3" xfId="21057" xr:uid="{00000000-0005-0000-0000-000022360000}"/>
    <cellStyle name="標準 12 6 3 4 4 4" xfId="29150" xr:uid="{00000000-0005-0000-0000-000023360000}"/>
    <cellStyle name="標準 12 6 3 4 5" xfId="24095" xr:uid="{00000000-0005-0000-0000-000024360000}"/>
    <cellStyle name="標準 12 6 3 4 6" xfId="20049" xr:uid="{00000000-0005-0000-0000-000025360000}"/>
    <cellStyle name="標準 12 6 3 4 7" xfId="28142" xr:uid="{00000000-0005-0000-0000-000026360000}"/>
    <cellStyle name="標準 12 6 3 5" xfId="786" xr:uid="{00000000-0005-0000-0000-000027360000}"/>
    <cellStyle name="標準 12 6 3 5 2" xfId="17846" xr:uid="{00000000-0005-0000-0000-000028360000}"/>
    <cellStyle name="標準 12 6 3 5 2 2" xfId="25966" xr:uid="{00000000-0005-0000-0000-000029360000}"/>
    <cellStyle name="標準 12 6 3 5 2 3" xfId="21920" xr:uid="{00000000-0005-0000-0000-00002A360000}"/>
    <cellStyle name="標準 12 6 3 5 2 4" xfId="30013" xr:uid="{00000000-0005-0000-0000-00002B360000}"/>
    <cellStyle name="標準 12 6 3 5 3" xfId="18896" xr:uid="{00000000-0005-0000-0000-00002C360000}"/>
    <cellStyle name="標準 12 6 3 5 3 2" xfId="26988" xr:uid="{00000000-0005-0000-0000-00002D360000}"/>
    <cellStyle name="標準 12 6 3 5 3 3" xfId="22942" xr:uid="{00000000-0005-0000-0000-00002E360000}"/>
    <cellStyle name="標準 12 6 3 5 3 4" xfId="31035" xr:uid="{00000000-0005-0000-0000-00002F360000}"/>
    <cellStyle name="標準 12 6 3 5 4" xfId="1794" xr:uid="{00000000-0005-0000-0000-000030360000}"/>
    <cellStyle name="標準 12 6 3 5 4 2" xfId="24767" xr:uid="{00000000-0005-0000-0000-000031360000}"/>
    <cellStyle name="標準 12 6 3 5 4 3" xfId="20721" xr:uid="{00000000-0005-0000-0000-000032360000}"/>
    <cellStyle name="標準 12 6 3 5 4 4" xfId="28814" xr:uid="{00000000-0005-0000-0000-000033360000}"/>
    <cellStyle name="標準 12 6 3 5 5" xfId="23759" xr:uid="{00000000-0005-0000-0000-000034360000}"/>
    <cellStyle name="標準 12 6 3 5 6" xfId="19713" xr:uid="{00000000-0005-0000-0000-000035360000}"/>
    <cellStyle name="標準 12 6 3 5 7" xfId="27806" xr:uid="{00000000-0005-0000-0000-000036360000}"/>
    <cellStyle name="標準 12 6 3 6" xfId="18182" xr:uid="{00000000-0005-0000-0000-000037360000}"/>
    <cellStyle name="標準 12 6 3 6 2" xfId="26302" xr:uid="{00000000-0005-0000-0000-000038360000}"/>
    <cellStyle name="標準 12 6 3 6 3" xfId="22256" xr:uid="{00000000-0005-0000-0000-000039360000}"/>
    <cellStyle name="標準 12 6 3 6 4" xfId="30349" xr:uid="{00000000-0005-0000-0000-00003A360000}"/>
    <cellStyle name="標準 12 6 3 7" xfId="19232" xr:uid="{00000000-0005-0000-0000-00003B360000}"/>
    <cellStyle name="標準 12 6 3 7 2" xfId="27324" xr:uid="{00000000-0005-0000-0000-00003C360000}"/>
    <cellStyle name="標準 12 6 3 7 3" xfId="23278" xr:uid="{00000000-0005-0000-0000-00003D360000}"/>
    <cellStyle name="標準 12 6 3 7 4" xfId="31371" xr:uid="{00000000-0005-0000-0000-00003E360000}"/>
    <cellStyle name="標準 12 6 3 8" xfId="1458" xr:uid="{00000000-0005-0000-0000-00003F360000}"/>
    <cellStyle name="標準 12 6 3 8 2" xfId="24431" xr:uid="{00000000-0005-0000-0000-000040360000}"/>
    <cellStyle name="標準 12 6 3 8 3" xfId="20385" xr:uid="{00000000-0005-0000-0000-000041360000}"/>
    <cellStyle name="標準 12 6 3 8 4" xfId="28478" xr:uid="{00000000-0005-0000-0000-000042360000}"/>
    <cellStyle name="標準 12 6 3 9" xfId="23423" xr:uid="{00000000-0005-0000-0000-000043360000}"/>
    <cellStyle name="標準 12 6 4" xfId="478" xr:uid="{00000000-0005-0000-0000-000044360000}"/>
    <cellStyle name="標準 12 6 4 10" xfId="27498" xr:uid="{00000000-0005-0000-0000-000045360000}"/>
    <cellStyle name="標準 12 6 4 2" xfId="646" xr:uid="{00000000-0005-0000-0000-000046360000}"/>
    <cellStyle name="標準 12 6 4 2 2" xfId="1318" xr:uid="{00000000-0005-0000-0000-000047360000}"/>
    <cellStyle name="標準 12 6 4 2 2 2" xfId="17314" xr:uid="{00000000-0005-0000-0000-000048360000}"/>
    <cellStyle name="標準 12 6 4 2 2 2 2" xfId="25434" xr:uid="{00000000-0005-0000-0000-000049360000}"/>
    <cellStyle name="標準 12 6 4 2 2 2 3" xfId="21388" xr:uid="{00000000-0005-0000-0000-00004A360000}"/>
    <cellStyle name="標準 12 6 4 2 2 2 4" xfId="29481" xr:uid="{00000000-0005-0000-0000-00004B360000}"/>
    <cellStyle name="標準 12 6 4 2 2 3" xfId="18364" xr:uid="{00000000-0005-0000-0000-00004C360000}"/>
    <cellStyle name="標準 12 6 4 2 2 3 2" xfId="26456" xr:uid="{00000000-0005-0000-0000-00004D360000}"/>
    <cellStyle name="標準 12 6 4 2 2 3 3" xfId="22410" xr:uid="{00000000-0005-0000-0000-00004E360000}"/>
    <cellStyle name="標準 12 6 4 2 2 3 4" xfId="30503" xr:uid="{00000000-0005-0000-0000-00004F360000}"/>
    <cellStyle name="標準 12 6 4 2 2 4" xfId="2326" xr:uid="{00000000-0005-0000-0000-000050360000}"/>
    <cellStyle name="標準 12 6 4 2 2 4 2" xfId="25299" xr:uid="{00000000-0005-0000-0000-000051360000}"/>
    <cellStyle name="標準 12 6 4 2 2 4 3" xfId="21253" xr:uid="{00000000-0005-0000-0000-000052360000}"/>
    <cellStyle name="標準 12 6 4 2 2 4 4" xfId="29346" xr:uid="{00000000-0005-0000-0000-000053360000}"/>
    <cellStyle name="標準 12 6 4 2 2 5" xfId="24291" xr:uid="{00000000-0005-0000-0000-000054360000}"/>
    <cellStyle name="標準 12 6 4 2 2 6" xfId="20245" xr:uid="{00000000-0005-0000-0000-000055360000}"/>
    <cellStyle name="標準 12 6 4 2 2 7" xfId="28338" xr:uid="{00000000-0005-0000-0000-000056360000}"/>
    <cellStyle name="標準 12 6 4 2 3" xfId="982" xr:uid="{00000000-0005-0000-0000-000057360000}"/>
    <cellStyle name="標準 12 6 4 2 3 2" xfId="17650" xr:uid="{00000000-0005-0000-0000-000058360000}"/>
    <cellStyle name="標準 12 6 4 2 3 2 2" xfId="25770" xr:uid="{00000000-0005-0000-0000-000059360000}"/>
    <cellStyle name="標準 12 6 4 2 3 2 3" xfId="21724" xr:uid="{00000000-0005-0000-0000-00005A360000}"/>
    <cellStyle name="標準 12 6 4 2 3 2 4" xfId="29817" xr:uid="{00000000-0005-0000-0000-00005B360000}"/>
    <cellStyle name="標準 12 6 4 2 3 3" xfId="18700" xr:uid="{00000000-0005-0000-0000-00005C360000}"/>
    <cellStyle name="標準 12 6 4 2 3 3 2" xfId="26792" xr:uid="{00000000-0005-0000-0000-00005D360000}"/>
    <cellStyle name="標準 12 6 4 2 3 3 3" xfId="22746" xr:uid="{00000000-0005-0000-0000-00005E360000}"/>
    <cellStyle name="標準 12 6 4 2 3 3 4" xfId="30839" xr:uid="{00000000-0005-0000-0000-00005F360000}"/>
    <cellStyle name="標準 12 6 4 2 3 4" xfId="1990" xr:uid="{00000000-0005-0000-0000-000060360000}"/>
    <cellStyle name="標準 12 6 4 2 3 4 2" xfId="24963" xr:uid="{00000000-0005-0000-0000-000061360000}"/>
    <cellStyle name="標準 12 6 4 2 3 4 3" xfId="20917" xr:uid="{00000000-0005-0000-0000-000062360000}"/>
    <cellStyle name="標準 12 6 4 2 3 4 4" xfId="29010" xr:uid="{00000000-0005-0000-0000-000063360000}"/>
    <cellStyle name="標準 12 6 4 2 3 5" xfId="23955" xr:uid="{00000000-0005-0000-0000-000064360000}"/>
    <cellStyle name="標準 12 6 4 2 3 6" xfId="19909" xr:uid="{00000000-0005-0000-0000-000065360000}"/>
    <cellStyle name="標準 12 6 4 2 3 7" xfId="28002" xr:uid="{00000000-0005-0000-0000-000066360000}"/>
    <cellStyle name="標準 12 6 4 2 4" xfId="17986" xr:uid="{00000000-0005-0000-0000-000067360000}"/>
    <cellStyle name="標準 12 6 4 2 4 2" xfId="26106" xr:uid="{00000000-0005-0000-0000-000068360000}"/>
    <cellStyle name="標準 12 6 4 2 4 3" xfId="22060" xr:uid="{00000000-0005-0000-0000-000069360000}"/>
    <cellStyle name="標準 12 6 4 2 4 4" xfId="30153" xr:uid="{00000000-0005-0000-0000-00006A360000}"/>
    <cellStyle name="標準 12 6 4 2 5" xfId="19036" xr:uid="{00000000-0005-0000-0000-00006B360000}"/>
    <cellStyle name="標準 12 6 4 2 5 2" xfId="27128" xr:uid="{00000000-0005-0000-0000-00006C360000}"/>
    <cellStyle name="標準 12 6 4 2 5 3" xfId="23082" xr:uid="{00000000-0005-0000-0000-00006D360000}"/>
    <cellStyle name="標準 12 6 4 2 5 4" xfId="31175" xr:uid="{00000000-0005-0000-0000-00006E360000}"/>
    <cellStyle name="標準 12 6 4 2 6" xfId="1654" xr:uid="{00000000-0005-0000-0000-00006F360000}"/>
    <cellStyle name="標準 12 6 4 2 6 2" xfId="24627" xr:uid="{00000000-0005-0000-0000-000070360000}"/>
    <cellStyle name="標準 12 6 4 2 6 3" xfId="20581" xr:uid="{00000000-0005-0000-0000-000071360000}"/>
    <cellStyle name="標準 12 6 4 2 6 4" xfId="28674" xr:uid="{00000000-0005-0000-0000-000072360000}"/>
    <cellStyle name="標準 12 6 4 2 7" xfId="23619" xr:uid="{00000000-0005-0000-0000-000073360000}"/>
    <cellStyle name="標準 12 6 4 2 8" xfId="19573" xr:uid="{00000000-0005-0000-0000-000074360000}"/>
    <cellStyle name="標準 12 6 4 2 9" xfId="27666" xr:uid="{00000000-0005-0000-0000-000075360000}"/>
    <cellStyle name="標準 12 6 4 3" xfId="1150" xr:uid="{00000000-0005-0000-0000-000076360000}"/>
    <cellStyle name="標準 12 6 4 3 2" xfId="17482" xr:uid="{00000000-0005-0000-0000-000077360000}"/>
    <cellStyle name="標準 12 6 4 3 2 2" xfId="25602" xr:uid="{00000000-0005-0000-0000-000078360000}"/>
    <cellStyle name="標準 12 6 4 3 2 3" xfId="21556" xr:uid="{00000000-0005-0000-0000-000079360000}"/>
    <cellStyle name="標準 12 6 4 3 2 4" xfId="29649" xr:uid="{00000000-0005-0000-0000-00007A360000}"/>
    <cellStyle name="標準 12 6 4 3 3" xfId="18532" xr:uid="{00000000-0005-0000-0000-00007B360000}"/>
    <cellStyle name="標準 12 6 4 3 3 2" xfId="26624" xr:uid="{00000000-0005-0000-0000-00007C360000}"/>
    <cellStyle name="標準 12 6 4 3 3 3" xfId="22578" xr:uid="{00000000-0005-0000-0000-00007D360000}"/>
    <cellStyle name="標準 12 6 4 3 3 4" xfId="30671" xr:uid="{00000000-0005-0000-0000-00007E360000}"/>
    <cellStyle name="標準 12 6 4 3 4" xfId="2158" xr:uid="{00000000-0005-0000-0000-00007F360000}"/>
    <cellStyle name="標準 12 6 4 3 4 2" xfId="25131" xr:uid="{00000000-0005-0000-0000-000080360000}"/>
    <cellStyle name="標準 12 6 4 3 4 3" xfId="21085" xr:uid="{00000000-0005-0000-0000-000081360000}"/>
    <cellStyle name="標準 12 6 4 3 4 4" xfId="29178" xr:uid="{00000000-0005-0000-0000-000082360000}"/>
    <cellStyle name="標準 12 6 4 3 5" xfId="24123" xr:uid="{00000000-0005-0000-0000-000083360000}"/>
    <cellStyle name="標準 12 6 4 3 6" xfId="20077" xr:uid="{00000000-0005-0000-0000-000084360000}"/>
    <cellStyle name="標準 12 6 4 3 7" xfId="28170" xr:uid="{00000000-0005-0000-0000-000085360000}"/>
    <cellStyle name="標準 12 6 4 4" xfId="814" xr:uid="{00000000-0005-0000-0000-000086360000}"/>
    <cellStyle name="標準 12 6 4 4 2" xfId="17818" xr:uid="{00000000-0005-0000-0000-000087360000}"/>
    <cellStyle name="標準 12 6 4 4 2 2" xfId="25938" xr:uid="{00000000-0005-0000-0000-000088360000}"/>
    <cellStyle name="標準 12 6 4 4 2 3" xfId="21892" xr:uid="{00000000-0005-0000-0000-000089360000}"/>
    <cellStyle name="標準 12 6 4 4 2 4" xfId="29985" xr:uid="{00000000-0005-0000-0000-00008A360000}"/>
    <cellStyle name="標準 12 6 4 4 3" xfId="18868" xr:uid="{00000000-0005-0000-0000-00008B360000}"/>
    <cellStyle name="標準 12 6 4 4 3 2" xfId="26960" xr:uid="{00000000-0005-0000-0000-00008C360000}"/>
    <cellStyle name="標準 12 6 4 4 3 3" xfId="22914" xr:uid="{00000000-0005-0000-0000-00008D360000}"/>
    <cellStyle name="標準 12 6 4 4 3 4" xfId="31007" xr:uid="{00000000-0005-0000-0000-00008E360000}"/>
    <cellStyle name="標準 12 6 4 4 4" xfId="1822" xr:uid="{00000000-0005-0000-0000-00008F360000}"/>
    <cellStyle name="標準 12 6 4 4 4 2" xfId="24795" xr:uid="{00000000-0005-0000-0000-000090360000}"/>
    <cellStyle name="標準 12 6 4 4 4 3" xfId="20749" xr:uid="{00000000-0005-0000-0000-000091360000}"/>
    <cellStyle name="標準 12 6 4 4 4 4" xfId="28842" xr:uid="{00000000-0005-0000-0000-000092360000}"/>
    <cellStyle name="標準 12 6 4 4 5" xfId="23787" xr:uid="{00000000-0005-0000-0000-000093360000}"/>
    <cellStyle name="標準 12 6 4 4 6" xfId="19741" xr:uid="{00000000-0005-0000-0000-000094360000}"/>
    <cellStyle name="標準 12 6 4 4 7" xfId="27834" xr:uid="{00000000-0005-0000-0000-000095360000}"/>
    <cellStyle name="標準 12 6 4 5" xfId="18154" xr:uid="{00000000-0005-0000-0000-000096360000}"/>
    <cellStyle name="標準 12 6 4 5 2" xfId="26274" xr:uid="{00000000-0005-0000-0000-000097360000}"/>
    <cellStyle name="標準 12 6 4 5 3" xfId="22228" xr:uid="{00000000-0005-0000-0000-000098360000}"/>
    <cellStyle name="標準 12 6 4 5 4" xfId="30321" xr:uid="{00000000-0005-0000-0000-000099360000}"/>
    <cellStyle name="標準 12 6 4 6" xfId="19204" xr:uid="{00000000-0005-0000-0000-00009A360000}"/>
    <cellStyle name="標準 12 6 4 6 2" xfId="27296" xr:uid="{00000000-0005-0000-0000-00009B360000}"/>
    <cellStyle name="標準 12 6 4 6 3" xfId="23250" xr:uid="{00000000-0005-0000-0000-00009C360000}"/>
    <cellStyle name="標準 12 6 4 6 4" xfId="31343" xr:uid="{00000000-0005-0000-0000-00009D360000}"/>
    <cellStyle name="標準 12 6 4 7" xfId="1486" xr:uid="{00000000-0005-0000-0000-00009E360000}"/>
    <cellStyle name="標準 12 6 4 7 2" xfId="24459" xr:uid="{00000000-0005-0000-0000-00009F360000}"/>
    <cellStyle name="標準 12 6 4 7 3" xfId="20413" xr:uid="{00000000-0005-0000-0000-0000A0360000}"/>
    <cellStyle name="標準 12 6 4 7 4" xfId="28506" xr:uid="{00000000-0005-0000-0000-0000A1360000}"/>
    <cellStyle name="標準 12 6 4 8" xfId="23451" xr:uid="{00000000-0005-0000-0000-0000A2360000}"/>
    <cellStyle name="標準 12 6 4 9" xfId="19405" xr:uid="{00000000-0005-0000-0000-0000A3360000}"/>
    <cellStyle name="標準 12 6 5" xfId="562" xr:uid="{00000000-0005-0000-0000-0000A4360000}"/>
    <cellStyle name="標準 12 6 5 2" xfId="1234" xr:uid="{00000000-0005-0000-0000-0000A5360000}"/>
    <cellStyle name="標準 12 6 5 2 2" xfId="17398" xr:uid="{00000000-0005-0000-0000-0000A6360000}"/>
    <cellStyle name="標準 12 6 5 2 2 2" xfId="25518" xr:uid="{00000000-0005-0000-0000-0000A7360000}"/>
    <cellStyle name="標準 12 6 5 2 2 3" xfId="21472" xr:uid="{00000000-0005-0000-0000-0000A8360000}"/>
    <cellStyle name="標準 12 6 5 2 2 4" xfId="29565" xr:uid="{00000000-0005-0000-0000-0000A9360000}"/>
    <cellStyle name="標準 12 6 5 2 3" xfId="18448" xr:uid="{00000000-0005-0000-0000-0000AA360000}"/>
    <cellStyle name="標準 12 6 5 2 3 2" xfId="26540" xr:uid="{00000000-0005-0000-0000-0000AB360000}"/>
    <cellStyle name="標準 12 6 5 2 3 3" xfId="22494" xr:uid="{00000000-0005-0000-0000-0000AC360000}"/>
    <cellStyle name="標準 12 6 5 2 3 4" xfId="30587" xr:uid="{00000000-0005-0000-0000-0000AD360000}"/>
    <cellStyle name="標準 12 6 5 2 4" xfId="2242" xr:uid="{00000000-0005-0000-0000-0000AE360000}"/>
    <cellStyle name="標準 12 6 5 2 4 2" xfId="25215" xr:uid="{00000000-0005-0000-0000-0000AF360000}"/>
    <cellStyle name="標準 12 6 5 2 4 3" xfId="21169" xr:uid="{00000000-0005-0000-0000-0000B0360000}"/>
    <cellStyle name="標準 12 6 5 2 4 4" xfId="29262" xr:uid="{00000000-0005-0000-0000-0000B1360000}"/>
    <cellStyle name="標準 12 6 5 2 5" xfId="24207" xr:uid="{00000000-0005-0000-0000-0000B2360000}"/>
    <cellStyle name="標準 12 6 5 2 6" xfId="20161" xr:uid="{00000000-0005-0000-0000-0000B3360000}"/>
    <cellStyle name="標準 12 6 5 2 7" xfId="28254" xr:uid="{00000000-0005-0000-0000-0000B4360000}"/>
    <cellStyle name="標準 12 6 5 3" xfId="898" xr:uid="{00000000-0005-0000-0000-0000B5360000}"/>
    <cellStyle name="標準 12 6 5 3 2" xfId="17734" xr:uid="{00000000-0005-0000-0000-0000B6360000}"/>
    <cellStyle name="標準 12 6 5 3 2 2" xfId="25854" xr:uid="{00000000-0005-0000-0000-0000B7360000}"/>
    <cellStyle name="標準 12 6 5 3 2 3" xfId="21808" xr:uid="{00000000-0005-0000-0000-0000B8360000}"/>
    <cellStyle name="標準 12 6 5 3 2 4" xfId="29901" xr:uid="{00000000-0005-0000-0000-0000B9360000}"/>
    <cellStyle name="標準 12 6 5 3 3" xfId="18784" xr:uid="{00000000-0005-0000-0000-0000BA360000}"/>
    <cellStyle name="標準 12 6 5 3 3 2" xfId="26876" xr:uid="{00000000-0005-0000-0000-0000BB360000}"/>
    <cellStyle name="標準 12 6 5 3 3 3" xfId="22830" xr:uid="{00000000-0005-0000-0000-0000BC360000}"/>
    <cellStyle name="標準 12 6 5 3 3 4" xfId="30923" xr:uid="{00000000-0005-0000-0000-0000BD360000}"/>
    <cellStyle name="標準 12 6 5 3 4" xfId="1906" xr:uid="{00000000-0005-0000-0000-0000BE360000}"/>
    <cellStyle name="標準 12 6 5 3 4 2" xfId="24879" xr:uid="{00000000-0005-0000-0000-0000BF360000}"/>
    <cellStyle name="標準 12 6 5 3 4 3" xfId="20833" xr:uid="{00000000-0005-0000-0000-0000C0360000}"/>
    <cellStyle name="標準 12 6 5 3 4 4" xfId="28926" xr:uid="{00000000-0005-0000-0000-0000C1360000}"/>
    <cellStyle name="標準 12 6 5 3 5" xfId="23871" xr:uid="{00000000-0005-0000-0000-0000C2360000}"/>
    <cellStyle name="標準 12 6 5 3 6" xfId="19825" xr:uid="{00000000-0005-0000-0000-0000C3360000}"/>
    <cellStyle name="標準 12 6 5 3 7" xfId="27918" xr:uid="{00000000-0005-0000-0000-0000C4360000}"/>
    <cellStyle name="標準 12 6 5 4" xfId="18070" xr:uid="{00000000-0005-0000-0000-0000C5360000}"/>
    <cellStyle name="標準 12 6 5 4 2" xfId="26190" xr:uid="{00000000-0005-0000-0000-0000C6360000}"/>
    <cellStyle name="標準 12 6 5 4 3" xfId="22144" xr:uid="{00000000-0005-0000-0000-0000C7360000}"/>
    <cellStyle name="標準 12 6 5 4 4" xfId="30237" xr:uid="{00000000-0005-0000-0000-0000C8360000}"/>
    <cellStyle name="標準 12 6 5 5" xfId="19120" xr:uid="{00000000-0005-0000-0000-0000C9360000}"/>
    <cellStyle name="標準 12 6 5 5 2" xfId="27212" xr:uid="{00000000-0005-0000-0000-0000CA360000}"/>
    <cellStyle name="標準 12 6 5 5 3" xfId="23166" xr:uid="{00000000-0005-0000-0000-0000CB360000}"/>
    <cellStyle name="標準 12 6 5 5 4" xfId="31259" xr:uid="{00000000-0005-0000-0000-0000CC360000}"/>
    <cellStyle name="標準 12 6 5 6" xfId="1570" xr:uid="{00000000-0005-0000-0000-0000CD360000}"/>
    <cellStyle name="標準 12 6 5 6 2" xfId="24543" xr:uid="{00000000-0005-0000-0000-0000CE360000}"/>
    <cellStyle name="標準 12 6 5 6 3" xfId="20497" xr:uid="{00000000-0005-0000-0000-0000CF360000}"/>
    <cellStyle name="標準 12 6 5 6 4" xfId="28590" xr:uid="{00000000-0005-0000-0000-0000D0360000}"/>
    <cellStyle name="標準 12 6 5 7" xfId="23535" xr:uid="{00000000-0005-0000-0000-0000D1360000}"/>
    <cellStyle name="標準 12 6 5 8" xfId="19489" xr:uid="{00000000-0005-0000-0000-0000D2360000}"/>
    <cellStyle name="標準 12 6 5 9" xfId="27582" xr:uid="{00000000-0005-0000-0000-0000D3360000}"/>
    <cellStyle name="標準 12 6 6" xfId="1066" xr:uid="{00000000-0005-0000-0000-0000D4360000}"/>
    <cellStyle name="標準 12 6 6 2" xfId="17566" xr:uid="{00000000-0005-0000-0000-0000D5360000}"/>
    <cellStyle name="標準 12 6 6 2 2" xfId="25686" xr:uid="{00000000-0005-0000-0000-0000D6360000}"/>
    <cellStyle name="標準 12 6 6 2 3" xfId="21640" xr:uid="{00000000-0005-0000-0000-0000D7360000}"/>
    <cellStyle name="標準 12 6 6 2 4" xfId="29733" xr:uid="{00000000-0005-0000-0000-0000D8360000}"/>
    <cellStyle name="標準 12 6 6 3" xfId="18616" xr:uid="{00000000-0005-0000-0000-0000D9360000}"/>
    <cellStyle name="標準 12 6 6 3 2" xfId="26708" xr:uid="{00000000-0005-0000-0000-0000DA360000}"/>
    <cellStyle name="標準 12 6 6 3 3" xfId="22662" xr:uid="{00000000-0005-0000-0000-0000DB360000}"/>
    <cellStyle name="標準 12 6 6 3 4" xfId="30755" xr:uid="{00000000-0005-0000-0000-0000DC360000}"/>
    <cellStyle name="標準 12 6 6 4" xfId="2074" xr:uid="{00000000-0005-0000-0000-0000DD360000}"/>
    <cellStyle name="標準 12 6 6 4 2" xfId="25047" xr:uid="{00000000-0005-0000-0000-0000DE360000}"/>
    <cellStyle name="標準 12 6 6 4 3" xfId="21001" xr:uid="{00000000-0005-0000-0000-0000DF360000}"/>
    <cellStyle name="標準 12 6 6 4 4" xfId="29094" xr:uid="{00000000-0005-0000-0000-0000E0360000}"/>
    <cellStyle name="標準 12 6 6 5" xfId="24039" xr:uid="{00000000-0005-0000-0000-0000E1360000}"/>
    <cellStyle name="標準 12 6 6 6" xfId="19993" xr:uid="{00000000-0005-0000-0000-0000E2360000}"/>
    <cellStyle name="標準 12 6 6 7" xfId="28086" xr:uid="{00000000-0005-0000-0000-0000E3360000}"/>
    <cellStyle name="標準 12 6 7" xfId="730" xr:uid="{00000000-0005-0000-0000-0000E4360000}"/>
    <cellStyle name="標準 12 6 7 2" xfId="17902" xr:uid="{00000000-0005-0000-0000-0000E5360000}"/>
    <cellStyle name="標準 12 6 7 2 2" xfId="26022" xr:uid="{00000000-0005-0000-0000-0000E6360000}"/>
    <cellStyle name="標準 12 6 7 2 3" xfId="21976" xr:uid="{00000000-0005-0000-0000-0000E7360000}"/>
    <cellStyle name="標準 12 6 7 2 4" xfId="30069" xr:uid="{00000000-0005-0000-0000-0000E8360000}"/>
    <cellStyle name="標準 12 6 7 3" xfId="18952" xr:uid="{00000000-0005-0000-0000-0000E9360000}"/>
    <cellStyle name="標準 12 6 7 3 2" xfId="27044" xr:uid="{00000000-0005-0000-0000-0000EA360000}"/>
    <cellStyle name="標準 12 6 7 3 3" xfId="22998" xr:uid="{00000000-0005-0000-0000-0000EB360000}"/>
    <cellStyle name="標準 12 6 7 3 4" xfId="31091" xr:uid="{00000000-0005-0000-0000-0000EC360000}"/>
    <cellStyle name="標準 12 6 7 4" xfId="1738" xr:uid="{00000000-0005-0000-0000-0000ED360000}"/>
    <cellStyle name="標準 12 6 7 4 2" xfId="24711" xr:uid="{00000000-0005-0000-0000-0000EE360000}"/>
    <cellStyle name="標準 12 6 7 4 3" xfId="20665" xr:uid="{00000000-0005-0000-0000-0000EF360000}"/>
    <cellStyle name="標準 12 6 7 4 4" xfId="28758" xr:uid="{00000000-0005-0000-0000-0000F0360000}"/>
    <cellStyle name="標準 12 6 7 5" xfId="23703" xr:uid="{00000000-0005-0000-0000-0000F1360000}"/>
    <cellStyle name="標準 12 6 7 6" xfId="19657" xr:uid="{00000000-0005-0000-0000-0000F2360000}"/>
    <cellStyle name="標準 12 6 7 7" xfId="27750" xr:uid="{00000000-0005-0000-0000-0000F3360000}"/>
    <cellStyle name="標準 12 6 8" xfId="18238" xr:uid="{00000000-0005-0000-0000-0000F4360000}"/>
    <cellStyle name="標準 12 6 8 2" xfId="26358" xr:uid="{00000000-0005-0000-0000-0000F5360000}"/>
    <cellStyle name="標準 12 6 8 3" xfId="22312" xr:uid="{00000000-0005-0000-0000-0000F6360000}"/>
    <cellStyle name="標準 12 6 8 4" xfId="30405" xr:uid="{00000000-0005-0000-0000-0000F7360000}"/>
    <cellStyle name="標準 12 6 9" xfId="19288" xr:uid="{00000000-0005-0000-0000-0000F8360000}"/>
    <cellStyle name="標準 12 6 9 2" xfId="27380" xr:uid="{00000000-0005-0000-0000-0000F9360000}"/>
    <cellStyle name="標準 12 6 9 3" xfId="23334" xr:uid="{00000000-0005-0000-0000-0000FA360000}"/>
    <cellStyle name="標準 12 6 9 4" xfId="31427" xr:uid="{00000000-0005-0000-0000-0000FB360000}"/>
    <cellStyle name="標準 12 7" xfId="408" xr:uid="{00000000-0005-0000-0000-0000FC360000}"/>
    <cellStyle name="標準 12 7 10" xfId="19335" xr:uid="{00000000-0005-0000-0000-0000FD360000}"/>
    <cellStyle name="標準 12 7 11" xfId="27428" xr:uid="{00000000-0005-0000-0000-0000FE360000}"/>
    <cellStyle name="標準 12 7 2" xfId="492" xr:uid="{00000000-0005-0000-0000-0000FF360000}"/>
    <cellStyle name="標準 12 7 2 10" xfId="27512" xr:uid="{00000000-0005-0000-0000-000000370000}"/>
    <cellStyle name="標準 12 7 2 2" xfId="660" xr:uid="{00000000-0005-0000-0000-000001370000}"/>
    <cellStyle name="標準 12 7 2 2 2" xfId="1332" xr:uid="{00000000-0005-0000-0000-000002370000}"/>
    <cellStyle name="標準 12 7 2 2 2 2" xfId="17300" xr:uid="{00000000-0005-0000-0000-000003370000}"/>
    <cellStyle name="標準 12 7 2 2 2 2 2" xfId="25420" xr:uid="{00000000-0005-0000-0000-000004370000}"/>
    <cellStyle name="標準 12 7 2 2 2 2 3" xfId="21374" xr:uid="{00000000-0005-0000-0000-000005370000}"/>
    <cellStyle name="標準 12 7 2 2 2 2 4" xfId="29467" xr:uid="{00000000-0005-0000-0000-000006370000}"/>
    <cellStyle name="標準 12 7 2 2 2 3" xfId="18350" xr:uid="{00000000-0005-0000-0000-000007370000}"/>
    <cellStyle name="標準 12 7 2 2 2 3 2" xfId="26442" xr:uid="{00000000-0005-0000-0000-000008370000}"/>
    <cellStyle name="標準 12 7 2 2 2 3 3" xfId="22396" xr:uid="{00000000-0005-0000-0000-000009370000}"/>
    <cellStyle name="標準 12 7 2 2 2 3 4" xfId="30489" xr:uid="{00000000-0005-0000-0000-00000A370000}"/>
    <cellStyle name="標準 12 7 2 2 2 4" xfId="2340" xr:uid="{00000000-0005-0000-0000-00000B370000}"/>
    <cellStyle name="標準 12 7 2 2 2 4 2" xfId="25313" xr:uid="{00000000-0005-0000-0000-00000C370000}"/>
    <cellStyle name="標準 12 7 2 2 2 4 3" xfId="21267" xr:uid="{00000000-0005-0000-0000-00000D370000}"/>
    <cellStyle name="標準 12 7 2 2 2 4 4" xfId="29360" xr:uid="{00000000-0005-0000-0000-00000E370000}"/>
    <cellStyle name="標準 12 7 2 2 2 5" xfId="24305" xr:uid="{00000000-0005-0000-0000-00000F370000}"/>
    <cellStyle name="標準 12 7 2 2 2 6" xfId="20259" xr:uid="{00000000-0005-0000-0000-000010370000}"/>
    <cellStyle name="標準 12 7 2 2 2 7" xfId="28352" xr:uid="{00000000-0005-0000-0000-000011370000}"/>
    <cellStyle name="標準 12 7 2 2 3" xfId="996" xr:uid="{00000000-0005-0000-0000-000012370000}"/>
    <cellStyle name="標準 12 7 2 2 3 2" xfId="17636" xr:uid="{00000000-0005-0000-0000-000013370000}"/>
    <cellStyle name="標準 12 7 2 2 3 2 2" xfId="25756" xr:uid="{00000000-0005-0000-0000-000014370000}"/>
    <cellStyle name="標準 12 7 2 2 3 2 3" xfId="21710" xr:uid="{00000000-0005-0000-0000-000015370000}"/>
    <cellStyle name="標準 12 7 2 2 3 2 4" xfId="29803" xr:uid="{00000000-0005-0000-0000-000016370000}"/>
    <cellStyle name="標準 12 7 2 2 3 3" xfId="18686" xr:uid="{00000000-0005-0000-0000-000017370000}"/>
    <cellStyle name="標準 12 7 2 2 3 3 2" xfId="26778" xr:uid="{00000000-0005-0000-0000-000018370000}"/>
    <cellStyle name="標準 12 7 2 2 3 3 3" xfId="22732" xr:uid="{00000000-0005-0000-0000-000019370000}"/>
    <cellStyle name="標準 12 7 2 2 3 3 4" xfId="30825" xr:uid="{00000000-0005-0000-0000-00001A370000}"/>
    <cellStyle name="標準 12 7 2 2 3 4" xfId="2004" xr:uid="{00000000-0005-0000-0000-00001B370000}"/>
    <cellStyle name="標準 12 7 2 2 3 4 2" xfId="24977" xr:uid="{00000000-0005-0000-0000-00001C370000}"/>
    <cellStyle name="標準 12 7 2 2 3 4 3" xfId="20931" xr:uid="{00000000-0005-0000-0000-00001D370000}"/>
    <cellStyle name="標準 12 7 2 2 3 4 4" xfId="29024" xr:uid="{00000000-0005-0000-0000-00001E370000}"/>
    <cellStyle name="標準 12 7 2 2 3 5" xfId="23969" xr:uid="{00000000-0005-0000-0000-00001F370000}"/>
    <cellStyle name="標準 12 7 2 2 3 6" xfId="19923" xr:uid="{00000000-0005-0000-0000-000020370000}"/>
    <cellStyle name="標準 12 7 2 2 3 7" xfId="28016" xr:uid="{00000000-0005-0000-0000-000021370000}"/>
    <cellStyle name="標準 12 7 2 2 4" xfId="17972" xr:uid="{00000000-0005-0000-0000-000022370000}"/>
    <cellStyle name="標準 12 7 2 2 4 2" xfId="26092" xr:uid="{00000000-0005-0000-0000-000023370000}"/>
    <cellStyle name="標準 12 7 2 2 4 3" xfId="22046" xr:uid="{00000000-0005-0000-0000-000024370000}"/>
    <cellStyle name="標準 12 7 2 2 4 4" xfId="30139" xr:uid="{00000000-0005-0000-0000-000025370000}"/>
    <cellStyle name="標準 12 7 2 2 5" xfId="19022" xr:uid="{00000000-0005-0000-0000-000026370000}"/>
    <cellStyle name="標準 12 7 2 2 5 2" xfId="27114" xr:uid="{00000000-0005-0000-0000-000027370000}"/>
    <cellStyle name="標準 12 7 2 2 5 3" xfId="23068" xr:uid="{00000000-0005-0000-0000-000028370000}"/>
    <cellStyle name="標準 12 7 2 2 5 4" xfId="31161" xr:uid="{00000000-0005-0000-0000-000029370000}"/>
    <cellStyle name="標準 12 7 2 2 6" xfId="1668" xr:uid="{00000000-0005-0000-0000-00002A370000}"/>
    <cellStyle name="標準 12 7 2 2 6 2" xfId="24641" xr:uid="{00000000-0005-0000-0000-00002B370000}"/>
    <cellStyle name="標準 12 7 2 2 6 3" xfId="20595" xr:uid="{00000000-0005-0000-0000-00002C370000}"/>
    <cellStyle name="標準 12 7 2 2 6 4" xfId="28688" xr:uid="{00000000-0005-0000-0000-00002D370000}"/>
    <cellStyle name="標準 12 7 2 2 7" xfId="23633" xr:uid="{00000000-0005-0000-0000-00002E370000}"/>
    <cellStyle name="標準 12 7 2 2 8" xfId="19587" xr:uid="{00000000-0005-0000-0000-00002F370000}"/>
    <cellStyle name="標準 12 7 2 2 9" xfId="27680" xr:uid="{00000000-0005-0000-0000-000030370000}"/>
    <cellStyle name="標準 12 7 2 3" xfId="1164" xr:uid="{00000000-0005-0000-0000-000031370000}"/>
    <cellStyle name="標準 12 7 2 3 2" xfId="17468" xr:uid="{00000000-0005-0000-0000-000032370000}"/>
    <cellStyle name="標準 12 7 2 3 2 2" xfId="25588" xr:uid="{00000000-0005-0000-0000-000033370000}"/>
    <cellStyle name="標準 12 7 2 3 2 3" xfId="21542" xr:uid="{00000000-0005-0000-0000-000034370000}"/>
    <cellStyle name="標準 12 7 2 3 2 4" xfId="29635" xr:uid="{00000000-0005-0000-0000-000035370000}"/>
    <cellStyle name="標準 12 7 2 3 3" xfId="18518" xr:uid="{00000000-0005-0000-0000-000036370000}"/>
    <cellStyle name="標準 12 7 2 3 3 2" xfId="26610" xr:uid="{00000000-0005-0000-0000-000037370000}"/>
    <cellStyle name="標準 12 7 2 3 3 3" xfId="22564" xr:uid="{00000000-0005-0000-0000-000038370000}"/>
    <cellStyle name="標準 12 7 2 3 3 4" xfId="30657" xr:uid="{00000000-0005-0000-0000-000039370000}"/>
    <cellStyle name="標準 12 7 2 3 4" xfId="2172" xr:uid="{00000000-0005-0000-0000-00003A370000}"/>
    <cellStyle name="標準 12 7 2 3 4 2" xfId="25145" xr:uid="{00000000-0005-0000-0000-00003B370000}"/>
    <cellStyle name="標準 12 7 2 3 4 3" xfId="21099" xr:uid="{00000000-0005-0000-0000-00003C370000}"/>
    <cellStyle name="標準 12 7 2 3 4 4" xfId="29192" xr:uid="{00000000-0005-0000-0000-00003D370000}"/>
    <cellStyle name="標準 12 7 2 3 5" xfId="24137" xr:uid="{00000000-0005-0000-0000-00003E370000}"/>
    <cellStyle name="標準 12 7 2 3 6" xfId="20091" xr:uid="{00000000-0005-0000-0000-00003F370000}"/>
    <cellStyle name="標準 12 7 2 3 7" xfId="28184" xr:uid="{00000000-0005-0000-0000-000040370000}"/>
    <cellStyle name="標準 12 7 2 4" xfId="828" xr:uid="{00000000-0005-0000-0000-000041370000}"/>
    <cellStyle name="標準 12 7 2 4 2" xfId="17804" xr:uid="{00000000-0005-0000-0000-000042370000}"/>
    <cellStyle name="標準 12 7 2 4 2 2" xfId="25924" xr:uid="{00000000-0005-0000-0000-000043370000}"/>
    <cellStyle name="標準 12 7 2 4 2 3" xfId="21878" xr:uid="{00000000-0005-0000-0000-000044370000}"/>
    <cellStyle name="標準 12 7 2 4 2 4" xfId="29971" xr:uid="{00000000-0005-0000-0000-000045370000}"/>
    <cellStyle name="標準 12 7 2 4 3" xfId="18854" xr:uid="{00000000-0005-0000-0000-000046370000}"/>
    <cellStyle name="標準 12 7 2 4 3 2" xfId="26946" xr:uid="{00000000-0005-0000-0000-000047370000}"/>
    <cellStyle name="標準 12 7 2 4 3 3" xfId="22900" xr:uid="{00000000-0005-0000-0000-000048370000}"/>
    <cellStyle name="標準 12 7 2 4 3 4" xfId="30993" xr:uid="{00000000-0005-0000-0000-000049370000}"/>
    <cellStyle name="標準 12 7 2 4 4" xfId="1836" xr:uid="{00000000-0005-0000-0000-00004A370000}"/>
    <cellStyle name="標準 12 7 2 4 4 2" xfId="24809" xr:uid="{00000000-0005-0000-0000-00004B370000}"/>
    <cellStyle name="標準 12 7 2 4 4 3" xfId="20763" xr:uid="{00000000-0005-0000-0000-00004C370000}"/>
    <cellStyle name="標準 12 7 2 4 4 4" xfId="28856" xr:uid="{00000000-0005-0000-0000-00004D370000}"/>
    <cellStyle name="標準 12 7 2 4 5" xfId="23801" xr:uid="{00000000-0005-0000-0000-00004E370000}"/>
    <cellStyle name="標準 12 7 2 4 6" xfId="19755" xr:uid="{00000000-0005-0000-0000-00004F370000}"/>
    <cellStyle name="標準 12 7 2 4 7" xfId="27848" xr:uid="{00000000-0005-0000-0000-000050370000}"/>
    <cellStyle name="標準 12 7 2 5" xfId="18140" xr:uid="{00000000-0005-0000-0000-000051370000}"/>
    <cellStyle name="標準 12 7 2 5 2" xfId="26260" xr:uid="{00000000-0005-0000-0000-000052370000}"/>
    <cellStyle name="標準 12 7 2 5 3" xfId="22214" xr:uid="{00000000-0005-0000-0000-000053370000}"/>
    <cellStyle name="標準 12 7 2 5 4" xfId="30307" xr:uid="{00000000-0005-0000-0000-000054370000}"/>
    <cellStyle name="標準 12 7 2 6" xfId="19190" xr:uid="{00000000-0005-0000-0000-000055370000}"/>
    <cellStyle name="標準 12 7 2 6 2" xfId="27282" xr:uid="{00000000-0005-0000-0000-000056370000}"/>
    <cellStyle name="標準 12 7 2 6 3" xfId="23236" xr:uid="{00000000-0005-0000-0000-000057370000}"/>
    <cellStyle name="標準 12 7 2 6 4" xfId="31329" xr:uid="{00000000-0005-0000-0000-000058370000}"/>
    <cellStyle name="標準 12 7 2 7" xfId="1500" xr:uid="{00000000-0005-0000-0000-000059370000}"/>
    <cellStyle name="標準 12 7 2 7 2" xfId="24473" xr:uid="{00000000-0005-0000-0000-00005A370000}"/>
    <cellStyle name="標準 12 7 2 7 3" xfId="20427" xr:uid="{00000000-0005-0000-0000-00005B370000}"/>
    <cellStyle name="標準 12 7 2 7 4" xfId="28520" xr:uid="{00000000-0005-0000-0000-00005C370000}"/>
    <cellStyle name="標準 12 7 2 8" xfId="23465" xr:uid="{00000000-0005-0000-0000-00005D370000}"/>
    <cellStyle name="標準 12 7 2 9" xfId="19419" xr:uid="{00000000-0005-0000-0000-00005E370000}"/>
    <cellStyle name="標準 12 7 3" xfId="576" xr:uid="{00000000-0005-0000-0000-00005F370000}"/>
    <cellStyle name="標準 12 7 3 2" xfId="1248" xr:uid="{00000000-0005-0000-0000-000060370000}"/>
    <cellStyle name="標準 12 7 3 2 2" xfId="17384" xr:uid="{00000000-0005-0000-0000-000061370000}"/>
    <cellStyle name="標準 12 7 3 2 2 2" xfId="25504" xr:uid="{00000000-0005-0000-0000-000062370000}"/>
    <cellStyle name="標準 12 7 3 2 2 3" xfId="21458" xr:uid="{00000000-0005-0000-0000-000063370000}"/>
    <cellStyle name="標準 12 7 3 2 2 4" xfId="29551" xr:uid="{00000000-0005-0000-0000-000064370000}"/>
    <cellStyle name="標準 12 7 3 2 3" xfId="18434" xr:uid="{00000000-0005-0000-0000-000065370000}"/>
    <cellStyle name="標準 12 7 3 2 3 2" xfId="26526" xr:uid="{00000000-0005-0000-0000-000066370000}"/>
    <cellStyle name="標準 12 7 3 2 3 3" xfId="22480" xr:uid="{00000000-0005-0000-0000-000067370000}"/>
    <cellStyle name="標準 12 7 3 2 3 4" xfId="30573" xr:uid="{00000000-0005-0000-0000-000068370000}"/>
    <cellStyle name="標準 12 7 3 2 4" xfId="2256" xr:uid="{00000000-0005-0000-0000-000069370000}"/>
    <cellStyle name="標準 12 7 3 2 4 2" xfId="25229" xr:uid="{00000000-0005-0000-0000-00006A370000}"/>
    <cellStyle name="標準 12 7 3 2 4 3" xfId="21183" xr:uid="{00000000-0005-0000-0000-00006B370000}"/>
    <cellStyle name="標準 12 7 3 2 4 4" xfId="29276" xr:uid="{00000000-0005-0000-0000-00006C370000}"/>
    <cellStyle name="標準 12 7 3 2 5" xfId="24221" xr:uid="{00000000-0005-0000-0000-00006D370000}"/>
    <cellStyle name="標準 12 7 3 2 6" xfId="20175" xr:uid="{00000000-0005-0000-0000-00006E370000}"/>
    <cellStyle name="標準 12 7 3 2 7" xfId="28268" xr:uid="{00000000-0005-0000-0000-00006F370000}"/>
    <cellStyle name="標準 12 7 3 3" xfId="912" xr:uid="{00000000-0005-0000-0000-000070370000}"/>
    <cellStyle name="標準 12 7 3 3 2" xfId="17720" xr:uid="{00000000-0005-0000-0000-000071370000}"/>
    <cellStyle name="標準 12 7 3 3 2 2" xfId="25840" xr:uid="{00000000-0005-0000-0000-000072370000}"/>
    <cellStyle name="標準 12 7 3 3 2 3" xfId="21794" xr:uid="{00000000-0005-0000-0000-000073370000}"/>
    <cellStyle name="標準 12 7 3 3 2 4" xfId="29887" xr:uid="{00000000-0005-0000-0000-000074370000}"/>
    <cellStyle name="標準 12 7 3 3 3" xfId="18770" xr:uid="{00000000-0005-0000-0000-000075370000}"/>
    <cellStyle name="標準 12 7 3 3 3 2" xfId="26862" xr:uid="{00000000-0005-0000-0000-000076370000}"/>
    <cellStyle name="標準 12 7 3 3 3 3" xfId="22816" xr:uid="{00000000-0005-0000-0000-000077370000}"/>
    <cellStyle name="標準 12 7 3 3 3 4" xfId="30909" xr:uid="{00000000-0005-0000-0000-000078370000}"/>
    <cellStyle name="標準 12 7 3 3 4" xfId="1920" xr:uid="{00000000-0005-0000-0000-000079370000}"/>
    <cellStyle name="標準 12 7 3 3 4 2" xfId="24893" xr:uid="{00000000-0005-0000-0000-00007A370000}"/>
    <cellStyle name="標準 12 7 3 3 4 3" xfId="20847" xr:uid="{00000000-0005-0000-0000-00007B370000}"/>
    <cellStyle name="標準 12 7 3 3 4 4" xfId="28940" xr:uid="{00000000-0005-0000-0000-00007C370000}"/>
    <cellStyle name="標準 12 7 3 3 5" xfId="23885" xr:uid="{00000000-0005-0000-0000-00007D370000}"/>
    <cellStyle name="標準 12 7 3 3 6" xfId="19839" xr:uid="{00000000-0005-0000-0000-00007E370000}"/>
    <cellStyle name="標準 12 7 3 3 7" xfId="27932" xr:uid="{00000000-0005-0000-0000-00007F370000}"/>
    <cellStyle name="標準 12 7 3 4" xfId="18056" xr:uid="{00000000-0005-0000-0000-000080370000}"/>
    <cellStyle name="標準 12 7 3 4 2" xfId="26176" xr:uid="{00000000-0005-0000-0000-000081370000}"/>
    <cellStyle name="標準 12 7 3 4 3" xfId="22130" xr:uid="{00000000-0005-0000-0000-000082370000}"/>
    <cellStyle name="標準 12 7 3 4 4" xfId="30223" xr:uid="{00000000-0005-0000-0000-000083370000}"/>
    <cellStyle name="標準 12 7 3 5" xfId="19106" xr:uid="{00000000-0005-0000-0000-000084370000}"/>
    <cellStyle name="標準 12 7 3 5 2" xfId="27198" xr:uid="{00000000-0005-0000-0000-000085370000}"/>
    <cellStyle name="標準 12 7 3 5 3" xfId="23152" xr:uid="{00000000-0005-0000-0000-000086370000}"/>
    <cellStyle name="標準 12 7 3 5 4" xfId="31245" xr:uid="{00000000-0005-0000-0000-000087370000}"/>
    <cellStyle name="標準 12 7 3 6" xfId="1584" xr:uid="{00000000-0005-0000-0000-000088370000}"/>
    <cellStyle name="標準 12 7 3 6 2" xfId="24557" xr:uid="{00000000-0005-0000-0000-000089370000}"/>
    <cellStyle name="標準 12 7 3 6 3" xfId="20511" xr:uid="{00000000-0005-0000-0000-00008A370000}"/>
    <cellStyle name="標準 12 7 3 6 4" xfId="28604" xr:uid="{00000000-0005-0000-0000-00008B370000}"/>
    <cellStyle name="標準 12 7 3 7" xfId="23549" xr:uid="{00000000-0005-0000-0000-00008C370000}"/>
    <cellStyle name="標準 12 7 3 8" xfId="19503" xr:uid="{00000000-0005-0000-0000-00008D370000}"/>
    <cellStyle name="標準 12 7 3 9" xfId="27596" xr:uid="{00000000-0005-0000-0000-00008E370000}"/>
    <cellStyle name="標準 12 7 4" xfId="1080" xr:uid="{00000000-0005-0000-0000-00008F370000}"/>
    <cellStyle name="標準 12 7 4 2" xfId="17552" xr:uid="{00000000-0005-0000-0000-000090370000}"/>
    <cellStyle name="標準 12 7 4 2 2" xfId="25672" xr:uid="{00000000-0005-0000-0000-000091370000}"/>
    <cellStyle name="標準 12 7 4 2 3" xfId="21626" xr:uid="{00000000-0005-0000-0000-000092370000}"/>
    <cellStyle name="標準 12 7 4 2 4" xfId="29719" xr:uid="{00000000-0005-0000-0000-000093370000}"/>
    <cellStyle name="標準 12 7 4 3" xfId="18602" xr:uid="{00000000-0005-0000-0000-000094370000}"/>
    <cellStyle name="標準 12 7 4 3 2" xfId="26694" xr:uid="{00000000-0005-0000-0000-000095370000}"/>
    <cellStyle name="標準 12 7 4 3 3" xfId="22648" xr:uid="{00000000-0005-0000-0000-000096370000}"/>
    <cellStyle name="標準 12 7 4 3 4" xfId="30741" xr:uid="{00000000-0005-0000-0000-000097370000}"/>
    <cellStyle name="標準 12 7 4 4" xfId="2088" xr:uid="{00000000-0005-0000-0000-000098370000}"/>
    <cellStyle name="標準 12 7 4 4 2" xfId="25061" xr:uid="{00000000-0005-0000-0000-000099370000}"/>
    <cellStyle name="標準 12 7 4 4 3" xfId="21015" xr:uid="{00000000-0005-0000-0000-00009A370000}"/>
    <cellStyle name="標準 12 7 4 4 4" xfId="29108" xr:uid="{00000000-0005-0000-0000-00009B370000}"/>
    <cellStyle name="標準 12 7 4 5" xfId="24053" xr:uid="{00000000-0005-0000-0000-00009C370000}"/>
    <cellStyle name="標準 12 7 4 6" xfId="20007" xr:uid="{00000000-0005-0000-0000-00009D370000}"/>
    <cellStyle name="標準 12 7 4 7" xfId="28100" xr:uid="{00000000-0005-0000-0000-00009E370000}"/>
    <cellStyle name="標準 12 7 5" xfId="744" xr:uid="{00000000-0005-0000-0000-00009F370000}"/>
    <cellStyle name="標準 12 7 5 2" xfId="17888" xr:uid="{00000000-0005-0000-0000-0000A0370000}"/>
    <cellStyle name="標準 12 7 5 2 2" xfId="26008" xr:uid="{00000000-0005-0000-0000-0000A1370000}"/>
    <cellStyle name="標準 12 7 5 2 3" xfId="21962" xr:uid="{00000000-0005-0000-0000-0000A2370000}"/>
    <cellStyle name="標準 12 7 5 2 4" xfId="30055" xr:uid="{00000000-0005-0000-0000-0000A3370000}"/>
    <cellStyle name="標準 12 7 5 3" xfId="18938" xr:uid="{00000000-0005-0000-0000-0000A4370000}"/>
    <cellStyle name="標準 12 7 5 3 2" xfId="27030" xr:uid="{00000000-0005-0000-0000-0000A5370000}"/>
    <cellStyle name="標準 12 7 5 3 3" xfId="22984" xr:uid="{00000000-0005-0000-0000-0000A6370000}"/>
    <cellStyle name="標準 12 7 5 3 4" xfId="31077" xr:uid="{00000000-0005-0000-0000-0000A7370000}"/>
    <cellStyle name="標準 12 7 5 4" xfId="1752" xr:uid="{00000000-0005-0000-0000-0000A8370000}"/>
    <cellStyle name="標準 12 7 5 4 2" xfId="24725" xr:uid="{00000000-0005-0000-0000-0000A9370000}"/>
    <cellStyle name="標準 12 7 5 4 3" xfId="20679" xr:uid="{00000000-0005-0000-0000-0000AA370000}"/>
    <cellStyle name="標準 12 7 5 4 4" xfId="28772" xr:uid="{00000000-0005-0000-0000-0000AB370000}"/>
    <cellStyle name="標準 12 7 5 5" xfId="23717" xr:uid="{00000000-0005-0000-0000-0000AC370000}"/>
    <cellStyle name="標準 12 7 5 6" xfId="19671" xr:uid="{00000000-0005-0000-0000-0000AD370000}"/>
    <cellStyle name="標準 12 7 5 7" xfId="27764" xr:uid="{00000000-0005-0000-0000-0000AE370000}"/>
    <cellStyle name="標準 12 7 6" xfId="18224" xr:uid="{00000000-0005-0000-0000-0000AF370000}"/>
    <cellStyle name="標準 12 7 6 2" xfId="26344" xr:uid="{00000000-0005-0000-0000-0000B0370000}"/>
    <cellStyle name="標準 12 7 6 3" xfId="22298" xr:uid="{00000000-0005-0000-0000-0000B1370000}"/>
    <cellStyle name="標準 12 7 6 4" xfId="30391" xr:uid="{00000000-0005-0000-0000-0000B2370000}"/>
    <cellStyle name="標準 12 7 7" xfId="19274" xr:uid="{00000000-0005-0000-0000-0000B3370000}"/>
    <cellStyle name="標準 12 7 7 2" xfId="27366" xr:uid="{00000000-0005-0000-0000-0000B4370000}"/>
    <cellStyle name="標準 12 7 7 3" xfId="23320" xr:uid="{00000000-0005-0000-0000-0000B5370000}"/>
    <cellStyle name="標準 12 7 7 4" xfId="31413" xr:uid="{00000000-0005-0000-0000-0000B6370000}"/>
    <cellStyle name="標準 12 7 8" xfId="1416" xr:uid="{00000000-0005-0000-0000-0000B7370000}"/>
    <cellStyle name="標準 12 7 8 2" xfId="24389" xr:uid="{00000000-0005-0000-0000-0000B8370000}"/>
    <cellStyle name="標準 12 7 8 3" xfId="20343" xr:uid="{00000000-0005-0000-0000-0000B9370000}"/>
    <cellStyle name="標準 12 7 8 4" xfId="28436" xr:uid="{00000000-0005-0000-0000-0000BA370000}"/>
    <cellStyle name="標準 12 7 9" xfId="23381" xr:uid="{00000000-0005-0000-0000-0000BB370000}"/>
    <cellStyle name="標準 12 8" xfId="436" xr:uid="{00000000-0005-0000-0000-0000BC370000}"/>
    <cellStyle name="標準 12 8 10" xfId="19363" xr:uid="{00000000-0005-0000-0000-0000BD370000}"/>
    <cellStyle name="標準 12 8 11" xfId="27456" xr:uid="{00000000-0005-0000-0000-0000BE370000}"/>
    <cellStyle name="標準 12 8 2" xfId="520" xr:uid="{00000000-0005-0000-0000-0000BF370000}"/>
    <cellStyle name="標準 12 8 2 10" xfId="27540" xr:uid="{00000000-0005-0000-0000-0000C0370000}"/>
    <cellStyle name="標準 12 8 2 2" xfId="688" xr:uid="{00000000-0005-0000-0000-0000C1370000}"/>
    <cellStyle name="標準 12 8 2 2 2" xfId="1360" xr:uid="{00000000-0005-0000-0000-0000C2370000}"/>
    <cellStyle name="標準 12 8 2 2 2 2" xfId="17272" xr:uid="{00000000-0005-0000-0000-0000C3370000}"/>
    <cellStyle name="標準 12 8 2 2 2 2 2" xfId="25392" xr:uid="{00000000-0005-0000-0000-0000C4370000}"/>
    <cellStyle name="標準 12 8 2 2 2 2 3" xfId="21346" xr:uid="{00000000-0005-0000-0000-0000C5370000}"/>
    <cellStyle name="標準 12 8 2 2 2 2 4" xfId="29439" xr:uid="{00000000-0005-0000-0000-0000C6370000}"/>
    <cellStyle name="標準 12 8 2 2 2 3" xfId="18322" xr:uid="{00000000-0005-0000-0000-0000C7370000}"/>
    <cellStyle name="標準 12 8 2 2 2 3 2" xfId="26414" xr:uid="{00000000-0005-0000-0000-0000C8370000}"/>
    <cellStyle name="標準 12 8 2 2 2 3 3" xfId="22368" xr:uid="{00000000-0005-0000-0000-0000C9370000}"/>
    <cellStyle name="標準 12 8 2 2 2 3 4" xfId="30461" xr:uid="{00000000-0005-0000-0000-0000CA370000}"/>
    <cellStyle name="標準 12 8 2 2 2 4" xfId="2368" xr:uid="{00000000-0005-0000-0000-0000CB370000}"/>
    <cellStyle name="標準 12 8 2 2 2 4 2" xfId="25341" xr:uid="{00000000-0005-0000-0000-0000CC370000}"/>
    <cellStyle name="標準 12 8 2 2 2 4 3" xfId="21295" xr:uid="{00000000-0005-0000-0000-0000CD370000}"/>
    <cellStyle name="標準 12 8 2 2 2 4 4" xfId="29388" xr:uid="{00000000-0005-0000-0000-0000CE370000}"/>
    <cellStyle name="標準 12 8 2 2 2 5" xfId="24333" xr:uid="{00000000-0005-0000-0000-0000CF370000}"/>
    <cellStyle name="標準 12 8 2 2 2 6" xfId="20287" xr:uid="{00000000-0005-0000-0000-0000D0370000}"/>
    <cellStyle name="標準 12 8 2 2 2 7" xfId="28380" xr:uid="{00000000-0005-0000-0000-0000D1370000}"/>
    <cellStyle name="標準 12 8 2 2 3" xfId="1024" xr:uid="{00000000-0005-0000-0000-0000D2370000}"/>
    <cellStyle name="標準 12 8 2 2 3 2" xfId="17608" xr:uid="{00000000-0005-0000-0000-0000D3370000}"/>
    <cellStyle name="標準 12 8 2 2 3 2 2" xfId="25728" xr:uid="{00000000-0005-0000-0000-0000D4370000}"/>
    <cellStyle name="標準 12 8 2 2 3 2 3" xfId="21682" xr:uid="{00000000-0005-0000-0000-0000D5370000}"/>
    <cellStyle name="標準 12 8 2 2 3 2 4" xfId="29775" xr:uid="{00000000-0005-0000-0000-0000D6370000}"/>
    <cellStyle name="標準 12 8 2 2 3 3" xfId="18658" xr:uid="{00000000-0005-0000-0000-0000D7370000}"/>
    <cellStyle name="標準 12 8 2 2 3 3 2" xfId="26750" xr:uid="{00000000-0005-0000-0000-0000D8370000}"/>
    <cellStyle name="標準 12 8 2 2 3 3 3" xfId="22704" xr:uid="{00000000-0005-0000-0000-0000D9370000}"/>
    <cellStyle name="標準 12 8 2 2 3 3 4" xfId="30797" xr:uid="{00000000-0005-0000-0000-0000DA370000}"/>
    <cellStyle name="標準 12 8 2 2 3 4" xfId="2032" xr:uid="{00000000-0005-0000-0000-0000DB370000}"/>
    <cellStyle name="標準 12 8 2 2 3 4 2" xfId="25005" xr:uid="{00000000-0005-0000-0000-0000DC370000}"/>
    <cellStyle name="標準 12 8 2 2 3 4 3" xfId="20959" xr:uid="{00000000-0005-0000-0000-0000DD370000}"/>
    <cellStyle name="標準 12 8 2 2 3 4 4" xfId="29052" xr:uid="{00000000-0005-0000-0000-0000DE370000}"/>
    <cellStyle name="標準 12 8 2 2 3 5" xfId="23997" xr:uid="{00000000-0005-0000-0000-0000DF370000}"/>
    <cellStyle name="標準 12 8 2 2 3 6" xfId="19951" xr:uid="{00000000-0005-0000-0000-0000E0370000}"/>
    <cellStyle name="標準 12 8 2 2 3 7" xfId="28044" xr:uid="{00000000-0005-0000-0000-0000E1370000}"/>
    <cellStyle name="標準 12 8 2 2 4" xfId="17944" xr:uid="{00000000-0005-0000-0000-0000E2370000}"/>
    <cellStyle name="標準 12 8 2 2 4 2" xfId="26064" xr:uid="{00000000-0005-0000-0000-0000E3370000}"/>
    <cellStyle name="標準 12 8 2 2 4 3" xfId="22018" xr:uid="{00000000-0005-0000-0000-0000E4370000}"/>
    <cellStyle name="標準 12 8 2 2 4 4" xfId="30111" xr:uid="{00000000-0005-0000-0000-0000E5370000}"/>
    <cellStyle name="標準 12 8 2 2 5" xfId="18994" xr:uid="{00000000-0005-0000-0000-0000E6370000}"/>
    <cellStyle name="標準 12 8 2 2 5 2" xfId="27086" xr:uid="{00000000-0005-0000-0000-0000E7370000}"/>
    <cellStyle name="標準 12 8 2 2 5 3" xfId="23040" xr:uid="{00000000-0005-0000-0000-0000E8370000}"/>
    <cellStyle name="標準 12 8 2 2 5 4" xfId="31133" xr:uid="{00000000-0005-0000-0000-0000E9370000}"/>
    <cellStyle name="標準 12 8 2 2 6" xfId="1696" xr:uid="{00000000-0005-0000-0000-0000EA370000}"/>
    <cellStyle name="標準 12 8 2 2 6 2" xfId="24669" xr:uid="{00000000-0005-0000-0000-0000EB370000}"/>
    <cellStyle name="標準 12 8 2 2 6 3" xfId="20623" xr:uid="{00000000-0005-0000-0000-0000EC370000}"/>
    <cellStyle name="標準 12 8 2 2 6 4" xfId="28716" xr:uid="{00000000-0005-0000-0000-0000ED370000}"/>
    <cellStyle name="標準 12 8 2 2 7" xfId="23661" xr:uid="{00000000-0005-0000-0000-0000EE370000}"/>
    <cellStyle name="標準 12 8 2 2 8" xfId="19615" xr:uid="{00000000-0005-0000-0000-0000EF370000}"/>
    <cellStyle name="標準 12 8 2 2 9" xfId="27708" xr:uid="{00000000-0005-0000-0000-0000F0370000}"/>
    <cellStyle name="標準 12 8 2 3" xfId="1192" xr:uid="{00000000-0005-0000-0000-0000F1370000}"/>
    <cellStyle name="標準 12 8 2 3 2" xfId="17440" xr:uid="{00000000-0005-0000-0000-0000F2370000}"/>
    <cellStyle name="標準 12 8 2 3 2 2" xfId="25560" xr:uid="{00000000-0005-0000-0000-0000F3370000}"/>
    <cellStyle name="標準 12 8 2 3 2 3" xfId="21514" xr:uid="{00000000-0005-0000-0000-0000F4370000}"/>
    <cellStyle name="標準 12 8 2 3 2 4" xfId="29607" xr:uid="{00000000-0005-0000-0000-0000F5370000}"/>
    <cellStyle name="標準 12 8 2 3 3" xfId="18490" xr:uid="{00000000-0005-0000-0000-0000F6370000}"/>
    <cellStyle name="標準 12 8 2 3 3 2" xfId="26582" xr:uid="{00000000-0005-0000-0000-0000F7370000}"/>
    <cellStyle name="標準 12 8 2 3 3 3" xfId="22536" xr:uid="{00000000-0005-0000-0000-0000F8370000}"/>
    <cellStyle name="標準 12 8 2 3 3 4" xfId="30629" xr:uid="{00000000-0005-0000-0000-0000F9370000}"/>
    <cellStyle name="標準 12 8 2 3 4" xfId="2200" xr:uid="{00000000-0005-0000-0000-0000FA370000}"/>
    <cellStyle name="標準 12 8 2 3 4 2" xfId="25173" xr:uid="{00000000-0005-0000-0000-0000FB370000}"/>
    <cellStyle name="標準 12 8 2 3 4 3" xfId="21127" xr:uid="{00000000-0005-0000-0000-0000FC370000}"/>
    <cellStyle name="標準 12 8 2 3 4 4" xfId="29220" xr:uid="{00000000-0005-0000-0000-0000FD370000}"/>
    <cellStyle name="標準 12 8 2 3 5" xfId="24165" xr:uid="{00000000-0005-0000-0000-0000FE370000}"/>
    <cellStyle name="標準 12 8 2 3 6" xfId="20119" xr:uid="{00000000-0005-0000-0000-0000FF370000}"/>
    <cellStyle name="標準 12 8 2 3 7" xfId="28212" xr:uid="{00000000-0005-0000-0000-000000380000}"/>
    <cellStyle name="標準 12 8 2 4" xfId="856" xr:uid="{00000000-0005-0000-0000-000001380000}"/>
    <cellStyle name="標準 12 8 2 4 2" xfId="17776" xr:uid="{00000000-0005-0000-0000-000002380000}"/>
    <cellStyle name="標準 12 8 2 4 2 2" xfId="25896" xr:uid="{00000000-0005-0000-0000-000003380000}"/>
    <cellStyle name="標準 12 8 2 4 2 3" xfId="21850" xr:uid="{00000000-0005-0000-0000-000004380000}"/>
    <cellStyle name="標準 12 8 2 4 2 4" xfId="29943" xr:uid="{00000000-0005-0000-0000-000005380000}"/>
    <cellStyle name="標準 12 8 2 4 3" xfId="18826" xr:uid="{00000000-0005-0000-0000-000006380000}"/>
    <cellStyle name="標準 12 8 2 4 3 2" xfId="26918" xr:uid="{00000000-0005-0000-0000-000007380000}"/>
    <cellStyle name="標準 12 8 2 4 3 3" xfId="22872" xr:uid="{00000000-0005-0000-0000-000008380000}"/>
    <cellStyle name="標準 12 8 2 4 3 4" xfId="30965" xr:uid="{00000000-0005-0000-0000-000009380000}"/>
    <cellStyle name="標準 12 8 2 4 4" xfId="1864" xr:uid="{00000000-0005-0000-0000-00000A380000}"/>
    <cellStyle name="標準 12 8 2 4 4 2" xfId="24837" xr:uid="{00000000-0005-0000-0000-00000B380000}"/>
    <cellStyle name="標準 12 8 2 4 4 3" xfId="20791" xr:uid="{00000000-0005-0000-0000-00000C380000}"/>
    <cellStyle name="標準 12 8 2 4 4 4" xfId="28884" xr:uid="{00000000-0005-0000-0000-00000D380000}"/>
    <cellStyle name="標準 12 8 2 4 5" xfId="23829" xr:uid="{00000000-0005-0000-0000-00000E380000}"/>
    <cellStyle name="標準 12 8 2 4 6" xfId="19783" xr:uid="{00000000-0005-0000-0000-00000F380000}"/>
    <cellStyle name="標準 12 8 2 4 7" xfId="27876" xr:uid="{00000000-0005-0000-0000-000010380000}"/>
    <cellStyle name="標準 12 8 2 5" xfId="18112" xr:uid="{00000000-0005-0000-0000-000011380000}"/>
    <cellStyle name="標準 12 8 2 5 2" xfId="26232" xr:uid="{00000000-0005-0000-0000-000012380000}"/>
    <cellStyle name="標準 12 8 2 5 3" xfId="22186" xr:uid="{00000000-0005-0000-0000-000013380000}"/>
    <cellStyle name="標準 12 8 2 5 4" xfId="30279" xr:uid="{00000000-0005-0000-0000-000014380000}"/>
    <cellStyle name="標準 12 8 2 6" xfId="19162" xr:uid="{00000000-0005-0000-0000-000015380000}"/>
    <cellStyle name="標準 12 8 2 6 2" xfId="27254" xr:uid="{00000000-0005-0000-0000-000016380000}"/>
    <cellStyle name="標準 12 8 2 6 3" xfId="23208" xr:uid="{00000000-0005-0000-0000-000017380000}"/>
    <cellStyle name="標準 12 8 2 6 4" xfId="31301" xr:uid="{00000000-0005-0000-0000-000018380000}"/>
    <cellStyle name="標準 12 8 2 7" xfId="1528" xr:uid="{00000000-0005-0000-0000-000019380000}"/>
    <cellStyle name="標準 12 8 2 7 2" xfId="24501" xr:uid="{00000000-0005-0000-0000-00001A380000}"/>
    <cellStyle name="標準 12 8 2 7 3" xfId="20455" xr:uid="{00000000-0005-0000-0000-00001B380000}"/>
    <cellStyle name="標準 12 8 2 7 4" xfId="28548" xr:uid="{00000000-0005-0000-0000-00001C380000}"/>
    <cellStyle name="標準 12 8 2 8" xfId="23493" xr:uid="{00000000-0005-0000-0000-00001D380000}"/>
    <cellStyle name="標準 12 8 2 9" xfId="19447" xr:uid="{00000000-0005-0000-0000-00001E380000}"/>
    <cellStyle name="標準 12 8 3" xfId="604" xr:uid="{00000000-0005-0000-0000-00001F380000}"/>
    <cellStyle name="標準 12 8 3 2" xfId="1276" xr:uid="{00000000-0005-0000-0000-000020380000}"/>
    <cellStyle name="標準 12 8 3 2 2" xfId="17356" xr:uid="{00000000-0005-0000-0000-000021380000}"/>
    <cellStyle name="標準 12 8 3 2 2 2" xfId="25476" xr:uid="{00000000-0005-0000-0000-000022380000}"/>
    <cellStyle name="標準 12 8 3 2 2 3" xfId="21430" xr:uid="{00000000-0005-0000-0000-000023380000}"/>
    <cellStyle name="標準 12 8 3 2 2 4" xfId="29523" xr:uid="{00000000-0005-0000-0000-000024380000}"/>
    <cellStyle name="標準 12 8 3 2 3" xfId="18406" xr:uid="{00000000-0005-0000-0000-000025380000}"/>
    <cellStyle name="標準 12 8 3 2 3 2" xfId="26498" xr:uid="{00000000-0005-0000-0000-000026380000}"/>
    <cellStyle name="標準 12 8 3 2 3 3" xfId="22452" xr:uid="{00000000-0005-0000-0000-000027380000}"/>
    <cellStyle name="標準 12 8 3 2 3 4" xfId="30545" xr:uid="{00000000-0005-0000-0000-000028380000}"/>
    <cellStyle name="標準 12 8 3 2 4" xfId="2284" xr:uid="{00000000-0005-0000-0000-000029380000}"/>
    <cellStyle name="標準 12 8 3 2 4 2" xfId="25257" xr:uid="{00000000-0005-0000-0000-00002A380000}"/>
    <cellStyle name="標準 12 8 3 2 4 3" xfId="21211" xr:uid="{00000000-0005-0000-0000-00002B380000}"/>
    <cellStyle name="標準 12 8 3 2 4 4" xfId="29304" xr:uid="{00000000-0005-0000-0000-00002C380000}"/>
    <cellStyle name="標準 12 8 3 2 5" xfId="24249" xr:uid="{00000000-0005-0000-0000-00002D380000}"/>
    <cellStyle name="標準 12 8 3 2 6" xfId="20203" xr:uid="{00000000-0005-0000-0000-00002E380000}"/>
    <cellStyle name="標準 12 8 3 2 7" xfId="28296" xr:uid="{00000000-0005-0000-0000-00002F380000}"/>
    <cellStyle name="標準 12 8 3 3" xfId="940" xr:uid="{00000000-0005-0000-0000-000030380000}"/>
    <cellStyle name="標準 12 8 3 3 2" xfId="17692" xr:uid="{00000000-0005-0000-0000-000031380000}"/>
    <cellStyle name="標準 12 8 3 3 2 2" xfId="25812" xr:uid="{00000000-0005-0000-0000-000032380000}"/>
    <cellStyle name="標準 12 8 3 3 2 3" xfId="21766" xr:uid="{00000000-0005-0000-0000-000033380000}"/>
    <cellStyle name="標準 12 8 3 3 2 4" xfId="29859" xr:uid="{00000000-0005-0000-0000-000034380000}"/>
    <cellStyle name="標準 12 8 3 3 3" xfId="18742" xr:uid="{00000000-0005-0000-0000-000035380000}"/>
    <cellStyle name="標準 12 8 3 3 3 2" xfId="26834" xr:uid="{00000000-0005-0000-0000-000036380000}"/>
    <cellStyle name="標準 12 8 3 3 3 3" xfId="22788" xr:uid="{00000000-0005-0000-0000-000037380000}"/>
    <cellStyle name="標準 12 8 3 3 3 4" xfId="30881" xr:uid="{00000000-0005-0000-0000-000038380000}"/>
    <cellStyle name="標準 12 8 3 3 4" xfId="1948" xr:uid="{00000000-0005-0000-0000-000039380000}"/>
    <cellStyle name="標準 12 8 3 3 4 2" xfId="24921" xr:uid="{00000000-0005-0000-0000-00003A380000}"/>
    <cellStyle name="標準 12 8 3 3 4 3" xfId="20875" xr:uid="{00000000-0005-0000-0000-00003B380000}"/>
    <cellStyle name="標準 12 8 3 3 4 4" xfId="28968" xr:uid="{00000000-0005-0000-0000-00003C380000}"/>
    <cellStyle name="標準 12 8 3 3 5" xfId="23913" xr:uid="{00000000-0005-0000-0000-00003D380000}"/>
    <cellStyle name="標準 12 8 3 3 6" xfId="19867" xr:uid="{00000000-0005-0000-0000-00003E380000}"/>
    <cellStyle name="標準 12 8 3 3 7" xfId="27960" xr:uid="{00000000-0005-0000-0000-00003F380000}"/>
    <cellStyle name="標準 12 8 3 4" xfId="18028" xr:uid="{00000000-0005-0000-0000-000040380000}"/>
    <cellStyle name="標準 12 8 3 4 2" xfId="26148" xr:uid="{00000000-0005-0000-0000-000041380000}"/>
    <cellStyle name="標準 12 8 3 4 3" xfId="22102" xr:uid="{00000000-0005-0000-0000-000042380000}"/>
    <cellStyle name="標準 12 8 3 4 4" xfId="30195" xr:uid="{00000000-0005-0000-0000-000043380000}"/>
    <cellStyle name="標準 12 8 3 5" xfId="19078" xr:uid="{00000000-0005-0000-0000-000044380000}"/>
    <cellStyle name="標準 12 8 3 5 2" xfId="27170" xr:uid="{00000000-0005-0000-0000-000045380000}"/>
    <cellStyle name="標準 12 8 3 5 3" xfId="23124" xr:uid="{00000000-0005-0000-0000-000046380000}"/>
    <cellStyle name="標準 12 8 3 5 4" xfId="31217" xr:uid="{00000000-0005-0000-0000-000047380000}"/>
    <cellStyle name="標準 12 8 3 6" xfId="1612" xr:uid="{00000000-0005-0000-0000-000048380000}"/>
    <cellStyle name="標準 12 8 3 6 2" xfId="24585" xr:uid="{00000000-0005-0000-0000-000049380000}"/>
    <cellStyle name="標準 12 8 3 6 3" xfId="20539" xr:uid="{00000000-0005-0000-0000-00004A380000}"/>
    <cellStyle name="標準 12 8 3 6 4" xfId="28632" xr:uid="{00000000-0005-0000-0000-00004B380000}"/>
    <cellStyle name="標準 12 8 3 7" xfId="23577" xr:uid="{00000000-0005-0000-0000-00004C380000}"/>
    <cellStyle name="標準 12 8 3 8" xfId="19531" xr:uid="{00000000-0005-0000-0000-00004D380000}"/>
    <cellStyle name="標準 12 8 3 9" xfId="27624" xr:uid="{00000000-0005-0000-0000-00004E380000}"/>
    <cellStyle name="標準 12 8 4" xfId="1108" xr:uid="{00000000-0005-0000-0000-00004F380000}"/>
    <cellStyle name="標準 12 8 4 2" xfId="17524" xr:uid="{00000000-0005-0000-0000-000050380000}"/>
    <cellStyle name="標準 12 8 4 2 2" xfId="25644" xr:uid="{00000000-0005-0000-0000-000051380000}"/>
    <cellStyle name="標準 12 8 4 2 3" xfId="21598" xr:uid="{00000000-0005-0000-0000-000052380000}"/>
    <cellStyle name="標準 12 8 4 2 4" xfId="29691" xr:uid="{00000000-0005-0000-0000-000053380000}"/>
    <cellStyle name="標準 12 8 4 3" xfId="18574" xr:uid="{00000000-0005-0000-0000-000054380000}"/>
    <cellStyle name="標準 12 8 4 3 2" xfId="26666" xr:uid="{00000000-0005-0000-0000-000055380000}"/>
    <cellStyle name="標準 12 8 4 3 3" xfId="22620" xr:uid="{00000000-0005-0000-0000-000056380000}"/>
    <cellStyle name="標準 12 8 4 3 4" xfId="30713" xr:uid="{00000000-0005-0000-0000-000057380000}"/>
    <cellStyle name="標準 12 8 4 4" xfId="2116" xr:uid="{00000000-0005-0000-0000-000058380000}"/>
    <cellStyle name="標準 12 8 4 4 2" xfId="25089" xr:uid="{00000000-0005-0000-0000-000059380000}"/>
    <cellStyle name="標準 12 8 4 4 3" xfId="21043" xr:uid="{00000000-0005-0000-0000-00005A380000}"/>
    <cellStyle name="標準 12 8 4 4 4" xfId="29136" xr:uid="{00000000-0005-0000-0000-00005B380000}"/>
    <cellStyle name="標準 12 8 4 5" xfId="24081" xr:uid="{00000000-0005-0000-0000-00005C380000}"/>
    <cellStyle name="標準 12 8 4 6" xfId="20035" xr:uid="{00000000-0005-0000-0000-00005D380000}"/>
    <cellStyle name="標準 12 8 4 7" xfId="28128" xr:uid="{00000000-0005-0000-0000-00005E380000}"/>
    <cellStyle name="標準 12 8 5" xfId="772" xr:uid="{00000000-0005-0000-0000-00005F380000}"/>
    <cellStyle name="標準 12 8 5 2" xfId="17860" xr:uid="{00000000-0005-0000-0000-000060380000}"/>
    <cellStyle name="標準 12 8 5 2 2" xfId="25980" xr:uid="{00000000-0005-0000-0000-000061380000}"/>
    <cellStyle name="標準 12 8 5 2 3" xfId="21934" xr:uid="{00000000-0005-0000-0000-000062380000}"/>
    <cellStyle name="標準 12 8 5 2 4" xfId="30027" xr:uid="{00000000-0005-0000-0000-000063380000}"/>
    <cellStyle name="標準 12 8 5 3" xfId="18910" xr:uid="{00000000-0005-0000-0000-000064380000}"/>
    <cellStyle name="標準 12 8 5 3 2" xfId="27002" xr:uid="{00000000-0005-0000-0000-000065380000}"/>
    <cellStyle name="標準 12 8 5 3 3" xfId="22956" xr:uid="{00000000-0005-0000-0000-000066380000}"/>
    <cellStyle name="標準 12 8 5 3 4" xfId="31049" xr:uid="{00000000-0005-0000-0000-000067380000}"/>
    <cellStyle name="標準 12 8 5 4" xfId="1780" xr:uid="{00000000-0005-0000-0000-000068380000}"/>
    <cellStyle name="標準 12 8 5 4 2" xfId="24753" xr:uid="{00000000-0005-0000-0000-000069380000}"/>
    <cellStyle name="標準 12 8 5 4 3" xfId="20707" xr:uid="{00000000-0005-0000-0000-00006A380000}"/>
    <cellStyle name="標準 12 8 5 4 4" xfId="28800" xr:uid="{00000000-0005-0000-0000-00006B380000}"/>
    <cellStyle name="標準 12 8 5 5" xfId="23745" xr:uid="{00000000-0005-0000-0000-00006C380000}"/>
    <cellStyle name="標準 12 8 5 6" xfId="19699" xr:uid="{00000000-0005-0000-0000-00006D380000}"/>
    <cellStyle name="標準 12 8 5 7" xfId="27792" xr:uid="{00000000-0005-0000-0000-00006E380000}"/>
    <cellStyle name="標準 12 8 6" xfId="18196" xr:uid="{00000000-0005-0000-0000-00006F380000}"/>
    <cellStyle name="標準 12 8 6 2" xfId="26316" xr:uid="{00000000-0005-0000-0000-000070380000}"/>
    <cellStyle name="標準 12 8 6 3" xfId="22270" xr:uid="{00000000-0005-0000-0000-000071380000}"/>
    <cellStyle name="標準 12 8 6 4" xfId="30363" xr:uid="{00000000-0005-0000-0000-000072380000}"/>
    <cellStyle name="標準 12 8 7" xfId="19246" xr:uid="{00000000-0005-0000-0000-000073380000}"/>
    <cellStyle name="標準 12 8 7 2" xfId="27338" xr:uid="{00000000-0005-0000-0000-000074380000}"/>
    <cellStyle name="標準 12 8 7 3" xfId="23292" xr:uid="{00000000-0005-0000-0000-000075380000}"/>
    <cellStyle name="標準 12 8 7 4" xfId="31385" xr:uid="{00000000-0005-0000-0000-000076380000}"/>
    <cellStyle name="標準 12 8 8" xfId="1444" xr:uid="{00000000-0005-0000-0000-000077380000}"/>
    <cellStyle name="標準 12 8 8 2" xfId="24417" xr:uid="{00000000-0005-0000-0000-000078380000}"/>
    <cellStyle name="標準 12 8 8 3" xfId="20371" xr:uid="{00000000-0005-0000-0000-000079380000}"/>
    <cellStyle name="標準 12 8 8 4" xfId="28464" xr:uid="{00000000-0005-0000-0000-00007A380000}"/>
    <cellStyle name="標準 12 8 9" xfId="23409" xr:uid="{00000000-0005-0000-0000-00007B380000}"/>
    <cellStyle name="標準 12 9" xfId="464" xr:uid="{00000000-0005-0000-0000-00007C380000}"/>
    <cellStyle name="標準 12 9 10" xfId="27484" xr:uid="{00000000-0005-0000-0000-00007D380000}"/>
    <cellStyle name="標準 12 9 2" xfId="632" xr:uid="{00000000-0005-0000-0000-00007E380000}"/>
    <cellStyle name="標準 12 9 2 2" xfId="1304" xr:uid="{00000000-0005-0000-0000-00007F380000}"/>
    <cellStyle name="標準 12 9 2 2 2" xfId="17328" xr:uid="{00000000-0005-0000-0000-000080380000}"/>
    <cellStyle name="標準 12 9 2 2 2 2" xfId="25448" xr:uid="{00000000-0005-0000-0000-000081380000}"/>
    <cellStyle name="標準 12 9 2 2 2 3" xfId="21402" xr:uid="{00000000-0005-0000-0000-000082380000}"/>
    <cellStyle name="標準 12 9 2 2 2 4" xfId="29495" xr:uid="{00000000-0005-0000-0000-000083380000}"/>
    <cellStyle name="標準 12 9 2 2 3" xfId="18378" xr:uid="{00000000-0005-0000-0000-000084380000}"/>
    <cellStyle name="標準 12 9 2 2 3 2" xfId="26470" xr:uid="{00000000-0005-0000-0000-000085380000}"/>
    <cellStyle name="標準 12 9 2 2 3 3" xfId="22424" xr:uid="{00000000-0005-0000-0000-000086380000}"/>
    <cellStyle name="標準 12 9 2 2 3 4" xfId="30517" xr:uid="{00000000-0005-0000-0000-000087380000}"/>
    <cellStyle name="標準 12 9 2 2 4" xfId="2312" xr:uid="{00000000-0005-0000-0000-000088380000}"/>
    <cellStyle name="標準 12 9 2 2 4 2" xfId="25285" xr:uid="{00000000-0005-0000-0000-000089380000}"/>
    <cellStyle name="標準 12 9 2 2 4 3" xfId="21239" xr:uid="{00000000-0005-0000-0000-00008A380000}"/>
    <cellStyle name="標準 12 9 2 2 4 4" xfId="29332" xr:uid="{00000000-0005-0000-0000-00008B380000}"/>
    <cellStyle name="標準 12 9 2 2 5" xfId="24277" xr:uid="{00000000-0005-0000-0000-00008C380000}"/>
    <cellStyle name="標準 12 9 2 2 6" xfId="20231" xr:uid="{00000000-0005-0000-0000-00008D380000}"/>
    <cellStyle name="標準 12 9 2 2 7" xfId="28324" xr:uid="{00000000-0005-0000-0000-00008E380000}"/>
    <cellStyle name="標準 12 9 2 3" xfId="968" xr:uid="{00000000-0005-0000-0000-00008F380000}"/>
    <cellStyle name="標準 12 9 2 3 2" xfId="17664" xr:uid="{00000000-0005-0000-0000-000090380000}"/>
    <cellStyle name="標準 12 9 2 3 2 2" xfId="25784" xr:uid="{00000000-0005-0000-0000-000091380000}"/>
    <cellStyle name="標準 12 9 2 3 2 3" xfId="21738" xr:uid="{00000000-0005-0000-0000-000092380000}"/>
    <cellStyle name="標準 12 9 2 3 2 4" xfId="29831" xr:uid="{00000000-0005-0000-0000-000093380000}"/>
    <cellStyle name="標準 12 9 2 3 3" xfId="18714" xr:uid="{00000000-0005-0000-0000-000094380000}"/>
    <cellStyle name="標準 12 9 2 3 3 2" xfId="26806" xr:uid="{00000000-0005-0000-0000-000095380000}"/>
    <cellStyle name="標準 12 9 2 3 3 3" xfId="22760" xr:uid="{00000000-0005-0000-0000-000096380000}"/>
    <cellStyle name="標準 12 9 2 3 3 4" xfId="30853" xr:uid="{00000000-0005-0000-0000-000097380000}"/>
    <cellStyle name="標準 12 9 2 3 4" xfId="1976" xr:uid="{00000000-0005-0000-0000-000098380000}"/>
    <cellStyle name="標準 12 9 2 3 4 2" xfId="24949" xr:uid="{00000000-0005-0000-0000-000099380000}"/>
    <cellStyle name="標準 12 9 2 3 4 3" xfId="20903" xr:uid="{00000000-0005-0000-0000-00009A380000}"/>
    <cellStyle name="標準 12 9 2 3 4 4" xfId="28996" xr:uid="{00000000-0005-0000-0000-00009B380000}"/>
    <cellStyle name="標準 12 9 2 3 5" xfId="23941" xr:uid="{00000000-0005-0000-0000-00009C380000}"/>
    <cellStyle name="標準 12 9 2 3 6" xfId="19895" xr:uid="{00000000-0005-0000-0000-00009D380000}"/>
    <cellStyle name="標準 12 9 2 3 7" xfId="27988" xr:uid="{00000000-0005-0000-0000-00009E380000}"/>
    <cellStyle name="標準 12 9 2 4" xfId="18000" xr:uid="{00000000-0005-0000-0000-00009F380000}"/>
    <cellStyle name="標準 12 9 2 4 2" xfId="26120" xr:uid="{00000000-0005-0000-0000-0000A0380000}"/>
    <cellStyle name="標準 12 9 2 4 3" xfId="22074" xr:uid="{00000000-0005-0000-0000-0000A1380000}"/>
    <cellStyle name="標準 12 9 2 4 4" xfId="30167" xr:uid="{00000000-0005-0000-0000-0000A2380000}"/>
    <cellStyle name="標準 12 9 2 5" xfId="19050" xr:uid="{00000000-0005-0000-0000-0000A3380000}"/>
    <cellStyle name="標準 12 9 2 5 2" xfId="27142" xr:uid="{00000000-0005-0000-0000-0000A4380000}"/>
    <cellStyle name="標準 12 9 2 5 3" xfId="23096" xr:uid="{00000000-0005-0000-0000-0000A5380000}"/>
    <cellStyle name="標準 12 9 2 5 4" xfId="31189" xr:uid="{00000000-0005-0000-0000-0000A6380000}"/>
    <cellStyle name="標準 12 9 2 6" xfId="1640" xr:uid="{00000000-0005-0000-0000-0000A7380000}"/>
    <cellStyle name="標準 12 9 2 6 2" xfId="24613" xr:uid="{00000000-0005-0000-0000-0000A8380000}"/>
    <cellStyle name="標準 12 9 2 6 3" xfId="20567" xr:uid="{00000000-0005-0000-0000-0000A9380000}"/>
    <cellStyle name="標準 12 9 2 6 4" xfId="28660" xr:uid="{00000000-0005-0000-0000-0000AA380000}"/>
    <cellStyle name="標準 12 9 2 7" xfId="23605" xr:uid="{00000000-0005-0000-0000-0000AB380000}"/>
    <cellStyle name="標準 12 9 2 8" xfId="19559" xr:uid="{00000000-0005-0000-0000-0000AC380000}"/>
    <cellStyle name="標準 12 9 2 9" xfId="27652" xr:uid="{00000000-0005-0000-0000-0000AD380000}"/>
    <cellStyle name="標準 12 9 3" xfId="1136" xr:uid="{00000000-0005-0000-0000-0000AE380000}"/>
    <cellStyle name="標準 12 9 3 2" xfId="17496" xr:uid="{00000000-0005-0000-0000-0000AF380000}"/>
    <cellStyle name="標準 12 9 3 2 2" xfId="25616" xr:uid="{00000000-0005-0000-0000-0000B0380000}"/>
    <cellStyle name="標準 12 9 3 2 3" xfId="21570" xr:uid="{00000000-0005-0000-0000-0000B1380000}"/>
    <cellStyle name="標準 12 9 3 2 4" xfId="29663" xr:uid="{00000000-0005-0000-0000-0000B2380000}"/>
    <cellStyle name="標準 12 9 3 3" xfId="18546" xr:uid="{00000000-0005-0000-0000-0000B3380000}"/>
    <cellStyle name="標準 12 9 3 3 2" xfId="26638" xr:uid="{00000000-0005-0000-0000-0000B4380000}"/>
    <cellStyle name="標準 12 9 3 3 3" xfId="22592" xr:uid="{00000000-0005-0000-0000-0000B5380000}"/>
    <cellStyle name="標準 12 9 3 3 4" xfId="30685" xr:uid="{00000000-0005-0000-0000-0000B6380000}"/>
    <cellStyle name="標準 12 9 3 4" xfId="2144" xr:uid="{00000000-0005-0000-0000-0000B7380000}"/>
    <cellStyle name="標準 12 9 3 4 2" xfId="25117" xr:uid="{00000000-0005-0000-0000-0000B8380000}"/>
    <cellStyle name="標準 12 9 3 4 3" xfId="21071" xr:uid="{00000000-0005-0000-0000-0000B9380000}"/>
    <cellStyle name="標準 12 9 3 4 4" xfId="29164" xr:uid="{00000000-0005-0000-0000-0000BA380000}"/>
    <cellStyle name="標準 12 9 3 5" xfId="24109" xr:uid="{00000000-0005-0000-0000-0000BB380000}"/>
    <cellStyle name="標準 12 9 3 6" xfId="20063" xr:uid="{00000000-0005-0000-0000-0000BC380000}"/>
    <cellStyle name="標準 12 9 3 7" xfId="28156" xr:uid="{00000000-0005-0000-0000-0000BD380000}"/>
    <cellStyle name="標準 12 9 4" xfId="800" xr:uid="{00000000-0005-0000-0000-0000BE380000}"/>
    <cellStyle name="標準 12 9 4 2" xfId="17832" xr:uid="{00000000-0005-0000-0000-0000BF380000}"/>
    <cellStyle name="標準 12 9 4 2 2" xfId="25952" xr:uid="{00000000-0005-0000-0000-0000C0380000}"/>
    <cellStyle name="標準 12 9 4 2 3" xfId="21906" xr:uid="{00000000-0005-0000-0000-0000C1380000}"/>
    <cellStyle name="標準 12 9 4 2 4" xfId="29999" xr:uid="{00000000-0005-0000-0000-0000C2380000}"/>
    <cellStyle name="標準 12 9 4 3" xfId="18882" xr:uid="{00000000-0005-0000-0000-0000C3380000}"/>
    <cellStyle name="標準 12 9 4 3 2" xfId="26974" xr:uid="{00000000-0005-0000-0000-0000C4380000}"/>
    <cellStyle name="標準 12 9 4 3 3" xfId="22928" xr:uid="{00000000-0005-0000-0000-0000C5380000}"/>
    <cellStyle name="標準 12 9 4 3 4" xfId="31021" xr:uid="{00000000-0005-0000-0000-0000C6380000}"/>
    <cellStyle name="標準 12 9 4 4" xfId="1808" xr:uid="{00000000-0005-0000-0000-0000C7380000}"/>
    <cellStyle name="標準 12 9 4 4 2" xfId="24781" xr:uid="{00000000-0005-0000-0000-0000C8380000}"/>
    <cellStyle name="標準 12 9 4 4 3" xfId="20735" xr:uid="{00000000-0005-0000-0000-0000C9380000}"/>
    <cellStyle name="標準 12 9 4 4 4" xfId="28828" xr:uid="{00000000-0005-0000-0000-0000CA380000}"/>
    <cellStyle name="標準 12 9 4 5" xfId="23773" xr:uid="{00000000-0005-0000-0000-0000CB380000}"/>
    <cellStyle name="標準 12 9 4 6" xfId="19727" xr:uid="{00000000-0005-0000-0000-0000CC380000}"/>
    <cellStyle name="標準 12 9 4 7" xfId="27820" xr:uid="{00000000-0005-0000-0000-0000CD380000}"/>
    <cellStyle name="標準 12 9 5" xfId="18168" xr:uid="{00000000-0005-0000-0000-0000CE380000}"/>
    <cellStyle name="標準 12 9 5 2" xfId="26288" xr:uid="{00000000-0005-0000-0000-0000CF380000}"/>
    <cellStyle name="標準 12 9 5 3" xfId="22242" xr:uid="{00000000-0005-0000-0000-0000D0380000}"/>
    <cellStyle name="標準 12 9 5 4" xfId="30335" xr:uid="{00000000-0005-0000-0000-0000D1380000}"/>
    <cellStyle name="標準 12 9 6" xfId="19218" xr:uid="{00000000-0005-0000-0000-0000D2380000}"/>
    <cellStyle name="標準 12 9 6 2" xfId="27310" xr:uid="{00000000-0005-0000-0000-0000D3380000}"/>
    <cellStyle name="標準 12 9 6 3" xfId="23264" xr:uid="{00000000-0005-0000-0000-0000D4380000}"/>
    <cellStyle name="標準 12 9 6 4" xfId="31357" xr:uid="{00000000-0005-0000-0000-0000D5380000}"/>
    <cellStyle name="標準 12 9 7" xfId="1472" xr:uid="{00000000-0005-0000-0000-0000D6380000}"/>
    <cellStyle name="標準 12 9 7 2" xfId="24445" xr:uid="{00000000-0005-0000-0000-0000D7380000}"/>
    <cellStyle name="標準 12 9 7 3" xfId="20399" xr:uid="{00000000-0005-0000-0000-0000D8380000}"/>
    <cellStyle name="標準 12 9 7 4" xfId="28492" xr:uid="{00000000-0005-0000-0000-0000D9380000}"/>
    <cellStyle name="標準 12 9 8" xfId="23437" xr:uid="{00000000-0005-0000-0000-0000DA380000}"/>
    <cellStyle name="標準 12 9 9" xfId="19391" xr:uid="{00000000-0005-0000-0000-0000DB380000}"/>
    <cellStyle name="標準 13" xfId="50" xr:uid="{00000000-0005-0000-0000-0000DC380000}"/>
    <cellStyle name="標準 13 2" xfId="13716" xr:uid="{00000000-0005-0000-0000-0000DD380000}"/>
    <cellStyle name="標準 13 3" xfId="31624" xr:uid="{00000000-0005-0000-0000-0000DE380000}"/>
    <cellStyle name="標準 14" xfId="326" xr:uid="{00000000-0005-0000-0000-0000DF380000}"/>
    <cellStyle name="標準 14 10" xfId="18251" xr:uid="{00000000-0005-0000-0000-0000E0380000}"/>
    <cellStyle name="標準 14 10 2" xfId="26371" xr:uid="{00000000-0005-0000-0000-0000E1380000}"/>
    <cellStyle name="標準 14 10 3" xfId="22325" xr:uid="{00000000-0005-0000-0000-0000E2380000}"/>
    <cellStyle name="標準 14 10 4" xfId="30418" xr:uid="{00000000-0005-0000-0000-0000E3380000}"/>
    <cellStyle name="標準 14 11" xfId="19301" xr:uid="{00000000-0005-0000-0000-0000E4380000}"/>
    <cellStyle name="標準 14 11 2" xfId="27393" xr:uid="{00000000-0005-0000-0000-0000E5380000}"/>
    <cellStyle name="標準 14 11 3" xfId="23347" xr:uid="{00000000-0005-0000-0000-0000E6380000}"/>
    <cellStyle name="標準 14 11 4" xfId="31440" xr:uid="{00000000-0005-0000-0000-0000E7380000}"/>
    <cellStyle name="標準 14 12" xfId="1389" xr:uid="{00000000-0005-0000-0000-0000E8380000}"/>
    <cellStyle name="標準 14 12 2" xfId="24362" xr:uid="{00000000-0005-0000-0000-0000E9380000}"/>
    <cellStyle name="標準 14 12 3" xfId="20316" xr:uid="{00000000-0005-0000-0000-0000EA380000}"/>
    <cellStyle name="標準 14 12 4" xfId="28409" xr:uid="{00000000-0005-0000-0000-0000EB380000}"/>
    <cellStyle name="標準 14 13" xfId="23354" xr:uid="{00000000-0005-0000-0000-0000EC380000}"/>
    <cellStyle name="標準 14 14" xfId="19308" xr:uid="{00000000-0005-0000-0000-0000ED380000}"/>
    <cellStyle name="標準 14 15" xfId="27401" xr:uid="{00000000-0005-0000-0000-0000EE380000}"/>
    <cellStyle name="標準 14 16" xfId="31625" xr:uid="{00000000-0005-0000-0000-0000EF380000}"/>
    <cellStyle name="標準 14 2" xfId="382" xr:uid="{00000000-0005-0000-0000-0000F0380000}"/>
    <cellStyle name="標準 14 3" xfId="395" xr:uid="{00000000-0005-0000-0000-0000F1380000}"/>
    <cellStyle name="標準 14 3 10" xfId="1403" xr:uid="{00000000-0005-0000-0000-0000F2380000}"/>
    <cellStyle name="標準 14 3 10 2" xfId="24376" xr:uid="{00000000-0005-0000-0000-0000F3380000}"/>
    <cellStyle name="標準 14 3 10 3" xfId="20330" xr:uid="{00000000-0005-0000-0000-0000F4380000}"/>
    <cellStyle name="標準 14 3 10 4" xfId="28423" xr:uid="{00000000-0005-0000-0000-0000F5380000}"/>
    <cellStyle name="標準 14 3 11" xfId="23368" xr:uid="{00000000-0005-0000-0000-0000F6380000}"/>
    <cellStyle name="標準 14 3 12" xfId="19322" xr:uid="{00000000-0005-0000-0000-0000F7380000}"/>
    <cellStyle name="標準 14 3 13" xfId="27415" xr:uid="{00000000-0005-0000-0000-0000F8380000}"/>
    <cellStyle name="標準 14 3 2" xfId="423" xr:uid="{00000000-0005-0000-0000-0000F9380000}"/>
    <cellStyle name="標準 14 3 2 10" xfId="19350" xr:uid="{00000000-0005-0000-0000-0000FA380000}"/>
    <cellStyle name="標準 14 3 2 11" xfId="27443" xr:uid="{00000000-0005-0000-0000-0000FB380000}"/>
    <cellStyle name="標準 14 3 2 2" xfId="507" xr:uid="{00000000-0005-0000-0000-0000FC380000}"/>
    <cellStyle name="標準 14 3 2 2 10" xfId="27527" xr:uid="{00000000-0005-0000-0000-0000FD380000}"/>
    <cellStyle name="標準 14 3 2 2 2" xfId="675" xr:uid="{00000000-0005-0000-0000-0000FE380000}"/>
    <cellStyle name="標準 14 3 2 2 2 2" xfId="1347" xr:uid="{00000000-0005-0000-0000-0000FF380000}"/>
    <cellStyle name="標準 14 3 2 2 2 2 2" xfId="17285" xr:uid="{00000000-0005-0000-0000-000000390000}"/>
    <cellStyle name="標準 14 3 2 2 2 2 2 2" xfId="25405" xr:uid="{00000000-0005-0000-0000-000001390000}"/>
    <cellStyle name="標準 14 3 2 2 2 2 2 3" xfId="21359" xr:uid="{00000000-0005-0000-0000-000002390000}"/>
    <cellStyle name="標準 14 3 2 2 2 2 2 4" xfId="29452" xr:uid="{00000000-0005-0000-0000-000003390000}"/>
    <cellStyle name="標準 14 3 2 2 2 2 3" xfId="18335" xr:uid="{00000000-0005-0000-0000-000004390000}"/>
    <cellStyle name="標準 14 3 2 2 2 2 3 2" xfId="26427" xr:uid="{00000000-0005-0000-0000-000005390000}"/>
    <cellStyle name="標準 14 3 2 2 2 2 3 3" xfId="22381" xr:uid="{00000000-0005-0000-0000-000006390000}"/>
    <cellStyle name="標準 14 3 2 2 2 2 3 4" xfId="30474" xr:uid="{00000000-0005-0000-0000-000007390000}"/>
    <cellStyle name="標準 14 3 2 2 2 2 4" xfId="2355" xr:uid="{00000000-0005-0000-0000-000008390000}"/>
    <cellStyle name="標準 14 3 2 2 2 2 4 2" xfId="25328" xr:uid="{00000000-0005-0000-0000-000009390000}"/>
    <cellStyle name="標準 14 3 2 2 2 2 4 3" xfId="21282" xr:uid="{00000000-0005-0000-0000-00000A390000}"/>
    <cellStyle name="標準 14 3 2 2 2 2 4 4" xfId="29375" xr:uid="{00000000-0005-0000-0000-00000B390000}"/>
    <cellStyle name="標準 14 3 2 2 2 2 5" xfId="24320" xr:uid="{00000000-0005-0000-0000-00000C390000}"/>
    <cellStyle name="標準 14 3 2 2 2 2 6" xfId="20274" xr:uid="{00000000-0005-0000-0000-00000D390000}"/>
    <cellStyle name="標準 14 3 2 2 2 2 7" xfId="28367" xr:uid="{00000000-0005-0000-0000-00000E390000}"/>
    <cellStyle name="標準 14 3 2 2 2 3" xfId="1011" xr:uid="{00000000-0005-0000-0000-00000F390000}"/>
    <cellStyle name="標準 14 3 2 2 2 3 2" xfId="17621" xr:uid="{00000000-0005-0000-0000-000010390000}"/>
    <cellStyle name="標準 14 3 2 2 2 3 2 2" xfId="25741" xr:uid="{00000000-0005-0000-0000-000011390000}"/>
    <cellStyle name="標準 14 3 2 2 2 3 2 3" xfId="21695" xr:uid="{00000000-0005-0000-0000-000012390000}"/>
    <cellStyle name="標準 14 3 2 2 2 3 2 4" xfId="29788" xr:uid="{00000000-0005-0000-0000-000013390000}"/>
    <cellStyle name="標準 14 3 2 2 2 3 3" xfId="18671" xr:uid="{00000000-0005-0000-0000-000014390000}"/>
    <cellStyle name="標準 14 3 2 2 2 3 3 2" xfId="26763" xr:uid="{00000000-0005-0000-0000-000015390000}"/>
    <cellStyle name="標準 14 3 2 2 2 3 3 3" xfId="22717" xr:uid="{00000000-0005-0000-0000-000016390000}"/>
    <cellStyle name="標準 14 3 2 2 2 3 3 4" xfId="30810" xr:uid="{00000000-0005-0000-0000-000017390000}"/>
    <cellStyle name="標準 14 3 2 2 2 3 4" xfId="2019" xr:uid="{00000000-0005-0000-0000-000018390000}"/>
    <cellStyle name="標準 14 3 2 2 2 3 4 2" xfId="24992" xr:uid="{00000000-0005-0000-0000-000019390000}"/>
    <cellStyle name="標準 14 3 2 2 2 3 4 3" xfId="20946" xr:uid="{00000000-0005-0000-0000-00001A390000}"/>
    <cellStyle name="標準 14 3 2 2 2 3 4 4" xfId="29039" xr:uid="{00000000-0005-0000-0000-00001B390000}"/>
    <cellStyle name="標準 14 3 2 2 2 3 5" xfId="23984" xr:uid="{00000000-0005-0000-0000-00001C390000}"/>
    <cellStyle name="標準 14 3 2 2 2 3 6" xfId="19938" xr:uid="{00000000-0005-0000-0000-00001D390000}"/>
    <cellStyle name="標準 14 3 2 2 2 3 7" xfId="28031" xr:uid="{00000000-0005-0000-0000-00001E390000}"/>
    <cellStyle name="標準 14 3 2 2 2 4" xfId="17957" xr:uid="{00000000-0005-0000-0000-00001F390000}"/>
    <cellStyle name="標準 14 3 2 2 2 4 2" xfId="26077" xr:uid="{00000000-0005-0000-0000-000020390000}"/>
    <cellStyle name="標準 14 3 2 2 2 4 3" xfId="22031" xr:uid="{00000000-0005-0000-0000-000021390000}"/>
    <cellStyle name="標準 14 3 2 2 2 4 4" xfId="30124" xr:uid="{00000000-0005-0000-0000-000022390000}"/>
    <cellStyle name="標準 14 3 2 2 2 5" xfId="19007" xr:uid="{00000000-0005-0000-0000-000023390000}"/>
    <cellStyle name="標準 14 3 2 2 2 5 2" xfId="27099" xr:uid="{00000000-0005-0000-0000-000024390000}"/>
    <cellStyle name="標準 14 3 2 2 2 5 3" xfId="23053" xr:uid="{00000000-0005-0000-0000-000025390000}"/>
    <cellStyle name="標準 14 3 2 2 2 5 4" xfId="31146" xr:uid="{00000000-0005-0000-0000-000026390000}"/>
    <cellStyle name="標準 14 3 2 2 2 6" xfId="1683" xr:uid="{00000000-0005-0000-0000-000027390000}"/>
    <cellStyle name="標準 14 3 2 2 2 6 2" xfId="24656" xr:uid="{00000000-0005-0000-0000-000028390000}"/>
    <cellStyle name="標準 14 3 2 2 2 6 3" xfId="20610" xr:uid="{00000000-0005-0000-0000-000029390000}"/>
    <cellStyle name="標準 14 3 2 2 2 6 4" xfId="28703" xr:uid="{00000000-0005-0000-0000-00002A390000}"/>
    <cellStyle name="標準 14 3 2 2 2 7" xfId="23648" xr:uid="{00000000-0005-0000-0000-00002B390000}"/>
    <cellStyle name="標準 14 3 2 2 2 8" xfId="19602" xr:uid="{00000000-0005-0000-0000-00002C390000}"/>
    <cellStyle name="標準 14 3 2 2 2 9" xfId="27695" xr:uid="{00000000-0005-0000-0000-00002D390000}"/>
    <cellStyle name="標準 14 3 2 2 3" xfId="1179" xr:uid="{00000000-0005-0000-0000-00002E390000}"/>
    <cellStyle name="標準 14 3 2 2 3 2" xfId="17453" xr:uid="{00000000-0005-0000-0000-00002F390000}"/>
    <cellStyle name="標準 14 3 2 2 3 2 2" xfId="25573" xr:uid="{00000000-0005-0000-0000-000030390000}"/>
    <cellStyle name="標準 14 3 2 2 3 2 3" xfId="21527" xr:uid="{00000000-0005-0000-0000-000031390000}"/>
    <cellStyle name="標準 14 3 2 2 3 2 4" xfId="29620" xr:uid="{00000000-0005-0000-0000-000032390000}"/>
    <cellStyle name="標準 14 3 2 2 3 3" xfId="18503" xr:uid="{00000000-0005-0000-0000-000033390000}"/>
    <cellStyle name="標準 14 3 2 2 3 3 2" xfId="26595" xr:uid="{00000000-0005-0000-0000-000034390000}"/>
    <cellStyle name="標準 14 3 2 2 3 3 3" xfId="22549" xr:uid="{00000000-0005-0000-0000-000035390000}"/>
    <cellStyle name="標準 14 3 2 2 3 3 4" xfId="30642" xr:uid="{00000000-0005-0000-0000-000036390000}"/>
    <cellStyle name="標準 14 3 2 2 3 4" xfId="2187" xr:uid="{00000000-0005-0000-0000-000037390000}"/>
    <cellStyle name="標準 14 3 2 2 3 4 2" xfId="25160" xr:uid="{00000000-0005-0000-0000-000038390000}"/>
    <cellStyle name="標準 14 3 2 2 3 4 3" xfId="21114" xr:uid="{00000000-0005-0000-0000-000039390000}"/>
    <cellStyle name="標準 14 3 2 2 3 4 4" xfId="29207" xr:uid="{00000000-0005-0000-0000-00003A390000}"/>
    <cellStyle name="標準 14 3 2 2 3 5" xfId="24152" xr:uid="{00000000-0005-0000-0000-00003B390000}"/>
    <cellStyle name="標準 14 3 2 2 3 6" xfId="20106" xr:uid="{00000000-0005-0000-0000-00003C390000}"/>
    <cellStyle name="標準 14 3 2 2 3 7" xfId="28199" xr:uid="{00000000-0005-0000-0000-00003D390000}"/>
    <cellStyle name="標準 14 3 2 2 4" xfId="843" xr:uid="{00000000-0005-0000-0000-00003E390000}"/>
    <cellStyle name="標準 14 3 2 2 4 2" xfId="17789" xr:uid="{00000000-0005-0000-0000-00003F390000}"/>
    <cellStyle name="標準 14 3 2 2 4 2 2" xfId="25909" xr:uid="{00000000-0005-0000-0000-000040390000}"/>
    <cellStyle name="標準 14 3 2 2 4 2 3" xfId="21863" xr:uid="{00000000-0005-0000-0000-000041390000}"/>
    <cellStyle name="標準 14 3 2 2 4 2 4" xfId="29956" xr:uid="{00000000-0005-0000-0000-000042390000}"/>
    <cellStyle name="標準 14 3 2 2 4 3" xfId="18839" xr:uid="{00000000-0005-0000-0000-000043390000}"/>
    <cellStyle name="標準 14 3 2 2 4 3 2" xfId="26931" xr:uid="{00000000-0005-0000-0000-000044390000}"/>
    <cellStyle name="標準 14 3 2 2 4 3 3" xfId="22885" xr:uid="{00000000-0005-0000-0000-000045390000}"/>
    <cellStyle name="標準 14 3 2 2 4 3 4" xfId="30978" xr:uid="{00000000-0005-0000-0000-000046390000}"/>
    <cellStyle name="標準 14 3 2 2 4 4" xfId="1851" xr:uid="{00000000-0005-0000-0000-000047390000}"/>
    <cellStyle name="標準 14 3 2 2 4 4 2" xfId="24824" xr:uid="{00000000-0005-0000-0000-000048390000}"/>
    <cellStyle name="標準 14 3 2 2 4 4 3" xfId="20778" xr:uid="{00000000-0005-0000-0000-000049390000}"/>
    <cellStyle name="標準 14 3 2 2 4 4 4" xfId="28871" xr:uid="{00000000-0005-0000-0000-00004A390000}"/>
    <cellStyle name="標準 14 3 2 2 4 5" xfId="23816" xr:uid="{00000000-0005-0000-0000-00004B390000}"/>
    <cellStyle name="標準 14 3 2 2 4 6" xfId="19770" xr:uid="{00000000-0005-0000-0000-00004C390000}"/>
    <cellStyle name="標準 14 3 2 2 4 7" xfId="27863" xr:uid="{00000000-0005-0000-0000-00004D390000}"/>
    <cellStyle name="標準 14 3 2 2 5" xfId="18125" xr:uid="{00000000-0005-0000-0000-00004E390000}"/>
    <cellStyle name="標準 14 3 2 2 5 2" xfId="26245" xr:uid="{00000000-0005-0000-0000-00004F390000}"/>
    <cellStyle name="標準 14 3 2 2 5 3" xfId="22199" xr:uid="{00000000-0005-0000-0000-000050390000}"/>
    <cellStyle name="標準 14 3 2 2 5 4" xfId="30292" xr:uid="{00000000-0005-0000-0000-000051390000}"/>
    <cellStyle name="標準 14 3 2 2 6" xfId="19175" xr:uid="{00000000-0005-0000-0000-000052390000}"/>
    <cellStyle name="標準 14 3 2 2 6 2" xfId="27267" xr:uid="{00000000-0005-0000-0000-000053390000}"/>
    <cellStyle name="標準 14 3 2 2 6 3" xfId="23221" xr:uid="{00000000-0005-0000-0000-000054390000}"/>
    <cellStyle name="標準 14 3 2 2 6 4" xfId="31314" xr:uid="{00000000-0005-0000-0000-000055390000}"/>
    <cellStyle name="標準 14 3 2 2 7" xfId="1515" xr:uid="{00000000-0005-0000-0000-000056390000}"/>
    <cellStyle name="標準 14 3 2 2 7 2" xfId="24488" xr:uid="{00000000-0005-0000-0000-000057390000}"/>
    <cellStyle name="標準 14 3 2 2 7 3" xfId="20442" xr:uid="{00000000-0005-0000-0000-000058390000}"/>
    <cellStyle name="標準 14 3 2 2 7 4" xfId="28535" xr:uid="{00000000-0005-0000-0000-000059390000}"/>
    <cellStyle name="標準 14 3 2 2 8" xfId="23480" xr:uid="{00000000-0005-0000-0000-00005A390000}"/>
    <cellStyle name="標準 14 3 2 2 9" xfId="19434" xr:uid="{00000000-0005-0000-0000-00005B390000}"/>
    <cellStyle name="標準 14 3 2 3" xfId="591" xr:uid="{00000000-0005-0000-0000-00005C390000}"/>
    <cellStyle name="標準 14 3 2 3 2" xfId="1263" xr:uid="{00000000-0005-0000-0000-00005D390000}"/>
    <cellStyle name="標準 14 3 2 3 2 2" xfId="17369" xr:uid="{00000000-0005-0000-0000-00005E390000}"/>
    <cellStyle name="標準 14 3 2 3 2 2 2" xfId="25489" xr:uid="{00000000-0005-0000-0000-00005F390000}"/>
    <cellStyle name="標準 14 3 2 3 2 2 3" xfId="21443" xr:uid="{00000000-0005-0000-0000-000060390000}"/>
    <cellStyle name="標準 14 3 2 3 2 2 4" xfId="29536" xr:uid="{00000000-0005-0000-0000-000061390000}"/>
    <cellStyle name="標準 14 3 2 3 2 3" xfId="18419" xr:uid="{00000000-0005-0000-0000-000062390000}"/>
    <cellStyle name="標準 14 3 2 3 2 3 2" xfId="26511" xr:uid="{00000000-0005-0000-0000-000063390000}"/>
    <cellStyle name="標準 14 3 2 3 2 3 3" xfId="22465" xr:uid="{00000000-0005-0000-0000-000064390000}"/>
    <cellStyle name="標準 14 3 2 3 2 3 4" xfId="30558" xr:uid="{00000000-0005-0000-0000-000065390000}"/>
    <cellStyle name="標準 14 3 2 3 2 4" xfId="2271" xr:uid="{00000000-0005-0000-0000-000066390000}"/>
    <cellStyle name="標準 14 3 2 3 2 4 2" xfId="25244" xr:uid="{00000000-0005-0000-0000-000067390000}"/>
    <cellStyle name="標準 14 3 2 3 2 4 3" xfId="21198" xr:uid="{00000000-0005-0000-0000-000068390000}"/>
    <cellStyle name="標準 14 3 2 3 2 4 4" xfId="29291" xr:uid="{00000000-0005-0000-0000-000069390000}"/>
    <cellStyle name="標準 14 3 2 3 2 5" xfId="24236" xr:uid="{00000000-0005-0000-0000-00006A390000}"/>
    <cellStyle name="標準 14 3 2 3 2 6" xfId="20190" xr:uid="{00000000-0005-0000-0000-00006B390000}"/>
    <cellStyle name="標準 14 3 2 3 2 7" xfId="28283" xr:uid="{00000000-0005-0000-0000-00006C390000}"/>
    <cellStyle name="標準 14 3 2 3 3" xfId="927" xr:uid="{00000000-0005-0000-0000-00006D390000}"/>
    <cellStyle name="標準 14 3 2 3 3 2" xfId="17705" xr:uid="{00000000-0005-0000-0000-00006E390000}"/>
    <cellStyle name="標準 14 3 2 3 3 2 2" xfId="25825" xr:uid="{00000000-0005-0000-0000-00006F390000}"/>
    <cellStyle name="標準 14 3 2 3 3 2 3" xfId="21779" xr:uid="{00000000-0005-0000-0000-000070390000}"/>
    <cellStyle name="標準 14 3 2 3 3 2 4" xfId="29872" xr:uid="{00000000-0005-0000-0000-000071390000}"/>
    <cellStyle name="標準 14 3 2 3 3 3" xfId="18755" xr:uid="{00000000-0005-0000-0000-000072390000}"/>
    <cellStyle name="標準 14 3 2 3 3 3 2" xfId="26847" xr:uid="{00000000-0005-0000-0000-000073390000}"/>
    <cellStyle name="標準 14 3 2 3 3 3 3" xfId="22801" xr:uid="{00000000-0005-0000-0000-000074390000}"/>
    <cellStyle name="標準 14 3 2 3 3 3 4" xfId="30894" xr:uid="{00000000-0005-0000-0000-000075390000}"/>
    <cellStyle name="標準 14 3 2 3 3 4" xfId="1935" xr:uid="{00000000-0005-0000-0000-000076390000}"/>
    <cellStyle name="標準 14 3 2 3 3 4 2" xfId="24908" xr:uid="{00000000-0005-0000-0000-000077390000}"/>
    <cellStyle name="標準 14 3 2 3 3 4 3" xfId="20862" xr:uid="{00000000-0005-0000-0000-000078390000}"/>
    <cellStyle name="標準 14 3 2 3 3 4 4" xfId="28955" xr:uid="{00000000-0005-0000-0000-000079390000}"/>
    <cellStyle name="標準 14 3 2 3 3 5" xfId="23900" xr:uid="{00000000-0005-0000-0000-00007A390000}"/>
    <cellStyle name="標準 14 3 2 3 3 6" xfId="19854" xr:uid="{00000000-0005-0000-0000-00007B390000}"/>
    <cellStyle name="標準 14 3 2 3 3 7" xfId="27947" xr:uid="{00000000-0005-0000-0000-00007C390000}"/>
    <cellStyle name="標準 14 3 2 3 4" xfId="18041" xr:uid="{00000000-0005-0000-0000-00007D390000}"/>
    <cellStyle name="標準 14 3 2 3 4 2" xfId="26161" xr:uid="{00000000-0005-0000-0000-00007E390000}"/>
    <cellStyle name="標準 14 3 2 3 4 3" xfId="22115" xr:uid="{00000000-0005-0000-0000-00007F390000}"/>
    <cellStyle name="標準 14 3 2 3 4 4" xfId="30208" xr:uid="{00000000-0005-0000-0000-000080390000}"/>
    <cellStyle name="標準 14 3 2 3 5" xfId="19091" xr:uid="{00000000-0005-0000-0000-000081390000}"/>
    <cellStyle name="標準 14 3 2 3 5 2" xfId="27183" xr:uid="{00000000-0005-0000-0000-000082390000}"/>
    <cellStyle name="標準 14 3 2 3 5 3" xfId="23137" xr:uid="{00000000-0005-0000-0000-000083390000}"/>
    <cellStyle name="標準 14 3 2 3 5 4" xfId="31230" xr:uid="{00000000-0005-0000-0000-000084390000}"/>
    <cellStyle name="標準 14 3 2 3 6" xfId="1599" xr:uid="{00000000-0005-0000-0000-000085390000}"/>
    <cellStyle name="標準 14 3 2 3 6 2" xfId="24572" xr:uid="{00000000-0005-0000-0000-000086390000}"/>
    <cellStyle name="標準 14 3 2 3 6 3" xfId="20526" xr:uid="{00000000-0005-0000-0000-000087390000}"/>
    <cellStyle name="標準 14 3 2 3 6 4" xfId="28619" xr:uid="{00000000-0005-0000-0000-000088390000}"/>
    <cellStyle name="標準 14 3 2 3 7" xfId="23564" xr:uid="{00000000-0005-0000-0000-000089390000}"/>
    <cellStyle name="標準 14 3 2 3 8" xfId="19518" xr:uid="{00000000-0005-0000-0000-00008A390000}"/>
    <cellStyle name="標準 14 3 2 3 9" xfId="27611" xr:uid="{00000000-0005-0000-0000-00008B390000}"/>
    <cellStyle name="標準 14 3 2 4" xfId="1095" xr:uid="{00000000-0005-0000-0000-00008C390000}"/>
    <cellStyle name="標準 14 3 2 4 2" xfId="17537" xr:uid="{00000000-0005-0000-0000-00008D390000}"/>
    <cellStyle name="標準 14 3 2 4 2 2" xfId="25657" xr:uid="{00000000-0005-0000-0000-00008E390000}"/>
    <cellStyle name="標準 14 3 2 4 2 3" xfId="21611" xr:uid="{00000000-0005-0000-0000-00008F390000}"/>
    <cellStyle name="標準 14 3 2 4 2 4" xfId="29704" xr:uid="{00000000-0005-0000-0000-000090390000}"/>
    <cellStyle name="標準 14 3 2 4 3" xfId="18587" xr:uid="{00000000-0005-0000-0000-000091390000}"/>
    <cellStyle name="標準 14 3 2 4 3 2" xfId="26679" xr:uid="{00000000-0005-0000-0000-000092390000}"/>
    <cellStyle name="標準 14 3 2 4 3 3" xfId="22633" xr:uid="{00000000-0005-0000-0000-000093390000}"/>
    <cellStyle name="標準 14 3 2 4 3 4" xfId="30726" xr:uid="{00000000-0005-0000-0000-000094390000}"/>
    <cellStyle name="標準 14 3 2 4 4" xfId="2103" xr:uid="{00000000-0005-0000-0000-000095390000}"/>
    <cellStyle name="標準 14 3 2 4 4 2" xfId="25076" xr:uid="{00000000-0005-0000-0000-000096390000}"/>
    <cellStyle name="標準 14 3 2 4 4 3" xfId="21030" xr:uid="{00000000-0005-0000-0000-000097390000}"/>
    <cellStyle name="標準 14 3 2 4 4 4" xfId="29123" xr:uid="{00000000-0005-0000-0000-000098390000}"/>
    <cellStyle name="標準 14 3 2 4 5" xfId="24068" xr:uid="{00000000-0005-0000-0000-000099390000}"/>
    <cellStyle name="標準 14 3 2 4 6" xfId="20022" xr:uid="{00000000-0005-0000-0000-00009A390000}"/>
    <cellStyle name="標準 14 3 2 4 7" xfId="28115" xr:uid="{00000000-0005-0000-0000-00009B390000}"/>
    <cellStyle name="標準 14 3 2 5" xfId="759" xr:uid="{00000000-0005-0000-0000-00009C390000}"/>
    <cellStyle name="標準 14 3 2 5 2" xfId="17873" xr:uid="{00000000-0005-0000-0000-00009D390000}"/>
    <cellStyle name="標準 14 3 2 5 2 2" xfId="25993" xr:uid="{00000000-0005-0000-0000-00009E390000}"/>
    <cellStyle name="標準 14 3 2 5 2 3" xfId="21947" xr:uid="{00000000-0005-0000-0000-00009F390000}"/>
    <cellStyle name="標準 14 3 2 5 2 4" xfId="30040" xr:uid="{00000000-0005-0000-0000-0000A0390000}"/>
    <cellStyle name="標準 14 3 2 5 3" xfId="18923" xr:uid="{00000000-0005-0000-0000-0000A1390000}"/>
    <cellStyle name="標準 14 3 2 5 3 2" xfId="27015" xr:uid="{00000000-0005-0000-0000-0000A2390000}"/>
    <cellStyle name="標準 14 3 2 5 3 3" xfId="22969" xr:uid="{00000000-0005-0000-0000-0000A3390000}"/>
    <cellStyle name="標準 14 3 2 5 3 4" xfId="31062" xr:uid="{00000000-0005-0000-0000-0000A4390000}"/>
    <cellStyle name="標準 14 3 2 5 4" xfId="1767" xr:uid="{00000000-0005-0000-0000-0000A5390000}"/>
    <cellStyle name="標準 14 3 2 5 4 2" xfId="24740" xr:uid="{00000000-0005-0000-0000-0000A6390000}"/>
    <cellStyle name="標準 14 3 2 5 4 3" xfId="20694" xr:uid="{00000000-0005-0000-0000-0000A7390000}"/>
    <cellStyle name="標準 14 3 2 5 4 4" xfId="28787" xr:uid="{00000000-0005-0000-0000-0000A8390000}"/>
    <cellStyle name="標準 14 3 2 5 5" xfId="23732" xr:uid="{00000000-0005-0000-0000-0000A9390000}"/>
    <cellStyle name="標準 14 3 2 5 6" xfId="19686" xr:uid="{00000000-0005-0000-0000-0000AA390000}"/>
    <cellStyle name="標準 14 3 2 5 7" xfId="27779" xr:uid="{00000000-0005-0000-0000-0000AB390000}"/>
    <cellStyle name="標準 14 3 2 6" xfId="18209" xr:uid="{00000000-0005-0000-0000-0000AC390000}"/>
    <cellStyle name="標準 14 3 2 6 2" xfId="26329" xr:uid="{00000000-0005-0000-0000-0000AD390000}"/>
    <cellStyle name="標準 14 3 2 6 3" xfId="22283" xr:uid="{00000000-0005-0000-0000-0000AE390000}"/>
    <cellStyle name="標準 14 3 2 6 4" xfId="30376" xr:uid="{00000000-0005-0000-0000-0000AF390000}"/>
    <cellStyle name="標準 14 3 2 7" xfId="19259" xr:uid="{00000000-0005-0000-0000-0000B0390000}"/>
    <cellStyle name="標準 14 3 2 7 2" xfId="27351" xr:uid="{00000000-0005-0000-0000-0000B1390000}"/>
    <cellStyle name="標準 14 3 2 7 3" xfId="23305" xr:uid="{00000000-0005-0000-0000-0000B2390000}"/>
    <cellStyle name="標準 14 3 2 7 4" xfId="31398" xr:uid="{00000000-0005-0000-0000-0000B3390000}"/>
    <cellStyle name="標準 14 3 2 8" xfId="1431" xr:uid="{00000000-0005-0000-0000-0000B4390000}"/>
    <cellStyle name="標準 14 3 2 8 2" xfId="24404" xr:uid="{00000000-0005-0000-0000-0000B5390000}"/>
    <cellStyle name="標準 14 3 2 8 3" xfId="20358" xr:uid="{00000000-0005-0000-0000-0000B6390000}"/>
    <cellStyle name="標準 14 3 2 8 4" xfId="28451" xr:uid="{00000000-0005-0000-0000-0000B7390000}"/>
    <cellStyle name="標準 14 3 2 9" xfId="23396" xr:uid="{00000000-0005-0000-0000-0000B8390000}"/>
    <cellStyle name="標準 14 3 3" xfId="451" xr:uid="{00000000-0005-0000-0000-0000B9390000}"/>
    <cellStyle name="標準 14 3 3 10" xfId="19378" xr:uid="{00000000-0005-0000-0000-0000BA390000}"/>
    <cellStyle name="標準 14 3 3 11" xfId="27471" xr:uid="{00000000-0005-0000-0000-0000BB390000}"/>
    <cellStyle name="標準 14 3 3 2" xfId="535" xr:uid="{00000000-0005-0000-0000-0000BC390000}"/>
    <cellStyle name="標準 14 3 3 2 10" xfId="27555" xr:uid="{00000000-0005-0000-0000-0000BD390000}"/>
    <cellStyle name="標準 14 3 3 2 2" xfId="703" xr:uid="{00000000-0005-0000-0000-0000BE390000}"/>
    <cellStyle name="標準 14 3 3 2 2 2" xfId="1375" xr:uid="{00000000-0005-0000-0000-0000BF390000}"/>
    <cellStyle name="標準 14 3 3 2 2 2 2" xfId="17257" xr:uid="{00000000-0005-0000-0000-0000C0390000}"/>
    <cellStyle name="標準 14 3 3 2 2 2 2 2" xfId="25377" xr:uid="{00000000-0005-0000-0000-0000C1390000}"/>
    <cellStyle name="標準 14 3 3 2 2 2 2 3" xfId="21331" xr:uid="{00000000-0005-0000-0000-0000C2390000}"/>
    <cellStyle name="標準 14 3 3 2 2 2 2 4" xfId="29424" xr:uid="{00000000-0005-0000-0000-0000C3390000}"/>
    <cellStyle name="標準 14 3 3 2 2 2 3" xfId="18307" xr:uid="{00000000-0005-0000-0000-0000C4390000}"/>
    <cellStyle name="標準 14 3 3 2 2 2 3 2" xfId="26399" xr:uid="{00000000-0005-0000-0000-0000C5390000}"/>
    <cellStyle name="標準 14 3 3 2 2 2 3 3" xfId="22353" xr:uid="{00000000-0005-0000-0000-0000C6390000}"/>
    <cellStyle name="標準 14 3 3 2 2 2 3 4" xfId="30446" xr:uid="{00000000-0005-0000-0000-0000C7390000}"/>
    <cellStyle name="標準 14 3 3 2 2 2 4" xfId="2383" xr:uid="{00000000-0005-0000-0000-0000C8390000}"/>
    <cellStyle name="標準 14 3 3 2 2 2 4 2" xfId="25356" xr:uid="{00000000-0005-0000-0000-0000C9390000}"/>
    <cellStyle name="標準 14 3 3 2 2 2 4 3" xfId="21310" xr:uid="{00000000-0005-0000-0000-0000CA390000}"/>
    <cellStyle name="標準 14 3 3 2 2 2 4 4" xfId="29403" xr:uid="{00000000-0005-0000-0000-0000CB390000}"/>
    <cellStyle name="標準 14 3 3 2 2 2 5" xfId="24348" xr:uid="{00000000-0005-0000-0000-0000CC390000}"/>
    <cellStyle name="標準 14 3 3 2 2 2 6" xfId="20302" xr:uid="{00000000-0005-0000-0000-0000CD390000}"/>
    <cellStyle name="標準 14 3 3 2 2 2 7" xfId="28395" xr:uid="{00000000-0005-0000-0000-0000CE390000}"/>
    <cellStyle name="標準 14 3 3 2 2 3" xfId="1039" xr:uid="{00000000-0005-0000-0000-0000CF390000}"/>
    <cellStyle name="標準 14 3 3 2 2 3 2" xfId="17593" xr:uid="{00000000-0005-0000-0000-0000D0390000}"/>
    <cellStyle name="標準 14 3 3 2 2 3 2 2" xfId="25713" xr:uid="{00000000-0005-0000-0000-0000D1390000}"/>
    <cellStyle name="標準 14 3 3 2 2 3 2 3" xfId="21667" xr:uid="{00000000-0005-0000-0000-0000D2390000}"/>
    <cellStyle name="標準 14 3 3 2 2 3 2 4" xfId="29760" xr:uid="{00000000-0005-0000-0000-0000D3390000}"/>
    <cellStyle name="標準 14 3 3 2 2 3 3" xfId="18643" xr:uid="{00000000-0005-0000-0000-0000D4390000}"/>
    <cellStyle name="標準 14 3 3 2 2 3 3 2" xfId="26735" xr:uid="{00000000-0005-0000-0000-0000D5390000}"/>
    <cellStyle name="標準 14 3 3 2 2 3 3 3" xfId="22689" xr:uid="{00000000-0005-0000-0000-0000D6390000}"/>
    <cellStyle name="標準 14 3 3 2 2 3 3 4" xfId="30782" xr:uid="{00000000-0005-0000-0000-0000D7390000}"/>
    <cellStyle name="標準 14 3 3 2 2 3 4" xfId="2047" xr:uid="{00000000-0005-0000-0000-0000D8390000}"/>
    <cellStyle name="標準 14 3 3 2 2 3 4 2" xfId="25020" xr:uid="{00000000-0005-0000-0000-0000D9390000}"/>
    <cellStyle name="標準 14 3 3 2 2 3 4 3" xfId="20974" xr:uid="{00000000-0005-0000-0000-0000DA390000}"/>
    <cellStyle name="標準 14 3 3 2 2 3 4 4" xfId="29067" xr:uid="{00000000-0005-0000-0000-0000DB390000}"/>
    <cellStyle name="標準 14 3 3 2 2 3 5" xfId="24012" xr:uid="{00000000-0005-0000-0000-0000DC390000}"/>
    <cellStyle name="標準 14 3 3 2 2 3 6" xfId="19966" xr:uid="{00000000-0005-0000-0000-0000DD390000}"/>
    <cellStyle name="標準 14 3 3 2 2 3 7" xfId="28059" xr:uid="{00000000-0005-0000-0000-0000DE390000}"/>
    <cellStyle name="標準 14 3 3 2 2 4" xfId="17929" xr:uid="{00000000-0005-0000-0000-0000DF390000}"/>
    <cellStyle name="標準 14 3 3 2 2 4 2" xfId="26049" xr:uid="{00000000-0005-0000-0000-0000E0390000}"/>
    <cellStyle name="標準 14 3 3 2 2 4 3" xfId="22003" xr:uid="{00000000-0005-0000-0000-0000E1390000}"/>
    <cellStyle name="標準 14 3 3 2 2 4 4" xfId="30096" xr:uid="{00000000-0005-0000-0000-0000E2390000}"/>
    <cellStyle name="標準 14 3 3 2 2 5" xfId="18979" xr:uid="{00000000-0005-0000-0000-0000E3390000}"/>
    <cellStyle name="標準 14 3 3 2 2 5 2" xfId="27071" xr:uid="{00000000-0005-0000-0000-0000E4390000}"/>
    <cellStyle name="標準 14 3 3 2 2 5 3" xfId="23025" xr:uid="{00000000-0005-0000-0000-0000E5390000}"/>
    <cellStyle name="標準 14 3 3 2 2 5 4" xfId="31118" xr:uid="{00000000-0005-0000-0000-0000E6390000}"/>
    <cellStyle name="標準 14 3 3 2 2 6" xfId="1711" xr:uid="{00000000-0005-0000-0000-0000E7390000}"/>
    <cellStyle name="標準 14 3 3 2 2 6 2" xfId="24684" xr:uid="{00000000-0005-0000-0000-0000E8390000}"/>
    <cellStyle name="標準 14 3 3 2 2 6 3" xfId="20638" xr:uid="{00000000-0005-0000-0000-0000E9390000}"/>
    <cellStyle name="標準 14 3 3 2 2 6 4" xfId="28731" xr:uid="{00000000-0005-0000-0000-0000EA390000}"/>
    <cellStyle name="標準 14 3 3 2 2 7" xfId="23676" xr:uid="{00000000-0005-0000-0000-0000EB390000}"/>
    <cellStyle name="標準 14 3 3 2 2 8" xfId="19630" xr:uid="{00000000-0005-0000-0000-0000EC390000}"/>
    <cellStyle name="標準 14 3 3 2 2 9" xfId="27723" xr:uid="{00000000-0005-0000-0000-0000ED390000}"/>
    <cellStyle name="標準 14 3 3 2 3" xfId="1207" xr:uid="{00000000-0005-0000-0000-0000EE390000}"/>
    <cellStyle name="標準 14 3 3 2 3 2" xfId="17425" xr:uid="{00000000-0005-0000-0000-0000EF390000}"/>
    <cellStyle name="標準 14 3 3 2 3 2 2" xfId="25545" xr:uid="{00000000-0005-0000-0000-0000F0390000}"/>
    <cellStyle name="標準 14 3 3 2 3 2 3" xfId="21499" xr:uid="{00000000-0005-0000-0000-0000F1390000}"/>
    <cellStyle name="標準 14 3 3 2 3 2 4" xfId="29592" xr:uid="{00000000-0005-0000-0000-0000F2390000}"/>
    <cellStyle name="標準 14 3 3 2 3 3" xfId="18475" xr:uid="{00000000-0005-0000-0000-0000F3390000}"/>
    <cellStyle name="標準 14 3 3 2 3 3 2" xfId="26567" xr:uid="{00000000-0005-0000-0000-0000F4390000}"/>
    <cellStyle name="標準 14 3 3 2 3 3 3" xfId="22521" xr:uid="{00000000-0005-0000-0000-0000F5390000}"/>
    <cellStyle name="標準 14 3 3 2 3 3 4" xfId="30614" xr:uid="{00000000-0005-0000-0000-0000F6390000}"/>
    <cellStyle name="標準 14 3 3 2 3 4" xfId="2215" xr:uid="{00000000-0005-0000-0000-0000F7390000}"/>
    <cellStyle name="標準 14 3 3 2 3 4 2" xfId="25188" xr:uid="{00000000-0005-0000-0000-0000F8390000}"/>
    <cellStyle name="標準 14 3 3 2 3 4 3" xfId="21142" xr:uid="{00000000-0005-0000-0000-0000F9390000}"/>
    <cellStyle name="標準 14 3 3 2 3 4 4" xfId="29235" xr:uid="{00000000-0005-0000-0000-0000FA390000}"/>
    <cellStyle name="標準 14 3 3 2 3 5" xfId="24180" xr:uid="{00000000-0005-0000-0000-0000FB390000}"/>
    <cellStyle name="標準 14 3 3 2 3 6" xfId="20134" xr:uid="{00000000-0005-0000-0000-0000FC390000}"/>
    <cellStyle name="標準 14 3 3 2 3 7" xfId="28227" xr:uid="{00000000-0005-0000-0000-0000FD390000}"/>
    <cellStyle name="標準 14 3 3 2 4" xfId="871" xr:uid="{00000000-0005-0000-0000-0000FE390000}"/>
    <cellStyle name="標準 14 3 3 2 4 2" xfId="17761" xr:uid="{00000000-0005-0000-0000-0000FF390000}"/>
    <cellStyle name="標準 14 3 3 2 4 2 2" xfId="25881" xr:uid="{00000000-0005-0000-0000-0000003A0000}"/>
    <cellStyle name="標準 14 3 3 2 4 2 3" xfId="21835" xr:uid="{00000000-0005-0000-0000-0000013A0000}"/>
    <cellStyle name="標準 14 3 3 2 4 2 4" xfId="29928" xr:uid="{00000000-0005-0000-0000-0000023A0000}"/>
    <cellStyle name="標準 14 3 3 2 4 3" xfId="18811" xr:uid="{00000000-0005-0000-0000-0000033A0000}"/>
    <cellStyle name="標準 14 3 3 2 4 3 2" xfId="26903" xr:uid="{00000000-0005-0000-0000-0000043A0000}"/>
    <cellStyle name="標準 14 3 3 2 4 3 3" xfId="22857" xr:uid="{00000000-0005-0000-0000-0000053A0000}"/>
    <cellStyle name="標準 14 3 3 2 4 3 4" xfId="30950" xr:uid="{00000000-0005-0000-0000-0000063A0000}"/>
    <cellStyle name="標準 14 3 3 2 4 4" xfId="1879" xr:uid="{00000000-0005-0000-0000-0000073A0000}"/>
    <cellStyle name="標準 14 3 3 2 4 4 2" xfId="24852" xr:uid="{00000000-0005-0000-0000-0000083A0000}"/>
    <cellStyle name="標準 14 3 3 2 4 4 3" xfId="20806" xr:uid="{00000000-0005-0000-0000-0000093A0000}"/>
    <cellStyle name="標準 14 3 3 2 4 4 4" xfId="28899" xr:uid="{00000000-0005-0000-0000-00000A3A0000}"/>
    <cellStyle name="標準 14 3 3 2 4 5" xfId="23844" xr:uid="{00000000-0005-0000-0000-00000B3A0000}"/>
    <cellStyle name="標準 14 3 3 2 4 6" xfId="19798" xr:uid="{00000000-0005-0000-0000-00000C3A0000}"/>
    <cellStyle name="標準 14 3 3 2 4 7" xfId="27891" xr:uid="{00000000-0005-0000-0000-00000D3A0000}"/>
    <cellStyle name="標準 14 3 3 2 5" xfId="18097" xr:uid="{00000000-0005-0000-0000-00000E3A0000}"/>
    <cellStyle name="標準 14 3 3 2 5 2" xfId="26217" xr:uid="{00000000-0005-0000-0000-00000F3A0000}"/>
    <cellStyle name="標準 14 3 3 2 5 3" xfId="22171" xr:uid="{00000000-0005-0000-0000-0000103A0000}"/>
    <cellStyle name="標準 14 3 3 2 5 4" xfId="30264" xr:uid="{00000000-0005-0000-0000-0000113A0000}"/>
    <cellStyle name="標準 14 3 3 2 6" xfId="19147" xr:uid="{00000000-0005-0000-0000-0000123A0000}"/>
    <cellStyle name="標準 14 3 3 2 6 2" xfId="27239" xr:uid="{00000000-0005-0000-0000-0000133A0000}"/>
    <cellStyle name="標準 14 3 3 2 6 3" xfId="23193" xr:uid="{00000000-0005-0000-0000-0000143A0000}"/>
    <cellStyle name="標準 14 3 3 2 6 4" xfId="31286" xr:uid="{00000000-0005-0000-0000-0000153A0000}"/>
    <cellStyle name="標準 14 3 3 2 7" xfId="1543" xr:uid="{00000000-0005-0000-0000-0000163A0000}"/>
    <cellStyle name="標準 14 3 3 2 7 2" xfId="24516" xr:uid="{00000000-0005-0000-0000-0000173A0000}"/>
    <cellStyle name="標準 14 3 3 2 7 3" xfId="20470" xr:uid="{00000000-0005-0000-0000-0000183A0000}"/>
    <cellStyle name="標準 14 3 3 2 7 4" xfId="28563" xr:uid="{00000000-0005-0000-0000-0000193A0000}"/>
    <cellStyle name="標準 14 3 3 2 8" xfId="23508" xr:uid="{00000000-0005-0000-0000-00001A3A0000}"/>
    <cellStyle name="標準 14 3 3 2 9" xfId="19462" xr:uid="{00000000-0005-0000-0000-00001B3A0000}"/>
    <cellStyle name="標準 14 3 3 3" xfId="619" xr:uid="{00000000-0005-0000-0000-00001C3A0000}"/>
    <cellStyle name="標準 14 3 3 3 2" xfId="1291" xr:uid="{00000000-0005-0000-0000-00001D3A0000}"/>
    <cellStyle name="標準 14 3 3 3 2 2" xfId="17341" xr:uid="{00000000-0005-0000-0000-00001E3A0000}"/>
    <cellStyle name="標準 14 3 3 3 2 2 2" xfId="25461" xr:uid="{00000000-0005-0000-0000-00001F3A0000}"/>
    <cellStyle name="標準 14 3 3 3 2 2 3" xfId="21415" xr:uid="{00000000-0005-0000-0000-0000203A0000}"/>
    <cellStyle name="標準 14 3 3 3 2 2 4" xfId="29508" xr:uid="{00000000-0005-0000-0000-0000213A0000}"/>
    <cellStyle name="標準 14 3 3 3 2 3" xfId="18391" xr:uid="{00000000-0005-0000-0000-0000223A0000}"/>
    <cellStyle name="標準 14 3 3 3 2 3 2" xfId="26483" xr:uid="{00000000-0005-0000-0000-0000233A0000}"/>
    <cellStyle name="標準 14 3 3 3 2 3 3" xfId="22437" xr:uid="{00000000-0005-0000-0000-0000243A0000}"/>
    <cellStyle name="標準 14 3 3 3 2 3 4" xfId="30530" xr:uid="{00000000-0005-0000-0000-0000253A0000}"/>
    <cellStyle name="標準 14 3 3 3 2 4" xfId="2299" xr:uid="{00000000-0005-0000-0000-0000263A0000}"/>
    <cellStyle name="標準 14 3 3 3 2 4 2" xfId="25272" xr:uid="{00000000-0005-0000-0000-0000273A0000}"/>
    <cellStyle name="標準 14 3 3 3 2 4 3" xfId="21226" xr:uid="{00000000-0005-0000-0000-0000283A0000}"/>
    <cellStyle name="標準 14 3 3 3 2 4 4" xfId="29319" xr:uid="{00000000-0005-0000-0000-0000293A0000}"/>
    <cellStyle name="標準 14 3 3 3 2 5" xfId="24264" xr:uid="{00000000-0005-0000-0000-00002A3A0000}"/>
    <cellStyle name="標準 14 3 3 3 2 6" xfId="20218" xr:uid="{00000000-0005-0000-0000-00002B3A0000}"/>
    <cellStyle name="標準 14 3 3 3 2 7" xfId="28311" xr:uid="{00000000-0005-0000-0000-00002C3A0000}"/>
    <cellStyle name="標準 14 3 3 3 3" xfId="955" xr:uid="{00000000-0005-0000-0000-00002D3A0000}"/>
    <cellStyle name="標準 14 3 3 3 3 2" xfId="17677" xr:uid="{00000000-0005-0000-0000-00002E3A0000}"/>
    <cellStyle name="標準 14 3 3 3 3 2 2" xfId="25797" xr:uid="{00000000-0005-0000-0000-00002F3A0000}"/>
    <cellStyle name="標準 14 3 3 3 3 2 3" xfId="21751" xr:uid="{00000000-0005-0000-0000-0000303A0000}"/>
    <cellStyle name="標準 14 3 3 3 3 2 4" xfId="29844" xr:uid="{00000000-0005-0000-0000-0000313A0000}"/>
    <cellStyle name="標準 14 3 3 3 3 3" xfId="18727" xr:uid="{00000000-0005-0000-0000-0000323A0000}"/>
    <cellStyle name="標準 14 3 3 3 3 3 2" xfId="26819" xr:uid="{00000000-0005-0000-0000-0000333A0000}"/>
    <cellStyle name="標準 14 3 3 3 3 3 3" xfId="22773" xr:uid="{00000000-0005-0000-0000-0000343A0000}"/>
    <cellStyle name="標準 14 3 3 3 3 3 4" xfId="30866" xr:uid="{00000000-0005-0000-0000-0000353A0000}"/>
    <cellStyle name="標準 14 3 3 3 3 4" xfId="1963" xr:uid="{00000000-0005-0000-0000-0000363A0000}"/>
    <cellStyle name="標準 14 3 3 3 3 4 2" xfId="24936" xr:uid="{00000000-0005-0000-0000-0000373A0000}"/>
    <cellStyle name="標準 14 3 3 3 3 4 3" xfId="20890" xr:uid="{00000000-0005-0000-0000-0000383A0000}"/>
    <cellStyle name="標準 14 3 3 3 3 4 4" xfId="28983" xr:uid="{00000000-0005-0000-0000-0000393A0000}"/>
    <cellStyle name="標準 14 3 3 3 3 5" xfId="23928" xr:uid="{00000000-0005-0000-0000-00003A3A0000}"/>
    <cellStyle name="標準 14 3 3 3 3 6" xfId="19882" xr:uid="{00000000-0005-0000-0000-00003B3A0000}"/>
    <cellStyle name="標準 14 3 3 3 3 7" xfId="27975" xr:uid="{00000000-0005-0000-0000-00003C3A0000}"/>
    <cellStyle name="標準 14 3 3 3 4" xfId="18013" xr:uid="{00000000-0005-0000-0000-00003D3A0000}"/>
    <cellStyle name="標準 14 3 3 3 4 2" xfId="26133" xr:uid="{00000000-0005-0000-0000-00003E3A0000}"/>
    <cellStyle name="標準 14 3 3 3 4 3" xfId="22087" xr:uid="{00000000-0005-0000-0000-00003F3A0000}"/>
    <cellStyle name="標準 14 3 3 3 4 4" xfId="30180" xr:uid="{00000000-0005-0000-0000-0000403A0000}"/>
    <cellStyle name="標準 14 3 3 3 5" xfId="19063" xr:uid="{00000000-0005-0000-0000-0000413A0000}"/>
    <cellStyle name="標準 14 3 3 3 5 2" xfId="27155" xr:uid="{00000000-0005-0000-0000-0000423A0000}"/>
    <cellStyle name="標準 14 3 3 3 5 3" xfId="23109" xr:uid="{00000000-0005-0000-0000-0000433A0000}"/>
    <cellStyle name="標準 14 3 3 3 5 4" xfId="31202" xr:uid="{00000000-0005-0000-0000-0000443A0000}"/>
    <cellStyle name="標準 14 3 3 3 6" xfId="1627" xr:uid="{00000000-0005-0000-0000-0000453A0000}"/>
    <cellStyle name="標準 14 3 3 3 6 2" xfId="24600" xr:uid="{00000000-0005-0000-0000-0000463A0000}"/>
    <cellStyle name="標準 14 3 3 3 6 3" xfId="20554" xr:uid="{00000000-0005-0000-0000-0000473A0000}"/>
    <cellStyle name="標準 14 3 3 3 6 4" xfId="28647" xr:uid="{00000000-0005-0000-0000-0000483A0000}"/>
    <cellStyle name="標準 14 3 3 3 7" xfId="23592" xr:uid="{00000000-0005-0000-0000-0000493A0000}"/>
    <cellStyle name="標準 14 3 3 3 8" xfId="19546" xr:uid="{00000000-0005-0000-0000-00004A3A0000}"/>
    <cellStyle name="標準 14 3 3 3 9" xfId="27639" xr:uid="{00000000-0005-0000-0000-00004B3A0000}"/>
    <cellStyle name="標準 14 3 3 4" xfId="1123" xr:uid="{00000000-0005-0000-0000-00004C3A0000}"/>
    <cellStyle name="標準 14 3 3 4 2" xfId="17509" xr:uid="{00000000-0005-0000-0000-00004D3A0000}"/>
    <cellStyle name="標準 14 3 3 4 2 2" xfId="25629" xr:uid="{00000000-0005-0000-0000-00004E3A0000}"/>
    <cellStyle name="標準 14 3 3 4 2 3" xfId="21583" xr:uid="{00000000-0005-0000-0000-00004F3A0000}"/>
    <cellStyle name="標準 14 3 3 4 2 4" xfId="29676" xr:uid="{00000000-0005-0000-0000-0000503A0000}"/>
    <cellStyle name="標準 14 3 3 4 3" xfId="18559" xr:uid="{00000000-0005-0000-0000-0000513A0000}"/>
    <cellStyle name="標準 14 3 3 4 3 2" xfId="26651" xr:uid="{00000000-0005-0000-0000-0000523A0000}"/>
    <cellStyle name="標準 14 3 3 4 3 3" xfId="22605" xr:uid="{00000000-0005-0000-0000-0000533A0000}"/>
    <cellStyle name="標準 14 3 3 4 3 4" xfId="30698" xr:uid="{00000000-0005-0000-0000-0000543A0000}"/>
    <cellStyle name="標準 14 3 3 4 4" xfId="2131" xr:uid="{00000000-0005-0000-0000-0000553A0000}"/>
    <cellStyle name="標準 14 3 3 4 4 2" xfId="25104" xr:uid="{00000000-0005-0000-0000-0000563A0000}"/>
    <cellStyle name="標準 14 3 3 4 4 3" xfId="21058" xr:uid="{00000000-0005-0000-0000-0000573A0000}"/>
    <cellStyle name="標準 14 3 3 4 4 4" xfId="29151" xr:uid="{00000000-0005-0000-0000-0000583A0000}"/>
    <cellStyle name="標準 14 3 3 4 5" xfId="24096" xr:uid="{00000000-0005-0000-0000-0000593A0000}"/>
    <cellStyle name="標準 14 3 3 4 6" xfId="20050" xr:uid="{00000000-0005-0000-0000-00005A3A0000}"/>
    <cellStyle name="標準 14 3 3 4 7" xfId="28143" xr:uid="{00000000-0005-0000-0000-00005B3A0000}"/>
    <cellStyle name="標準 14 3 3 5" xfId="787" xr:uid="{00000000-0005-0000-0000-00005C3A0000}"/>
    <cellStyle name="標準 14 3 3 5 2" xfId="17845" xr:uid="{00000000-0005-0000-0000-00005D3A0000}"/>
    <cellStyle name="標準 14 3 3 5 2 2" xfId="25965" xr:uid="{00000000-0005-0000-0000-00005E3A0000}"/>
    <cellStyle name="標準 14 3 3 5 2 3" xfId="21919" xr:uid="{00000000-0005-0000-0000-00005F3A0000}"/>
    <cellStyle name="標準 14 3 3 5 2 4" xfId="30012" xr:uid="{00000000-0005-0000-0000-0000603A0000}"/>
    <cellStyle name="標準 14 3 3 5 3" xfId="18895" xr:uid="{00000000-0005-0000-0000-0000613A0000}"/>
    <cellStyle name="標準 14 3 3 5 3 2" xfId="26987" xr:uid="{00000000-0005-0000-0000-0000623A0000}"/>
    <cellStyle name="標準 14 3 3 5 3 3" xfId="22941" xr:uid="{00000000-0005-0000-0000-0000633A0000}"/>
    <cellStyle name="標準 14 3 3 5 3 4" xfId="31034" xr:uid="{00000000-0005-0000-0000-0000643A0000}"/>
    <cellStyle name="標準 14 3 3 5 4" xfId="1795" xr:uid="{00000000-0005-0000-0000-0000653A0000}"/>
    <cellStyle name="標準 14 3 3 5 4 2" xfId="24768" xr:uid="{00000000-0005-0000-0000-0000663A0000}"/>
    <cellStyle name="標準 14 3 3 5 4 3" xfId="20722" xr:uid="{00000000-0005-0000-0000-0000673A0000}"/>
    <cellStyle name="標準 14 3 3 5 4 4" xfId="28815" xr:uid="{00000000-0005-0000-0000-0000683A0000}"/>
    <cellStyle name="標準 14 3 3 5 5" xfId="23760" xr:uid="{00000000-0005-0000-0000-0000693A0000}"/>
    <cellStyle name="標準 14 3 3 5 6" xfId="19714" xr:uid="{00000000-0005-0000-0000-00006A3A0000}"/>
    <cellStyle name="標準 14 3 3 5 7" xfId="27807" xr:uid="{00000000-0005-0000-0000-00006B3A0000}"/>
    <cellStyle name="標準 14 3 3 6" xfId="18181" xr:uid="{00000000-0005-0000-0000-00006C3A0000}"/>
    <cellStyle name="標準 14 3 3 6 2" xfId="26301" xr:uid="{00000000-0005-0000-0000-00006D3A0000}"/>
    <cellStyle name="標準 14 3 3 6 3" xfId="22255" xr:uid="{00000000-0005-0000-0000-00006E3A0000}"/>
    <cellStyle name="標準 14 3 3 6 4" xfId="30348" xr:uid="{00000000-0005-0000-0000-00006F3A0000}"/>
    <cellStyle name="標準 14 3 3 7" xfId="19231" xr:uid="{00000000-0005-0000-0000-0000703A0000}"/>
    <cellStyle name="標準 14 3 3 7 2" xfId="27323" xr:uid="{00000000-0005-0000-0000-0000713A0000}"/>
    <cellStyle name="標準 14 3 3 7 3" xfId="23277" xr:uid="{00000000-0005-0000-0000-0000723A0000}"/>
    <cellStyle name="標準 14 3 3 7 4" xfId="31370" xr:uid="{00000000-0005-0000-0000-0000733A0000}"/>
    <cellStyle name="標準 14 3 3 8" xfId="1459" xr:uid="{00000000-0005-0000-0000-0000743A0000}"/>
    <cellStyle name="標準 14 3 3 8 2" xfId="24432" xr:uid="{00000000-0005-0000-0000-0000753A0000}"/>
    <cellStyle name="標準 14 3 3 8 3" xfId="20386" xr:uid="{00000000-0005-0000-0000-0000763A0000}"/>
    <cellStyle name="標準 14 3 3 8 4" xfId="28479" xr:uid="{00000000-0005-0000-0000-0000773A0000}"/>
    <cellStyle name="標準 14 3 3 9" xfId="23424" xr:uid="{00000000-0005-0000-0000-0000783A0000}"/>
    <cellStyle name="標準 14 3 4" xfId="479" xr:uid="{00000000-0005-0000-0000-0000793A0000}"/>
    <cellStyle name="標準 14 3 4 10" xfId="27499" xr:uid="{00000000-0005-0000-0000-00007A3A0000}"/>
    <cellStyle name="標準 14 3 4 2" xfId="647" xr:uid="{00000000-0005-0000-0000-00007B3A0000}"/>
    <cellStyle name="標準 14 3 4 2 2" xfId="1319" xr:uid="{00000000-0005-0000-0000-00007C3A0000}"/>
    <cellStyle name="標準 14 3 4 2 2 2" xfId="17313" xr:uid="{00000000-0005-0000-0000-00007D3A0000}"/>
    <cellStyle name="標準 14 3 4 2 2 2 2" xfId="25433" xr:uid="{00000000-0005-0000-0000-00007E3A0000}"/>
    <cellStyle name="標準 14 3 4 2 2 2 3" xfId="21387" xr:uid="{00000000-0005-0000-0000-00007F3A0000}"/>
    <cellStyle name="標準 14 3 4 2 2 2 4" xfId="29480" xr:uid="{00000000-0005-0000-0000-0000803A0000}"/>
    <cellStyle name="標準 14 3 4 2 2 3" xfId="18363" xr:uid="{00000000-0005-0000-0000-0000813A0000}"/>
    <cellStyle name="標準 14 3 4 2 2 3 2" xfId="26455" xr:uid="{00000000-0005-0000-0000-0000823A0000}"/>
    <cellStyle name="標準 14 3 4 2 2 3 3" xfId="22409" xr:uid="{00000000-0005-0000-0000-0000833A0000}"/>
    <cellStyle name="標準 14 3 4 2 2 3 4" xfId="30502" xr:uid="{00000000-0005-0000-0000-0000843A0000}"/>
    <cellStyle name="標準 14 3 4 2 2 4" xfId="2327" xr:uid="{00000000-0005-0000-0000-0000853A0000}"/>
    <cellStyle name="標準 14 3 4 2 2 4 2" xfId="25300" xr:uid="{00000000-0005-0000-0000-0000863A0000}"/>
    <cellStyle name="標準 14 3 4 2 2 4 3" xfId="21254" xr:uid="{00000000-0005-0000-0000-0000873A0000}"/>
    <cellStyle name="標準 14 3 4 2 2 4 4" xfId="29347" xr:uid="{00000000-0005-0000-0000-0000883A0000}"/>
    <cellStyle name="標準 14 3 4 2 2 5" xfId="24292" xr:uid="{00000000-0005-0000-0000-0000893A0000}"/>
    <cellStyle name="標準 14 3 4 2 2 6" xfId="20246" xr:uid="{00000000-0005-0000-0000-00008A3A0000}"/>
    <cellStyle name="標準 14 3 4 2 2 7" xfId="28339" xr:uid="{00000000-0005-0000-0000-00008B3A0000}"/>
    <cellStyle name="標準 14 3 4 2 3" xfId="983" xr:uid="{00000000-0005-0000-0000-00008C3A0000}"/>
    <cellStyle name="標準 14 3 4 2 3 2" xfId="17649" xr:uid="{00000000-0005-0000-0000-00008D3A0000}"/>
    <cellStyle name="標準 14 3 4 2 3 2 2" xfId="25769" xr:uid="{00000000-0005-0000-0000-00008E3A0000}"/>
    <cellStyle name="標準 14 3 4 2 3 2 3" xfId="21723" xr:uid="{00000000-0005-0000-0000-00008F3A0000}"/>
    <cellStyle name="標準 14 3 4 2 3 2 4" xfId="29816" xr:uid="{00000000-0005-0000-0000-0000903A0000}"/>
    <cellStyle name="標準 14 3 4 2 3 3" xfId="18699" xr:uid="{00000000-0005-0000-0000-0000913A0000}"/>
    <cellStyle name="標準 14 3 4 2 3 3 2" xfId="26791" xr:uid="{00000000-0005-0000-0000-0000923A0000}"/>
    <cellStyle name="標準 14 3 4 2 3 3 3" xfId="22745" xr:uid="{00000000-0005-0000-0000-0000933A0000}"/>
    <cellStyle name="標準 14 3 4 2 3 3 4" xfId="30838" xr:uid="{00000000-0005-0000-0000-0000943A0000}"/>
    <cellStyle name="標準 14 3 4 2 3 4" xfId="1991" xr:uid="{00000000-0005-0000-0000-0000953A0000}"/>
    <cellStyle name="標準 14 3 4 2 3 4 2" xfId="24964" xr:uid="{00000000-0005-0000-0000-0000963A0000}"/>
    <cellStyle name="標準 14 3 4 2 3 4 3" xfId="20918" xr:uid="{00000000-0005-0000-0000-0000973A0000}"/>
    <cellStyle name="標準 14 3 4 2 3 4 4" xfId="29011" xr:uid="{00000000-0005-0000-0000-0000983A0000}"/>
    <cellStyle name="標準 14 3 4 2 3 5" xfId="23956" xr:uid="{00000000-0005-0000-0000-0000993A0000}"/>
    <cellStyle name="標準 14 3 4 2 3 6" xfId="19910" xr:uid="{00000000-0005-0000-0000-00009A3A0000}"/>
    <cellStyle name="標準 14 3 4 2 3 7" xfId="28003" xr:uid="{00000000-0005-0000-0000-00009B3A0000}"/>
    <cellStyle name="標準 14 3 4 2 4" xfId="17985" xr:uid="{00000000-0005-0000-0000-00009C3A0000}"/>
    <cellStyle name="標準 14 3 4 2 4 2" xfId="26105" xr:uid="{00000000-0005-0000-0000-00009D3A0000}"/>
    <cellStyle name="標準 14 3 4 2 4 3" xfId="22059" xr:uid="{00000000-0005-0000-0000-00009E3A0000}"/>
    <cellStyle name="標準 14 3 4 2 4 4" xfId="30152" xr:uid="{00000000-0005-0000-0000-00009F3A0000}"/>
    <cellStyle name="標準 14 3 4 2 5" xfId="19035" xr:uid="{00000000-0005-0000-0000-0000A03A0000}"/>
    <cellStyle name="標準 14 3 4 2 5 2" xfId="27127" xr:uid="{00000000-0005-0000-0000-0000A13A0000}"/>
    <cellStyle name="標準 14 3 4 2 5 3" xfId="23081" xr:uid="{00000000-0005-0000-0000-0000A23A0000}"/>
    <cellStyle name="標準 14 3 4 2 5 4" xfId="31174" xr:uid="{00000000-0005-0000-0000-0000A33A0000}"/>
    <cellStyle name="標準 14 3 4 2 6" xfId="1655" xr:uid="{00000000-0005-0000-0000-0000A43A0000}"/>
    <cellStyle name="標準 14 3 4 2 6 2" xfId="24628" xr:uid="{00000000-0005-0000-0000-0000A53A0000}"/>
    <cellStyle name="標準 14 3 4 2 6 3" xfId="20582" xr:uid="{00000000-0005-0000-0000-0000A63A0000}"/>
    <cellStyle name="標準 14 3 4 2 6 4" xfId="28675" xr:uid="{00000000-0005-0000-0000-0000A73A0000}"/>
    <cellStyle name="標準 14 3 4 2 7" xfId="23620" xr:uid="{00000000-0005-0000-0000-0000A83A0000}"/>
    <cellStyle name="標準 14 3 4 2 8" xfId="19574" xr:uid="{00000000-0005-0000-0000-0000A93A0000}"/>
    <cellStyle name="標準 14 3 4 2 9" xfId="27667" xr:uid="{00000000-0005-0000-0000-0000AA3A0000}"/>
    <cellStyle name="標準 14 3 4 3" xfId="1151" xr:uid="{00000000-0005-0000-0000-0000AB3A0000}"/>
    <cellStyle name="標準 14 3 4 3 2" xfId="17481" xr:uid="{00000000-0005-0000-0000-0000AC3A0000}"/>
    <cellStyle name="標準 14 3 4 3 2 2" xfId="25601" xr:uid="{00000000-0005-0000-0000-0000AD3A0000}"/>
    <cellStyle name="標準 14 3 4 3 2 3" xfId="21555" xr:uid="{00000000-0005-0000-0000-0000AE3A0000}"/>
    <cellStyle name="標準 14 3 4 3 2 4" xfId="29648" xr:uid="{00000000-0005-0000-0000-0000AF3A0000}"/>
    <cellStyle name="標準 14 3 4 3 3" xfId="18531" xr:uid="{00000000-0005-0000-0000-0000B03A0000}"/>
    <cellStyle name="標準 14 3 4 3 3 2" xfId="26623" xr:uid="{00000000-0005-0000-0000-0000B13A0000}"/>
    <cellStyle name="標準 14 3 4 3 3 3" xfId="22577" xr:uid="{00000000-0005-0000-0000-0000B23A0000}"/>
    <cellStyle name="標準 14 3 4 3 3 4" xfId="30670" xr:uid="{00000000-0005-0000-0000-0000B33A0000}"/>
    <cellStyle name="標準 14 3 4 3 4" xfId="2159" xr:uid="{00000000-0005-0000-0000-0000B43A0000}"/>
    <cellStyle name="標準 14 3 4 3 4 2" xfId="25132" xr:uid="{00000000-0005-0000-0000-0000B53A0000}"/>
    <cellStyle name="標準 14 3 4 3 4 3" xfId="21086" xr:uid="{00000000-0005-0000-0000-0000B63A0000}"/>
    <cellStyle name="標準 14 3 4 3 4 4" xfId="29179" xr:uid="{00000000-0005-0000-0000-0000B73A0000}"/>
    <cellStyle name="標準 14 3 4 3 5" xfId="24124" xr:uid="{00000000-0005-0000-0000-0000B83A0000}"/>
    <cellStyle name="標準 14 3 4 3 6" xfId="20078" xr:uid="{00000000-0005-0000-0000-0000B93A0000}"/>
    <cellStyle name="標準 14 3 4 3 7" xfId="28171" xr:uid="{00000000-0005-0000-0000-0000BA3A0000}"/>
    <cellStyle name="標準 14 3 4 4" xfId="815" xr:uid="{00000000-0005-0000-0000-0000BB3A0000}"/>
    <cellStyle name="標準 14 3 4 4 2" xfId="17817" xr:uid="{00000000-0005-0000-0000-0000BC3A0000}"/>
    <cellStyle name="標準 14 3 4 4 2 2" xfId="25937" xr:uid="{00000000-0005-0000-0000-0000BD3A0000}"/>
    <cellStyle name="標準 14 3 4 4 2 3" xfId="21891" xr:uid="{00000000-0005-0000-0000-0000BE3A0000}"/>
    <cellStyle name="標準 14 3 4 4 2 4" xfId="29984" xr:uid="{00000000-0005-0000-0000-0000BF3A0000}"/>
    <cellStyle name="標準 14 3 4 4 3" xfId="18867" xr:uid="{00000000-0005-0000-0000-0000C03A0000}"/>
    <cellStyle name="標準 14 3 4 4 3 2" xfId="26959" xr:uid="{00000000-0005-0000-0000-0000C13A0000}"/>
    <cellStyle name="標準 14 3 4 4 3 3" xfId="22913" xr:uid="{00000000-0005-0000-0000-0000C23A0000}"/>
    <cellStyle name="標準 14 3 4 4 3 4" xfId="31006" xr:uid="{00000000-0005-0000-0000-0000C33A0000}"/>
    <cellStyle name="標準 14 3 4 4 4" xfId="1823" xr:uid="{00000000-0005-0000-0000-0000C43A0000}"/>
    <cellStyle name="標準 14 3 4 4 4 2" xfId="24796" xr:uid="{00000000-0005-0000-0000-0000C53A0000}"/>
    <cellStyle name="標準 14 3 4 4 4 3" xfId="20750" xr:uid="{00000000-0005-0000-0000-0000C63A0000}"/>
    <cellStyle name="標準 14 3 4 4 4 4" xfId="28843" xr:uid="{00000000-0005-0000-0000-0000C73A0000}"/>
    <cellStyle name="標準 14 3 4 4 5" xfId="23788" xr:uid="{00000000-0005-0000-0000-0000C83A0000}"/>
    <cellStyle name="標準 14 3 4 4 6" xfId="19742" xr:uid="{00000000-0005-0000-0000-0000C93A0000}"/>
    <cellStyle name="標準 14 3 4 4 7" xfId="27835" xr:uid="{00000000-0005-0000-0000-0000CA3A0000}"/>
    <cellStyle name="標準 14 3 4 5" xfId="18153" xr:uid="{00000000-0005-0000-0000-0000CB3A0000}"/>
    <cellStyle name="標準 14 3 4 5 2" xfId="26273" xr:uid="{00000000-0005-0000-0000-0000CC3A0000}"/>
    <cellStyle name="標準 14 3 4 5 3" xfId="22227" xr:uid="{00000000-0005-0000-0000-0000CD3A0000}"/>
    <cellStyle name="標準 14 3 4 5 4" xfId="30320" xr:uid="{00000000-0005-0000-0000-0000CE3A0000}"/>
    <cellStyle name="標準 14 3 4 6" xfId="19203" xr:uid="{00000000-0005-0000-0000-0000CF3A0000}"/>
    <cellStyle name="標準 14 3 4 6 2" xfId="27295" xr:uid="{00000000-0005-0000-0000-0000D03A0000}"/>
    <cellStyle name="標準 14 3 4 6 3" xfId="23249" xr:uid="{00000000-0005-0000-0000-0000D13A0000}"/>
    <cellStyle name="標準 14 3 4 6 4" xfId="31342" xr:uid="{00000000-0005-0000-0000-0000D23A0000}"/>
    <cellStyle name="標準 14 3 4 7" xfId="1487" xr:uid="{00000000-0005-0000-0000-0000D33A0000}"/>
    <cellStyle name="標準 14 3 4 7 2" xfId="24460" xr:uid="{00000000-0005-0000-0000-0000D43A0000}"/>
    <cellStyle name="標準 14 3 4 7 3" xfId="20414" xr:uid="{00000000-0005-0000-0000-0000D53A0000}"/>
    <cellStyle name="標準 14 3 4 7 4" xfId="28507" xr:uid="{00000000-0005-0000-0000-0000D63A0000}"/>
    <cellStyle name="標準 14 3 4 8" xfId="23452" xr:uid="{00000000-0005-0000-0000-0000D73A0000}"/>
    <cellStyle name="標準 14 3 4 9" xfId="19406" xr:uid="{00000000-0005-0000-0000-0000D83A0000}"/>
    <cellStyle name="標準 14 3 5" xfId="563" xr:uid="{00000000-0005-0000-0000-0000D93A0000}"/>
    <cellStyle name="標準 14 3 5 2" xfId="1235" xr:uid="{00000000-0005-0000-0000-0000DA3A0000}"/>
    <cellStyle name="標準 14 3 5 2 2" xfId="17397" xr:uid="{00000000-0005-0000-0000-0000DB3A0000}"/>
    <cellStyle name="標準 14 3 5 2 2 2" xfId="25517" xr:uid="{00000000-0005-0000-0000-0000DC3A0000}"/>
    <cellStyle name="標準 14 3 5 2 2 3" xfId="21471" xr:uid="{00000000-0005-0000-0000-0000DD3A0000}"/>
    <cellStyle name="標準 14 3 5 2 2 4" xfId="29564" xr:uid="{00000000-0005-0000-0000-0000DE3A0000}"/>
    <cellStyle name="標準 14 3 5 2 3" xfId="18447" xr:uid="{00000000-0005-0000-0000-0000DF3A0000}"/>
    <cellStyle name="標準 14 3 5 2 3 2" xfId="26539" xr:uid="{00000000-0005-0000-0000-0000E03A0000}"/>
    <cellStyle name="標準 14 3 5 2 3 3" xfId="22493" xr:uid="{00000000-0005-0000-0000-0000E13A0000}"/>
    <cellStyle name="標準 14 3 5 2 3 4" xfId="30586" xr:uid="{00000000-0005-0000-0000-0000E23A0000}"/>
    <cellStyle name="標準 14 3 5 2 4" xfId="2243" xr:uid="{00000000-0005-0000-0000-0000E33A0000}"/>
    <cellStyle name="標準 14 3 5 2 4 2" xfId="25216" xr:uid="{00000000-0005-0000-0000-0000E43A0000}"/>
    <cellStyle name="標準 14 3 5 2 4 3" xfId="21170" xr:uid="{00000000-0005-0000-0000-0000E53A0000}"/>
    <cellStyle name="標準 14 3 5 2 4 4" xfId="29263" xr:uid="{00000000-0005-0000-0000-0000E63A0000}"/>
    <cellStyle name="標準 14 3 5 2 5" xfId="24208" xr:uid="{00000000-0005-0000-0000-0000E73A0000}"/>
    <cellStyle name="標準 14 3 5 2 6" xfId="20162" xr:uid="{00000000-0005-0000-0000-0000E83A0000}"/>
    <cellStyle name="標準 14 3 5 2 7" xfId="28255" xr:uid="{00000000-0005-0000-0000-0000E93A0000}"/>
    <cellStyle name="標準 14 3 5 3" xfId="899" xr:uid="{00000000-0005-0000-0000-0000EA3A0000}"/>
    <cellStyle name="標準 14 3 5 3 2" xfId="17733" xr:uid="{00000000-0005-0000-0000-0000EB3A0000}"/>
    <cellStyle name="標準 14 3 5 3 2 2" xfId="25853" xr:uid="{00000000-0005-0000-0000-0000EC3A0000}"/>
    <cellStyle name="標準 14 3 5 3 2 3" xfId="21807" xr:uid="{00000000-0005-0000-0000-0000ED3A0000}"/>
    <cellStyle name="標準 14 3 5 3 2 4" xfId="29900" xr:uid="{00000000-0005-0000-0000-0000EE3A0000}"/>
    <cellStyle name="標準 14 3 5 3 3" xfId="18783" xr:uid="{00000000-0005-0000-0000-0000EF3A0000}"/>
    <cellStyle name="標準 14 3 5 3 3 2" xfId="26875" xr:uid="{00000000-0005-0000-0000-0000F03A0000}"/>
    <cellStyle name="標準 14 3 5 3 3 3" xfId="22829" xr:uid="{00000000-0005-0000-0000-0000F13A0000}"/>
    <cellStyle name="標準 14 3 5 3 3 4" xfId="30922" xr:uid="{00000000-0005-0000-0000-0000F23A0000}"/>
    <cellStyle name="標準 14 3 5 3 4" xfId="1907" xr:uid="{00000000-0005-0000-0000-0000F33A0000}"/>
    <cellStyle name="標準 14 3 5 3 4 2" xfId="24880" xr:uid="{00000000-0005-0000-0000-0000F43A0000}"/>
    <cellStyle name="標準 14 3 5 3 4 3" xfId="20834" xr:uid="{00000000-0005-0000-0000-0000F53A0000}"/>
    <cellStyle name="標準 14 3 5 3 4 4" xfId="28927" xr:uid="{00000000-0005-0000-0000-0000F63A0000}"/>
    <cellStyle name="標準 14 3 5 3 5" xfId="23872" xr:uid="{00000000-0005-0000-0000-0000F73A0000}"/>
    <cellStyle name="標準 14 3 5 3 6" xfId="19826" xr:uid="{00000000-0005-0000-0000-0000F83A0000}"/>
    <cellStyle name="標準 14 3 5 3 7" xfId="27919" xr:uid="{00000000-0005-0000-0000-0000F93A0000}"/>
    <cellStyle name="標準 14 3 5 4" xfId="18069" xr:uid="{00000000-0005-0000-0000-0000FA3A0000}"/>
    <cellStyle name="標準 14 3 5 4 2" xfId="26189" xr:uid="{00000000-0005-0000-0000-0000FB3A0000}"/>
    <cellStyle name="標準 14 3 5 4 3" xfId="22143" xr:uid="{00000000-0005-0000-0000-0000FC3A0000}"/>
    <cellStyle name="標準 14 3 5 4 4" xfId="30236" xr:uid="{00000000-0005-0000-0000-0000FD3A0000}"/>
    <cellStyle name="標準 14 3 5 5" xfId="19119" xr:uid="{00000000-0005-0000-0000-0000FE3A0000}"/>
    <cellStyle name="標準 14 3 5 5 2" xfId="27211" xr:uid="{00000000-0005-0000-0000-0000FF3A0000}"/>
    <cellStyle name="標準 14 3 5 5 3" xfId="23165" xr:uid="{00000000-0005-0000-0000-0000003B0000}"/>
    <cellStyle name="標準 14 3 5 5 4" xfId="31258" xr:uid="{00000000-0005-0000-0000-0000013B0000}"/>
    <cellStyle name="標準 14 3 5 6" xfId="1571" xr:uid="{00000000-0005-0000-0000-0000023B0000}"/>
    <cellStyle name="標準 14 3 5 6 2" xfId="24544" xr:uid="{00000000-0005-0000-0000-0000033B0000}"/>
    <cellStyle name="標準 14 3 5 6 3" xfId="20498" xr:uid="{00000000-0005-0000-0000-0000043B0000}"/>
    <cellStyle name="標準 14 3 5 6 4" xfId="28591" xr:uid="{00000000-0005-0000-0000-0000053B0000}"/>
    <cellStyle name="標準 14 3 5 7" xfId="23536" xr:uid="{00000000-0005-0000-0000-0000063B0000}"/>
    <cellStyle name="標準 14 3 5 8" xfId="19490" xr:uid="{00000000-0005-0000-0000-0000073B0000}"/>
    <cellStyle name="標準 14 3 5 9" xfId="27583" xr:uid="{00000000-0005-0000-0000-0000083B0000}"/>
    <cellStyle name="標準 14 3 6" xfId="1067" xr:uid="{00000000-0005-0000-0000-0000093B0000}"/>
    <cellStyle name="標準 14 3 6 2" xfId="17565" xr:uid="{00000000-0005-0000-0000-00000A3B0000}"/>
    <cellStyle name="標準 14 3 6 2 2" xfId="25685" xr:uid="{00000000-0005-0000-0000-00000B3B0000}"/>
    <cellStyle name="標準 14 3 6 2 3" xfId="21639" xr:uid="{00000000-0005-0000-0000-00000C3B0000}"/>
    <cellStyle name="標準 14 3 6 2 4" xfId="29732" xr:uid="{00000000-0005-0000-0000-00000D3B0000}"/>
    <cellStyle name="標準 14 3 6 3" xfId="18615" xr:uid="{00000000-0005-0000-0000-00000E3B0000}"/>
    <cellStyle name="標準 14 3 6 3 2" xfId="26707" xr:uid="{00000000-0005-0000-0000-00000F3B0000}"/>
    <cellStyle name="標準 14 3 6 3 3" xfId="22661" xr:uid="{00000000-0005-0000-0000-0000103B0000}"/>
    <cellStyle name="標準 14 3 6 3 4" xfId="30754" xr:uid="{00000000-0005-0000-0000-0000113B0000}"/>
    <cellStyle name="標準 14 3 6 4" xfId="2075" xr:uid="{00000000-0005-0000-0000-0000123B0000}"/>
    <cellStyle name="標準 14 3 6 4 2" xfId="25048" xr:uid="{00000000-0005-0000-0000-0000133B0000}"/>
    <cellStyle name="標準 14 3 6 4 3" xfId="21002" xr:uid="{00000000-0005-0000-0000-0000143B0000}"/>
    <cellStyle name="標準 14 3 6 4 4" xfId="29095" xr:uid="{00000000-0005-0000-0000-0000153B0000}"/>
    <cellStyle name="標準 14 3 6 5" xfId="24040" xr:uid="{00000000-0005-0000-0000-0000163B0000}"/>
    <cellStyle name="標準 14 3 6 6" xfId="19994" xr:uid="{00000000-0005-0000-0000-0000173B0000}"/>
    <cellStyle name="標準 14 3 6 7" xfId="28087" xr:uid="{00000000-0005-0000-0000-0000183B0000}"/>
    <cellStyle name="標準 14 3 7" xfId="731" xr:uid="{00000000-0005-0000-0000-0000193B0000}"/>
    <cellStyle name="標準 14 3 7 2" xfId="17901" xr:uid="{00000000-0005-0000-0000-00001A3B0000}"/>
    <cellStyle name="標準 14 3 7 2 2" xfId="26021" xr:uid="{00000000-0005-0000-0000-00001B3B0000}"/>
    <cellStyle name="標準 14 3 7 2 3" xfId="21975" xr:uid="{00000000-0005-0000-0000-00001C3B0000}"/>
    <cellStyle name="標準 14 3 7 2 4" xfId="30068" xr:uid="{00000000-0005-0000-0000-00001D3B0000}"/>
    <cellStyle name="標準 14 3 7 3" xfId="18951" xr:uid="{00000000-0005-0000-0000-00001E3B0000}"/>
    <cellStyle name="標準 14 3 7 3 2" xfId="27043" xr:uid="{00000000-0005-0000-0000-00001F3B0000}"/>
    <cellStyle name="標準 14 3 7 3 3" xfId="22997" xr:uid="{00000000-0005-0000-0000-0000203B0000}"/>
    <cellStyle name="標準 14 3 7 3 4" xfId="31090" xr:uid="{00000000-0005-0000-0000-0000213B0000}"/>
    <cellStyle name="標準 14 3 7 4" xfId="1739" xr:uid="{00000000-0005-0000-0000-0000223B0000}"/>
    <cellStyle name="標準 14 3 7 4 2" xfId="24712" xr:uid="{00000000-0005-0000-0000-0000233B0000}"/>
    <cellStyle name="標準 14 3 7 4 3" xfId="20666" xr:uid="{00000000-0005-0000-0000-0000243B0000}"/>
    <cellStyle name="標準 14 3 7 4 4" xfId="28759" xr:uid="{00000000-0005-0000-0000-0000253B0000}"/>
    <cellStyle name="標準 14 3 7 5" xfId="23704" xr:uid="{00000000-0005-0000-0000-0000263B0000}"/>
    <cellStyle name="標準 14 3 7 6" xfId="19658" xr:uid="{00000000-0005-0000-0000-0000273B0000}"/>
    <cellStyle name="標準 14 3 7 7" xfId="27751" xr:uid="{00000000-0005-0000-0000-0000283B0000}"/>
    <cellStyle name="標準 14 3 8" xfId="13717" xr:uid="{00000000-0005-0000-0000-0000293B0000}"/>
    <cellStyle name="標準 14 3 8 2" xfId="18237" xr:uid="{00000000-0005-0000-0000-00002A3B0000}"/>
    <cellStyle name="標準 14 3 8 2 2" xfId="26357" xr:uid="{00000000-0005-0000-0000-00002B3B0000}"/>
    <cellStyle name="標準 14 3 8 2 3" xfId="22311" xr:uid="{00000000-0005-0000-0000-00002C3B0000}"/>
    <cellStyle name="標準 14 3 8 2 4" xfId="30404" xr:uid="{00000000-0005-0000-0000-00002D3B0000}"/>
    <cellStyle name="標準 14 3 9" xfId="19287" xr:uid="{00000000-0005-0000-0000-00002E3B0000}"/>
    <cellStyle name="標準 14 3 9 2" xfId="27379" xr:uid="{00000000-0005-0000-0000-00002F3B0000}"/>
    <cellStyle name="標準 14 3 9 3" xfId="23333" xr:uid="{00000000-0005-0000-0000-0000303B0000}"/>
    <cellStyle name="標準 14 3 9 4" xfId="31426" xr:uid="{00000000-0005-0000-0000-0000313B0000}"/>
    <cellStyle name="標準 14 4" xfId="409" xr:uid="{00000000-0005-0000-0000-0000323B0000}"/>
    <cellStyle name="標準 14 4 10" xfId="19336" xr:uid="{00000000-0005-0000-0000-0000333B0000}"/>
    <cellStyle name="標準 14 4 11" xfId="27429" xr:uid="{00000000-0005-0000-0000-0000343B0000}"/>
    <cellStyle name="標準 14 4 2" xfId="493" xr:uid="{00000000-0005-0000-0000-0000353B0000}"/>
    <cellStyle name="標準 14 4 2 10" xfId="27513" xr:uid="{00000000-0005-0000-0000-0000363B0000}"/>
    <cellStyle name="標準 14 4 2 2" xfId="661" xr:uid="{00000000-0005-0000-0000-0000373B0000}"/>
    <cellStyle name="標準 14 4 2 2 2" xfId="1333" xr:uid="{00000000-0005-0000-0000-0000383B0000}"/>
    <cellStyle name="標準 14 4 2 2 2 2" xfId="17299" xr:uid="{00000000-0005-0000-0000-0000393B0000}"/>
    <cellStyle name="標準 14 4 2 2 2 2 2" xfId="25419" xr:uid="{00000000-0005-0000-0000-00003A3B0000}"/>
    <cellStyle name="標準 14 4 2 2 2 2 3" xfId="21373" xr:uid="{00000000-0005-0000-0000-00003B3B0000}"/>
    <cellStyle name="標準 14 4 2 2 2 2 4" xfId="29466" xr:uid="{00000000-0005-0000-0000-00003C3B0000}"/>
    <cellStyle name="標準 14 4 2 2 2 3" xfId="18349" xr:uid="{00000000-0005-0000-0000-00003D3B0000}"/>
    <cellStyle name="標準 14 4 2 2 2 3 2" xfId="26441" xr:uid="{00000000-0005-0000-0000-00003E3B0000}"/>
    <cellStyle name="標準 14 4 2 2 2 3 3" xfId="22395" xr:uid="{00000000-0005-0000-0000-00003F3B0000}"/>
    <cellStyle name="標準 14 4 2 2 2 3 4" xfId="30488" xr:uid="{00000000-0005-0000-0000-0000403B0000}"/>
    <cellStyle name="標準 14 4 2 2 2 4" xfId="2341" xr:uid="{00000000-0005-0000-0000-0000413B0000}"/>
    <cellStyle name="標準 14 4 2 2 2 4 2" xfId="25314" xr:uid="{00000000-0005-0000-0000-0000423B0000}"/>
    <cellStyle name="標準 14 4 2 2 2 4 3" xfId="21268" xr:uid="{00000000-0005-0000-0000-0000433B0000}"/>
    <cellStyle name="標準 14 4 2 2 2 4 4" xfId="29361" xr:uid="{00000000-0005-0000-0000-0000443B0000}"/>
    <cellStyle name="標準 14 4 2 2 2 5" xfId="24306" xr:uid="{00000000-0005-0000-0000-0000453B0000}"/>
    <cellStyle name="標準 14 4 2 2 2 6" xfId="20260" xr:uid="{00000000-0005-0000-0000-0000463B0000}"/>
    <cellStyle name="標準 14 4 2 2 2 7" xfId="28353" xr:uid="{00000000-0005-0000-0000-0000473B0000}"/>
    <cellStyle name="標準 14 4 2 2 3" xfId="997" xr:uid="{00000000-0005-0000-0000-0000483B0000}"/>
    <cellStyle name="標準 14 4 2 2 3 2" xfId="17635" xr:uid="{00000000-0005-0000-0000-0000493B0000}"/>
    <cellStyle name="標準 14 4 2 2 3 2 2" xfId="25755" xr:uid="{00000000-0005-0000-0000-00004A3B0000}"/>
    <cellStyle name="標準 14 4 2 2 3 2 3" xfId="21709" xr:uid="{00000000-0005-0000-0000-00004B3B0000}"/>
    <cellStyle name="標準 14 4 2 2 3 2 4" xfId="29802" xr:uid="{00000000-0005-0000-0000-00004C3B0000}"/>
    <cellStyle name="標準 14 4 2 2 3 3" xfId="18685" xr:uid="{00000000-0005-0000-0000-00004D3B0000}"/>
    <cellStyle name="標準 14 4 2 2 3 3 2" xfId="26777" xr:uid="{00000000-0005-0000-0000-00004E3B0000}"/>
    <cellStyle name="標準 14 4 2 2 3 3 3" xfId="22731" xr:uid="{00000000-0005-0000-0000-00004F3B0000}"/>
    <cellStyle name="標準 14 4 2 2 3 3 4" xfId="30824" xr:uid="{00000000-0005-0000-0000-0000503B0000}"/>
    <cellStyle name="標準 14 4 2 2 3 4" xfId="2005" xr:uid="{00000000-0005-0000-0000-0000513B0000}"/>
    <cellStyle name="標準 14 4 2 2 3 4 2" xfId="24978" xr:uid="{00000000-0005-0000-0000-0000523B0000}"/>
    <cellStyle name="標準 14 4 2 2 3 4 3" xfId="20932" xr:uid="{00000000-0005-0000-0000-0000533B0000}"/>
    <cellStyle name="標準 14 4 2 2 3 4 4" xfId="29025" xr:uid="{00000000-0005-0000-0000-0000543B0000}"/>
    <cellStyle name="標準 14 4 2 2 3 5" xfId="23970" xr:uid="{00000000-0005-0000-0000-0000553B0000}"/>
    <cellStyle name="標準 14 4 2 2 3 6" xfId="19924" xr:uid="{00000000-0005-0000-0000-0000563B0000}"/>
    <cellStyle name="標準 14 4 2 2 3 7" xfId="28017" xr:uid="{00000000-0005-0000-0000-0000573B0000}"/>
    <cellStyle name="標準 14 4 2 2 4" xfId="17971" xr:uid="{00000000-0005-0000-0000-0000583B0000}"/>
    <cellStyle name="標準 14 4 2 2 4 2" xfId="26091" xr:uid="{00000000-0005-0000-0000-0000593B0000}"/>
    <cellStyle name="標準 14 4 2 2 4 3" xfId="22045" xr:uid="{00000000-0005-0000-0000-00005A3B0000}"/>
    <cellStyle name="標準 14 4 2 2 4 4" xfId="30138" xr:uid="{00000000-0005-0000-0000-00005B3B0000}"/>
    <cellStyle name="標準 14 4 2 2 5" xfId="19021" xr:uid="{00000000-0005-0000-0000-00005C3B0000}"/>
    <cellStyle name="標準 14 4 2 2 5 2" xfId="27113" xr:uid="{00000000-0005-0000-0000-00005D3B0000}"/>
    <cellStyle name="標準 14 4 2 2 5 3" xfId="23067" xr:uid="{00000000-0005-0000-0000-00005E3B0000}"/>
    <cellStyle name="標準 14 4 2 2 5 4" xfId="31160" xr:uid="{00000000-0005-0000-0000-00005F3B0000}"/>
    <cellStyle name="標準 14 4 2 2 6" xfId="1669" xr:uid="{00000000-0005-0000-0000-0000603B0000}"/>
    <cellStyle name="標準 14 4 2 2 6 2" xfId="24642" xr:uid="{00000000-0005-0000-0000-0000613B0000}"/>
    <cellStyle name="標準 14 4 2 2 6 3" xfId="20596" xr:uid="{00000000-0005-0000-0000-0000623B0000}"/>
    <cellStyle name="標準 14 4 2 2 6 4" xfId="28689" xr:uid="{00000000-0005-0000-0000-0000633B0000}"/>
    <cellStyle name="標準 14 4 2 2 7" xfId="23634" xr:uid="{00000000-0005-0000-0000-0000643B0000}"/>
    <cellStyle name="標準 14 4 2 2 8" xfId="19588" xr:uid="{00000000-0005-0000-0000-0000653B0000}"/>
    <cellStyle name="標準 14 4 2 2 9" xfId="27681" xr:uid="{00000000-0005-0000-0000-0000663B0000}"/>
    <cellStyle name="標準 14 4 2 3" xfId="1165" xr:uid="{00000000-0005-0000-0000-0000673B0000}"/>
    <cellStyle name="標準 14 4 2 3 2" xfId="17467" xr:uid="{00000000-0005-0000-0000-0000683B0000}"/>
    <cellStyle name="標準 14 4 2 3 2 2" xfId="25587" xr:uid="{00000000-0005-0000-0000-0000693B0000}"/>
    <cellStyle name="標準 14 4 2 3 2 3" xfId="21541" xr:uid="{00000000-0005-0000-0000-00006A3B0000}"/>
    <cellStyle name="標準 14 4 2 3 2 4" xfId="29634" xr:uid="{00000000-0005-0000-0000-00006B3B0000}"/>
    <cellStyle name="標準 14 4 2 3 3" xfId="18517" xr:uid="{00000000-0005-0000-0000-00006C3B0000}"/>
    <cellStyle name="標準 14 4 2 3 3 2" xfId="26609" xr:uid="{00000000-0005-0000-0000-00006D3B0000}"/>
    <cellStyle name="標準 14 4 2 3 3 3" xfId="22563" xr:uid="{00000000-0005-0000-0000-00006E3B0000}"/>
    <cellStyle name="標準 14 4 2 3 3 4" xfId="30656" xr:uid="{00000000-0005-0000-0000-00006F3B0000}"/>
    <cellStyle name="標準 14 4 2 3 4" xfId="2173" xr:uid="{00000000-0005-0000-0000-0000703B0000}"/>
    <cellStyle name="標準 14 4 2 3 4 2" xfId="25146" xr:uid="{00000000-0005-0000-0000-0000713B0000}"/>
    <cellStyle name="標準 14 4 2 3 4 3" xfId="21100" xr:uid="{00000000-0005-0000-0000-0000723B0000}"/>
    <cellStyle name="標準 14 4 2 3 4 4" xfId="29193" xr:uid="{00000000-0005-0000-0000-0000733B0000}"/>
    <cellStyle name="標準 14 4 2 3 5" xfId="24138" xr:uid="{00000000-0005-0000-0000-0000743B0000}"/>
    <cellStyle name="標準 14 4 2 3 6" xfId="20092" xr:uid="{00000000-0005-0000-0000-0000753B0000}"/>
    <cellStyle name="標準 14 4 2 3 7" xfId="28185" xr:uid="{00000000-0005-0000-0000-0000763B0000}"/>
    <cellStyle name="標準 14 4 2 4" xfId="829" xr:uid="{00000000-0005-0000-0000-0000773B0000}"/>
    <cellStyle name="標準 14 4 2 4 2" xfId="17803" xr:uid="{00000000-0005-0000-0000-0000783B0000}"/>
    <cellStyle name="標準 14 4 2 4 2 2" xfId="25923" xr:uid="{00000000-0005-0000-0000-0000793B0000}"/>
    <cellStyle name="標準 14 4 2 4 2 3" xfId="21877" xr:uid="{00000000-0005-0000-0000-00007A3B0000}"/>
    <cellStyle name="標準 14 4 2 4 2 4" xfId="29970" xr:uid="{00000000-0005-0000-0000-00007B3B0000}"/>
    <cellStyle name="標準 14 4 2 4 3" xfId="18853" xr:uid="{00000000-0005-0000-0000-00007C3B0000}"/>
    <cellStyle name="標準 14 4 2 4 3 2" xfId="26945" xr:uid="{00000000-0005-0000-0000-00007D3B0000}"/>
    <cellStyle name="標準 14 4 2 4 3 3" xfId="22899" xr:uid="{00000000-0005-0000-0000-00007E3B0000}"/>
    <cellStyle name="標準 14 4 2 4 3 4" xfId="30992" xr:uid="{00000000-0005-0000-0000-00007F3B0000}"/>
    <cellStyle name="標準 14 4 2 4 4" xfId="1837" xr:uid="{00000000-0005-0000-0000-0000803B0000}"/>
    <cellStyle name="標準 14 4 2 4 4 2" xfId="24810" xr:uid="{00000000-0005-0000-0000-0000813B0000}"/>
    <cellStyle name="標準 14 4 2 4 4 3" xfId="20764" xr:uid="{00000000-0005-0000-0000-0000823B0000}"/>
    <cellStyle name="標準 14 4 2 4 4 4" xfId="28857" xr:uid="{00000000-0005-0000-0000-0000833B0000}"/>
    <cellStyle name="標準 14 4 2 4 5" xfId="23802" xr:uid="{00000000-0005-0000-0000-0000843B0000}"/>
    <cellStyle name="標準 14 4 2 4 6" xfId="19756" xr:uid="{00000000-0005-0000-0000-0000853B0000}"/>
    <cellStyle name="標準 14 4 2 4 7" xfId="27849" xr:uid="{00000000-0005-0000-0000-0000863B0000}"/>
    <cellStyle name="標準 14 4 2 5" xfId="18139" xr:uid="{00000000-0005-0000-0000-0000873B0000}"/>
    <cellStyle name="標準 14 4 2 5 2" xfId="26259" xr:uid="{00000000-0005-0000-0000-0000883B0000}"/>
    <cellStyle name="標準 14 4 2 5 3" xfId="22213" xr:uid="{00000000-0005-0000-0000-0000893B0000}"/>
    <cellStyle name="標準 14 4 2 5 4" xfId="30306" xr:uid="{00000000-0005-0000-0000-00008A3B0000}"/>
    <cellStyle name="標準 14 4 2 6" xfId="19189" xr:uid="{00000000-0005-0000-0000-00008B3B0000}"/>
    <cellStyle name="標準 14 4 2 6 2" xfId="27281" xr:uid="{00000000-0005-0000-0000-00008C3B0000}"/>
    <cellStyle name="標準 14 4 2 6 3" xfId="23235" xr:uid="{00000000-0005-0000-0000-00008D3B0000}"/>
    <cellStyle name="標準 14 4 2 6 4" xfId="31328" xr:uid="{00000000-0005-0000-0000-00008E3B0000}"/>
    <cellStyle name="標準 14 4 2 7" xfId="1501" xr:uid="{00000000-0005-0000-0000-00008F3B0000}"/>
    <cellStyle name="標準 14 4 2 7 2" xfId="24474" xr:uid="{00000000-0005-0000-0000-0000903B0000}"/>
    <cellStyle name="標準 14 4 2 7 3" xfId="20428" xr:uid="{00000000-0005-0000-0000-0000913B0000}"/>
    <cellStyle name="標準 14 4 2 7 4" xfId="28521" xr:uid="{00000000-0005-0000-0000-0000923B0000}"/>
    <cellStyle name="標準 14 4 2 8" xfId="23466" xr:uid="{00000000-0005-0000-0000-0000933B0000}"/>
    <cellStyle name="標準 14 4 2 9" xfId="19420" xr:uid="{00000000-0005-0000-0000-0000943B0000}"/>
    <cellStyle name="標準 14 4 3" xfId="577" xr:uid="{00000000-0005-0000-0000-0000953B0000}"/>
    <cellStyle name="標準 14 4 3 2" xfId="1249" xr:uid="{00000000-0005-0000-0000-0000963B0000}"/>
    <cellStyle name="標準 14 4 3 2 2" xfId="17383" xr:uid="{00000000-0005-0000-0000-0000973B0000}"/>
    <cellStyle name="標準 14 4 3 2 2 2" xfId="25503" xr:uid="{00000000-0005-0000-0000-0000983B0000}"/>
    <cellStyle name="標準 14 4 3 2 2 3" xfId="21457" xr:uid="{00000000-0005-0000-0000-0000993B0000}"/>
    <cellStyle name="標準 14 4 3 2 2 4" xfId="29550" xr:uid="{00000000-0005-0000-0000-00009A3B0000}"/>
    <cellStyle name="標準 14 4 3 2 3" xfId="18433" xr:uid="{00000000-0005-0000-0000-00009B3B0000}"/>
    <cellStyle name="標準 14 4 3 2 3 2" xfId="26525" xr:uid="{00000000-0005-0000-0000-00009C3B0000}"/>
    <cellStyle name="標準 14 4 3 2 3 3" xfId="22479" xr:uid="{00000000-0005-0000-0000-00009D3B0000}"/>
    <cellStyle name="標準 14 4 3 2 3 4" xfId="30572" xr:uid="{00000000-0005-0000-0000-00009E3B0000}"/>
    <cellStyle name="標準 14 4 3 2 4" xfId="2257" xr:uid="{00000000-0005-0000-0000-00009F3B0000}"/>
    <cellStyle name="標準 14 4 3 2 4 2" xfId="25230" xr:uid="{00000000-0005-0000-0000-0000A03B0000}"/>
    <cellStyle name="標準 14 4 3 2 4 3" xfId="21184" xr:uid="{00000000-0005-0000-0000-0000A13B0000}"/>
    <cellStyle name="標準 14 4 3 2 4 4" xfId="29277" xr:uid="{00000000-0005-0000-0000-0000A23B0000}"/>
    <cellStyle name="標準 14 4 3 2 5" xfId="24222" xr:uid="{00000000-0005-0000-0000-0000A33B0000}"/>
    <cellStyle name="標準 14 4 3 2 6" xfId="20176" xr:uid="{00000000-0005-0000-0000-0000A43B0000}"/>
    <cellStyle name="標準 14 4 3 2 7" xfId="28269" xr:uid="{00000000-0005-0000-0000-0000A53B0000}"/>
    <cellStyle name="標準 14 4 3 3" xfId="913" xr:uid="{00000000-0005-0000-0000-0000A63B0000}"/>
    <cellStyle name="標準 14 4 3 3 2" xfId="17719" xr:uid="{00000000-0005-0000-0000-0000A73B0000}"/>
    <cellStyle name="標準 14 4 3 3 2 2" xfId="25839" xr:uid="{00000000-0005-0000-0000-0000A83B0000}"/>
    <cellStyle name="標準 14 4 3 3 2 3" xfId="21793" xr:uid="{00000000-0005-0000-0000-0000A93B0000}"/>
    <cellStyle name="標準 14 4 3 3 2 4" xfId="29886" xr:uid="{00000000-0005-0000-0000-0000AA3B0000}"/>
    <cellStyle name="標準 14 4 3 3 3" xfId="18769" xr:uid="{00000000-0005-0000-0000-0000AB3B0000}"/>
    <cellStyle name="標準 14 4 3 3 3 2" xfId="26861" xr:uid="{00000000-0005-0000-0000-0000AC3B0000}"/>
    <cellStyle name="標準 14 4 3 3 3 3" xfId="22815" xr:uid="{00000000-0005-0000-0000-0000AD3B0000}"/>
    <cellStyle name="標準 14 4 3 3 3 4" xfId="30908" xr:uid="{00000000-0005-0000-0000-0000AE3B0000}"/>
    <cellStyle name="標準 14 4 3 3 4" xfId="1921" xr:uid="{00000000-0005-0000-0000-0000AF3B0000}"/>
    <cellStyle name="標準 14 4 3 3 4 2" xfId="24894" xr:uid="{00000000-0005-0000-0000-0000B03B0000}"/>
    <cellStyle name="標準 14 4 3 3 4 3" xfId="20848" xr:uid="{00000000-0005-0000-0000-0000B13B0000}"/>
    <cellStyle name="標準 14 4 3 3 4 4" xfId="28941" xr:uid="{00000000-0005-0000-0000-0000B23B0000}"/>
    <cellStyle name="標準 14 4 3 3 5" xfId="23886" xr:uid="{00000000-0005-0000-0000-0000B33B0000}"/>
    <cellStyle name="標準 14 4 3 3 6" xfId="19840" xr:uid="{00000000-0005-0000-0000-0000B43B0000}"/>
    <cellStyle name="標準 14 4 3 3 7" xfId="27933" xr:uid="{00000000-0005-0000-0000-0000B53B0000}"/>
    <cellStyle name="標準 14 4 3 4" xfId="18055" xr:uid="{00000000-0005-0000-0000-0000B63B0000}"/>
    <cellStyle name="標準 14 4 3 4 2" xfId="26175" xr:uid="{00000000-0005-0000-0000-0000B73B0000}"/>
    <cellStyle name="標準 14 4 3 4 3" xfId="22129" xr:uid="{00000000-0005-0000-0000-0000B83B0000}"/>
    <cellStyle name="標準 14 4 3 4 4" xfId="30222" xr:uid="{00000000-0005-0000-0000-0000B93B0000}"/>
    <cellStyle name="標準 14 4 3 5" xfId="19105" xr:uid="{00000000-0005-0000-0000-0000BA3B0000}"/>
    <cellStyle name="標準 14 4 3 5 2" xfId="27197" xr:uid="{00000000-0005-0000-0000-0000BB3B0000}"/>
    <cellStyle name="標準 14 4 3 5 3" xfId="23151" xr:uid="{00000000-0005-0000-0000-0000BC3B0000}"/>
    <cellStyle name="標準 14 4 3 5 4" xfId="31244" xr:uid="{00000000-0005-0000-0000-0000BD3B0000}"/>
    <cellStyle name="標準 14 4 3 6" xfId="1585" xr:uid="{00000000-0005-0000-0000-0000BE3B0000}"/>
    <cellStyle name="標準 14 4 3 6 2" xfId="24558" xr:uid="{00000000-0005-0000-0000-0000BF3B0000}"/>
    <cellStyle name="標準 14 4 3 6 3" xfId="20512" xr:uid="{00000000-0005-0000-0000-0000C03B0000}"/>
    <cellStyle name="標準 14 4 3 6 4" xfId="28605" xr:uid="{00000000-0005-0000-0000-0000C13B0000}"/>
    <cellStyle name="標準 14 4 3 7" xfId="23550" xr:uid="{00000000-0005-0000-0000-0000C23B0000}"/>
    <cellStyle name="標準 14 4 3 8" xfId="19504" xr:uid="{00000000-0005-0000-0000-0000C33B0000}"/>
    <cellStyle name="標準 14 4 3 9" xfId="27597" xr:uid="{00000000-0005-0000-0000-0000C43B0000}"/>
    <cellStyle name="標準 14 4 4" xfId="1081" xr:uid="{00000000-0005-0000-0000-0000C53B0000}"/>
    <cellStyle name="標準 14 4 4 2" xfId="17551" xr:uid="{00000000-0005-0000-0000-0000C63B0000}"/>
    <cellStyle name="標準 14 4 4 2 2" xfId="25671" xr:uid="{00000000-0005-0000-0000-0000C73B0000}"/>
    <cellStyle name="標準 14 4 4 2 3" xfId="21625" xr:uid="{00000000-0005-0000-0000-0000C83B0000}"/>
    <cellStyle name="標準 14 4 4 2 4" xfId="29718" xr:uid="{00000000-0005-0000-0000-0000C93B0000}"/>
    <cellStyle name="標準 14 4 4 3" xfId="18601" xr:uid="{00000000-0005-0000-0000-0000CA3B0000}"/>
    <cellStyle name="標準 14 4 4 3 2" xfId="26693" xr:uid="{00000000-0005-0000-0000-0000CB3B0000}"/>
    <cellStyle name="標準 14 4 4 3 3" xfId="22647" xr:uid="{00000000-0005-0000-0000-0000CC3B0000}"/>
    <cellStyle name="標準 14 4 4 3 4" xfId="30740" xr:uid="{00000000-0005-0000-0000-0000CD3B0000}"/>
    <cellStyle name="標準 14 4 4 4" xfId="2089" xr:uid="{00000000-0005-0000-0000-0000CE3B0000}"/>
    <cellStyle name="標準 14 4 4 4 2" xfId="25062" xr:uid="{00000000-0005-0000-0000-0000CF3B0000}"/>
    <cellStyle name="標準 14 4 4 4 3" xfId="21016" xr:uid="{00000000-0005-0000-0000-0000D03B0000}"/>
    <cellStyle name="標準 14 4 4 4 4" xfId="29109" xr:uid="{00000000-0005-0000-0000-0000D13B0000}"/>
    <cellStyle name="標準 14 4 4 5" xfId="24054" xr:uid="{00000000-0005-0000-0000-0000D23B0000}"/>
    <cellStyle name="標準 14 4 4 6" xfId="20008" xr:uid="{00000000-0005-0000-0000-0000D33B0000}"/>
    <cellStyle name="標準 14 4 4 7" xfId="28101" xr:uid="{00000000-0005-0000-0000-0000D43B0000}"/>
    <cellStyle name="標準 14 4 5" xfId="745" xr:uid="{00000000-0005-0000-0000-0000D53B0000}"/>
    <cellStyle name="標準 14 4 5 2" xfId="17887" xr:uid="{00000000-0005-0000-0000-0000D63B0000}"/>
    <cellStyle name="標準 14 4 5 2 2" xfId="26007" xr:uid="{00000000-0005-0000-0000-0000D73B0000}"/>
    <cellStyle name="標準 14 4 5 2 3" xfId="21961" xr:uid="{00000000-0005-0000-0000-0000D83B0000}"/>
    <cellStyle name="標準 14 4 5 2 4" xfId="30054" xr:uid="{00000000-0005-0000-0000-0000D93B0000}"/>
    <cellStyle name="標準 14 4 5 3" xfId="18937" xr:uid="{00000000-0005-0000-0000-0000DA3B0000}"/>
    <cellStyle name="標準 14 4 5 3 2" xfId="27029" xr:uid="{00000000-0005-0000-0000-0000DB3B0000}"/>
    <cellStyle name="標準 14 4 5 3 3" xfId="22983" xr:uid="{00000000-0005-0000-0000-0000DC3B0000}"/>
    <cellStyle name="標準 14 4 5 3 4" xfId="31076" xr:uid="{00000000-0005-0000-0000-0000DD3B0000}"/>
    <cellStyle name="標準 14 4 5 4" xfId="1753" xr:uid="{00000000-0005-0000-0000-0000DE3B0000}"/>
    <cellStyle name="標準 14 4 5 4 2" xfId="24726" xr:uid="{00000000-0005-0000-0000-0000DF3B0000}"/>
    <cellStyle name="標準 14 4 5 4 3" xfId="20680" xr:uid="{00000000-0005-0000-0000-0000E03B0000}"/>
    <cellStyle name="標準 14 4 5 4 4" xfId="28773" xr:uid="{00000000-0005-0000-0000-0000E13B0000}"/>
    <cellStyle name="標準 14 4 5 5" xfId="23718" xr:uid="{00000000-0005-0000-0000-0000E23B0000}"/>
    <cellStyle name="標準 14 4 5 6" xfId="19672" xr:uid="{00000000-0005-0000-0000-0000E33B0000}"/>
    <cellStyle name="標準 14 4 5 7" xfId="27765" xr:uid="{00000000-0005-0000-0000-0000E43B0000}"/>
    <cellStyle name="標準 14 4 6" xfId="18223" xr:uid="{00000000-0005-0000-0000-0000E53B0000}"/>
    <cellStyle name="標準 14 4 6 2" xfId="26343" xr:uid="{00000000-0005-0000-0000-0000E63B0000}"/>
    <cellStyle name="標準 14 4 6 3" xfId="22297" xr:uid="{00000000-0005-0000-0000-0000E73B0000}"/>
    <cellStyle name="標準 14 4 6 4" xfId="30390" xr:uid="{00000000-0005-0000-0000-0000E83B0000}"/>
    <cellStyle name="標準 14 4 7" xfId="19273" xr:uid="{00000000-0005-0000-0000-0000E93B0000}"/>
    <cellStyle name="標準 14 4 7 2" xfId="27365" xr:uid="{00000000-0005-0000-0000-0000EA3B0000}"/>
    <cellStyle name="標準 14 4 7 3" xfId="23319" xr:uid="{00000000-0005-0000-0000-0000EB3B0000}"/>
    <cellStyle name="標準 14 4 7 4" xfId="31412" xr:uid="{00000000-0005-0000-0000-0000EC3B0000}"/>
    <cellStyle name="標準 14 4 8" xfId="1417" xr:uid="{00000000-0005-0000-0000-0000ED3B0000}"/>
    <cellStyle name="標準 14 4 8 2" xfId="24390" xr:uid="{00000000-0005-0000-0000-0000EE3B0000}"/>
    <cellStyle name="標準 14 4 8 3" xfId="20344" xr:uid="{00000000-0005-0000-0000-0000EF3B0000}"/>
    <cellStyle name="標準 14 4 8 4" xfId="28437" xr:uid="{00000000-0005-0000-0000-0000F03B0000}"/>
    <cellStyle name="標準 14 4 9" xfId="23382" xr:uid="{00000000-0005-0000-0000-0000F13B0000}"/>
    <cellStyle name="標準 14 5" xfId="437" xr:uid="{00000000-0005-0000-0000-0000F23B0000}"/>
    <cellStyle name="標準 14 5 10" xfId="19364" xr:uid="{00000000-0005-0000-0000-0000F33B0000}"/>
    <cellStyle name="標準 14 5 11" xfId="27457" xr:uid="{00000000-0005-0000-0000-0000F43B0000}"/>
    <cellStyle name="標準 14 5 2" xfId="521" xr:uid="{00000000-0005-0000-0000-0000F53B0000}"/>
    <cellStyle name="標準 14 5 2 10" xfId="27541" xr:uid="{00000000-0005-0000-0000-0000F63B0000}"/>
    <cellStyle name="標準 14 5 2 2" xfId="689" xr:uid="{00000000-0005-0000-0000-0000F73B0000}"/>
    <cellStyle name="標準 14 5 2 2 2" xfId="1361" xr:uid="{00000000-0005-0000-0000-0000F83B0000}"/>
    <cellStyle name="標準 14 5 2 2 2 2" xfId="17271" xr:uid="{00000000-0005-0000-0000-0000F93B0000}"/>
    <cellStyle name="標準 14 5 2 2 2 2 2" xfId="25391" xr:uid="{00000000-0005-0000-0000-0000FA3B0000}"/>
    <cellStyle name="標準 14 5 2 2 2 2 3" xfId="21345" xr:uid="{00000000-0005-0000-0000-0000FB3B0000}"/>
    <cellStyle name="標準 14 5 2 2 2 2 4" xfId="29438" xr:uid="{00000000-0005-0000-0000-0000FC3B0000}"/>
    <cellStyle name="標準 14 5 2 2 2 3" xfId="18321" xr:uid="{00000000-0005-0000-0000-0000FD3B0000}"/>
    <cellStyle name="標準 14 5 2 2 2 3 2" xfId="26413" xr:uid="{00000000-0005-0000-0000-0000FE3B0000}"/>
    <cellStyle name="標準 14 5 2 2 2 3 3" xfId="22367" xr:uid="{00000000-0005-0000-0000-0000FF3B0000}"/>
    <cellStyle name="標準 14 5 2 2 2 3 4" xfId="30460" xr:uid="{00000000-0005-0000-0000-0000003C0000}"/>
    <cellStyle name="標準 14 5 2 2 2 4" xfId="2369" xr:uid="{00000000-0005-0000-0000-0000013C0000}"/>
    <cellStyle name="標準 14 5 2 2 2 4 2" xfId="25342" xr:uid="{00000000-0005-0000-0000-0000023C0000}"/>
    <cellStyle name="標準 14 5 2 2 2 4 3" xfId="21296" xr:uid="{00000000-0005-0000-0000-0000033C0000}"/>
    <cellStyle name="標準 14 5 2 2 2 4 4" xfId="29389" xr:uid="{00000000-0005-0000-0000-0000043C0000}"/>
    <cellStyle name="標準 14 5 2 2 2 5" xfId="24334" xr:uid="{00000000-0005-0000-0000-0000053C0000}"/>
    <cellStyle name="標準 14 5 2 2 2 6" xfId="20288" xr:uid="{00000000-0005-0000-0000-0000063C0000}"/>
    <cellStyle name="標準 14 5 2 2 2 7" xfId="28381" xr:uid="{00000000-0005-0000-0000-0000073C0000}"/>
    <cellStyle name="標準 14 5 2 2 3" xfId="1025" xr:uid="{00000000-0005-0000-0000-0000083C0000}"/>
    <cellStyle name="標準 14 5 2 2 3 2" xfId="17607" xr:uid="{00000000-0005-0000-0000-0000093C0000}"/>
    <cellStyle name="標準 14 5 2 2 3 2 2" xfId="25727" xr:uid="{00000000-0005-0000-0000-00000A3C0000}"/>
    <cellStyle name="標準 14 5 2 2 3 2 3" xfId="21681" xr:uid="{00000000-0005-0000-0000-00000B3C0000}"/>
    <cellStyle name="標準 14 5 2 2 3 2 4" xfId="29774" xr:uid="{00000000-0005-0000-0000-00000C3C0000}"/>
    <cellStyle name="標準 14 5 2 2 3 3" xfId="18657" xr:uid="{00000000-0005-0000-0000-00000D3C0000}"/>
    <cellStyle name="標準 14 5 2 2 3 3 2" xfId="26749" xr:uid="{00000000-0005-0000-0000-00000E3C0000}"/>
    <cellStyle name="標準 14 5 2 2 3 3 3" xfId="22703" xr:uid="{00000000-0005-0000-0000-00000F3C0000}"/>
    <cellStyle name="標準 14 5 2 2 3 3 4" xfId="30796" xr:uid="{00000000-0005-0000-0000-0000103C0000}"/>
    <cellStyle name="標準 14 5 2 2 3 4" xfId="2033" xr:uid="{00000000-0005-0000-0000-0000113C0000}"/>
    <cellStyle name="標準 14 5 2 2 3 4 2" xfId="25006" xr:uid="{00000000-0005-0000-0000-0000123C0000}"/>
    <cellStyle name="標準 14 5 2 2 3 4 3" xfId="20960" xr:uid="{00000000-0005-0000-0000-0000133C0000}"/>
    <cellStyle name="標準 14 5 2 2 3 4 4" xfId="29053" xr:uid="{00000000-0005-0000-0000-0000143C0000}"/>
    <cellStyle name="標準 14 5 2 2 3 5" xfId="23998" xr:uid="{00000000-0005-0000-0000-0000153C0000}"/>
    <cellStyle name="標準 14 5 2 2 3 6" xfId="19952" xr:uid="{00000000-0005-0000-0000-0000163C0000}"/>
    <cellStyle name="標準 14 5 2 2 3 7" xfId="28045" xr:uid="{00000000-0005-0000-0000-0000173C0000}"/>
    <cellStyle name="標準 14 5 2 2 4" xfId="17943" xr:uid="{00000000-0005-0000-0000-0000183C0000}"/>
    <cellStyle name="標準 14 5 2 2 4 2" xfId="26063" xr:uid="{00000000-0005-0000-0000-0000193C0000}"/>
    <cellStyle name="標準 14 5 2 2 4 3" xfId="22017" xr:uid="{00000000-0005-0000-0000-00001A3C0000}"/>
    <cellStyle name="標準 14 5 2 2 4 4" xfId="30110" xr:uid="{00000000-0005-0000-0000-00001B3C0000}"/>
    <cellStyle name="標準 14 5 2 2 5" xfId="18993" xr:uid="{00000000-0005-0000-0000-00001C3C0000}"/>
    <cellStyle name="標準 14 5 2 2 5 2" xfId="27085" xr:uid="{00000000-0005-0000-0000-00001D3C0000}"/>
    <cellStyle name="標準 14 5 2 2 5 3" xfId="23039" xr:uid="{00000000-0005-0000-0000-00001E3C0000}"/>
    <cellStyle name="標準 14 5 2 2 5 4" xfId="31132" xr:uid="{00000000-0005-0000-0000-00001F3C0000}"/>
    <cellStyle name="標準 14 5 2 2 6" xfId="1697" xr:uid="{00000000-0005-0000-0000-0000203C0000}"/>
    <cellStyle name="標準 14 5 2 2 6 2" xfId="24670" xr:uid="{00000000-0005-0000-0000-0000213C0000}"/>
    <cellStyle name="標準 14 5 2 2 6 3" xfId="20624" xr:uid="{00000000-0005-0000-0000-0000223C0000}"/>
    <cellStyle name="標準 14 5 2 2 6 4" xfId="28717" xr:uid="{00000000-0005-0000-0000-0000233C0000}"/>
    <cellStyle name="標準 14 5 2 2 7" xfId="23662" xr:uid="{00000000-0005-0000-0000-0000243C0000}"/>
    <cellStyle name="標準 14 5 2 2 8" xfId="19616" xr:uid="{00000000-0005-0000-0000-0000253C0000}"/>
    <cellStyle name="標準 14 5 2 2 9" xfId="27709" xr:uid="{00000000-0005-0000-0000-0000263C0000}"/>
    <cellStyle name="標準 14 5 2 3" xfId="1193" xr:uid="{00000000-0005-0000-0000-0000273C0000}"/>
    <cellStyle name="標準 14 5 2 3 2" xfId="17439" xr:uid="{00000000-0005-0000-0000-0000283C0000}"/>
    <cellStyle name="標準 14 5 2 3 2 2" xfId="25559" xr:uid="{00000000-0005-0000-0000-0000293C0000}"/>
    <cellStyle name="標準 14 5 2 3 2 3" xfId="21513" xr:uid="{00000000-0005-0000-0000-00002A3C0000}"/>
    <cellStyle name="標準 14 5 2 3 2 4" xfId="29606" xr:uid="{00000000-0005-0000-0000-00002B3C0000}"/>
    <cellStyle name="標準 14 5 2 3 3" xfId="18489" xr:uid="{00000000-0005-0000-0000-00002C3C0000}"/>
    <cellStyle name="標準 14 5 2 3 3 2" xfId="26581" xr:uid="{00000000-0005-0000-0000-00002D3C0000}"/>
    <cellStyle name="標準 14 5 2 3 3 3" xfId="22535" xr:uid="{00000000-0005-0000-0000-00002E3C0000}"/>
    <cellStyle name="標準 14 5 2 3 3 4" xfId="30628" xr:uid="{00000000-0005-0000-0000-00002F3C0000}"/>
    <cellStyle name="標準 14 5 2 3 4" xfId="2201" xr:uid="{00000000-0005-0000-0000-0000303C0000}"/>
    <cellStyle name="標準 14 5 2 3 4 2" xfId="25174" xr:uid="{00000000-0005-0000-0000-0000313C0000}"/>
    <cellStyle name="標準 14 5 2 3 4 3" xfId="21128" xr:uid="{00000000-0005-0000-0000-0000323C0000}"/>
    <cellStyle name="標準 14 5 2 3 4 4" xfId="29221" xr:uid="{00000000-0005-0000-0000-0000333C0000}"/>
    <cellStyle name="標準 14 5 2 3 5" xfId="24166" xr:uid="{00000000-0005-0000-0000-0000343C0000}"/>
    <cellStyle name="標準 14 5 2 3 6" xfId="20120" xr:uid="{00000000-0005-0000-0000-0000353C0000}"/>
    <cellStyle name="標準 14 5 2 3 7" xfId="28213" xr:uid="{00000000-0005-0000-0000-0000363C0000}"/>
    <cellStyle name="標準 14 5 2 4" xfId="857" xr:uid="{00000000-0005-0000-0000-0000373C0000}"/>
    <cellStyle name="標準 14 5 2 4 2" xfId="17775" xr:uid="{00000000-0005-0000-0000-0000383C0000}"/>
    <cellStyle name="標準 14 5 2 4 2 2" xfId="25895" xr:uid="{00000000-0005-0000-0000-0000393C0000}"/>
    <cellStyle name="標準 14 5 2 4 2 3" xfId="21849" xr:uid="{00000000-0005-0000-0000-00003A3C0000}"/>
    <cellStyle name="標準 14 5 2 4 2 4" xfId="29942" xr:uid="{00000000-0005-0000-0000-00003B3C0000}"/>
    <cellStyle name="標準 14 5 2 4 3" xfId="18825" xr:uid="{00000000-0005-0000-0000-00003C3C0000}"/>
    <cellStyle name="標準 14 5 2 4 3 2" xfId="26917" xr:uid="{00000000-0005-0000-0000-00003D3C0000}"/>
    <cellStyle name="標準 14 5 2 4 3 3" xfId="22871" xr:uid="{00000000-0005-0000-0000-00003E3C0000}"/>
    <cellStyle name="標準 14 5 2 4 3 4" xfId="30964" xr:uid="{00000000-0005-0000-0000-00003F3C0000}"/>
    <cellStyle name="標準 14 5 2 4 4" xfId="1865" xr:uid="{00000000-0005-0000-0000-0000403C0000}"/>
    <cellStyle name="標準 14 5 2 4 4 2" xfId="24838" xr:uid="{00000000-0005-0000-0000-0000413C0000}"/>
    <cellStyle name="標準 14 5 2 4 4 3" xfId="20792" xr:uid="{00000000-0005-0000-0000-0000423C0000}"/>
    <cellStyle name="標準 14 5 2 4 4 4" xfId="28885" xr:uid="{00000000-0005-0000-0000-0000433C0000}"/>
    <cellStyle name="標準 14 5 2 4 5" xfId="23830" xr:uid="{00000000-0005-0000-0000-0000443C0000}"/>
    <cellStyle name="標準 14 5 2 4 6" xfId="19784" xr:uid="{00000000-0005-0000-0000-0000453C0000}"/>
    <cellStyle name="標準 14 5 2 4 7" xfId="27877" xr:uid="{00000000-0005-0000-0000-0000463C0000}"/>
    <cellStyle name="標準 14 5 2 5" xfId="18111" xr:uid="{00000000-0005-0000-0000-0000473C0000}"/>
    <cellStyle name="標準 14 5 2 5 2" xfId="26231" xr:uid="{00000000-0005-0000-0000-0000483C0000}"/>
    <cellStyle name="標準 14 5 2 5 3" xfId="22185" xr:uid="{00000000-0005-0000-0000-0000493C0000}"/>
    <cellStyle name="標準 14 5 2 5 4" xfId="30278" xr:uid="{00000000-0005-0000-0000-00004A3C0000}"/>
    <cellStyle name="標準 14 5 2 6" xfId="19161" xr:uid="{00000000-0005-0000-0000-00004B3C0000}"/>
    <cellStyle name="標準 14 5 2 6 2" xfId="27253" xr:uid="{00000000-0005-0000-0000-00004C3C0000}"/>
    <cellStyle name="標準 14 5 2 6 3" xfId="23207" xr:uid="{00000000-0005-0000-0000-00004D3C0000}"/>
    <cellStyle name="標準 14 5 2 6 4" xfId="31300" xr:uid="{00000000-0005-0000-0000-00004E3C0000}"/>
    <cellStyle name="標準 14 5 2 7" xfId="1529" xr:uid="{00000000-0005-0000-0000-00004F3C0000}"/>
    <cellStyle name="標準 14 5 2 7 2" xfId="24502" xr:uid="{00000000-0005-0000-0000-0000503C0000}"/>
    <cellStyle name="標準 14 5 2 7 3" xfId="20456" xr:uid="{00000000-0005-0000-0000-0000513C0000}"/>
    <cellStyle name="標準 14 5 2 7 4" xfId="28549" xr:uid="{00000000-0005-0000-0000-0000523C0000}"/>
    <cellStyle name="標準 14 5 2 8" xfId="23494" xr:uid="{00000000-0005-0000-0000-0000533C0000}"/>
    <cellStyle name="標準 14 5 2 9" xfId="19448" xr:uid="{00000000-0005-0000-0000-0000543C0000}"/>
    <cellStyle name="標準 14 5 3" xfId="605" xr:uid="{00000000-0005-0000-0000-0000553C0000}"/>
    <cellStyle name="標準 14 5 3 2" xfId="1277" xr:uid="{00000000-0005-0000-0000-0000563C0000}"/>
    <cellStyle name="標準 14 5 3 2 2" xfId="17355" xr:uid="{00000000-0005-0000-0000-0000573C0000}"/>
    <cellStyle name="標準 14 5 3 2 2 2" xfId="25475" xr:uid="{00000000-0005-0000-0000-0000583C0000}"/>
    <cellStyle name="標準 14 5 3 2 2 3" xfId="21429" xr:uid="{00000000-0005-0000-0000-0000593C0000}"/>
    <cellStyle name="標準 14 5 3 2 2 4" xfId="29522" xr:uid="{00000000-0005-0000-0000-00005A3C0000}"/>
    <cellStyle name="標準 14 5 3 2 3" xfId="18405" xr:uid="{00000000-0005-0000-0000-00005B3C0000}"/>
    <cellStyle name="標準 14 5 3 2 3 2" xfId="26497" xr:uid="{00000000-0005-0000-0000-00005C3C0000}"/>
    <cellStyle name="標準 14 5 3 2 3 3" xfId="22451" xr:uid="{00000000-0005-0000-0000-00005D3C0000}"/>
    <cellStyle name="標準 14 5 3 2 3 4" xfId="30544" xr:uid="{00000000-0005-0000-0000-00005E3C0000}"/>
    <cellStyle name="標準 14 5 3 2 4" xfId="2285" xr:uid="{00000000-0005-0000-0000-00005F3C0000}"/>
    <cellStyle name="標準 14 5 3 2 4 2" xfId="25258" xr:uid="{00000000-0005-0000-0000-0000603C0000}"/>
    <cellStyle name="標準 14 5 3 2 4 3" xfId="21212" xr:uid="{00000000-0005-0000-0000-0000613C0000}"/>
    <cellStyle name="標準 14 5 3 2 4 4" xfId="29305" xr:uid="{00000000-0005-0000-0000-0000623C0000}"/>
    <cellStyle name="標準 14 5 3 2 5" xfId="24250" xr:uid="{00000000-0005-0000-0000-0000633C0000}"/>
    <cellStyle name="標準 14 5 3 2 6" xfId="20204" xr:uid="{00000000-0005-0000-0000-0000643C0000}"/>
    <cellStyle name="標準 14 5 3 2 7" xfId="28297" xr:uid="{00000000-0005-0000-0000-0000653C0000}"/>
    <cellStyle name="標準 14 5 3 3" xfId="941" xr:uid="{00000000-0005-0000-0000-0000663C0000}"/>
    <cellStyle name="標準 14 5 3 3 2" xfId="17691" xr:uid="{00000000-0005-0000-0000-0000673C0000}"/>
    <cellStyle name="標準 14 5 3 3 2 2" xfId="25811" xr:uid="{00000000-0005-0000-0000-0000683C0000}"/>
    <cellStyle name="標準 14 5 3 3 2 3" xfId="21765" xr:uid="{00000000-0005-0000-0000-0000693C0000}"/>
    <cellStyle name="標準 14 5 3 3 2 4" xfId="29858" xr:uid="{00000000-0005-0000-0000-00006A3C0000}"/>
    <cellStyle name="標準 14 5 3 3 3" xfId="18741" xr:uid="{00000000-0005-0000-0000-00006B3C0000}"/>
    <cellStyle name="標準 14 5 3 3 3 2" xfId="26833" xr:uid="{00000000-0005-0000-0000-00006C3C0000}"/>
    <cellStyle name="標準 14 5 3 3 3 3" xfId="22787" xr:uid="{00000000-0005-0000-0000-00006D3C0000}"/>
    <cellStyle name="標準 14 5 3 3 3 4" xfId="30880" xr:uid="{00000000-0005-0000-0000-00006E3C0000}"/>
    <cellStyle name="標準 14 5 3 3 4" xfId="1949" xr:uid="{00000000-0005-0000-0000-00006F3C0000}"/>
    <cellStyle name="標準 14 5 3 3 4 2" xfId="24922" xr:uid="{00000000-0005-0000-0000-0000703C0000}"/>
    <cellStyle name="標準 14 5 3 3 4 3" xfId="20876" xr:uid="{00000000-0005-0000-0000-0000713C0000}"/>
    <cellStyle name="標準 14 5 3 3 4 4" xfId="28969" xr:uid="{00000000-0005-0000-0000-0000723C0000}"/>
    <cellStyle name="標準 14 5 3 3 5" xfId="23914" xr:uid="{00000000-0005-0000-0000-0000733C0000}"/>
    <cellStyle name="標準 14 5 3 3 6" xfId="19868" xr:uid="{00000000-0005-0000-0000-0000743C0000}"/>
    <cellStyle name="標準 14 5 3 3 7" xfId="27961" xr:uid="{00000000-0005-0000-0000-0000753C0000}"/>
    <cellStyle name="標準 14 5 3 4" xfId="18027" xr:uid="{00000000-0005-0000-0000-0000763C0000}"/>
    <cellStyle name="標準 14 5 3 4 2" xfId="26147" xr:uid="{00000000-0005-0000-0000-0000773C0000}"/>
    <cellStyle name="標準 14 5 3 4 3" xfId="22101" xr:uid="{00000000-0005-0000-0000-0000783C0000}"/>
    <cellStyle name="標準 14 5 3 4 4" xfId="30194" xr:uid="{00000000-0005-0000-0000-0000793C0000}"/>
    <cellStyle name="標準 14 5 3 5" xfId="19077" xr:uid="{00000000-0005-0000-0000-00007A3C0000}"/>
    <cellStyle name="標準 14 5 3 5 2" xfId="27169" xr:uid="{00000000-0005-0000-0000-00007B3C0000}"/>
    <cellStyle name="標準 14 5 3 5 3" xfId="23123" xr:uid="{00000000-0005-0000-0000-00007C3C0000}"/>
    <cellStyle name="標準 14 5 3 5 4" xfId="31216" xr:uid="{00000000-0005-0000-0000-00007D3C0000}"/>
    <cellStyle name="標準 14 5 3 6" xfId="1613" xr:uid="{00000000-0005-0000-0000-00007E3C0000}"/>
    <cellStyle name="標準 14 5 3 6 2" xfId="24586" xr:uid="{00000000-0005-0000-0000-00007F3C0000}"/>
    <cellStyle name="標準 14 5 3 6 3" xfId="20540" xr:uid="{00000000-0005-0000-0000-0000803C0000}"/>
    <cellStyle name="標準 14 5 3 6 4" xfId="28633" xr:uid="{00000000-0005-0000-0000-0000813C0000}"/>
    <cellStyle name="標準 14 5 3 7" xfId="23578" xr:uid="{00000000-0005-0000-0000-0000823C0000}"/>
    <cellStyle name="標準 14 5 3 8" xfId="19532" xr:uid="{00000000-0005-0000-0000-0000833C0000}"/>
    <cellStyle name="標準 14 5 3 9" xfId="27625" xr:uid="{00000000-0005-0000-0000-0000843C0000}"/>
    <cellStyle name="標準 14 5 4" xfId="1109" xr:uid="{00000000-0005-0000-0000-0000853C0000}"/>
    <cellStyle name="標準 14 5 4 2" xfId="17523" xr:uid="{00000000-0005-0000-0000-0000863C0000}"/>
    <cellStyle name="標準 14 5 4 2 2" xfId="25643" xr:uid="{00000000-0005-0000-0000-0000873C0000}"/>
    <cellStyle name="標準 14 5 4 2 3" xfId="21597" xr:uid="{00000000-0005-0000-0000-0000883C0000}"/>
    <cellStyle name="標準 14 5 4 2 4" xfId="29690" xr:uid="{00000000-0005-0000-0000-0000893C0000}"/>
    <cellStyle name="標準 14 5 4 3" xfId="18573" xr:uid="{00000000-0005-0000-0000-00008A3C0000}"/>
    <cellStyle name="標準 14 5 4 3 2" xfId="26665" xr:uid="{00000000-0005-0000-0000-00008B3C0000}"/>
    <cellStyle name="標準 14 5 4 3 3" xfId="22619" xr:uid="{00000000-0005-0000-0000-00008C3C0000}"/>
    <cellStyle name="標準 14 5 4 3 4" xfId="30712" xr:uid="{00000000-0005-0000-0000-00008D3C0000}"/>
    <cellStyle name="標準 14 5 4 4" xfId="2117" xr:uid="{00000000-0005-0000-0000-00008E3C0000}"/>
    <cellStyle name="標準 14 5 4 4 2" xfId="25090" xr:uid="{00000000-0005-0000-0000-00008F3C0000}"/>
    <cellStyle name="標準 14 5 4 4 3" xfId="21044" xr:uid="{00000000-0005-0000-0000-0000903C0000}"/>
    <cellStyle name="標準 14 5 4 4 4" xfId="29137" xr:uid="{00000000-0005-0000-0000-0000913C0000}"/>
    <cellStyle name="標準 14 5 4 5" xfId="24082" xr:uid="{00000000-0005-0000-0000-0000923C0000}"/>
    <cellStyle name="標準 14 5 4 6" xfId="20036" xr:uid="{00000000-0005-0000-0000-0000933C0000}"/>
    <cellStyle name="標準 14 5 4 7" xfId="28129" xr:uid="{00000000-0005-0000-0000-0000943C0000}"/>
    <cellStyle name="標準 14 5 5" xfId="773" xr:uid="{00000000-0005-0000-0000-0000953C0000}"/>
    <cellStyle name="標準 14 5 5 2" xfId="17859" xr:uid="{00000000-0005-0000-0000-0000963C0000}"/>
    <cellStyle name="標準 14 5 5 2 2" xfId="25979" xr:uid="{00000000-0005-0000-0000-0000973C0000}"/>
    <cellStyle name="標準 14 5 5 2 3" xfId="21933" xr:uid="{00000000-0005-0000-0000-0000983C0000}"/>
    <cellStyle name="標準 14 5 5 2 4" xfId="30026" xr:uid="{00000000-0005-0000-0000-0000993C0000}"/>
    <cellStyle name="標準 14 5 5 3" xfId="18909" xr:uid="{00000000-0005-0000-0000-00009A3C0000}"/>
    <cellStyle name="標準 14 5 5 3 2" xfId="27001" xr:uid="{00000000-0005-0000-0000-00009B3C0000}"/>
    <cellStyle name="標準 14 5 5 3 3" xfId="22955" xr:uid="{00000000-0005-0000-0000-00009C3C0000}"/>
    <cellStyle name="標準 14 5 5 3 4" xfId="31048" xr:uid="{00000000-0005-0000-0000-00009D3C0000}"/>
    <cellStyle name="標準 14 5 5 4" xfId="1781" xr:uid="{00000000-0005-0000-0000-00009E3C0000}"/>
    <cellStyle name="標準 14 5 5 4 2" xfId="24754" xr:uid="{00000000-0005-0000-0000-00009F3C0000}"/>
    <cellStyle name="標準 14 5 5 4 3" xfId="20708" xr:uid="{00000000-0005-0000-0000-0000A03C0000}"/>
    <cellStyle name="標準 14 5 5 4 4" xfId="28801" xr:uid="{00000000-0005-0000-0000-0000A13C0000}"/>
    <cellStyle name="標準 14 5 5 5" xfId="23746" xr:uid="{00000000-0005-0000-0000-0000A23C0000}"/>
    <cellStyle name="標準 14 5 5 6" xfId="19700" xr:uid="{00000000-0005-0000-0000-0000A33C0000}"/>
    <cellStyle name="標準 14 5 5 7" xfId="27793" xr:uid="{00000000-0005-0000-0000-0000A43C0000}"/>
    <cellStyle name="標準 14 5 6" xfId="18195" xr:uid="{00000000-0005-0000-0000-0000A53C0000}"/>
    <cellStyle name="標準 14 5 6 2" xfId="26315" xr:uid="{00000000-0005-0000-0000-0000A63C0000}"/>
    <cellStyle name="標準 14 5 6 3" xfId="22269" xr:uid="{00000000-0005-0000-0000-0000A73C0000}"/>
    <cellStyle name="標準 14 5 6 4" xfId="30362" xr:uid="{00000000-0005-0000-0000-0000A83C0000}"/>
    <cellStyle name="標準 14 5 7" xfId="19245" xr:uid="{00000000-0005-0000-0000-0000A93C0000}"/>
    <cellStyle name="標準 14 5 7 2" xfId="27337" xr:uid="{00000000-0005-0000-0000-0000AA3C0000}"/>
    <cellStyle name="標準 14 5 7 3" xfId="23291" xr:uid="{00000000-0005-0000-0000-0000AB3C0000}"/>
    <cellStyle name="標準 14 5 7 4" xfId="31384" xr:uid="{00000000-0005-0000-0000-0000AC3C0000}"/>
    <cellStyle name="標準 14 5 8" xfId="1445" xr:uid="{00000000-0005-0000-0000-0000AD3C0000}"/>
    <cellStyle name="標準 14 5 8 2" xfId="24418" xr:uid="{00000000-0005-0000-0000-0000AE3C0000}"/>
    <cellStyle name="標準 14 5 8 3" xfId="20372" xr:uid="{00000000-0005-0000-0000-0000AF3C0000}"/>
    <cellStyle name="標準 14 5 8 4" xfId="28465" xr:uid="{00000000-0005-0000-0000-0000B03C0000}"/>
    <cellStyle name="標準 14 5 9" xfId="23410" xr:uid="{00000000-0005-0000-0000-0000B13C0000}"/>
    <cellStyle name="標準 14 6" xfId="465" xr:uid="{00000000-0005-0000-0000-0000B23C0000}"/>
    <cellStyle name="標準 14 6 10" xfId="27485" xr:uid="{00000000-0005-0000-0000-0000B33C0000}"/>
    <cellStyle name="標準 14 6 2" xfId="633" xr:uid="{00000000-0005-0000-0000-0000B43C0000}"/>
    <cellStyle name="標準 14 6 2 2" xfId="1305" xr:uid="{00000000-0005-0000-0000-0000B53C0000}"/>
    <cellStyle name="標準 14 6 2 2 2" xfId="17327" xr:uid="{00000000-0005-0000-0000-0000B63C0000}"/>
    <cellStyle name="標準 14 6 2 2 2 2" xfId="25447" xr:uid="{00000000-0005-0000-0000-0000B73C0000}"/>
    <cellStyle name="標準 14 6 2 2 2 3" xfId="21401" xr:uid="{00000000-0005-0000-0000-0000B83C0000}"/>
    <cellStyle name="標準 14 6 2 2 2 4" xfId="29494" xr:uid="{00000000-0005-0000-0000-0000B93C0000}"/>
    <cellStyle name="標準 14 6 2 2 3" xfId="18377" xr:uid="{00000000-0005-0000-0000-0000BA3C0000}"/>
    <cellStyle name="標準 14 6 2 2 3 2" xfId="26469" xr:uid="{00000000-0005-0000-0000-0000BB3C0000}"/>
    <cellStyle name="標準 14 6 2 2 3 3" xfId="22423" xr:uid="{00000000-0005-0000-0000-0000BC3C0000}"/>
    <cellStyle name="標準 14 6 2 2 3 4" xfId="30516" xr:uid="{00000000-0005-0000-0000-0000BD3C0000}"/>
    <cellStyle name="標準 14 6 2 2 4" xfId="2313" xr:uid="{00000000-0005-0000-0000-0000BE3C0000}"/>
    <cellStyle name="標準 14 6 2 2 4 2" xfId="25286" xr:uid="{00000000-0005-0000-0000-0000BF3C0000}"/>
    <cellStyle name="標準 14 6 2 2 4 3" xfId="21240" xr:uid="{00000000-0005-0000-0000-0000C03C0000}"/>
    <cellStyle name="標準 14 6 2 2 4 4" xfId="29333" xr:uid="{00000000-0005-0000-0000-0000C13C0000}"/>
    <cellStyle name="標準 14 6 2 2 5" xfId="24278" xr:uid="{00000000-0005-0000-0000-0000C23C0000}"/>
    <cellStyle name="標準 14 6 2 2 6" xfId="20232" xr:uid="{00000000-0005-0000-0000-0000C33C0000}"/>
    <cellStyle name="標準 14 6 2 2 7" xfId="28325" xr:uid="{00000000-0005-0000-0000-0000C43C0000}"/>
    <cellStyle name="標準 14 6 2 3" xfId="969" xr:uid="{00000000-0005-0000-0000-0000C53C0000}"/>
    <cellStyle name="標準 14 6 2 3 2" xfId="17663" xr:uid="{00000000-0005-0000-0000-0000C63C0000}"/>
    <cellStyle name="標準 14 6 2 3 2 2" xfId="25783" xr:uid="{00000000-0005-0000-0000-0000C73C0000}"/>
    <cellStyle name="標準 14 6 2 3 2 3" xfId="21737" xr:uid="{00000000-0005-0000-0000-0000C83C0000}"/>
    <cellStyle name="標準 14 6 2 3 2 4" xfId="29830" xr:uid="{00000000-0005-0000-0000-0000C93C0000}"/>
    <cellStyle name="標準 14 6 2 3 3" xfId="18713" xr:uid="{00000000-0005-0000-0000-0000CA3C0000}"/>
    <cellStyle name="標準 14 6 2 3 3 2" xfId="26805" xr:uid="{00000000-0005-0000-0000-0000CB3C0000}"/>
    <cellStyle name="標準 14 6 2 3 3 3" xfId="22759" xr:uid="{00000000-0005-0000-0000-0000CC3C0000}"/>
    <cellStyle name="標準 14 6 2 3 3 4" xfId="30852" xr:uid="{00000000-0005-0000-0000-0000CD3C0000}"/>
    <cellStyle name="標準 14 6 2 3 4" xfId="1977" xr:uid="{00000000-0005-0000-0000-0000CE3C0000}"/>
    <cellStyle name="標準 14 6 2 3 4 2" xfId="24950" xr:uid="{00000000-0005-0000-0000-0000CF3C0000}"/>
    <cellStyle name="標準 14 6 2 3 4 3" xfId="20904" xr:uid="{00000000-0005-0000-0000-0000D03C0000}"/>
    <cellStyle name="標準 14 6 2 3 4 4" xfId="28997" xr:uid="{00000000-0005-0000-0000-0000D13C0000}"/>
    <cellStyle name="標準 14 6 2 3 5" xfId="23942" xr:uid="{00000000-0005-0000-0000-0000D23C0000}"/>
    <cellStyle name="標準 14 6 2 3 6" xfId="19896" xr:uid="{00000000-0005-0000-0000-0000D33C0000}"/>
    <cellStyle name="標準 14 6 2 3 7" xfId="27989" xr:uid="{00000000-0005-0000-0000-0000D43C0000}"/>
    <cellStyle name="標準 14 6 2 4" xfId="17999" xr:uid="{00000000-0005-0000-0000-0000D53C0000}"/>
    <cellStyle name="標準 14 6 2 4 2" xfId="26119" xr:uid="{00000000-0005-0000-0000-0000D63C0000}"/>
    <cellStyle name="標準 14 6 2 4 3" xfId="22073" xr:uid="{00000000-0005-0000-0000-0000D73C0000}"/>
    <cellStyle name="標準 14 6 2 4 4" xfId="30166" xr:uid="{00000000-0005-0000-0000-0000D83C0000}"/>
    <cellStyle name="標準 14 6 2 5" xfId="19049" xr:uid="{00000000-0005-0000-0000-0000D93C0000}"/>
    <cellStyle name="標準 14 6 2 5 2" xfId="27141" xr:uid="{00000000-0005-0000-0000-0000DA3C0000}"/>
    <cellStyle name="標準 14 6 2 5 3" xfId="23095" xr:uid="{00000000-0005-0000-0000-0000DB3C0000}"/>
    <cellStyle name="標準 14 6 2 5 4" xfId="31188" xr:uid="{00000000-0005-0000-0000-0000DC3C0000}"/>
    <cellStyle name="標準 14 6 2 6" xfId="1641" xr:uid="{00000000-0005-0000-0000-0000DD3C0000}"/>
    <cellStyle name="標準 14 6 2 6 2" xfId="24614" xr:uid="{00000000-0005-0000-0000-0000DE3C0000}"/>
    <cellStyle name="標準 14 6 2 6 3" xfId="20568" xr:uid="{00000000-0005-0000-0000-0000DF3C0000}"/>
    <cellStyle name="標準 14 6 2 6 4" xfId="28661" xr:uid="{00000000-0005-0000-0000-0000E03C0000}"/>
    <cellStyle name="標準 14 6 2 7" xfId="23606" xr:uid="{00000000-0005-0000-0000-0000E13C0000}"/>
    <cellStyle name="標準 14 6 2 8" xfId="19560" xr:uid="{00000000-0005-0000-0000-0000E23C0000}"/>
    <cellStyle name="標準 14 6 2 9" xfId="27653" xr:uid="{00000000-0005-0000-0000-0000E33C0000}"/>
    <cellStyle name="標準 14 6 3" xfId="1137" xr:uid="{00000000-0005-0000-0000-0000E43C0000}"/>
    <cellStyle name="標準 14 6 3 2" xfId="17495" xr:uid="{00000000-0005-0000-0000-0000E53C0000}"/>
    <cellStyle name="標準 14 6 3 2 2" xfId="25615" xr:uid="{00000000-0005-0000-0000-0000E63C0000}"/>
    <cellStyle name="標準 14 6 3 2 3" xfId="21569" xr:uid="{00000000-0005-0000-0000-0000E73C0000}"/>
    <cellStyle name="標準 14 6 3 2 4" xfId="29662" xr:uid="{00000000-0005-0000-0000-0000E83C0000}"/>
    <cellStyle name="標準 14 6 3 3" xfId="18545" xr:uid="{00000000-0005-0000-0000-0000E93C0000}"/>
    <cellStyle name="標準 14 6 3 3 2" xfId="26637" xr:uid="{00000000-0005-0000-0000-0000EA3C0000}"/>
    <cellStyle name="標準 14 6 3 3 3" xfId="22591" xr:uid="{00000000-0005-0000-0000-0000EB3C0000}"/>
    <cellStyle name="標準 14 6 3 3 4" xfId="30684" xr:uid="{00000000-0005-0000-0000-0000EC3C0000}"/>
    <cellStyle name="標準 14 6 3 4" xfId="2145" xr:uid="{00000000-0005-0000-0000-0000ED3C0000}"/>
    <cellStyle name="標準 14 6 3 4 2" xfId="25118" xr:uid="{00000000-0005-0000-0000-0000EE3C0000}"/>
    <cellStyle name="標準 14 6 3 4 3" xfId="21072" xr:uid="{00000000-0005-0000-0000-0000EF3C0000}"/>
    <cellStyle name="標準 14 6 3 4 4" xfId="29165" xr:uid="{00000000-0005-0000-0000-0000F03C0000}"/>
    <cellStyle name="標準 14 6 3 5" xfId="24110" xr:uid="{00000000-0005-0000-0000-0000F13C0000}"/>
    <cellStyle name="標準 14 6 3 6" xfId="20064" xr:uid="{00000000-0005-0000-0000-0000F23C0000}"/>
    <cellStyle name="標準 14 6 3 7" xfId="28157" xr:uid="{00000000-0005-0000-0000-0000F33C0000}"/>
    <cellStyle name="標準 14 6 4" xfId="801" xr:uid="{00000000-0005-0000-0000-0000F43C0000}"/>
    <cellStyle name="標準 14 6 4 2" xfId="17831" xr:uid="{00000000-0005-0000-0000-0000F53C0000}"/>
    <cellStyle name="標準 14 6 4 2 2" xfId="25951" xr:uid="{00000000-0005-0000-0000-0000F63C0000}"/>
    <cellStyle name="標準 14 6 4 2 3" xfId="21905" xr:uid="{00000000-0005-0000-0000-0000F73C0000}"/>
    <cellStyle name="標準 14 6 4 2 4" xfId="29998" xr:uid="{00000000-0005-0000-0000-0000F83C0000}"/>
    <cellStyle name="標準 14 6 4 3" xfId="18881" xr:uid="{00000000-0005-0000-0000-0000F93C0000}"/>
    <cellStyle name="標準 14 6 4 3 2" xfId="26973" xr:uid="{00000000-0005-0000-0000-0000FA3C0000}"/>
    <cellStyle name="標準 14 6 4 3 3" xfId="22927" xr:uid="{00000000-0005-0000-0000-0000FB3C0000}"/>
    <cellStyle name="標準 14 6 4 3 4" xfId="31020" xr:uid="{00000000-0005-0000-0000-0000FC3C0000}"/>
    <cellStyle name="標準 14 6 4 4" xfId="1809" xr:uid="{00000000-0005-0000-0000-0000FD3C0000}"/>
    <cellStyle name="標準 14 6 4 4 2" xfId="24782" xr:uid="{00000000-0005-0000-0000-0000FE3C0000}"/>
    <cellStyle name="標準 14 6 4 4 3" xfId="20736" xr:uid="{00000000-0005-0000-0000-0000FF3C0000}"/>
    <cellStyle name="標準 14 6 4 4 4" xfId="28829" xr:uid="{00000000-0005-0000-0000-0000003D0000}"/>
    <cellStyle name="標準 14 6 4 5" xfId="23774" xr:uid="{00000000-0005-0000-0000-0000013D0000}"/>
    <cellStyle name="標準 14 6 4 6" xfId="19728" xr:uid="{00000000-0005-0000-0000-0000023D0000}"/>
    <cellStyle name="標準 14 6 4 7" xfId="27821" xr:uid="{00000000-0005-0000-0000-0000033D0000}"/>
    <cellStyle name="標準 14 6 5" xfId="18167" xr:uid="{00000000-0005-0000-0000-0000043D0000}"/>
    <cellStyle name="標準 14 6 5 2" xfId="26287" xr:uid="{00000000-0005-0000-0000-0000053D0000}"/>
    <cellStyle name="標準 14 6 5 3" xfId="22241" xr:uid="{00000000-0005-0000-0000-0000063D0000}"/>
    <cellStyle name="標準 14 6 5 4" xfId="30334" xr:uid="{00000000-0005-0000-0000-0000073D0000}"/>
    <cellStyle name="標準 14 6 6" xfId="19217" xr:uid="{00000000-0005-0000-0000-0000083D0000}"/>
    <cellStyle name="標準 14 6 6 2" xfId="27309" xr:uid="{00000000-0005-0000-0000-0000093D0000}"/>
    <cellStyle name="標準 14 6 6 3" xfId="23263" xr:uid="{00000000-0005-0000-0000-00000A3D0000}"/>
    <cellStyle name="標準 14 6 6 4" xfId="31356" xr:uid="{00000000-0005-0000-0000-00000B3D0000}"/>
    <cellStyle name="標準 14 6 7" xfId="1473" xr:uid="{00000000-0005-0000-0000-00000C3D0000}"/>
    <cellStyle name="標準 14 6 7 2" xfId="24446" xr:uid="{00000000-0005-0000-0000-00000D3D0000}"/>
    <cellStyle name="標準 14 6 7 3" xfId="20400" xr:uid="{00000000-0005-0000-0000-00000E3D0000}"/>
    <cellStyle name="標準 14 6 7 4" xfId="28493" xr:uid="{00000000-0005-0000-0000-00000F3D0000}"/>
    <cellStyle name="標準 14 6 8" xfId="23438" xr:uid="{00000000-0005-0000-0000-0000103D0000}"/>
    <cellStyle name="標準 14 6 9" xfId="19392" xr:uid="{00000000-0005-0000-0000-0000113D0000}"/>
    <cellStyle name="標準 14 7" xfId="549" xr:uid="{00000000-0005-0000-0000-0000123D0000}"/>
    <cellStyle name="標準 14 7 2" xfId="1221" xr:uid="{00000000-0005-0000-0000-0000133D0000}"/>
    <cellStyle name="標準 14 7 2 2" xfId="17411" xr:uid="{00000000-0005-0000-0000-0000143D0000}"/>
    <cellStyle name="標準 14 7 2 2 2" xfId="25531" xr:uid="{00000000-0005-0000-0000-0000153D0000}"/>
    <cellStyle name="標準 14 7 2 2 3" xfId="21485" xr:uid="{00000000-0005-0000-0000-0000163D0000}"/>
    <cellStyle name="標準 14 7 2 2 4" xfId="29578" xr:uid="{00000000-0005-0000-0000-0000173D0000}"/>
    <cellStyle name="標準 14 7 2 3" xfId="18461" xr:uid="{00000000-0005-0000-0000-0000183D0000}"/>
    <cellStyle name="標準 14 7 2 3 2" xfId="26553" xr:uid="{00000000-0005-0000-0000-0000193D0000}"/>
    <cellStyle name="標準 14 7 2 3 3" xfId="22507" xr:uid="{00000000-0005-0000-0000-00001A3D0000}"/>
    <cellStyle name="標準 14 7 2 3 4" xfId="30600" xr:uid="{00000000-0005-0000-0000-00001B3D0000}"/>
    <cellStyle name="標準 14 7 2 4" xfId="2229" xr:uid="{00000000-0005-0000-0000-00001C3D0000}"/>
    <cellStyle name="標準 14 7 2 4 2" xfId="25202" xr:uid="{00000000-0005-0000-0000-00001D3D0000}"/>
    <cellStyle name="標準 14 7 2 4 3" xfId="21156" xr:uid="{00000000-0005-0000-0000-00001E3D0000}"/>
    <cellStyle name="標準 14 7 2 4 4" xfId="29249" xr:uid="{00000000-0005-0000-0000-00001F3D0000}"/>
    <cellStyle name="標準 14 7 2 5" xfId="24194" xr:uid="{00000000-0005-0000-0000-0000203D0000}"/>
    <cellStyle name="標準 14 7 2 6" xfId="20148" xr:uid="{00000000-0005-0000-0000-0000213D0000}"/>
    <cellStyle name="標準 14 7 2 7" xfId="28241" xr:uid="{00000000-0005-0000-0000-0000223D0000}"/>
    <cellStyle name="標準 14 7 3" xfId="885" xr:uid="{00000000-0005-0000-0000-0000233D0000}"/>
    <cellStyle name="標準 14 7 3 2" xfId="17747" xr:uid="{00000000-0005-0000-0000-0000243D0000}"/>
    <cellStyle name="標準 14 7 3 2 2" xfId="25867" xr:uid="{00000000-0005-0000-0000-0000253D0000}"/>
    <cellStyle name="標準 14 7 3 2 3" xfId="21821" xr:uid="{00000000-0005-0000-0000-0000263D0000}"/>
    <cellStyle name="標準 14 7 3 2 4" xfId="29914" xr:uid="{00000000-0005-0000-0000-0000273D0000}"/>
    <cellStyle name="標準 14 7 3 3" xfId="18797" xr:uid="{00000000-0005-0000-0000-0000283D0000}"/>
    <cellStyle name="標準 14 7 3 3 2" xfId="26889" xr:uid="{00000000-0005-0000-0000-0000293D0000}"/>
    <cellStyle name="標準 14 7 3 3 3" xfId="22843" xr:uid="{00000000-0005-0000-0000-00002A3D0000}"/>
    <cellStyle name="標準 14 7 3 3 4" xfId="30936" xr:uid="{00000000-0005-0000-0000-00002B3D0000}"/>
    <cellStyle name="標準 14 7 3 4" xfId="1893" xr:uid="{00000000-0005-0000-0000-00002C3D0000}"/>
    <cellStyle name="標準 14 7 3 4 2" xfId="24866" xr:uid="{00000000-0005-0000-0000-00002D3D0000}"/>
    <cellStyle name="標準 14 7 3 4 3" xfId="20820" xr:uid="{00000000-0005-0000-0000-00002E3D0000}"/>
    <cellStyle name="標準 14 7 3 4 4" xfId="28913" xr:uid="{00000000-0005-0000-0000-00002F3D0000}"/>
    <cellStyle name="標準 14 7 3 5" xfId="23858" xr:uid="{00000000-0005-0000-0000-0000303D0000}"/>
    <cellStyle name="標準 14 7 3 6" xfId="19812" xr:uid="{00000000-0005-0000-0000-0000313D0000}"/>
    <cellStyle name="標準 14 7 3 7" xfId="27905" xr:uid="{00000000-0005-0000-0000-0000323D0000}"/>
    <cellStyle name="標準 14 7 4" xfId="18083" xr:uid="{00000000-0005-0000-0000-0000333D0000}"/>
    <cellStyle name="標準 14 7 4 2" xfId="26203" xr:uid="{00000000-0005-0000-0000-0000343D0000}"/>
    <cellStyle name="標準 14 7 4 3" xfId="22157" xr:uid="{00000000-0005-0000-0000-0000353D0000}"/>
    <cellStyle name="標準 14 7 4 4" xfId="30250" xr:uid="{00000000-0005-0000-0000-0000363D0000}"/>
    <cellStyle name="標準 14 7 5" xfId="19133" xr:uid="{00000000-0005-0000-0000-0000373D0000}"/>
    <cellStyle name="標準 14 7 5 2" xfId="27225" xr:uid="{00000000-0005-0000-0000-0000383D0000}"/>
    <cellStyle name="標準 14 7 5 3" xfId="23179" xr:uid="{00000000-0005-0000-0000-0000393D0000}"/>
    <cellStyle name="標準 14 7 5 4" xfId="31272" xr:uid="{00000000-0005-0000-0000-00003A3D0000}"/>
    <cellStyle name="標準 14 7 6" xfId="1557" xr:uid="{00000000-0005-0000-0000-00003B3D0000}"/>
    <cellStyle name="標準 14 7 6 2" xfId="24530" xr:uid="{00000000-0005-0000-0000-00003C3D0000}"/>
    <cellStyle name="標準 14 7 6 3" xfId="20484" xr:uid="{00000000-0005-0000-0000-00003D3D0000}"/>
    <cellStyle name="標準 14 7 6 4" xfId="28577" xr:uid="{00000000-0005-0000-0000-00003E3D0000}"/>
    <cellStyle name="標準 14 7 7" xfId="23522" xr:uid="{00000000-0005-0000-0000-00003F3D0000}"/>
    <cellStyle name="標準 14 7 8" xfId="19476" xr:uid="{00000000-0005-0000-0000-0000403D0000}"/>
    <cellStyle name="標準 14 7 9" xfId="27569" xr:uid="{00000000-0005-0000-0000-0000413D0000}"/>
    <cellStyle name="標準 14 8" xfId="1053" xr:uid="{00000000-0005-0000-0000-0000423D0000}"/>
    <cellStyle name="標準 14 8 2" xfId="17579" xr:uid="{00000000-0005-0000-0000-0000433D0000}"/>
    <cellStyle name="標準 14 8 2 2" xfId="25699" xr:uid="{00000000-0005-0000-0000-0000443D0000}"/>
    <cellStyle name="標準 14 8 2 3" xfId="21653" xr:uid="{00000000-0005-0000-0000-0000453D0000}"/>
    <cellStyle name="標準 14 8 2 4" xfId="29746" xr:uid="{00000000-0005-0000-0000-0000463D0000}"/>
    <cellStyle name="標準 14 8 3" xfId="18629" xr:uid="{00000000-0005-0000-0000-0000473D0000}"/>
    <cellStyle name="標準 14 8 3 2" xfId="26721" xr:uid="{00000000-0005-0000-0000-0000483D0000}"/>
    <cellStyle name="標準 14 8 3 3" xfId="22675" xr:uid="{00000000-0005-0000-0000-0000493D0000}"/>
    <cellStyle name="標準 14 8 3 4" xfId="30768" xr:uid="{00000000-0005-0000-0000-00004A3D0000}"/>
    <cellStyle name="標準 14 8 4" xfId="2061" xr:uid="{00000000-0005-0000-0000-00004B3D0000}"/>
    <cellStyle name="標準 14 8 4 2" xfId="25034" xr:uid="{00000000-0005-0000-0000-00004C3D0000}"/>
    <cellStyle name="標準 14 8 4 3" xfId="20988" xr:uid="{00000000-0005-0000-0000-00004D3D0000}"/>
    <cellStyle name="標準 14 8 4 4" xfId="29081" xr:uid="{00000000-0005-0000-0000-00004E3D0000}"/>
    <cellStyle name="標準 14 8 5" xfId="24026" xr:uid="{00000000-0005-0000-0000-00004F3D0000}"/>
    <cellStyle name="標準 14 8 6" xfId="19980" xr:uid="{00000000-0005-0000-0000-0000503D0000}"/>
    <cellStyle name="標準 14 8 7" xfId="28073" xr:uid="{00000000-0005-0000-0000-0000513D0000}"/>
    <cellStyle name="標準 14 9" xfId="717" xr:uid="{00000000-0005-0000-0000-0000523D0000}"/>
    <cellStyle name="標準 14 9 2" xfId="17915" xr:uid="{00000000-0005-0000-0000-0000533D0000}"/>
    <cellStyle name="標準 14 9 2 2" xfId="26035" xr:uid="{00000000-0005-0000-0000-0000543D0000}"/>
    <cellStyle name="標準 14 9 2 3" xfId="21989" xr:uid="{00000000-0005-0000-0000-0000553D0000}"/>
    <cellStyle name="標準 14 9 2 4" xfId="30082" xr:uid="{00000000-0005-0000-0000-0000563D0000}"/>
    <cellStyle name="標準 14 9 3" xfId="18965" xr:uid="{00000000-0005-0000-0000-0000573D0000}"/>
    <cellStyle name="標準 14 9 3 2" xfId="27057" xr:uid="{00000000-0005-0000-0000-0000583D0000}"/>
    <cellStyle name="標準 14 9 3 3" xfId="23011" xr:uid="{00000000-0005-0000-0000-0000593D0000}"/>
    <cellStyle name="標準 14 9 3 4" xfId="31104" xr:uid="{00000000-0005-0000-0000-00005A3D0000}"/>
    <cellStyle name="標準 14 9 4" xfId="1725" xr:uid="{00000000-0005-0000-0000-00005B3D0000}"/>
    <cellStyle name="標準 14 9 4 2" xfId="24698" xr:uid="{00000000-0005-0000-0000-00005C3D0000}"/>
    <cellStyle name="標準 14 9 4 3" xfId="20652" xr:uid="{00000000-0005-0000-0000-00005D3D0000}"/>
    <cellStyle name="標準 14 9 4 4" xfId="28745" xr:uid="{00000000-0005-0000-0000-00005E3D0000}"/>
    <cellStyle name="標準 14 9 5" xfId="23690" xr:uid="{00000000-0005-0000-0000-00005F3D0000}"/>
    <cellStyle name="標準 14 9 6" xfId="19644" xr:uid="{00000000-0005-0000-0000-0000603D0000}"/>
    <cellStyle name="標準 14 9 7" xfId="27737" xr:uid="{00000000-0005-0000-0000-0000613D0000}"/>
    <cellStyle name="標準 15" xfId="371" xr:uid="{00000000-0005-0000-0000-0000623D0000}"/>
    <cellStyle name="標準 15 10" xfId="18247" xr:uid="{00000000-0005-0000-0000-0000633D0000}"/>
    <cellStyle name="標準 15 10 2" xfId="26367" xr:uid="{00000000-0005-0000-0000-0000643D0000}"/>
    <cellStyle name="標準 15 10 3" xfId="22321" xr:uid="{00000000-0005-0000-0000-0000653D0000}"/>
    <cellStyle name="標準 15 10 4" xfId="30414" xr:uid="{00000000-0005-0000-0000-0000663D0000}"/>
    <cellStyle name="標準 15 11" xfId="19297" xr:uid="{00000000-0005-0000-0000-0000673D0000}"/>
    <cellStyle name="標準 15 11 2" xfId="27389" xr:uid="{00000000-0005-0000-0000-0000683D0000}"/>
    <cellStyle name="標準 15 11 3" xfId="23343" xr:uid="{00000000-0005-0000-0000-0000693D0000}"/>
    <cellStyle name="標準 15 11 4" xfId="31436" xr:uid="{00000000-0005-0000-0000-00006A3D0000}"/>
    <cellStyle name="標準 15 12" xfId="1393" xr:uid="{00000000-0005-0000-0000-00006B3D0000}"/>
    <cellStyle name="標準 15 12 2" xfId="24366" xr:uid="{00000000-0005-0000-0000-00006C3D0000}"/>
    <cellStyle name="標準 15 12 3" xfId="20320" xr:uid="{00000000-0005-0000-0000-00006D3D0000}"/>
    <cellStyle name="標準 15 12 4" xfId="28413" xr:uid="{00000000-0005-0000-0000-00006E3D0000}"/>
    <cellStyle name="標準 15 13" xfId="23358" xr:uid="{00000000-0005-0000-0000-00006F3D0000}"/>
    <cellStyle name="標準 15 14" xfId="19312" xr:uid="{00000000-0005-0000-0000-0000703D0000}"/>
    <cellStyle name="標準 15 15" xfId="27405" xr:uid="{00000000-0005-0000-0000-0000713D0000}"/>
    <cellStyle name="標準 15 2" xfId="383" xr:uid="{00000000-0005-0000-0000-0000723D0000}"/>
    <cellStyle name="標準 15 3" xfId="399" xr:uid="{00000000-0005-0000-0000-0000733D0000}"/>
    <cellStyle name="標準 15 3 10" xfId="1407" xr:uid="{00000000-0005-0000-0000-0000743D0000}"/>
    <cellStyle name="標準 15 3 10 2" xfId="24380" xr:uid="{00000000-0005-0000-0000-0000753D0000}"/>
    <cellStyle name="標準 15 3 10 3" xfId="20334" xr:uid="{00000000-0005-0000-0000-0000763D0000}"/>
    <cellStyle name="標準 15 3 10 4" xfId="28427" xr:uid="{00000000-0005-0000-0000-0000773D0000}"/>
    <cellStyle name="標準 15 3 11" xfId="23372" xr:uid="{00000000-0005-0000-0000-0000783D0000}"/>
    <cellStyle name="標準 15 3 12" xfId="19326" xr:uid="{00000000-0005-0000-0000-0000793D0000}"/>
    <cellStyle name="標準 15 3 13" xfId="27419" xr:uid="{00000000-0005-0000-0000-00007A3D0000}"/>
    <cellStyle name="標準 15 3 2" xfId="427" xr:uid="{00000000-0005-0000-0000-00007B3D0000}"/>
    <cellStyle name="標準 15 3 2 10" xfId="19354" xr:uid="{00000000-0005-0000-0000-00007C3D0000}"/>
    <cellStyle name="標準 15 3 2 11" xfId="27447" xr:uid="{00000000-0005-0000-0000-00007D3D0000}"/>
    <cellStyle name="標準 15 3 2 2" xfId="511" xr:uid="{00000000-0005-0000-0000-00007E3D0000}"/>
    <cellStyle name="標準 15 3 2 2 10" xfId="27531" xr:uid="{00000000-0005-0000-0000-00007F3D0000}"/>
    <cellStyle name="標準 15 3 2 2 2" xfId="679" xr:uid="{00000000-0005-0000-0000-0000803D0000}"/>
    <cellStyle name="標準 15 3 2 2 2 2" xfId="1351" xr:uid="{00000000-0005-0000-0000-0000813D0000}"/>
    <cellStyle name="標準 15 3 2 2 2 2 2" xfId="17281" xr:uid="{00000000-0005-0000-0000-0000823D0000}"/>
    <cellStyle name="標準 15 3 2 2 2 2 2 2" xfId="25401" xr:uid="{00000000-0005-0000-0000-0000833D0000}"/>
    <cellStyle name="標準 15 3 2 2 2 2 2 3" xfId="21355" xr:uid="{00000000-0005-0000-0000-0000843D0000}"/>
    <cellStyle name="標準 15 3 2 2 2 2 2 4" xfId="29448" xr:uid="{00000000-0005-0000-0000-0000853D0000}"/>
    <cellStyle name="標準 15 3 2 2 2 2 3" xfId="18331" xr:uid="{00000000-0005-0000-0000-0000863D0000}"/>
    <cellStyle name="標準 15 3 2 2 2 2 3 2" xfId="26423" xr:uid="{00000000-0005-0000-0000-0000873D0000}"/>
    <cellStyle name="標準 15 3 2 2 2 2 3 3" xfId="22377" xr:uid="{00000000-0005-0000-0000-0000883D0000}"/>
    <cellStyle name="標準 15 3 2 2 2 2 3 4" xfId="30470" xr:uid="{00000000-0005-0000-0000-0000893D0000}"/>
    <cellStyle name="標準 15 3 2 2 2 2 4" xfId="2359" xr:uid="{00000000-0005-0000-0000-00008A3D0000}"/>
    <cellStyle name="標準 15 3 2 2 2 2 4 2" xfId="25332" xr:uid="{00000000-0005-0000-0000-00008B3D0000}"/>
    <cellStyle name="標準 15 3 2 2 2 2 4 3" xfId="21286" xr:uid="{00000000-0005-0000-0000-00008C3D0000}"/>
    <cellStyle name="標準 15 3 2 2 2 2 4 4" xfId="29379" xr:uid="{00000000-0005-0000-0000-00008D3D0000}"/>
    <cellStyle name="標準 15 3 2 2 2 2 5" xfId="24324" xr:uid="{00000000-0005-0000-0000-00008E3D0000}"/>
    <cellStyle name="標準 15 3 2 2 2 2 6" xfId="20278" xr:uid="{00000000-0005-0000-0000-00008F3D0000}"/>
    <cellStyle name="標準 15 3 2 2 2 2 7" xfId="28371" xr:uid="{00000000-0005-0000-0000-0000903D0000}"/>
    <cellStyle name="標準 15 3 2 2 2 3" xfId="1015" xr:uid="{00000000-0005-0000-0000-0000913D0000}"/>
    <cellStyle name="標準 15 3 2 2 2 3 2" xfId="17617" xr:uid="{00000000-0005-0000-0000-0000923D0000}"/>
    <cellStyle name="標準 15 3 2 2 2 3 2 2" xfId="25737" xr:uid="{00000000-0005-0000-0000-0000933D0000}"/>
    <cellStyle name="標準 15 3 2 2 2 3 2 3" xfId="21691" xr:uid="{00000000-0005-0000-0000-0000943D0000}"/>
    <cellStyle name="標準 15 3 2 2 2 3 2 4" xfId="29784" xr:uid="{00000000-0005-0000-0000-0000953D0000}"/>
    <cellStyle name="標準 15 3 2 2 2 3 3" xfId="18667" xr:uid="{00000000-0005-0000-0000-0000963D0000}"/>
    <cellStyle name="標準 15 3 2 2 2 3 3 2" xfId="26759" xr:uid="{00000000-0005-0000-0000-0000973D0000}"/>
    <cellStyle name="標準 15 3 2 2 2 3 3 3" xfId="22713" xr:uid="{00000000-0005-0000-0000-0000983D0000}"/>
    <cellStyle name="標準 15 3 2 2 2 3 3 4" xfId="30806" xr:uid="{00000000-0005-0000-0000-0000993D0000}"/>
    <cellStyle name="標準 15 3 2 2 2 3 4" xfId="2023" xr:uid="{00000000-0005-0000-0000-00009A3D0000}"/>
    <cellStyle name="標準 15 3 2 2 2 3 4 2" xfId="24996" xr:uid="{00000000-0005-0000-0000-00009B3D0000}"/>
    <cellStyle name="標準 15 3 2 2 2 3 4 3" xfId="20950" xr:uid="{00000000-0005-0000-0000-00009C3D0000}"/>
    <cellStyle name="標準 15 3 2 2 2 3 4 4" xfId="29043" xr:uid="{00000000-0005-0000-0000-00009D3D0000}"/>
    <cellStyle name="標準 15 3 2 2 2 3 5" xfId="23988" xr:uid="{00000000-0005-0000-0000-00009E3D0000}"/>
    <cellStyle name="標準 15 3 2 2 2 3 6" xfId="19942" xr:uid="{00000000-0005-0000-0000-00009F3D0000}"/>
    <cellStyle name="標準 15 3 2 2 2 3 7" xfId="28035" xr:uid="{00000000-0005-0000-0000-0000A03D0000}"/>
    <cellStyle name="標準 15 3 2 2 2 4" xfId="17953" xr:uid="{00000000-0005-0000-0000-0000A13D0000}"/>
    <cellStyle name="標準 15 3 2 2 2 4 2" xfId="26073" xr:uid="{00000000-0005-0000-0000-0000A23D0000}"/>
    <cellStyle name="標準 15 3 2 2 2 4 3" xfId="22027" xr:uid="{00000000-0005-0000-0000-0000A33D0000}"/>
    <cellStyle name="標準 15 3 2 2 2 4 4" xfId="30120" xr:uid="{00000000-0005-0000-0000-0000A43D0000}"/>
    <cellStyle name="標準 15 3 2 2 2 5" xfId="19003" xr:uid="{00000000-0005-0000-0000-0000A53D0000}"/>
    <cellStyle name="標準 15 3 2 2 2 5 2" xfId="27095" xr:uid="{00000000-0005-0000-0000-0000A63D0000}"/>
    <cellStyle name="標準 15 3 2 2 2 5 3" xfId="23049" xr:uid="{00000000-0005-0000-0000-0000A73D0000}"/>
    <cellStyle name="標準 15 3 2 2 2 5 4" xfId="31142" xr:uid="{00000000-0005-0000-0000-0000A83D0000}"/>
    <cellStyle name="標準 15 3 2 2 2 6" xfId="1687" xr:uid="{00000000-0005-0000-0000-0000A93D0000}"/>
    <cellStyle name="標準 15 3 2 2 2 6 2" xfId="24660" xr:uid="{00000000-0005-0000-0000-0000AA3D0000}"/>
    <cellStyle name="標準 15 3 2 2 2 6 3" xfId="20614" xr:uid="{00000000-0005-0000-0000-0000AB3D0000}"/>
    <cellStyle name="標準 15 3 2 2 2 6 4" xfId="28707" xr:uid="{00000000-0005-0000-0000-0000AC3D0000}"/>
    <cellStyle name="標準 15 3 2 2 2 7" xfId="23652" xr:uid="{00000000-0005-0000-0000-0000AD3D0000}"/>
    <cellStyle name="標準 15 3 2 2 2 8" xfId="19606" xr:uid="{00000000-0005-0000-0000-0000AE3D0000}"/>
    <cellStyle name="標準 15 3 2 2 2 9" xfId="27699" xr:uid="{00000000-0005-0000-0000-0000AF3D0000}"/>
    <cellStyle name="標準 15 3 2 2 3" xfId="1183" xr:uid="{00000000-0005-0000-0000-0000B03D0000}"/>
    <cellStyle name="標準 15 3 2 2 3 2" xfId="17449" xr:uid="{00000000-0005-0000-0000-0000B13D0000}"/>
    <cellStyle name="標準 15 3 2 2 3 2 2" xfId="25569" xr:uid="{00000000-0005-0000-0000-0000B23D0000}"/>
    <cellStyle name="標準 15 3 2 2 3 2 3" xfId="21523" xr:uid="{00000000-0005-0000-0000-0000B33D0000}"/>
    <cellStyle name="標準 15 3 2 2 3 2 4" xfId="29616" xr:uid="{00000000-0005-0000-0000-0000B43D0000}"/>
    <cellStyle name="標準 15 3 2 2 3 3" xfId="18499" xr:uid="{00000000-0005-0000-0000-0000B53D0000}"/>
    <cellStyle name="標準 15 3 2 2 3 3 2" xfId="26591" xr:uid="{00000000-0005-0000-0000-0000B63D0000}"/>
    <cellStyle name="標準 15 3 2 2 3 3 3" xfId="22545" xr:uid="{00000000-0005-0000-0000-0000B73D0000}"/>
    <cellStyle name="標準 15 3 2 2 3 3 4" xfId="30638" xr:uid="{00000000-0005-0000-0000-0000B83D0000}"/>
    <cellStyle name="標準 15 3 2 2 3 4" xfId="2191" xr:uid="{00000000-0005-0000-0000-0000B93D0000}"/>
    <cellStyle name="標準 15 3 2 2 3 4 2" xfId="25164" xr:uid="{00000000-0005-0000-0000-0000BA3D0000}"/>
    <cellStyle name="標準 15 3 2 2 3 4 3" xfId="21118" xr:uid="{00000000-0005-0000-0000-0000BB3D0000}"/>
    <cellStyle name="標準 15 3 2 2 3 4 4" xfId="29211" xr:uid="{00000000-0005-0000-0000-0000BC3D0000}"/>
    <cellStyle name="標準 15 3 2 2 3 5" xfId="24156" xr:uid="{00000000-0005-0000-0000-0000BD3D0000}"/>
    <cellStyle name="標準 15 3 2 2 3 6" xfId="20110" xr:uid="{00000000-0005-0000-0000-0000BE3D0000}"/>
    <cellStyle name="標準 15 3 2 2 3 7" xfId="28203" xr:uid="{00000000-0005-0000-0000-0000BF3D0000}"/>
    <cellStyle name="標準 15 3 2 2 4" xfId="847" xr:uid="{00000000-0005-0000-0000-0000C03D0000}"/>
    <cellStyle name="標準 15 3 2 2 4 2" xfId="17785" xr:uid="{00000000-0005-0000-0000-0000C13D0000}"/>
    <cellStyle name="標準 15 3 2 2 4 2 2" xfId="25905" xr:uid="{00000000-0005-0000-0000-0000C23D0000}"/>
    <cellStyle name="標準 15 3 2 2 4 2 3" xfId="21859" xr:uid="{00000000-0005-0000-0000-0000C33D0000}"/>
    <cellStyle name="標準 15 3 2 2 4 2 4" xfId="29952" xr:uid="{00000000-0005-0000-0000-0000C43D0000}"/>
    <cellStyle name="標準 15 3 2 2 4 3" xfId="18835" xr:uid="{00000000-0005-0000-0000-0000C53D0000}"/>
    <cellStyle name="標準 15 3 2 2 4 3 2" xfId="26927" xr:uid="{00000000-0005-0000-0000-0000C63D0000}"/>
    <cellStyle name="標準 15 3 2 2 4 3 3" xfId="22881" xr:uid="{00000000-0005-0000-0000-0000C73D0000}"/>
    <cellStyle name="標準 15 3 2 2 4 3 4" xfId="30974" xr:uid="{00000000-0005-0000-0000-0000C83D0000}"/>
    <cellStyle name="標準 15 3 2 2 4 4" xfId="1855" xr:uid="{00000000-0005-0000-0000-0000C93D0000}"/>
    <cellStyle name="標準 15 3 2 2 4 4 2" xfId="24828" xr:uid="{00000000-0005-0000-0000-0000CA3D0000}"/>
    <cellStyle name="標準 15 3 2 2 4 4 3" xfId="20782" xr:uid="{00000000-0005-0000-0000-0000CB3D0000}"/>
    <cellStyle name="標準 15 3 2 2 4 4 4" xfId="28875" xr:uid="{00000000-0005-0000-0000-0000CC3D0000}"/>
    <cellStyle name="標準 15 3 2 2 4 5" xfId="23820" xr:uid="{00000000-0005-0000-0000-0000CD3D0000}"/>
    <cellStyle name="標準 15 3 2 2 4 6" xfId="19774" xr:uid="{00000000-0005-0000-0000-0000CE3D0000}"/>
    <cellStyle name="標準 15 3 2 2 4 7" xfId="27867" xr:uid="{00000000-0005-0000-0000-0000CF3D0000}"/>
    <cellStyle name="標準 15 3 2 2 5" xfId="18121" xr:uid="{00000000-0005-0000-0000-0000D03D0000}"/>
    <cellStyle name="標準 15 3 2 2 5 2" xfId="26241" xr:uid="{00000000-0005-0000-0000-0000D13D0000}"/>
    <cellStyle name="標準 15 3 2 2 5 3" xfId="22195" xr:uid="{00000000-0005-0000-0000-0000D23D0000}"/>
    <cellStyle name="標準 15 3 2 2 5 4" xfId="30288" xr:uid="{00000000-0005-0000-0000-0000D33D0000}"/>
    <cellStyle name="標準 15 3 2 2 6" xfId="19171" xr:uid="{00000000-0005-0000-0000-0000D43D0000}"/>
    <cellStyle name="標準 15 3 2 2 6 2" xfId="27263" xr:uid="{00000000-0005-0000-0000-0000D53D0000}"/>
    <cellStyle name="標準 15 3 2 2 6 3" xfId="23217" xr:uid="{00000000-0005-0000-0000-0000D63D0000}"/>
    <cellStyle name="標準 15 3 2 2 6 4" xfId="31310" xr:uid="{00000000-0005-0000-0000-0000D73D0000}"/>
    <cellStyle name="標準 15 3 2 2 7" xfId="1519" xr:uid="{00000000-0005-0000-0000-0000D83D0000}"/>
    <cellStyle name="標準 15 3 2 2 7 2" xfId="24492" xr:uid="{00000000-0005-0000-0000-0000D93D0000}"/>
    <cellStyle name="標準 15 3 2 2 7 3" xfId="20446" xr:uid="{00000000-0005-0000-0000-0000DA3D0000}"/>
    <cellStyle name="標準 15 3 2 2 7 4" xfId="28539" xr:uid="{00000000-0005-0000-0000-0000DB3D0000}"/>
    <cellStyle name="標準 15 3 2 2 8" xfId="23484" xr:uid="{00000000-0005-0000-0000-0000DC3D0000}"/>
    <cellStyle name="標準 15 3 2 2 9" xfId="19438" xr:uid="{00000000-0005-0000-0000-0000DD3D0000}"/>
    <cellStyle name="標準 15 3 2 3" xfId="595" xr:uid="{00000000-0005-0000-0000-0000DE3D0000}"/>
    <cellStyle name="標準 15 3 2 3 2" xfId="1267" xr:uid="{00000000-0005-0000-0000-0000DF3D0000}"/>
    <cellStyle name="標準 15 3 2 3 2 2" xfId="17365" xr:uid="{00000000-0005-0000-0000-0000E03D0000}"/>
    <cellStyle name="標準 15 3 2 3 2 2 2" xfId="25485" xr:uid="{00000000-0005-0000-0000-0000E13D0000}"/>
    <cellStyle name="標準 15 3 2 3 2 2 3" xfId="21439" xr:uid="{00000000-0005-0000-0000-0000E23D0000}"/>
    <cellStyle name="標準 15 3 2 3 2 2 4" xfId="29532" xr:uid="{00000000-0005-0000-0000-0000E33D0000}"/>
    <cellStyle name="標準 15 3 2 3 2 3" xfId="18415" xr:uid="{00000000-0005-0000-0000-0000E43D0000}"/>
    <cellStyle name="標準 15 3 2 3 2 3 2" xfId="26507" xr:uid="{00000000-0005-0000-0000-0000E53D0000}"/>
    <cellStyle name="標準 15 3 2 3 2 3 3" xfId="22461" xr:uid="{00000000-0005-0000-0000-0000E63D0000}"/>
    <cellStyle name="標準 15 3 2 3 2 3 4" xfId="30554" xr:uid="{00000000-0005-0000-0000-0000E73D0000}"/>
    <cellStyle name="標準 15 3 2 3 2 4" xfId="2275" xr:uid="{00000000-0005-0000-0000-0000E83D0000}"/>
    <cellStyle name="標準 15 3 2 3 2 4 2" xfId="25248" xr:uid="{00000000-0005-0000-0000-0000E93D0000}"/>
    <cellStyle name="標準 15 3 2 3 2 4 3" xfId="21202" xr:uid="{00000000-0005-0000-0000-0000EA3D0000}"/>
    <cellStyle name="標準 15 3 2 3 2 4 4" xfId="29295" xr:uid="{00000000-0005-0000-0000-0000EB3D0000}"/>
    <cellStyle name="標準 15 3 2 3 2 5" xfId="24240" xr:uid="{00000000-0005-0000-0000-0000EC3D0000}"/>
    <cellStyle name="標準 15 3 2 3 2 6" xfId="20194" xr:uid="{00000000-0005-0000-0000-0000ED3D0000}"/>
    <cellStyle name="標準 15 3 2 3 2 7" xfId="28287" xr:uid="{00000000-0005-0000-0000-0000EE3D0000}"/>
    <cellStyle name="標準 15 3 2 3 3" xfId="931" xr:uid="{00000000-0005-0000-0000-0000EF3D0000}"/>
    <cellStyle name="標準 15 3 2 3 3 2" xfId="17701" xr:uid="{00000000-0005-0000-0000-0000F03D0000}"/>
    <cellStyle name="標準 15 3 2 3 3 2 2" xfId="25821" xr:uid="{00000000-0005-0000-0000-0000F13D0000}"/>
    <cellStyle name="標準 15 3 2 3 3 2 3" xfId="21775" xr:uid="{00000000-0005-0000-0000-0000F23D0000}"/>
    <cellStyle name="標準 15 3 2 3 3 2 4" xfId="29868" xr:uid="{00000000-0005-0000-0000-0000F33D0000}"/>
    <cellStyle name="標準 15 3 2 3 3 3" xfId="18751" xr:uid="{00000000-0005-0000-0000-0000F43D0000}"/>
    <cellStyle name="標準 15 3 2 3 3 3 2" xfId="26843" xr:uid="{00000000-0005-0000-0000-0000F53D0000}"/>
    <cellStyle name="標準 15 3 2 3 3 3 3" xfId="22797" xr:uid="{00000000-0005-0000-0000-0000F63D0000}"/>
    <cellStyle name="標準 15 3 2 3 3 3 4" xfId="30890" xr:uid="{00000000-0005-0000-0000-0000F73D0000}"/>
    <cellStyle name="標準 15 3 2 3 3 4" xfId="1939" xr:uid="{00000000-0005-0000-0000-0000F83D0000}"/>
    <cellStyle name="標準 15 3 2 3 3 4 2" xfId="24912" xr:uid="{00000000-0005-0000-0000-0000F93D0000}"/>
    <cellStyle name="標準 15 3 2 3 3 4 3" xfId="20866" xr:uid="{00000000-0005-0000-0000-0000FA3D0000}"/>
    <cellStyle name="標準 15 3 2 3 3 4 4" xfId="28959" xr:uid="{00000000-0005-0000-0000-0000FB3D0000}"/>
    <cellStyle name="標準 15 3 2 3 3 5" xfId="23904" xr:uid="{00000000-0005-0000-0000-0000FC3D0000}"/>
    <cellStyle name="標準 15 3 2 3 3 6" xfId="19858" xr:uid="{00000000-0005-0000-0000-0000FD3D0000}"/>
    <cellStyle name="標準 15 3 2 3 3 7" xfId="27951" xr:uid="{00000000-0005-0000-0000-0000FE3D0000}"/>
    <cellStyle name="標準 15 3 2 3 4" xfId="18037" xr:uid="{00000000-0005-0000-0000-0000FF3D0000}"/>
    <cellStyle name="標準 15 3 2 3 4 2" xfId="26157" xr:uid="{00000000-0005-0000-0000-0000003E0000}"/>
    <cellStyle name="標準 15 3 2 3 4 3" xfId="22111" xr:uid="{00000000-0005-0000-0000-0000013E0000}"/>
    <cellStyle name="標準 15 3 2 3 4 4" xfId="30204" xr:uid="{00000000-0005-0000-0000-0000023E0000}"/>
    <cellStyle name="標準 15 3 2 3 5" xfId="19087" xr:uid="{00000000-0005-0000-0000-0000033E0000}"/>
    <cellStyle name="標準 15 3 2 3 5 2" xfId="27179" xr:uid="{00000000-0005-0000-0000-0000043E0000}"/>
    <cellStyle name="標準 15 3 2 3 5 3" xfId="23133" xr:uid="{00000000-0005-0000-0000-0000053E0000}"/>
    <cellStyle name="標準 15 3 2 3 5 4" xfId="31226" xr:uid="{00000000-0005-0000-0000-0000063E0000}"/>
    <cellStyle name="標準 15 3 2 3 6" xfId="1603" xr:uid="{00000000-0005-0000-0000-0000073E0000}"/>
    <cellStyle name="標準 15 3 2 3 6 2" xfId="24576" xr:uid="{00000000-0005-0000-0000-0000083E0000}"/>
    <cellStyle name="標準 15 3 2 3 6 3" xfId="20530" xr:uid="{00000000-0005-0000-0000-0000093E0000}"/>
    <cellStyle name="標準 15 3 2 3 6 4" xfId="28623" xr:uid="{00000000-0005-0000-0000-00000A3E0000}"/>
    <cellStyle name="標準 15 3 2 3 7" xfId="23568" xr:uid="{00000000-0005-0000-0000-00000B3E0000}"/>
    <cellStyle name="標準 15 3 2 3 8" xfId="19522" xr:uid="{00000000-0005-0000-0000-00000C3E0000}"/>
    <cellStyle name="標準 15 3 2 3 9" xfId="27615" xr:uid="{00000000-0005-0000-0000-00000D3E0000}"/>
    <cellStyle name="標準 15 3 2 4" xfId="1099" xr:uid="{00000000-0005-0000-0000-00000E3E0000}"/>
    <cellStyle name="標準 15 3 2 4 2" xfId="17533" xr:uid="{00000000-0005-0000-0000-00000F3E0000}"/>
    <cellStyle name="標準 15 3 2 4 2 2" xfId="25653" xr:uid="{00000000-0005-0000-0000-0000103E0000}"/>
    <cellStyle name="標準 15 3 2 4 2 3" xfId="21607" xr:uid="{00000000-0005-0000-0000-0000113E0000}"/>
    <cellStyle name="標準 15 3 2 4 2 4" xfId="29700" xr:uid="{00000000-0005-0000-0000-0000123E0000}"/>
    <cellStyle name="標準 15 3 2 4 3" xfId="18583" xr:uid="{00000000-0005-0000-0000-0000133E0000}"/>
    <cellStyle name="標準 15 3 2 4 3 2" xfId="26675" xr:uid="{00000000-0005-0000-0000-0000143E0000}"/>
    <cellStyle name="標準 15 3 2 4 3 3" xfId="22629" xr:uid="{00000000-0005-0000-0000-0000153E0000}"/>
    <cellStyle name="標準 15 3 2 4 3 4" xfId="30722" xr:uid="{00000000-0005-0000-0000-0000163E0000}"/>
    <cellStyle name="標準 15 3 2 4 4" xfId="2107" xr:uid="{00000000-0005-0000-0000-0000173E0000}"/>
    <cellStyle name="標準 15 3 2 4 4 2" xfId="25080" xr:uid="{00000000-0005-0000-0000-0000183E0000}"/>
    <cellStyle name="標準 15 3 2 4 4 3" xfId="21034" xr:uid="{00000000-0005-0000-0000-0000193E0000}"/>
    <cellStyle name="標準 15 3 2 4 4 4" xfId="29127" xr:uid="{00000000-0005-0000-0000-00001A3E0000}"/>
    <cellStyle name="標準 15 3 2 4 5" xfId="24072" xr:uid="{00000000-0005-0000-0000-00001B3E0000}"/>
    <cellStyle name="標準 15 3 2 4 6" xfId="20026" xr:uid="{00000000-0005-0000-0000-00001C3E0000}"/>
    <cellStyle name="標準 15 3 2 4 7" xfId="28119" xr:uid="{00000000-0005-0000-0000-00001D3E0000}"/>
    <cellStyle name="標準 15 3 2 5" xfId="763" xr:uid="{00000000-0005-0000-0000-00001E3E0000}"/>
    <cellStyle name="標準 15 3 2 5 2" xfId="17869" xr:uid="{00000000-0005-0000-0000-00001F3E0000}"/>
    <cellStyle name="標準 15 3 2 5 2 2" xfId="25989" xr:uid="{00000000-0005-0000-0000-0000203E0000}"/>
    <cellStyle name="標準 15 3 2 5 2 3" xfId="21943" xr:uid="{00000000-0005-0000-0000-0000213E0000}"/>
    <cellStyle name="標準 15 3 2 5 2 4" xfId="30036" xr:uid="{00000000-0005-0000-0000-0000223E0000}"/>
    <cellStyle name="標準 15 3 2 5 3" xfId="18919" xr:uid="{00000000-0005-0000-0000-0000233E0000}"/>
    <cellStyle name="標準 15 3 2 5 3 2" xfId="27011" xr:uid="{00000000-0005-0000-0000-0000243E0000}"/>
    <cellStyle name="標準 15 3 2 5 3 3" xfId="22965" xr:uid="{00000000-0005-0000-0000-0000253E0000}"/>
    <cellStyle name="標準 15 3 2 5 3 4" xfId="31058" xr:uid="{00000000-0005-0000-0000-0000263E0000}"/>
    <cellStyle name="標準 15 3 2 5 4" xfId="1771" xr:uid="{00000000-0005-0000-0000-0000273E0000}"/>
    <cellStyle name="標準 15 3 2 5 4 2" xfId="24744" xr:uid="{00000000-0005-0000-0000-0000283E0000}"/>
    <cellStyle name="標準 15 3 2 5 4 3" xfId="20698" xr:uid="{00000000-0005-0000-0000-0000293E0000}"/>
    <cellStyle name="標準 15 3 2 5 4 4" xfId="28791" xr:uid="{00000000-0005-0000-0000-00002A3E0000}"/>
    <cellStyle name="標準 15 3 2 5 5" xfId="23736" xr:uid="{00000000-0005-0000-0000-00002B3E0000}"/>
    <cellStyle name="標準 15 3 2 5 6" xfId="19690" xr:uid="{00000000-0005-0000-0000-00002C3E0000}"/>
    <cellStyle name="標準 15 3 2 5 7" xfId="27783" xr:uid="{00000000-0005-0000-0000-00002D3E0000}"/>
    <cellStyle name="標準 15 3 2 6" xfId="18205" xr:uid="{00000000-0005-0000-0000-00002E3E0000}"/>
    <cellStyle name="標準 15 3 2 6 2" xfId="26325" xr:uid="{00000000-0005-0000-0000-00002F3E0000}"/>
    <cellStyle name="標準 15 3 2 6 3" xfId="22279" xr:uid="{00000000-0005-0000-0000-0000303E0000}"/>
    <cellStyle name="標準 15 3 2 6 4" xfId="30372" xr:uid="{00000000-0005-0000-0000-0000313E0000}"/>
    <cellStyle name="標準 15 3 2 7" xfId="19255" xr:uid="{00000000-0005-0000-0000-0000323E0000}"/>
    <cellStyle name="標準 15 3 2 7 2" xfId="27347" xr:uid="{00000000-0005-0000-0000-0000333E0000}"/>
    <cellStyle name="標準 15 3 2 7 3" xfId="23301" xr:uid="{00000000-0005-0000-0000-0000343E0000}"/>
    <cellStyle name="標準 15 3 2 7 4" xfId="31394" xr:uid="{00000000-0005-0000-0000-0000353E0000}"/>
    <cellStyle name="標準 15 3 2 8" xfId="1435" xr:uid="{00000000-0005-0000-0000-0000363E0000}"/>
    <cellStyle name="標準 15 3 2 8 2" xfId="24408" xr:uid="{00000000-0005-0000-0000-0000373E0000}"/>
    <cellStyle name="標準 15 3 2 8 3" xfId="20362" xr:uid="{00000000-0005-0000-0000-0000383E0000}"/>
    <cellStyle name="標準 15 3 2 8 4" xfId="28455" xr:uid="{00000000-0005-0000-0000-0000393E0000}"/>
    <cellStyle name="標準 15 3 2 9" xfId="23400" xr:uid="{00000000-0005-0000-0000-00003A3E0000}"/>
    <cellStyle name="標準 15 3 3" xfId="455" xr:uid="{00000000-0005-0000-0000-00003B3E0000}"/>
    <cellStyle name="標準 15 3 3 10" xfId="19382" xr:uid="{00000000-0005-0000-0000-00003C3E0000}"/>
    <cellStyle name="標準 15 3 3 11" xfId="27475" xr:uid="{00000000-0005-0000-0000-00003D3E0000}"/>
    <cellStyle name="標準 15 3 3 2" xfId="539" xr:uid="{00000000-0005-0000-0000-00003E3E0000}"/>
    <cellStyle name="標準 15 3 3 2 10" xfId="27559" xr:uid="{00000000-0005-0000-0000-00003F3E0000}"/>
    <cellStyle name="標準 15 3 3 2 2" xfId="707" xr:uid="{00000000-0005-0000-0000-0000403E0000}"/>
    <cellStyle name="標準 15 3 3 2 2 2" xfId="1379" xr:uid="{00000000-0005-0000-0000-0000413E0000}"/>
    <cellStyle name="標準 15 3 3 2 2 2 2" xfId="17253" xr:uid="{00000000-0005-0000-0000-0000423E0000}"/>
    <cellStyle name="標準 15 3 3 2 2 2 2 2" xfId="25373" xr:uid="{00000000-0005-0000-0000-0000433E0000}"/>
    <cellStyle name="標準 15 3 3 2 2 2 2 3" xfId="21327" xr:uid="{00000000-0005-0000-0000-0000443E0000}"/>
    <cellStyle name="標準 15 3 3 2 2 2 2 4" xfId="29420" xr:uid="{00000000-0005-0000-0000-0000453E0000}"/>
    <cellStyle name="標準 15 3 3 2 2 2 3" xfId="18303" xr:uid="{00000000-0005-0000-0000-0000463E0000}"/>
    <cellStyle name="標準 15 3 3 2 2 2 3 2" xfId="26395" xr:uid="{00000000-0005-0000-0000-0000473E0000}"/>
    <cellStyle name="標準 15 3 3 2 2 2 3 3" xfId="22349" xr:uid="{00000000-0005-0000-0000-0000483E0000}"/>
    <cellStyle name="標準 15 3 3 2 2 2 3 4" xfId="30442" xr:uid="{00000000-0005-0000-0000-0000493E0000}"/>
    <cellStyle name="標準 15 3 3 2 2 2 4" xfId="2387" xr:uid="{00000000-0005-0000-0000-00004A3E0000}"/>
    <cellStyle name="標準 15 3 3 2 2 2 4 2" xfId="25360" xr:uid="{00000000-0005-0000-0000-00004B3E0000}"/>
    <cellStyle name="標準 15 3 3 2 2 2 4 3" xfId="21314" xr:uid="{00000000-0005-0000-0000-00004C3E0000}"/>
    <cellStyle name="標準 15 3 3 2 2 2 4 4" xfId="29407" xr:uid="{00000000-0005-0000-0000-00004D3E0000}"/>
    <cellStyle name="標準 15 3 3 2 2 2 5" xfId="24352" xr:uid="{00000000-0005-0000-0000-00004E3E0000}"/>
    <cellStyle name="標準 15 3 3 2 2 2 6" xfId="20306" xr:uid="{00000000-0005-0000-0000-00004F3E0000}"/>
    <cellStyle name="標準 15 3 3 2 2 2 7" xfId="28399" xr:uid="{00000000-0005-0000-0000-0000503E0000}"/>
    <cellStyle name="標準 15 3 3 2 2 3" xfId="1043" xr:uid="{00000000-0005-0000-0000-0000513E0000}"/>
    <cellStyle name="標準 15 3 3 2 2 3 2" xfId="17589" xr:uid="{00000000-0005-0000-0000-0000523E0000}"/>
    <cellStyle name="標準 15 3 3 2 2 3 2 2" xfId="25709" xr:uid="{00000000-0005-0000-0000-0000533E0000}"/>
    <cellStyle name="標準 15 3 3 2 2 3 2 3" xfId="21663" xr:uid="{00000000-0005-0000-0000-0000543E0000}"/>
    <cellStyle name="標準 15 3 3 2 2 3 2 4" xfId="29756" xr:uid="{00000000-0005-0000-0000-0000553E0000}"/>
    <cellStyle name="標準 15 3 3 2 2 3 3" xfId="18639" xr:uid="{00000000-0005-0000-0000-0000563E0000}"/>
    <cellStyle name="標準 15 3 3 2 2 3 3 2" xfId="26731" xr:uid="{00000000-0005-0000-0000-0000573E0000}"/>
    <cellStyle name="標準 15 3 3 2 2 3 3 3" xfId="22685" xr:uid="{00000000-0005-0000-0000-0000583E0000}"/>
    <cellStyle name="標準 15 3 3 2 2 3 3 4" xfId="30778" xr:uid="{00000000-0005-0000-0000-0000593E0000}"/>
    <cellStyle name="標準 15 3 3 2 2 3 4" xfId="2051" xr:uid="{00000000-0005-0000-0000-00005A3E0000}"/>
    <cellStyle name="標準 15 3 3 2 2 3 4 2" xfId="25024" xr:uid="{00000000-0005-0000-0000-00005B3E0000}"/>
    <cellStyle name="標準 15 3 3 2 2 3 4 3" xfId="20978" xr:uid="{00000000-0005-0000-0000-00005C3E0000}"/>
    <cellStyle name="標準 15 3 3 2 2 3 4 4" xfId="29071" xr:uid="{00000000-0005-0000-0000-00005D3E0000}"/>
    <cellStyle name="標準 15 3 3 2 2 3 5" xfId="24016" xr:uid="{00000000-0005-0000-0000-00005E3E0000}"/>
    <cellStyle name="標準 15 3 3 2 2 3 6" xfId="19970" xr:uid="{00000000-0005-0000-0000-00005F3E0000}"/>
    <cellStyle name="標準 15 3 3 2 2 3 7" xfId="28063" xr:uid="{00000000-0005-0000-0000-0000603E0000}"/>
    <cellStyle name="標準 15 3 3 2 2 4" xfId="17925" xr:uid="{00000000-0005-0000-0000-0000613E0000}"/>
    <cellStyle name="標準 15 3 3 2 2 4 2" xfId="26045" xr:uid="{00000000-0005-0000-0000-0000623E0000}"/>
    <cellStyle name="標準 15 3 3 2 2 4 3" xfId="21999" xr:uid="{00000000-0005-0000-0000-0000633E0000}"/>
    <cellStyle name="標準 15 3 3 2 2 4 4" xfId="30092" xr:uid="{00000000-0005-0000-0000-0000643E0000}"/>
    <cellStyle name="標準 15 3 3 2 2 5" xfId="18975" xr:uid="{00000000-0005-0000-0000-0000653E0000}"/>
    <cellStyle name="標準 15 3 3 2 2 5 2" xfId="27067" xr:uid="{00000000-0005-0000-0000-0000663E0000}"/>
    <cellStyle name="標準 15 3 3 2 2 5 3" xfId="23021" xr:uid="{00000000-0005-0000-0000-0000673E0000}"/>
    <cellStyle name="標準 15 3 3 2 2 5 4" xfId="31114" xr:uid="{00000000-0005-0000-0000-0000683E0000}"/>
    <cellStyle name="標準 15 3 3 2 2 6" xfId="1715" xr:uid="{00000000-0005-0000-0000-0000693E0000}"/>
    <cellStyle name="標準 15 3 3 2 2 6 2" xfId="24688" xr:uid="{00000000-0005-0000-0000-00006A3E0000}"/>
    <cellStyle name="標準 15 3 3 2 2 6 3" xfId="20642" xr:uid="{00000000-0005-0000-0000-00006B3E0000}"/>
    <cellStyle name="標準 15 3 3 2 2 6 4" xfId="28735" xr:uid="{00000000-0005-0000-0000-00006C3E0000}"/>
    <cellStyle name="標準 15 3 3 2 2 7" xfId="23680" xr:uid="{00000000-0005-0000-0000-00006D3E0000}"/>
    <cellStyle name="標準 15 3 3 2 2 8" xfId="19634" xr:uid="{00000000-0005-0000-0000-00006E3E0000}"/>
    <cellStyle name="標準 15 3 3 2 2 9" xfId="27727" xr:uid="{00000000-0005-0000-0000-00006F3E0000}"/>
    <cellStyle name="標準 15 3 3 2 3" xfId="1211" xr:uid="{00000000-0005-0000-0000-0000703E0000}"/>
    <cellStyle name="標準 15 3 3 2 3 2" xfId="17421" xr:uid="{00000000-0005-0000-0000-0000713E0000}"/>
    <cellStyle name="標準 15 3 3 2 3 2 2" xfId="25541" xr:uid="{00000000-0005-0000-0000-0000723E0000}"/>
    <cellStyle name="標準 15 3 3 2 3 2 3" xfId="21495" xr:uid="{00000000-0005-0000-0000-0000733E0000}"/>
    <cellStyle name="標準 15 3 3 2 3 2 4" xfId="29588" xr:uid="{00000000-0005-0000-0000-0000743E0000}"/>
    <cellStyle name="標準 15 3 3 2 3 3" xfId="18471" xr:uid="{00000000-0005-0000-0000-0000753E0000}"/>
    <cellStyle name="標準 15 3 3 2 3 3 2" xfId="26563" xr:uid="{00000000-0005-0000-0000-0000763E0000}"/>
    <cellStyle name="標準 15 3 3 2 3 3 3" xfId="22517" xr:uid="{00000000-0005-0000-0000-0000773E0000}"/>
    <cellStyle name="標準 15 3 3 2 3 3 4" xfId="30610" xr:uid="{00000000-0005-0000-0000-0000783E0000}"/>
    <cellStyle name="標準 15 3 3 2 3 4" xfId="2219" xr:uid="{00000000-0005-0000-0000-0000793E0000}"/>
    <cellStyle name="標準 15 3 3 2 3 4 2" xfId="25192" xr:uid="{00000000-0005-0000-0000-00007A3E0000}"/>
    <cellStyle name="標準 15 3 3 2 3 4 3" xfId="21146" xr:uid="{00000000-0005-0000-0000-00007B3E0000}"/>
    <cellStyle name="標準 15 3 3 2 3 4 4" xfId="29239" xr:uid="{00000000-0005-0000-0000-00007C3E0000}"/>
    <cellStyle name="標準 15 3 3 2 3 5" xfId="24184" xr:uid="{00000000-0005-0000-0000-00007D3E0000}"/>
    <cellStyle name="標準 15 3 3 2 3 6" xfId="20138" xr:uid="{00000000-0005-0000-0000-00007E3E0000}"/>
    <cellStyle name="標準 15 3 3 2 3 7" xfId="28231" xr:uid="{00000000-0005-0000-0000-00007F3E0000}"/>
    <cellStyle name="標準 15 3 3 2 4" xfId="875" xr:uid="{00000000-0005-0000-0000-0000803E0000}"/>
    <cellStyle name="標準 15 3 3 2 4 2" xfId="17757" xr:uid="{00000000-0005-0000-0000-0000813E0000}"/>
    <cellStyle name="標準 15 3 3 2 4 2 2" xfId="25877" xr:uid="{00000000-0005-0000-0000-0000823E0000}"/>
    <cellStyle name="標準 15 3 3 2 4 2 3" xfId="21831" xr:uid="{00000000-0005-0000-0000-0000833E0000}"/>
    <cellStyle name="標準 15 3 3 2 4 2 4" xfId="29924" xr:uid="{00000000-0005-0000-0000-0000843E0000}"/>
    <cellStyle name="標準 15 3 3 2 4 3" xfId="18807" xr:uid="{00000000-0005-0000-0000-0000853E0000}"/>
    <cellStyle name="標準 15 3 3 2 4 3 2" xfId="26899" xr:uid="{00000000-0005-0000-0000-0000863E0000}"/>
    <cellStyle name="標準 15 3 3 2 4 3 3" xfId="22853" xr:uid="{00000000-0005-0000-0000-0000873E0000}"/>
    <cellStyle name="標準 15 3 3 2 4 3 4" xfId="30946" xr:uid="{00000000-0005-0000-0000-0000883E0000}"/>
    <cellStyle name="標準 15 3 3 2 4 4" xfId="1883" xr:uid="{00000000-0005-0000-0000-0000893E0000}"/>
    <cellStyle name="標準 15 3 3 2 4 4 2" xfId="24856" xr:uid="{00000000-0005-0000-0000-00008A3E0000}"/>
    <cellStyle name="標準 15 3 3 2 4 4 3" xfId="20810" xr:uid="{00000000-0005-0000-0000-00008B3E0000}"/>
    <cellStyle name="標準 15 3 3 2 4 4 4" xfId="28903" xr:uid="{00000000-0005-0000-0000-00008C3E0000}"/>
    <cellStyle name="標準 15 3 3 2 4 5" xfId="23848" xr:uid="{00000000-0005-0000-0000-00008D3E0000}"/>
    <cellStyle name="標準 15 3 3 2 4 6" xfId="19802" xr:uid="{00000000-0005-0000-0000-00008E3E0000}"/>
    <cellStyle name="標準 15 3 3 2 4 7" xfId="27895" xr:uid="{00000000-0005-0000-0000-00008F3E0000}"/>
    <cellStyle name="標準 15 3 3 2 5" xfId="18093" xr:uid="{00000000-0005-0000-0000-0000903E0000}"/>
    <cellStyle name="標準 15 3 3 2 5 2" xfId="26213" xr:uid="{00000000-0005-0000-0000-0000913E0000}"/>
    <cellStyle name="標準 15 3 3 2 5 3" xfId="22167" xr:uid="{00000000-0005-0000-0000-0000923E0000}"/>
    <cellStyle name="標準 15 3 3 2 5 4" xfId="30260" xr:uid="{00000000-0005-0000-0000-0000933E0000}"/>
    <cellStyle name="標準 15 3 3 2 6" xfId="19143" xr:uid="{00000000-0005-0000-0000-0000943E0000}"/>
    <cellStyle name="標準 15 3 3 2 6 2" xfId="27235" xr:uid="{00000000-0005-0000-0000-0000953E0000}"/>
    <cellStyle name="標準 15 3 3 2 6 3" xfId="23189" xr:uid="{00000000-0005-0000-0000-0000963E0000}"/>
    <cellStyle name="標準 15 3 3 2 6 4" xfId="31282" xr:uid="{00000000-0005-0000-0000-0000973E0000}"/>
    <cellStyle name="標準 15 3 3 2 7" xfId="1547" xr:uid="{00000000-0005-0000-0000-0000983E0000}"/>
    <cellStyle name="標準 15 3 3 2 7 2" xfId="24520" xr:uid="{00000000-0005-0000-0000-0000993E0000}"/>
    <cellStyle name="標準 15 3 3 2 7 3" xfId="20474" xr:uid="{00000000-0005-0000-0000-00009A3E0000}"/>
    <cellStyle name="標準 15 3 3 2 7 4" xfId="28567" xr:uid="{00000000-0005-0000-0000-00009B3E0000}"/>
    <cellStyle name="標準 15 3 3 2 8" xfId="23512" xr:uid="{00000000-0005-0000-0000-00009C3E0000}"/>
    <cellStyle name="標準 15 3 3 2 9" xfId="19466" xr:uid="{00000000-0005-0000-0000-00009D3E0000}"/>
    <cellStyle name="標準 15 3 3 3" xfId="623" xr:uid="{00000000-0005-0000-0000-00009E3E0000}"/>
    <cellStyle name="標準 15 3 3 3 2" xfId="1295" xr:uid="{00000000-0005-0000-0000-00009F3E0000}"/>
    <cellStyle name="標準 15 3 3 3 2 2" xfId="17337" xr:uid="{00000000-0005-0000-0000-0000A03E0000}"/>
    <cellStyle name="標準 15 3 3 3 2 2 2" xfId="25457" xr:uid="{00000000-0005-0000-0000-0000A13E0000}"/>
    <cellStyle name="標準 15 3 3 3 2 2 3" xfId="21411" xr:uid="{00000000-0005-0000-0000-0000A23E0000}"/>
    <cellStyle name="標準 15 3 3 3 2 2 4" xfId="29504" xr:uid="{00000000-0005-0000-0000-0000A33E0000}"/>
    <cellStyle name="標準 15 3 3 3 2 3" xfId="18387" xr:uid="{00000000-0005-0000-0000-0000A43E0000}"/>
    <cellStyle name="標準 15 3 3 3 2 3 2" xfId="26479" xr:uid="{00000000-0005-0000-0000-0000A53E0000}"/>
    <cellStyle name="標準 15 3 3 3 2 3 3" xfId="22433" xr:uid="{00000000-0005-0000-0000-0000A63E0000}"/>
    <cellStyle name="標準 15 3 3 3 2 3 4" xfId="30526" xr:uid="{00000000-0005-0000-0000-0000A73E0000}"/>
    <cellStyle name="標準 15 3 3 3 2 4" xfId="2303" xr:uid="{00000000-0005-0000-0000-0000A83E0000}"/>
    <cellStyle name="標準 15 3 3 3 2 4 2" xfId="25276" xr:uid="{00000000-0005-0000-0000-0000A93E0000}"/>
    <cellStyle name="標準 15 3 3 3 2 4 3" xfId="21230" xr:uid="{00000000-0005-0000-0000-0000AA3E0000}"/>
    <cellStyle name="標準 15 3 3 3 2 4 4" xfId="29323" xr:uid="{00000000-0005-0000-0000-0000AB3E0000}"/>
    <cellStyle name="標準 15 3 3 3 2 5" xfId="24268" xr:uid="{00000000-0005-0000-0000-0000AC3E0000}"/>
    <cellStyle name="標準 15 3 3 3 2 6" xfId="20222" xr:uid="{00000000-0005-0000-0000-0000AD3E0000}"/>
    <cellStyle name="標準 15 3 3 3 2 7" xfId="28315" xr:uid="{00000000-0005-0000-0000-0000AE3E0000}"/>
    <cellStyle name="標準 15 3 3 3 3" xfId="959" xr:uid="{00000000-0005-0000-0000-0000AF3E0000}"/>
    <cellStyle name="標準 15 3 3 3 3 2" xfId="17673" xr:uid="{00000000-0005-0000-0000-0000B03E0000}"/>
    <cellStyle name="標準 15 3 3 3 3 2 2" xfId="25793" xr:uid="{00000000-0005-0000-0000-0000B13E0000}"/>
    <cellStyle name="標準 15 3 3 3 3 2 3" xfId="21747" xr:uid="{00000000-0005-0000-0000-0000B23E0000}"/>
    <cellStyle name="標準 15 3 3 3 3 2 4" xfId="29840" xr:uid="{00000000-0005-0000-0000-0000B33E0000}"/>
    <cellStyle name="標準 15 3 3 3 3 3" xfId="18723" xr:uid="{00000000-0005-0000-0000-0000B43E0000}"/>
    <cellStyle name="標準 15 3 3 3 3 3 2" xfId="26815" xr:uid="{00000000-0005-0000-0000-0000B53E0000}"/>
    <cellStyle name="標準 15 3 3 3 3 3 3" xfId="22769" xr:uid="{00000000-0005-0000-0000-0000B63E0000}"/>
    <cellStyle name="標準 15 3 3 3 3 3 4" xfId="30862" xr:uid="{00000000-0005-0000-0000-0000B73E0000}"/>
    <cellStyle name="標準 15 3 3 3 3 4" xfId="1967" xr:uid="{00000000-0005-0000-0000-0000B83E0000}"/>
    <cellStyle name="標準 15 3 3 3 3 4 2" xfId="24940" xr:uid="{00000000-0005-0000-0000-0000B93E0000}"/>
    <cellStyle name="標準 15 3 3 3 3 4 3" xfId="20894" xr:uid="{00000000-0005-0000-0000-0000BA3E0000}"/>
    <cellStyle name="標準 15 3 3 3 3 4 4" xfId="28987" xr:uid="{00000000-0005-0000-0000-0000BB3E0000}"/>
    <cellStyle name="標準 15 3 3 3 3 5" xfId="23932" xr:uid="{00000000-0005-0000-0000-0000BC3E0000}"/>
    <cellStyle name="標準 15 3 3 3 3 6" xfId="19886" xr:uid="{00000000-0005-0000-0000-0000BD3E0000}"/>
    <cellStyle name="標準 15 3 3 3 3 7" xfId="27979" xr:uid="{00000000-0005-0000-0000-0000BE3E0000}"/>
    <cellStyle name="標準 15 3 3 3 4" xfId="18009" xr:uid="{00000000-0005-0000-0000-0000BF3E0000}"/>
    <cellStyle name="標準 15 3 3 3 4 2" xfId="26129" xr:uid="{00000000-0005-0000-0000-0000C03E0000}"/>
    <cellStyle name="標準 15 3 3 3 4 3" xfId="22083" xr:uid="{00000000-0005-0000-0000-0000C13E0000}"/>
    <cellStyle name="標準 15 3 3 3 4 4" xfId="30176" xr:uid="{00000000-0005-0000-0000-0000C23E0000}"/>
    <cellStyle name="標準 15 3 3 3 5" xfId="19059" xr:uid="{00000000-0005-0000-0000-0000C33E0000}"/>
    <cellStyle name="標準 15 3 3 3 5 2" xfId="27151" xr:uid="{00000000-0005-0000-0000-0000C43E0000}"/>
    <cellStyle name="標準 15 3 3 3 5 3" xfId="23105" xr:uid="{00000000-0005-0000-0000-0000C53E0000}"/>
    <cellStyle name="標準 15 3 3 3 5 4" xfId="31198" xr:uid="{00000000-0005-0000-0000-0000C63E0000}"/>
    <cellStyle name="標準 15 3 3 3 6" xfId="1631" xr:uid="{00000000-0005-0000-0000-0000C73E0000}"/>
    <cellStyle name="標準 15 3 3 3 6 2" xfId="24604" xr:uid="{00000000-0005-0000-0000-0000C83E0000}"/>
    <cellStyle name="標準 15 3 3 3 6 3" xfId="20558" xr:uid="{00000000-0005-0000-0000-0000C93E0000}"/>
    <cellStyle name="標準 15 3 3 3 6 4" xfId="28651" xr:uid="{00000000-0005-0000-0000-0000CA3E0000}"/>
    <cellStyle name="標準 15 3 3 3 7" xfId="23596" xr:uid="{00000000-0005-0000-0000-0000CB3E0000}"/>
    <cellStyle name="標準 15 3 3 3 8" xfId="19550" xr:uid="{00000000-0005-0000-0000-0000CC3E0000}"/>
    <cellStyle name="標準 15 3 3 3 9" xfId="27643" xr:uid="{00000000-0005-0000-0000-0000CD3E0000}"/>
    <cellStyle name="標準 15 3 3 4" xfId="1127" xr:uid="{00000000-0005-0000-0000-0000CE3E0000}"/>
    <cellStyle name="標準 15 3 3 4 2" xfId="17505" xr:uid="{00000000-0005-0000-0000-0000CF3E0000}"/>
    <cellStyle name="標準 15 3 3 4 2 2" xfId="25625" xr:uid="{00000000-0005-0000-0000-0000D03E0000}"/>
    <cellStyle name="標準 15 3 3 4 2 3" xfId="21579" xr:uid="{00000000-0005-0000-0000-0000D13E0000}"/>
    <cellStyle name="標準 15 3 3 4 2 4" xfId="29672" xr:uid="{00000000-0005-0000-0000-0000D23E0000}"/>
    <cellStyle name="標準 15 3 3 4 3" xfId="18555" xr:uid="{00000000-0005-0000-0000-0000D33E0000}"/>
    <cellStyle name="標準 15 3 3 4 3 2" xfId="26647" xr:uid="{00000000-0005-0000-0000-0000D43E0000}"/>
    <cellStyle name="標準 15 3 3 4 3 3" xfId="22601" xr:uid="{00000000-0005-0000-0000-0000D53E0000}"/>
    <cellStyle name="標準 15 3 3 4 3 4" xfId="30694" xr:uid="{00000000-0005-0000-0000-0000D63E0000}"/>
    <cellStyle name="標準 15 3 3 4 4" xfId="2135" xr:uid="{00000000-0005-0000-0000-0000D73E0000}"/>
    <cellStyle name="標準 15 3 3 4 4 2" xfId="25108" xr:uid="{00000000-0005-0000-0000-0000D83E0000}"/>
    <cellStyle name="標準 15 3 3 4 4 3" xfId="21062" xr:uid="{00000000-0005-0000-0000-0000D93E0000}"/>
    <cellStyle name="標準 15 3 3 4 4 4" xfId="29155" xr:uid="{00000000-0005-0000-0000-0000DA3E0000}"/>
    <cellStyle name="標準 15 3 3 4 5" xfId="24100" xr:uid="{00000000-0005-0000-0000-0000DB3E0000}"/>
    <cellStyle name="標準 15 3 3 4 6" xfId="20054" xr:uid="{00000000-0005-0000-0000-0000DC3E0000}"/>
    <cellStyle name="標準 15 3 3 4 7" xfId="28147" xr:uid="{00000000-0005-0000-0000-0000DD3E0000}"/>
    <cellStyle name="標準 15 3 3 5" xfId="791" xr:uid="{00000000-0005-0000-0000-0000DE3E0000}"/>
    <cellStyle name="標準 15 3 3 5 2" xfId="17841" xr:uid="{00000000-0005-0000-0000-0000DF3E0000}"/>
    <cellStyle name="標準 15 3 3 5 2 2" xfId="25961" xr:uid="{00000000-0005-0000-0000-0000E03E0000}"/>
    <cellStyle name="標準 15 3 3 5 2 3" xfId="21915" xr:uid="{00000000-0005-0000-0000-0000E13E0000}"/>
    <cellStyle name="標準 15 3 3 5 2 4" xfId="30008" xr:uid="{00000000-0005-0000-0000-0000E23E0000}"/>
    <cellStyle name="標準 15 3 3 5 3" xfId="18891" xr:uid="{00000000-0005-0000-0000-0000E33E0000}"/>
    <cellStyle name="標準 15 3 3 5 3 2" xfId="26983" xr:uid="{00000000-0005-0000-0000-0000E43E0000}"/>
    <cellStyle name="標準 15 3 3 5 3 3" xfId="22937" xr:uid="{00000000-0005-0000-0000-0000E53E0000}"/>
    <cellStyle name="標準 15 3 3 5 3 4" xfId="31030" xr:uid="{00000000-0005-0000-0000-0000E63E0000}"/>
    <cellStyle name="標準 15 3 3 5 4" xfId="1799" xr:uid="{00000000-0005-0000-0000-0000E73E0000}"/>
    <cellStyle name="標準 15 3 3 5 4 2" xfId="24772" xr:uid="{00000000-0005-0000-0000-0000E83E0000}"/>
    <cellStyle name="標準 15 3 3 5 4 3" xfId="20726" xr:uid="{00000000-0005-0000-0000-0000E93E0000}"/>
    <cellStyle name="標準 15 3 3 5 4 4" xfId="28819" xr:uid="{00000000-0005-0000-0000-0000EA3E0000}"/>
    <cellStyle name="標準 15 3 3 5 5" xfId="23764" xr:uid="{00000000-0005-0000-0000-0000EB3E0000}"/>
    <cellStyle name="標準 15 3 3 5 6" xfId="19718" xr:uid="{00000000-0005-0000-0000-0000EC3E0000}"/>
    <cellStyle name="標準 15 3 3 5 7" xfId="27811" xr:uid="{00000000-0005-0000-0000-0000ED3E0000}"/>
    <cellStyle name="標準 15 3 3 6" xfId="18177" xr:uid="{00000000-0005-0000-0000-0000EE3E0000}"/>
    <cellStyle name="標準 15 3 3 6 2" xfId="26297" xr:uid="{00000000-0005-0000-0000-0000EF3E0000}"/>
    <cellStyle name="標準 15 3 3 6 3" xfId="22251" xr:uid="{00000000-0005-0000-0000-0000F03E0000}"/>
    <cellStyle name="標準 15 3 3 6 4" xfId="30344" xr:uid="{00000000-0005-0000-0000-0000F13E0000}"/>
    <cellStyle name="標準 15 3 3 7" xfId="19227" xr:uid="{00000000-0005-0000-0000-0000F23E0000}"/>
    <cellStyle name="標準 15 3 3 7 2" xfId="27319" xr:uid="{00000000-0005-0000-0000-0000F33E0000}"/>
    <cellStyle name="標準 15 3 3 7 3" xfId="23273" xr:uid="{00000000-0005-0000-0000-0000F43E0000}"/>
    <cellStyle name="標準 15 3 3 7 4" xfId="31366" xr:uid="{00000000-0005-0000-0000-0000F53E0000}"/>
    <cellStyle name="標準 15 3 3 8" xfId="1463" xr:uid="{00000000-0005-0000-0000-0000F63E0000}"/>
    <cellStyle name="標準 15 3 3 8 2" xfId="24436" xr:uid="{00000000-0005-0000-0000-0000F73E0000}"/>
    <cellStyle name="標準 15 3 3 8 3" xfId="20390" xr:uid="{00000000-0005-0000-0000-0000F83E0000}"/>
    <cellStyle name="標準 15 3 3 8 4" xfId="28483" xr:uid="{00000000-0005-0000-0000-0000F93E0000}"/>
    <cellStyle name="標準 15 3 3 9" xfId="23428" xr:uid="{00000000-0005-0000-0000-0000FA3E0000}"/>
    <cellStyle name="標準 15 3 4" xfId="483" xr:uid="{00000000-0005-0000-0000-0000FB3E0000}"/>
    <cellStyle name="標準 15 3 4 10" xfId="27503" xr:uid="{00000000-0005-0000-0000-0000FC3E0000}"/>
    <cellStyle name="標準 15 3 4 2" xfId="651" xr:uid="{00000000-0005-0000-0000-0000FD3E0000}"/>
    <cellStyle name="標準 15 3 4 2 2" xfId="1323" xr:uid="{00000000-0005-0000-0000-0000FE3E0000}"/>
    <cellStyle name="標準 15 3 4 2 2 2" xfId="17309" xr:uid="{00000000-0005-0000-0000-0000FF3E0000}"/>
    <cellStyle name="標準 15 3 4 2 2 2 2" xfId="25429" xr:uid="{00000000-0005-0000-0000-0000003F0000}"/>
    <cellStyle name="標準 15 3 4 2 2 2 3" xfId="21383" xr:uid="{00000000-0005-0000-0000-0000013F0000}"/>
    <cellStyle name="標準 15 3 4 2 2 2 4" xfId="29476" xr:uid="{00000000-0005-0000-0000-0000023F0000}"/>
    <cellStyle name="標準 15 3 4 2 2 3" xfId="18359" xr:uid="{00000000-0005-0000-0000-0000033F0000}"/>
    <cellStyle name="標準 15 3 4 2 2 3 2" xfId="26451" xr:uid="{00000000-0005-0000-0000-0000043F0000}"/>
    <cellStyle name="標準 15 3 4 2 2 3 3" xfId="22405" xr:uid="{00000000-0005-0000-0000-0000053F0000}"/>
    <cellStyle name="標準 15 3 4 2 2 3 4" xfId="30498" xr:uid="{00000000-0005-0000-0000-0000063F0000}"/>
    <cellStyle name="標準 15 3 4 2 2 4" xfId="2331" xr:uid="{00000000-0005-0000-0000-0000073F0000}"/>
    <cellStyle name="標準 15 3 4 2 2 4 2" xfId="25304" xr:uid="{00000000-0005-0000-0000-0000083F0000}"/>
    <cellStyle name="標準 15 3 4 2 2 4 3" xfId="21258" xr:uid="{00000000-0005-0000-0000-0000093F0000}"/>
    <cellStyle name="標準 15 3 4 2 2 4 4" xfId="29351" xr:uid="{00000000-0005-0000-0000-00000A3F0000}"/>
    <cellStyle name="標準 15 3 4 2 2 5" xfId="24296" xr:uid="{00000000-0005-0000-0000-00000B3F0000}"/>
    <cellStyle name="標準 15 3 4 2 2 6" xfId="20250" xr:uid="{00000000-0005-0000-0000-00000C3F0000}"/>
    <cellStyle name="標準 15 3 4 2 2 7" xfId="28343" xr:uid="{00000000-0005-0000-0000-00000D3F0000}"/>
    <cellStyle name="標準 15 3 4 2 3" xfId="987" xr:uid="{00000000-0005-0000-0000-00000E3F0000}"/>
    <cellStyle name="標準 15 3 4 2 3 2" xfId="17645" xr:uid="{00000000-0005-0000-0000-00000F3F0000}"/>
    <cellStyle name="標準 15 3 4 2 3 2 2" xfId="25765" xr:uid="{00000000-0005-0000-0000-0000103F0000}"/>
    <cellStyle name="標準 15 3 4 2 3 2 3" xfId="21719" xr:uid="{00000000-0005-0000-0000-0000113F0000}"/>
    <cellStyle name="標準 15 3 4 2 3 2 4" xfId="29812" xr:uid="{00000000-0005-0000-0000-0000123F0000}"/>
    <cellStyle name="標準 15 3 4 2 3 3" xfId="18695" xr:uid="{00000000-0005-0000-0000-0000133F0000}"/>
    <cellStyle name="標準 15 3 4 2 3 3 2" xfId="26787" xr:uid="{00000000-0005-0000-0000-0000143F0000}"/>
    <cellStyle name="標準 15 3 4 2 3 3 3" xfId="22741" xr:uid="{00000000-0005-0000-0000-0000153F0000}"/>
    <cellStyle name="標準 15 3 4 2 3 3 4" xfId="30834" xr:uid="{00000000-0005-0000-0000-0000163F0000}"/>
    <cellStyle name="標準 15 3 4 2 3 4" xfId="1995" xr:uid="{00000000-0005-0000-0000-0000173F0000}"/>
    <cellStyle name="標準 15 3 4 2 3 4 2" xfId="24968" xr:uid="{00000000-0005-0000-0000-0000183F0000}"/>
    <cellStyle name="標準 15 3 4 2 3 4 3" xfId="20922" xr:uid="{00000000-0005-0000-0000-0000193F0000}"/>
    <cellStyle name="標準 15 3 4 2 3 4 4" xfId="29015" xr:uid="{00000000-0005-0000-0000-00001A3F0000}"/>
    <cellStyle name="標準 15 3 4 2 3 5" xfId="23960" xr:uid="{00000000-0005-0000-0000-00001B3F0000}"/>
    <cellStyle name="標準 15 3 4 2 3 6" xfId="19914" xr:uid="{00000000-0005-0000-0000-00001C3F0000}"/>
    <cellStyle name="標準 15 3 4 2 3 7" xfId="28007" xr:uid="{00000000-0005-0000-0000-00001D3F0000}"/>
    <cellStyle name="標準 15 3 4 2 4" xfId="17981" xr:uid="{00000000-0005-0000-0000-00001E3F0000}"/>
    <cellStyle name="標準 15 3 4 2 4 2" xfId="26101" xr:uid="{00000000-0005-0000-0000-00001F3F0000}"/>
    <cellStyle name="標準 15 3 4 2 4 3" xfId="22055" xr:uid="{00000000-0005-0000-0000-0000203F0000}"/>
    <cellStyle name="標準 15 3 4 2 4 4" xfId="30148" xr:uid="{00000000-0005-0000-0000-0000213F0000}"/>
    <cellStyle name="標準 15 3 4 2 5" xfId="19031" xr:uid="{00000000-0005-0000-0000-0000223F0000}"/>
    <cellStyle name="標準 15 3 4 2 5 2" xfId="27123" xr:uid="{00000000-0005-0000-0000-0000233F0000}"/>
    <cellStyle name="標準 15 3 4 2 5 3" xfId="23077" xr:uid="{00000000-0005-0000-0000-0000243F0000}"/>
    <cellStyle name="標準 15 3 4 2 5 4" xfId="31170" xr:uid="{00000000-0005-0000-0000-0000253F0000}"/>
    <cellStyle name="標準 15 3 4 2 6" xfId="1659" xr:uid="{00000000-0005-0000-0000-0000263F0000}"/>
    <cellStyle name="標準 15 3 4 2 6 2" xfId="24632" xr:uid="{00000000-0005-0000-0000-0000273F0000}"/>
    <cellStyle name="標準 15 3 4 2 6 3" xfId="20586" xr:uid="{00000000-0005-0000-0000-0000283F0000}"/>
    <cellStyle name="標準 15 3 4 2 6 4" xfId="28679" xr:uid="{00000000-0005-0000-0000-0000293F0000}"/>
    <cellStyle name="標準 15 3 4 2 7" xfId="23624" xr:uid="{00000000-0005-0000-0000-00002A3F0000}"/>
    <cellStyle name="標準 15 3 4 2 8" xfId="19578" xr:uid="{00000000-0005-0000-0000-00002B3F0000}"/>
    <cellStyle name="標準 15 3 4 2 9" xfId="27671" xr:uid="{00000000-0005-0000-0000-00002C3F0000}"/>
    <cellStyle name="標準 15 3 4 3" xfId="1155" xr:uid="{00000000-0005-0000-0000-00002D3F0000}"/>
    <cellStyle name="標準 15 3 4 3 2" xfId="17477" xr:uid="{00000000-0005-0000-0000-00002E3F0000}"/>
    <cellStyle name="標準 15 3 4 3 2 2" xfId="25597" xr:uid="{00000000-0005-0000-0000-00002F3F0000}"/>
    <cellStyle name="標準 15 3 4 3 2 3" xfId="21551" xr:uid="{00000000-0005-0000-0000-0000303F0000}"/>
    <cellStyle name="標準 15 3 4 3 2 4" xfId="29644" xr:uid="{00000000-0005-0000-0000-0000313F0000}"/>
    <cellStyle name="標準 15 3 4 3 3" xfId="18527" xr:uid="{00000000-0005-0000-0000-0000323F0000}"/>
    <cellStyle name="標準 15 3 4 3 3 2" xfId="26619" xr:uid="{00000000-0005-0000-0000-0000333F0000}"/>
    <cellStyle name="標準 15 3 4 3 3 3" xfId="22573" xr:uid="{00000000-0005-0000-0000-0000343F0000}"/>
    <cellStyle name="標準 15 3 4 3 3 4" xfId="30666" xr:uid="{00000000-0005-0000-0000-0000353F0000}"/>
    <cellStyle name="標準 15 3 4 3 4" xfId="2163" xr:uid="{00000000-0005-0000-0000-0000363F0000}"/>
    <cellStyle name="標準 15 3 4 3 4 2" xfId="25136" xr:uid="{00000000-0005-0000-0000-0000373F0000}"/>
    <cellStyle name="標準 15 3 4 3 4 3" xfId="21090" xr:uid="{00000000-0005-0000-0000-0000383F0000}"/>
    <cellStyle name="標準 15 3 4 3 4 4" xfId="29183" xr:uid="{00000000-0005-0000-0000-0000393F0000}"/>
    <cellStyle name="標準 15 3 4 3 5" xfId="24128" xr:uid="{00000000-0005-0000-0000-00003A3F0000}"/>
    <cellStyle name="標準 15 3 4 3 6" xfId="20082" xr:uid="{00000000-0005-0000-0000-00003B3F0000}"/>
    <cellStyle name="標準 15 3 4 3 7" xfId="28175" xr:uid="{00000000-0005-0000-0000-00003C3F0000}"/>
    <cellStyle name="標準 15 3 4 4" xfId="819" xr:uid="{00000000-0005-0000-0000-00003D3F0000}"/>
    <cellStyle name="標準 15 3 4 4 2" xfId="17813" xr:uid="{00000000-0005-0000-0000-00003E3F0000}"/>
    <cellStyle name="標準 15 3 4 4 2 2" xfId="25933" xr:uid="{00000000-0005-0000-0000-00003F3F0000}"/>
    <cellStyle name="標準 15 3 4 4 2 3" xfId="21887" xr:uid="{00000000-0005-0000-0000-0000403F0000}"/>
    <cellStyle name="標準 15 3 4 4 2 4" xfId="29980" xr:uid="{00000000-0005-0000-0000-0000413F0000}"/>
    <cellStyle name="標準 15 3 4 4 3" xfId="18863" xr:uid="{00000000-0005-0000-0000-0000423F0000}"/>
    <cellStyle name="標準 15 3 4 4 3 2" xfId="26955" xr:uid="{00000000-0005-0000-0000-0000433F0000}"/>
    <cellStyle name="標準 15 3 4 4 3 3" xfId="22909" xr:uid="{00000000-0005-0000-0000-0000443F0000}"/>
    <cellStyle name="標準 15 3 4 4 3 4" xfId="31002" xr:uid="{00000000-0005-0000-0000-0000453F0000}"/>
    <cellStyle name="標準 15 3 4 4 4" xfId="1827" xr:uid="{00000000-0005-0000-0000-0000463F0000}"/>
    <cellStyle name="標準 15 3 4 4 4 2" xfId="24800" xr:uid="{00000000-0005-0000-0000-0000473F0000}"/>
    <cellStyle name="標準 15 3 4 4 4 3" xfId="20754" xr:uid="{00000000-0005-0000-0000-0000483F0000}"/>
    <cellStyle name="標準 15 3 4 4 4 4" xfId="28847" xr:uid="{00000000-0005-0000-0000-0000493F0000}"/>
    <cellStyle name="標準 15 3 4 4 5" xfId="23792" xr:uid="{00000000-0005-0000-0000-00004A3F0000}"/>
    <cellStyle name="標準 15 3 4 4 6" xfId="19746" xr:uid="{00000000-0005-0000-0000-00004B3F0000}"/>
    <cellStyle name="標準 15 3 4 4 7" xfId="27839" xr:uid="{00000000-0005-0000-0000-00004C3F0000}"/>
    <cellStyle name="標準 15 3 4 5" xfId="18149" xr:uid="{00000000-0005-0000-0000-00004D3F0000}"/>
    <cellStyle name="標準 15 3 4 5 2" xfId="26269" xr:uid="{00000000-0005-0000-0000-00004E3F0000}"/>
    <cellStyle name="標準 15 3 4 5 3" xfId="22223" xr:uid="{00000000-0005-0000-0000-00004F3F0000}"/>
    <cellStyle name="標準 15 3 4 5 4" xfId="30316" xr:uid="{00000000-0005-0000-0000-0000503F0000}"/>
    <cellStyle name="標準 15 3 4 6" xfId="19199" xr:uid="{00000000-0005-0000-0000-0000513F0000}"/>
    <cellStyle name="標準 15 3 4 6 2" xfId="27291" xr:uid="{00000000-0005-0000-0000-0000523F0000}"/>
    <cellStyle name="標準 15 3 4 6 3" xfId="23245" xr:uid="{00000000-0005-0000-0000-0000533F0000}"/>
    <cellStyle name="標準 15 3 4 6 4" xfId="31338" xr:uid="{00000000-0005-0000-0000-0000543F0000}"/>
    <cellStyle name="標準 15 3 4 7" xfId="1491" xr:uid="{00000000-0005-0000-0000-0000553F0000}"/>
    <cellStyle name="標準 15 3 4 7 2" xfId="24464" xr:uid="{00000000-0005-0000-0000-0000563F0000}"/>
    <cellStyle name="標準 15 3 4 7 3" xfId="20418" xr:uid="{00000000-0005-0000-0000-0000573F0000}"/>
    <cellStyle name="標準 15 3 4 7 4" xfId="28511" xr:uid="{00000000-0005-0000-0000-0000583F0000}"/>
    <cellStyle name="標準 15 3 4 8" xfId="23456" xr:uid="{00000000-0005-0000-0000-0000593F0000}"/>
    <cellStyle name="標準 15 3 4 9" xfId="19410" xr:uid="{00000000-0005-0000-0000-00005A3F0000}"/>
    <cellStyle name="標準 15 3 5" xfId="567" xr:uid="{00000000-0005-0000-0000-00005B3F0000}"/>
    <cellStyle name="標準 15 3 5 2" xfId="1239" xr:uid="{00000000-0005-0000-0000-00005C3F0000}"/>
    <cellStyle name="標準 15 3 5 2 2" xfId="17393" xr:uid="{00000000-0005-0000-0000-00005D3F0000}"/>
    <cellStyle name="標準 15 3 5 2 2 2" xfId="25513" xr:uid="{00000000-0005-0000-0000-00005E3F0000}"/>
    <cellStyle name="標準 15 3 5 2 2 3" xfId="21467" xr:uid="{00000000-0005-0000-0000-00005F3F0000}"/>
    <cellStyle name="標準 15 3 5 2 2 4" xfId="29560" xr:uid="{00000000-0005-0000-0000-0000603F0000}"/>
    <cellStyle name="標準 15 3 5 2 3" xfId="18443" xr:uid="{00000000-0005-0000-0000-0000613F0000}"/>
    <cellStyle name="標準 15 3 5 2 3 2" xfId="26535" xr:uid="{00000000-0005-0000-0000-0000623F0000}"/>
    <cellStyle name="標準 15 3 5 2 3 3" xfId="22489" xr:uid="{00000000-0005-0000-0000-0000633F0000}"/>
    <cellStyle name="標準 15 3 5 2 3 4" xfId="30582" xr:uid="{00000000-0005-0000-0000-0000643F0000}"/>
    <cellStyle name="標準 15 3 5 2 4" xfId="2247" xr:uid="{00000000-0005-0000-0000-0000653F0000}"/>
    <cellStyle name="標準 15 3 5 2 4 2" xfId="25220" xr:uid="{00000000-0005-0000-0000-0000663F0000}"/>
    <cellStyle name="標準 15 3 5 2 4 3" xfId="21174" xr:uid="{00000000-0005-0000-0000-0000673F0000}"/>
    <cellStyle name="標準 15 3 5 2 4 4" xfId="29267" xr:uid="{00000000-0005-0000-0000-0000683F0000}"/>
    <cellStyle name="標準 15 3 5 2 5" xfId="24212" xr:uid="{00000000-0005-0000-0000-0000693F0000}"/>
    <cellStyle name="標準 15 3 5 2 6" xfId="20166" xr:uid="{00000000-0005-0000-0000-00006A3F0000}"/>
    <cellStyle name="標準 15 3 5 2 7" xfId="28259" xr:uid="{00000000-0005-0000-0000-00006B3F0000}"/>
    <cellStyle name="標準 15 3 5 3" xfId="903" xr:uid="{00000000-0005-0000-0000-00006C3F0000}"/>
    <cellStyle name="標準 15 3 5 3 2" xfId="17729" xr:uid="{00000000-0005-0000-0000-00006D3F0000}"/>
    <cellStyle name="標準 15 3 5 3 2 2" xfId="25849" xr:uid="{00000000-0005-0000-0000-00006E3F0000}"/>
    <cellStyle name="標準 15 3 5 3 2 3" xfId="21803" xr:uid="{00000000-0005-0000-0000-00006F3F0000}"/>
    <cellStyle name="標準 15 3 5 3 2 4" xfId="29896" xr:uid="{00000000-0005-0000-0000-0000703F0000}"/>
    <cellStyle name="標準 15 3 5 3 3" xfId="18779" xr:uid="{00000000-0005-0000-0000-0000713F0000}"/>
    <cellStyle name="標準 15 3 5 3 3 2" xfId="26871" xr:uid="{00000000-0005-0000-0000-0000723F0000}"/>
    <cellStyle name="標準 15 3 5 3 3 3" xfId="22825" xr:uid="{00000000-0005-0000-0000-0000733F0000}"/>
    <cellStyle name="標準 15 3 5 3 3 4" xfId="30918" xr:uid="{00000000-0005-0000-0000-0000743F0000}"/>
    <cellStyle name="標準 15 3 5 3 4" xfId="1911" xr:uid="{00000000-0005-0000-0000-0000753F0000}"/>
    <cellStyle name="標準 15 3 5 3 4 2" xfId="24884" xr:uid="{00000000-0005-0000-0000-0000763F0000}"/>
    <cellStyle name="標準 15 3 5 3 4 3" xfId="20838" xr:uid="{00000000-0005-0000-0000-0000773F0000}"/>
    <cellStyle name="標準 15 3 5 3 4 4" xfId="28931" xr:uid="{00000000-0005-0000-0000-0000783F0000}"/>
    <cellStyle name="標準 15 3 5 3 5" xfId="23876" xr:uid="{00000000-0005-0000-0000-0000793F0000}"/>
    <cellStyle name="標準 15 3 5 3 6" xfId="19830" xr:uid="{00000000-0005-0000-0000-00007A3F0000}"/>
    <cellStyle name="標準 15 3 5 3 7" xfId="27923" xr:uid="{00000000-0005-0000-0000-00007B3F0000}"/>
    <cellStyle name="標準 15 3 5 4" xfId="18065" xr:uid="{00000000-0005-0000-0000-00007C3F0000}"/>
    <cellStyle name="標準 15 3 5 4 2" xfId="26185" xr:uid="{00000000-0005-0000-0000-00007D3F0000}"/>
    <cellStyle name="標準 15 3 5 4 3" xfId="22139" xr:uid="{00000000-0005-0000-0000-00007E3F0000}"/>
    <cellStyle name="標準 15 3 5 4 4" xfId="30232" xr:uid="{00000000-0005-0000-0000-00007F3F0000}"/>
    <cellStyle name="標準 15 3 5 5" xfId="19115" xr:uid="{00000000-0005-0000-0000-0000803F0000}"/>
    <cellStyle name="標準 15 3 5 5 2" xfId="27207" xr:uid="{00000000-0005-0000-0000-0000813F0000}"/>
    <cellStyle name="標準 15 3 5 5 3" xfId="23161" xr:uid="{00000000-0005-0000-0000-0000823F0000}"/>
    <cellStyle name="標準 15 3 5 5 4" xfId="31254" xr:uid="{00000000-0005-0000-0000-0000833F0000}"/>
    <cellStyle name="標準 15 3 5 6" xfId="1575" xr:uid="{00000000-0005-0000-0000-0000843F0000}"/>
    <cellStyle name="標準 15 3 5 6 2" xfId="24548" xr:uid="{00000000-0005-0000-0000-0000853F0000}"/>
    <cellStyle name="標準 15 3 5 6 3" xfId="20502" xr:uid="{00000000-0005-0000-0000-0000863F0000}"/>
    <cellStyle name="標準 15 3 5 6 4" xfId="28595" xr:uid="{00000000-0005-0000-0000-0000873F0000}"/>
    <cellStyle name="標準 15 3 5 7" xfId="23540" xr:uid="{00000000-0005-0000-0000-0000883F0000}"/>
    <cellStyle name="標準 15 3 5 8" xfId="19494" xr:uid="{00000000-0005-0000-0000-0000893F0000}"/>
    <cellStyle name="標準 15 3 5 9" xfId="27587" xr:uid="{00000000-0005-0000-0000-00008A3F0000}"/>
    <cellStyle name="標準 15 3 6" xfId="1071" xr:uid="{00000000-0005-0000-0000-00008B3F0000}"/>
    <cellStyle name="標準 15 3 6 2" xfId="17561" xr:uid="{00000000-0005-0000-0000-00008C3F0000}"/>
    <cellStyle name="標準 15 3 6 2 2" xfId="25681" xr:uid="{00000000-0005-0000-0000-00008D3F0000}"/>
    <cellStyle name="標準 15 3 6 2 3" xfId="21635" xr:uid="{00000000-0005-0000-0000-00008E3F0000}"/>
    <cellStyle name="標準 15 3 6 2 4" xfId="29728" xr:uid="{00000000-0005-0000-0000-00008F3F0000}"/>
    <cellStyle name="標準 15 3 6 3" xfId="18611" xr:uid="{00000000-0005-0000-0000-0000903F0000}"/>
    <cellStyle name="標準 15 3 6 3 2" xfId="26703" xr:uid="{00000000-0005-0000-0000-0000913F0000}"/>
    <cellStyle name="標準 15 3 6 3 3" xfId="22657" xr:uid="{00000000-0005-0000-0000-0000923F0000}"/>
    <cellStyle name="標準 15 3 6 3 4" xfId="30750" xr:uid="{00000000-0005-0000-0000-0000933F0000}"/>
    <cellStyle name="標準 15 3 6 4" xfId="2079" xr:uid="{00000000-0005-0000-0000-0000943F0000}"/>
    <cellStyle name="標準 15 3 6 4 2" xfId="25052" xr:uid="{00000000-0005-0000-0000-0000953F0000}"/>
    <cellStyle name="標準 15 3 6 4 3" xfId="21006" xr:uid="{00000000-0005-0000-0000-0000963F0000}"/>
    <cellStyle name="標準 15 3 6 4 4" xfId="29099" xr:uid="{00000000-0005-0000-0000-0000973F0000}"/>
    <cellStyle name="標準 15 3 6 5" xfId="24044" xr:uid="{00000000-0005-0000-0000-0000983F0000}"/>
    <cellStyle name="標準 15 3 6 6" xfId="19998" xr:uid="{00000000-0005-0000-0000-0000993F0000}"/>
    <cellStyle name="標準 15 3 6 7" xfId="28091" xr:uid="{00000000-0005-0000-0000-00009A3F0000}"/>
    <cellStyle name="標準 15 3 7" xfId="735" xr:uid="{00000000-0005-0000-0000-00009B3F0000}"/>
    <cellStyle name="標準 15 3 7 2" xfId="17897" xr:uid="{00000000-0005-0000-0000-00009C3F0000}"/>
    <cellStyle name="標準 15 3 7 2 2" xfId="26017" xr:uid="{00000000-0005-0000-0000-00009D3F0000}"/>
    <cellStyle name="標準 15 3 7 2 3" xfId="21971" xr:uid="{00000000-0005-0000-0000-00009E3F0000}"/>
    <cellStyle name="標準 15 3 7 2 4" xfId="30064" xr:uid="{00000000-0005-0000-0000-00009F3F0000}"/>
    <cellStyle name="標準 15 3 7 3" xfId="18947" xr:uid="{00000000-0005-0000-0000-0000A03F0000}"/>
    <cellStyle name="標準 15 3 7 3 2" xfId="27039" xr:uid="{00000000-0005-0000-0000-0000A13F0000}"/>
    <cellStyle name="標準 15 3 7 3 3" xfId="22993" xr:uid="{00000000-0005-0000-0000-0000A23F0000}"/>
    <cellStyle name="標準 15 3 7 3 4" xfId="31086" xr:uid="{00000000-0005-0000-0000-0000A33F0000}"/>
    <cellStyle name="標準 15 3 7 4" xfId="1743" xr:uid="{00000000-0005-0000-0000-0000A43F0000}"/>
    <cellStyle name="標準 15 3 7 4 2" xfId="24716" xr:uid="{00000000-0005-0000-0000-0000A53F0000}"/>
    <cellStyle name="標準 15 3 7 4 3" xfId="20670" xr:uid="{00000000-0005-0000-0000-0000A63F0000}"/>
    <cellStyle name="標準 15 3 7 4 4" xfId="28763" xr:uid="{00000000-0005-0000-0000-0000A73F0000}"/>
    <cellStyle name="標準 15 3 7 5" xfId="23708" xr:uid="{00000000-0005-0000-0000-0000A83F0000}"/>
    <cellStyle name="標準 15 3 7 6" xfId="19662" xr:uid="{00000000-0005-0000-0000-0000A93F0000}"/>
    <cellStyle name="標準 15 3 7 7" xfId="27755" xr:uid="{00000000-0005-0000-0000-0000AA3F0000}"/>
    <cellStyle name="標準 15 3 8" xfId="13718" xr:uid="{00000000-0005-0000-0000-0000AB3F0000}"/>
    <cellStyle name="標準 15 3 8 2" xfId="18233" xr:uid="{00000000-0005-0000-0000-0000AC3F0000}"/>
    <cellStyle name="標準 15 3 8 2 2" xfId="26353" xr:uid="{00000000-0005-0000-0000-0000AD3F0000}"/>
    <cellStyle name="標準 15 3 8 2 3" xfId="22307" xr:uid="{00000000-0005-0000-0000-0000AE3F0000}"/>
    <cellStyle name="標準 15 3 8 2 4" xfId="30400" xr:uid="{00000000-0005-0000-0000-0000AF3F0000}"/>
    <cellStyle name="標準 15 3 9" xfId="19283" xr:uid="{00000000-0005-0000-0000-0000B03F0000}"/>
    <cellStyle name="標準 15 3 9 2" xfId="27375" xr:uid="{00000000-0005-0000-0000-0000B13F0000}"/>
    <cellStyle name="標準 15 3 9 3" xfId="23329" xr:uid="{00000000-0005-0000-0000-0000B23F0000}"/>
    <cellStyle name="標準 15 3 9 4" xfId="31422" xr:uid="{00000000-0005-0000-0000-0000B33F0000}"/>
    <cellStyle name="標準 15 4" xfId="413" xr:uid="{00000000-0005-0000-0000-0000B43F0000}"/>
    <cellStyle name="標準 15 4 10" xfId="19340" xr:uid="{00000000-0005-0000-0000-0000B53F0000}"/>
    <cellStyle name="標準 15 4 11" xfId="27433" xr:uid="{00000000-0005-0000-0000-0000B63F0000}"/>
    <cellStyle name="標準 15 4 2" xfId="497" xr:uid="{00000000-0005-0000-0000-0000B73F0000}"/>
    <cellStyle name="標準 15 4 2 10" xfId="27517" xr:uid="{00000000-0005-0000-0000-0000B83F0000}"/>
    <cellStyle name="標準 15 4 2 2" xfId="665" xr:uid="{00000000-0005-0000-0000-0000B93F0000}"/>
    <cellStyle name="標準 15 4 2 2 2" xfId="1337" xr:uid="{00000000-0005-0000-0000-0000BA3F0000}"/>
    <cellStyle name="標準 15 4 2 2 2 2" xfId="17295" xr:uid="{00000000-0005-0000-0000-0000BB3F0000}"/>
    <cellStyle name="標準 15 4 2 2 2 2 2" xfId="25415" xr:uid="{00000000-0005-0000-0000-0000BC3F0000}"/>
    <cellStyle name="標準 15 4 2 2 2 2 3" xfId="21369" xr:uid="{00000000-0005-0000-0000-0000BD3F0000}"/>
    <cellStyle name="標準 15 4 2 2 2 2 4" xfId="29462" xr:uid="{00000000-0005-0000-0000-0000BE3F0000}"/>
    <cellStyle name="標準 15 4 2 2 2 3" xfId="18345" xr:uid="{00000000-0005-0000-0000-0000BF3F0000}"/>
    <cellStyle name="標準 15 4 2 2 2 3 2" xfId="26437" xr:uid="{00000000-0005-0000-0000-0000C03F0000}"/>
    <cellStyle name="標準 15 4 2 2 2 3 3" xfId="22391" xr:uid="{00000000-0005-0000-0000-0000C13F0000}"/>
    <cellStyle name="標準 15 4 2 2 2 3 4" xfId="30484" xr:uid="{00000000-0005-0000-0000-0000C23F0000}"/>
    <cellStyle name="標準 15 4 2 2 2 4" xfId="2345" xr:uid="{00000000-0005-0000-0000-0000C33F0000}"/>
    <cellStyle name="標準 15 4 2 2 2 4 2" xfId="25318" xr:uid="{00000000-0005-0000-0000-0000C43F0000}"/>
    <cellStyle name="標準 15 4 2 2 2 4 3" xfId="21272" xr:uid="{00000000-0005-0000-0000-0000C53F0000}"/>
    <cellStyle name="標準 15 4 2 2 2 4 4" xfId="29365" xr:uid="{00000000-0005-0000-0000-0000C63F0000}"/>
    <cellStyle name="標準 15 4 2 2 2 5" xfId="24310" xr:uid="{00000000-0005-0000-0000-0000C73F0000}"/>
    <cellStyle name="標準 15 4 2 2 2 6" xfId="20264" xr:uid="{00000000-0005-0000-0000-0000C83F0000}"/>
    <cellStyle name="標準 15 4 2 2 2 7" xfId="28357" xr:uid="{00000000-0005-0000-0000-0000C93F0000}"/>
    <cellStyle name="標準 15 4 2 2 3" xfId="1001" xr:uid="{00000000-0005-0000-0000-0000CA3F0000}"/>
    <cellStyle name="標準 15 4 2 2 3 2" xfId="17631" xr:uid="{00000000-0005-0000-0000-0000CB3F0000}"/>
    <cellStyle name="標準 15 4 2 2 3 2 2" xfId="25751" xr:uid="{00000000-0005-0000-0000-0000CC3F0000}"/>
    <cellStyle name="標準 15 4 2 2 3 2 3" xfId="21705" xr:uid="{00000000-0005-0000-0000-0000CD3F0000}"/>
    <cellStyle name="標準 15 4 2 2 3 2 4" xfId="29798" xr:uid="{00000000-0005-0000-0000-0000CE3F0000}"/>
    <cellStyle name="標準 15 4 2 2 3 3" xfId="18681" xr:uid="{00000000-0005-0000-0000-0000CF3F0000}"/>
    <cellStyle name="標準 15 4 2 2 3 3 2" xfId="26773" xr:uid="{00000000-0005-0000-0000-0000D03F0000}"/>
    <cellStyle name="標準 15 4 2 2 3 3 3" xfId="22727" xr:uid="{00000000-0005-0000-0000-0000D13F0000}"/>
    <cellStyle name="標準 15 4 2 2 3 3 4" xfId="30820" xr:uid="{00000000-0005-0000-0000-0000D23F0000}"/>
    <cellStyle name="標準 15 4 2 2 3 4" xfId="2009" xr:uid="{00000000-0005-0000-0000-0000D33F0000}"/>
    <cellStyle name="標準 15 4 2 2 3 4 2" xfId="24982" xr:uid="{00000000-0005-0000-0000-0000D43F0000}"/>
    <cellStyle name="標準 15 4 2 2 3 4 3" xfId="20936" xr:uid="{00000000-0005-0000-0000-0000D53F0000}"/>
    <cellStyle name="標準 15 4 2 2 3 4 4" xfId="29029" xr:uid="{00000000-0005-0000-0000-0000D63F0000}"/>
    <cellStyle name="標準 15 4 2 2 3 5" xfId="23974" xr:uid="{00000000-0005-0000-0000-0000D73F0000}"/>
    <cellStyle name="標準 15 4 2 2 3 6" xfId="19928" xr:uid="{00000000-0005-0000-0000-0000D83F0000}"/>
    <cellStyle name="標準 15 4 2 2 3 7" xfId="28021" xr:uid="{00000000-0005-0000-0000-0000D93F0000}"/>
    <cellStyle name="標準 15 4 2 2 4" xfId="17967" xr:uid="{00000000-0005-0000-0000-0000DA3F0000}"/>
    <cellStyle name="標準 15 4 2 2 4 2" xfId="26087" xr:uid="{00000000-0005-0000-0000-0000DB3F0000}"/>
    <cellStyle name="標準 15 4 2 2 4 3" xfId="22041" xr:uid="{00000000-0005-0000-0000-0000DC3F0000}"/>
    <cellStyle name="標準 15 4 2 2 4 4" xfId="30134" xr:uid="{00000000-0005-0000-0000-0000DD3F0000}"/>
    <cellStyle name="標準 15 4 2 2 5" xfId="19017" xr:uid="{00000000-0005-0000-0000-0000DE3F0000}"/>
    <cellStyle name="標準 15 4 2 2 5 2" xfId="27109" xr:uid="{00000000-0005-0000-0000-0000DF3F0000}"/>
    <cellStyle name="標準 15 4 2 2 5 3" xfId="23063" xr:uid="{00000000-0005-0000-0000-0000E03F0000}"/>
    <cellStyle name="標準 15 4 2 2 5 4" xfId="31156" xr:uid="{00000000-0005-0000-0000-0000E13F0000}"/>
    <cellStyle name="標準 15 4 2 2 6" xfId="1673" xr:uid="{00000000-0005-0000-0000-0000E23F0000}"/>
    <cellStyle name="標準 15 4 2 2 6 2" xfId="24646" xr:uid="{00000000-0005-0000-0000-0000E33F0000}"/>
    <cellStyle name="標準 15 4 2 2 6 3" xfId="20600" xr:uid="{00000000-0005-0000-0000-0000E43F0000}"/>
    <cellStyle name="標準 15 4 2 2 6 4" xfId="28693" xr:uid="{00000000-0005-0000-0000-0000E53F0000}"/>
    <cellStyle name="標準 15 4 2 2 7" xfId="23638" xr:uid="{00000000-0005-0000-0000-0000E63F0000}"/>
    <cellStyle name="標準 15 4 2 2 8" xfId="19592" xr:uid="{00000000-0005-0000-0000-0000E73F0000}"/>
    <cellStyle name="標準 15 4 2 2 9" xfId="27685" xr:uid="{00000000-0005-0000-0000-0000E83F0000}"/>
    <cellStyle name="標準 15 4 2 3" xfId="1169" xr:uid="{00000000-0005-0000-0000-0000E93F0000}"/>
    <cellStyle name="標準 15 4 2 3 2" xfId="17463" xr:uid="{00000000-0005-0000-0000-0000EA3F0000}"/>
    <cellStyle name="標準 15 4 2 3 2 2" xfId="25583" xr:uid="{00000000-0005-0000-0000-0000EB3F0000}"/>
    <cellStyle name="標準 15 4 2 3 2 3" xfId="21537" xr:uid="{00000000-0005-0000-0000-0000EC3F0000}"/>
    <cellStyle name="標準 15 4 2 3 2 4" xfId="29630" xr:uid="{00000000-0005-0000-0000-0000ED3F0000}"/>
    <cellStyle name="標準 15 4 2 3 3" xfId="18513" xr:uid="{00000000-0005-0000-0000-0000EE3F0000}"/>
    <cellStyle name="標準 15 4 2 3 3 2" xfId="26605" xr:uid="{00000000-0005-0000-0000-0000EF3F0000}"/>
    <cellStyle name="標準 15 4 2 3 3 3" xfId="22559" xr:uid="{00000000-0005-0000-0000-0000F03F0000}"/>
    <cellStyle name="標準 15 4 2 3 3 4" xfId="30652" xr:uid="{00000000-0005-0000-0000-0000F13F0000}"/>
    <cellStyle name="標準 15 4 2 3 4" xfId="2177" xr:uid="{00000000-0005-0000-0000-0000F23F0000}"/>
    <cellStyle name="標準 15 4 2 3 4 2" xfId="25150" xr:uid="{00000000-0005-0000-0000-0000F33F0000}"/>
    <cellStyle name="標準 15 4 2 3 4 3" xfId="21104" xr:uid="{00000000-0005-0000-0000-0000F43F0000}"/>
    <cellStyle name="標準 15 4 2 3 4 4" xfId="29197" xr:uid="{00000000-0005-0000-0000-0000F53F0000}"/>
    <cellStyle name="標準 15 4 2 3 5" xfId="24142" xr:uid="{00000000-0005-0000-0000-0000F63F0000}"/>
    <cellStyle name="標準 15 4 2 3 6" xfId="20096" xr:uid="{00000000-0005-0000-0000-0000F73F0000}"/>
    <cellStyle name="標準 15 4 2 3 7" xfId="28189" xr:uid="{00000000-0005-0000-0000-0000F83F0000}"/>
    <cellStyle name="標準 15 4 2 4" xfId="833" xr:uid="{00000000-0005-0000-0000-0000F93F0000}"/>
    <cellStyle name="標準 15 4 2 4 2" xfId="17799" xr:uid="{00000000-0005-0000-0000-0000FA3F0000}"/>
    <cellStyle name="標準 15 4 2 4 2 2" xfId="25919" xr:uid="{00000000-0005-0000-0000-0000FB3F0000}"/>
    <cellStyle name="標準 15 4 2 4 2 3" xfId="21873" xr:uid="{00000000-0005-0000-0000-0000FC3F0000}"/>
    <cellStyle name="標準 15 4 2 4 2 4" xfId="29966" xr:uid="{00000000-0005-0000-0000-0000FD3F0000}"/>
    <cellStyle name="標準 15 4 2 4 3" xfId="18849" xr:uid="{00000000-0005-0000-0000-0000FE3F0000}"/>
    <cellStyle name="標準 15 4 2 4 3 2" xfId="26941" xr:uid="{00000000-0005-0000-0000-0000FF3F0000}"/>
    <cellStyle name="標準 15 4 2 4 3 3" xfId="22895" xr:uid="{00000000-0005-0000-0000-000000400000}"/>
    <cellStyle name="標準 15 4 2 4 3 4" xfId="30988" xr:uid="{00000000-0005-0000-0000-000001400000}"/>
    <cellStyle name="標準 15 4 2 4 4" xfId="1841" xr:uid="{00000000-0005-0000-0000-000002400000}"/>
    <cellStyle name="標準 15 4 2 4 4 2" xfId="24814" xr:uid="{00000000-0005-0000-0000-000003400000}"/>
    <cellStyle name="標準 15 4 2 4 4 3" xfId="20768" xr:uid="{00000000-0005-0000-0000-000004400000}"/>
    <cellStyle name="標準 15 4 2 4 4 4" xfId="28861" xr:uid="{00000000-0005-0000-0000-000005400000}"/>
    <cellStyle name="標準 15 4 2 4 5" xfId="23806" xr:uid="{00000000-0005-0000-0000-000006400000}"/>
    <cellStyle name="標準 15 4 2 4 6" xfId="19760" xr:uid="{00000000-0005-0000-0000-000007400000}"/>
    <cellStyle name="標準 15 4 2 4 7" xfId="27853" xr:uid="{00000000-0005-0000-0000-000008400000}"/>
    <cellStyle name="標準 15 4 2 5" xfId="18135" xr:uid="{00000000-0005-0000-0000-000009400000}"/>
    <cellStyle name="標準 15 4 2 5 2" xfId="26255" xr:uid="{00000000-0005-0000-0000-00000A400000}"/>
    <cellStyle name="標準 15 4 2 5 3" xfId="22209" xr:uid="{00000000-0005-0000-0000-00000B400000}"/>
    <cellStyle name="標準 15 4 2 5 4" xfId="30302" xr:uid="{00000000-0005-0000-0000-00000C400000}"/>
    <cellStyle name="標準 15 4 2 6" xfId="19185" xr:uid="{00000000-0005-0000-0000-00000D400000}"/>
    <cellStyle name="標準 15 4 2 6 2" xfId="27277" xr:uid="{00000000-0005-0000-0000-00000E400000}"/>
    <cellStyle name="標準 15 4 2 6 3" xfId="23231" xr:uid="{00000000-0005-0000-0000-00000F400000}"/>
    <cellStyle name="標準 15 4 2 6 4" xfId="31324" xr:uid="{00000000-0005-0000-0000-000010400000}"/>
    <cellStyle name="標準 15 4 2 7" xfId="1505" xr:uid="{00000000-0005-0000-0000-000011400000}"/>
    <cellStyle name="標準 15 4 2 7 2" xfId="24478" xr:uid="{00000000-0005-0000-0000-000012400000}"/>
    <cellStyle name="標準 15 4 2 7 3" xfId="20432" xr:uid="{00000000-0005-0000-0000-000013400000}"/>
    <cellStyle name="標準 15 4 2 7 4" xfId="28525" xr:uid="{00000000-0005-0000-0000-000014400000}"/>
    <cellStyle name="標準 15 4 2 8" xfId="23470" xr:uid="{00000000-0005-0000-0000-000015400000}"/>
    <cellStyle name="標準 15 4 2 9" xfId="19424" xr:uid="{00000000-0005-0000-0000-000016400000}"/>
    <cellStyle name="標準 15 4 3" xfId="581" xr:uid="{00000000-0005-0000-0000-000017400000}"/>
    <cellStyle name="標準 15 4 3 2" xfId="1253" xr:uid="{00000000-0005-0000-0000-000018400000}"/>
    <cellStyle name="標準 15 4 3 2 2" xfId="17379" xr:uid="{00000000-0005-0000-0000-000019400000}"/>
    <cellStyle name="標準 15 4 3 2 2 2" xfId="25499" xr:uid="{00000000-0005-0000-0000-00001A400000}"/>
    <cellStyle name="標準 15 4 3 2 2 3" xfId="21453" xr:uid="{00000000-0005-0000-0000-00001B400000}"/>
    <cellStyle name="標準 15 4 3 2 2 4" xfId="29546" xr:uid="{00000000-0005-0000-0000-00001C400000}"/>
    <cellStyle name="標準 15 4 3 2 3" xfId="18429" xr:uid="{00000000-0005-0000-0000-00001D400000}"/>
    <cellStyle name="標準 15 4 3 2 3 2" xfId="26521" xr:uid="{00000000-0005-0000-0000-00001E400000}"/>
    <cellStyle name="標準 15 4 3 2 3 3" xfId="22475" xr:uid="{00000000-0005-0000-0000-00001F400000}"/>
    <cellStyle name="標準 15 4 3 2 3 4" xfId="30568" xr:uid="{00000000-0005-0000-0000-000020400000}"/>
    <cellStyle name="標準 15 4 3 2 4" xfId="2261" xr:uid="{00000000-0005-0000-0000-000021400000}"/>
    <cellStyle name="標準 15 4 3 2 4 2" xfId="25234" xr:uid="{00000000-0005-0000-0000-000022400000}"/>
    <cellStyle name="標準 15 4 3 2 4 3" xfId="21188" xr:uid="{00000000-0005-0000-0000-000023400000}"/>
    <cellStyle name="標準 15 4 3 2 4 4" xfId="29281" xr:uid="{00000000-0005-0000-0000-000024400000}"/>
    <cellStyle name="標準 15 4 3 2 5" xfId="24226" xr:uid="{00000000-0005-0000-0000-000025400000}"/>
    <cellStyle name="標準 15 4 3 2 6" xfId="20180" xr:uid="{00000000-0005-0000-0000-000026400000}"/>
    <cellStyle name="標準 15 4 3 2 7" xfId="28273" xr:uid="{00000000-0005-0000-0000-000027400000}"/>
    <cellStyle name="標準 15 4 3 3" xfId="917" xr:uid="{00000000-0005-0000-0000-000028400000}"/>
    <cellStyle name="標準 15 4 3 3 2" xfId="17715" xr:uid="{00000000-0005-0000-0000-000029400000}"/>
    <cellStyle name="標準 15 4 3 3 2 2" xfId="25835" xr:uid="{00000000-0005-0000-0000-00002A400000}"/>
    <cellStyle name="標準 15 4 3 3 2 3" xfId="21789" xr:uid="{00000000-0005-0000-0000-00002B400000}"/>
    <cellStyle name="標準 15 4 3 3 2 4" xfId="29882" xr:uid="{00000000-0005-0000-0000-00002C400000}"/>
    <cellStyle name="標準 15 4 3 3 3" xfId="18765" xr:uid="{00000000-0005-0000-0000-00002D400000}"/>
    <cellStyle name="標準 15 4 3 3 3 2" xfId="26857" xr:uid="{00000000-0005-0000-0000-00002E400000}"/>
    <cellStyle name="標準 15 4 3 3 3 3" xfId="22811" xr:uid="{00000000-0005-0000-0000-00002F400000}"/>
    <cellStyle name="標準 15 4 3 3 3 4" xfId="30904" xr:uid="{00000000-0005-0000-0000-000030400000}"/>
    <cellStyle name="標準 15 4 3 3 4" xfId="1925" xr:uid="{00000000-0005-0000-0000-000031400000}"/>
    <cellStyle name="標準 15 4 3 3 4 2" xfId="24898" xr:uid="{00000000-0005-0000-0000-000032400000}"/>
    <cellStyle name="標準 15 4 3 3 4 3" xfId="20852" xr:uid="{00000000-0005-0000-0000-000033400000}"/>
    <cellStyle name="標準 15 4 3 3 4 4" xfId="28945" xr:uid="{00000000-0005-0000-0000-000034400000}"/>
    <cellStyle name="標準 15 4 3 3 5" xfId="23890" xr:uid="{00000000-0005-0000-0000-000035400000}"/>
    <cellStyle name="標準 15 4 3 3 6" xfId="19844" xr:uid="{00000000-0005-0000-0000-000036400000}"/>
    <cellStyle name="標準 15 4 3 3 7" xfId="27937" xr:uid="{00000000-0005-0000-0000-000037400000}"/>
    <cellStyle name="標準 15 4 3 4" xfId="18051" xr:uid="{00000000-0005-0000-0000-000038400000}"/>
    <cellStyle name="標準 15 4 3 4 2" xfId="26171" xr:uid="{00000000-0005-0000-0000-000039400000}"/>
    <cellStyle name="標準 15 4 3 4 3" xfId="22125" xr:uid="{00000000-0005-0000-0000-00003A400000}"/>
    <cellStyle name="標準 15 4 3 4 4" xfId="30218" xr:uid="{00000000-0005-0000-0000-00003B400000}"/>
    <cellStyle name="標準 15 4 3 5" xfId="19101" xr:uid="{00000000-0005-0000-0000-00003C400000}"/>
    <cellStyle name="標準 15 4 3 5 2" xfId="27193" xr:uid="{00000000-0005-0000-0000-00003D400000}"/>
    <cellStyle name="標準 15 4 3 5 3" xfId="23147" xr:uid="{00000000-0005-0000-0000-00003E400000}"/>
    <cellStyle name="標準 15 4 3 5 4" xfId="31240" xr:uid="{00000000-0005-0000-0000-00003F400000}"/>
    <cellStyle name="標準 15 4 3 6" xfId="1589" xr:uid="{00000000-0005-0000-0000-000040400000}"/>
    <cellStyle name="標準 15 4 3 6 2" xfId="24562" xr:uid="{00000000-0005-0000-0000-000041400000}"/>
    <cellStyle name="標準 15 4 3 6 3" xfId="20516" xr:uid="{00000000-0005-0000-0000-000042400000}"/>
    <cellStyle name="標準 15 4 3 6 4" xfId="28609" xr:uid="{00000000-0005-0000-0000-000043400000}"/>
    <cellStyle name="標準 15 4 3 7" xfId="23554" xr:uid="{00000000-0005-0000-0000-000044400000}"/>
    <cellStyle name="標準 15 4 3 8" xfId="19508" xr:uid="{00000000-0005-0000-0000-000045400000}"/>
    <cellStyle name="標準 15 4 3 9" xfId="27601" xr:uid="{00000000-0005-0000-0000-000046400000}"/>
    <cellStyle name="標準 15 4 4" xfId="1085" xr:uid="{00000000-0005-0000-0000-000047400000}"/>
    <cellStyle name="標準 15 4 4 2" xfId="17547" xr:uid="{00000000-0005-0000-0000-000048400000}"/>
    <cellStyle name="標準 15 4 4 2 2" xfId="25667" xr:uid="{00000000-0005-0000-0000-000049400000}"/>
    <cellStyle name="標準 15 4 4 2 3" xfId="21621" xr:uid="{00000000-0005-0000-0000-00004A400000}"/>
    <cellStyle name="標準 15 4 4 2 4" xfId="29714" xr:uid="{00000000-0005-0000-0000-00004B400000}"/>
    <cellStyle name="標準 15 4 4 3" xfId="18597" xr:uid="{00000000-0005-0000-0000-00004C400000}"/>
    <cellStyle name="標準 15 4 4 3 2" xfId="26689" xr:uid="{00000000-0005-0000-0000-00004D400000}"/>
    <cellStyle name="標準 15 4 4 3 3" xfId="22643" xr:uid="{00000000-0005-0000-0000-00004E400000}"/>
    <cellStyle name="標準 15 4 4 3 4" xfId="30736" xr:uid="{00000000-0005-0000-0000-00004F400000}"/>
    <cellStyle name="標準 15 4 4 4" xfId="2093" xr:uid="{00000000-0005-0000-0000-000050400000}"/>
    <cellStyle name="標準 15 4 4 4 2" xfId="25066" xr:uid="{00000000-0005-0000-0000-000051400000}"/>
    <cellStyle name="標準 15 4 4 4 3" xfId="21020" xr:uid="{00000000-0005-0000-0000-000052400000}"/>
    <cellStyle name="標準 15 4 4 4 4" xfId="29113" xr:uid="{00000000-0005-0000-0000-000053400000}"/>
    <cellStyle name="標準 15 4 4 5" xfId="24058" xr:uid="{00000000-0005-0000-0000-000054400000}"/>
    <cellStyle name="標準 15 4 4 6" xfId="20012" xr:uid="{00000000-0005-0000-0000-000055400000}"/>
    <cellStyle name="標準 15 4 4 7" xfId="28105" xr:uid="{00000000-0005-0000-0000-000056400000}"/>
    <cellStyle name="標準 15 4 5" xfId="749" xr:uid="{00000000-0005-0000-0000-000057400000}"/>
    <cellStyle name="標準 15 4 5 2" xfId="17883" xr:uid="{00000000-0005-0000-0000-000058400000}"/>
    <cellStyle name="標準 15 4 5 2 2" xfId="26003" xr:uid="{00000000-0005-0000-0000-000059400000}"/>
    <cellStyle name="標準 15 4 5 2 3" xfId="21957" xr:uid="{00000000-0005-0000-0000-00005A400000}"/>
    <cellStyle name="標準 15 4 5 2 4" xfId="30050" xr:uid="{00000000-0005-0000-0000-00005B400000}"/>
    <cellStyle name="標準 15 4 5 3" xfId="18933" xr:uid="{00000000-0005-0000-0000-00005C400000}"/>
    <cellStyle name="標準 15 4 5 3 2" xfId="27025" xr:uid="{00000000-0005-0000-0000-00005D400000}"/>
    <cellStyle name="標準 15 4 5 3 3" xfId="22979" xr:uid="{00000000-0005-0000-0000-00005E400000}"/>
    <cellStyle name="標準 15 4 5 3 4" xfId="31072" xr:uid="{00000000-0005-0000-0000-00005F400000}"/>
    <cellStyle name="標準 15 4 5 4" xfId="1757" xr:uid="{00000000-0005-0000-0000-000060400000}"/>
    <cellStyle name="標準 15 4 5 4 2" xfId="24730" xr:uid="{00000000-0005-0000-0000-000061400000}"/>
    <cellStyle name="標準 15 4 5 4 3" xfId="20684" xr:uid="{00000000-0005-0000-0000-000062400000}"/>
    <cellStyle name="標準 15 4 5 4 4" xfId="28777" xr:uid="{00000000-0005-0000-0000-000063400000}"/>
    <cellStyle name="標準 15 4 5 5" xfId="23722" xr:uid="{00000000-0005-0000-0000-000064400000}"/>
    <cellStyle name="標準 15 4 5 6" xfId="19676" xr:uid="{00000000-0005-0000-0000-000065400000}"/>
    <cellStyle name="標準 15 4 5 7" xfId="27769" xr:uid="{00000000-0005-0000-0000-000066400000}"/>
    <cellStyle name="標準 15 4 6" xfId="18219" xr:uid="{00000000-0005-0000-0000-000067400000}"/>
    <cellStyle name="標準 15 4 6 2" xfId="26339" xr:uid="{00000000-0005-0000-0000-000068400000}"/>
    <cellStyle name="標準 15 4 6 3" xfId="22293" xr:uid="{00000000-0005-0000-0000-000069400000}"/>
    <cellStyle name="標準 15 4 6 4" xfId="30386" xr:uid="{00000000-0005-0000-0000-00006A400000}"/>
    <cellStyle name="標準 15 4 7" xfId="19269" xr:uid="{00000000-0005-0000-0000-00006B400000}"/>
    <cellStyle name="標準 15 4 7 2" xfId="27361" xr:uid="{00000000-0005-0000-0000-00006C400000}"/>
    <cellStyle name="標準 15 4 7 3" xfId="23315" xr:uid="{00000000-0005-0000-0000-00006D400000}"/>
    <cellStyle name="標準 15 4 7 4" xfId="31408" xr:uid="{00000000-0005-0000-0000-00006E400000}"/>
    <cellStyle name="標準 15 4 8" xfId="1421" xr:uid="{00000000-0005-0000-0000-00006F400000}"/>
    <cellStyle name="標準 15 4 8 2" xfId="24394" xr:uid="{00000000-0005-0000-0000-000070400000}"/>
    <cellStyle name="標準 15 4 8 3" xfId="20348" xr:uid="{00000000-0005-0000-0000-000071400000}"/>
    <cellStyle name="標準 15 4 8 4" xfId="28441" xr:uid="{00000000-0005-0000-0000-000072400000}"/>
    <cellStyle name="標準 15 4 9" xfId="23386" xr:uid="{00000000-0005-0000-0000-000073400000}"/>
    <cellStyle name="標準 15 5" xfId="441" xr:uid="{00000000-0005-0000-0000-000074400000}"/>
    <cellStyle name="標準 15 5 10" xfId="19368" xr:uid="{00000000-0005-0000-0000-000075400000}"/>
    <cellStyle name="標準 15 5 11" xfId="27461" xr:uid="{00000000-0005-0000-0000-000076400000}"/>
    <cellStyle name="標準 15 5 2" xfId="525" xr:uid="{00000000-0005-0000-0000-000077400000}"/>
    <cellStyle name="標準 15 5 2 10" xfId="27545" xr:uid="{00000000-0005-0000-0000-000078400000}"/>
    <cellStyle name="標準 15 5 2 2" xfId="693" xr:uid="{00000000-0005-0000-0000-000079400000}"/>
    <cellStyle name="標準 15 5 2 2 2" xfId="1365" xr:uid="{00000000-0005-0000-0000-00007A400000}"/>
    <cellStyle name="標準 15 5 2 2 2 2" xfId="17267" xr:uid="{00000000-0005-0000-0000-00007B400000}"/>
    <cellStyle name="標準 15 5 2 2 2 2 2" xfId="25387" xr:uid="{00000000-0005-0000-0000-00007C400000}"/>
    <cellStyle name="標準 15 5 2 2 2 2 3" xfId="21341" xr:uid="{00000000-0005-0000-0000-00007D400000}"/>
    <cellStyle name="標準 15 5 2 2 2 2 4" xfId="29434" xr:uid="{00000000-0005-0000-0000-00007E400000}"/>
    <cellStyle name="標準 15 5 2 2 2 3" xfId="18317" xr:uid="{00000000-0005-0000-0000-00007F400000}"/>
    <cellStyle name="標準 15 5 2 2 2 3 2" xfId="26409" xr:uid="{00000000-0005-0000-0000-000080400000}"/>
    <cellStyle name="標準 15 5 2 2 2 3 3" xfId="22363" xr:uid="{00000000-0005-0000-0000-000081400000}"/>
    <cellStyle name="標準 15 5 2 2 2 3 4" xfId="30456" xr:uid="{00000000-0005-0000-0000-000082400000}"/>
    <cellStyle name="標準 15 5 2 2 2 4" xfId="2373" xr:uid="{00000000-0005-0000-0000-000083400000}"/>
    <cellStyle name="標準 15 5 2 2 2 4 2" xfId="25346" xr:uid="{00000000-0005-0000-0000-000084400000}"/>
    <cellStyle name="標準 15 5 2 2 2 4 3" xfId="21300" xr:uid="{00000000-0005-0000-0000-000085400000}"/>
    <cellStyle name="標準 15 5 2 2 2 4 4" xfId="29393" xr:uid="{00000000-0005-0000-0000-000086400000}"/>
    <cellStyle name="標準 15 5 2 2 2 5" xfId="24338" xr:uid="{00000000-0005-0000-0000-000087400000}"/>
    <cellStyle name="標準 15 5 2 2 2 6" xfId="20292" xr:uid="{00000000-0005-0000-0000-000088400000}"/>
    <cellStyle name="標準 15 5 2 2 2 7" xfId="28385" xr:uid="{00000000-0005-0000-0000-000089400000}"/>
    <cellStyle name="標準 15 5 2 2 3" xfId="1029" xr:uid="{00000000-0005-0000-0000-00008A400000}"/>
    <cellStyle name="標準 15 5 2 2 3 2" xfId="17603" xr:uid="{00000000-0005-0000-0000-00008B400000}"/>
    <cellStyle name="標準 15 5 2 2 3 2 2" xfId="25723" xr:uid="{00000000-0005-0000-0000-00008C400000}"/>
    <cellStyle name="標準 15 5 2 2 3 2 3" xfId="21677" xr:uid="{00000000-0005-0000-0000-00008D400000}"/>
    <cellStyle name="標準 15 5 2 2 3 2 4" xfId="29770" xr:uid="{00000000-0005-0000-0000-00008E400000}"/>
    <cellStyle name="標準 15 5 2 2 3 3" xfId="18653" xr:uid="{00000000-0005-0000-0000-00008F400000}"/>
    <cellStyle name="標準 15 5 2 2 3 3 2" xfId="26745" xr:uid="{00000000-0005-0000-0000-000090400000}"/>
    <cellStyle name="標準 15 5 2 2 3 3 3" xfId="22699" xr:uid="{00000000-0005-0000-0000-000091400000}"/>
    <cellStyle name="標準 15 5 2 2 3 3 4" xfId="30792" xr:uid="{00000000-0005-0000-0000-000092400000}"/>
    <cellStyle name="標準 15 5 2 2 3 4" xfId="2037" xr:uid="{00000000-0005-0000-0000-000093400000}"/>
    <cellStyle name="標準 15 5 2 2 3 4 2" xfId="25010" xr:uid="{00000000-0005-0000-0000-000094400000}"/>
    <cellStyle name="標準 15 5 2 2 3 4 3" xfId="20964" xr:uid="{00000000-0005-0000-0000-000095400000}"/>
    <cellStyle name="標準 15 5 2 2 3 4 4" xfId="29057" xr:uid="{00000000-0005-0000-0000-000096400000}"/>
    <cellStyle name="標準 15 5 2 2 3 5" xfId="24002" xr:uid="{00000000-0005-0000-0000-000097400000}"/>
    <cellStyle name="標準 15 5 2 2 3 6" xfId="19956" xr:uid="{00000000-0005-0000-0000-000098400000}"/>
    <cellStyle name="標準 15 5 2 2 3 7" xfId="28049" xr:uid="{00000000-0005-0000-0000-000099400000}"/>
    <cellStyle name="標準 15 5 2 2 4" xfId="17939" xr:uid="{00000000-0005-0000-0000-00009A400000}"/>
    <cellStyle name="標準 15 5 2 2 4 2" xfId="26059" xr:uid="{00000000-0005-0000-0000-00009B400000}"/>
    <cellStyle name="標準 15 5 2 2 4 3" xfId="22013" xr:uid="{00000000-0005-0000-0000-00009C400000}"/>
    <cellStyle name="標準 15 5 2 2 4 4" xfId="30106" xr:uid="{00000000-0005-0000-0000-00009D400000}"/>
    <cellStyle name="標準 15 5 2 2 5" xfId="18989" xr:uid="{00000000-0005-0000-0000-00009E400000}"/>
    <cellStyle name="標準 15 5 2 2 5 2" xfId="27081" xr:uid="{00000000-0005-0000-0000-00009F400000}"/>
    <cellStyle name="標準 15 5 2 2 5 3" xfId="23035" xr:uid="{00000000-0005-0000-0000-0000A0400000}"/>
    <cellStyle name="標準 15 5 2 2 5 4" xfId="31128" xr:uid="{00000000-0005-0000-0000-0000A1400000}"/>
    <cellStyle name="標準 15 5 2 2 6" xfId="1701" xr:uid="{00000000-0005-0000-0000-0000A2400000}"/>
    <cellStyle name="標準 15 5 2 2 6 2" xfId="24674" xr:uid="{00000000-0005-0000-0000-0000A3400000}"/>
    <cellStyle name="標準 15 5 2 2 6 3" xfId="20628" xr:uid="{00000000-0005-0000-0000-0000A4400000}"/>
    <cellStyle name="標準 15 5 2 2 6 4" xfId="28721" xr:uid="{00000000-0005-0000-0000-0000A5400000}"/>
    <cellStyle name="標準 15 5 2 2 7" xfId="23666" xr:uid="{00000000-0005-0000-0000-0000A6400000}"/>
    <cellStyle name="標準 15 5 2 2 8" xfId="19620" xr:uid="{00000000-0005-0000-0000-0000A7400000}"/>
    <cellStyle name="標準 15 5 2 2 9" xfId="27713" xr:uid="{00000000-0005-0000-0000-0000A8400000}"/>
    <cellStyle name="標準 15 5 2 3" xfId="1197" xr:uid="{00000000-0005-0000-0000-0000A9400000}"/>
    <cellStyle name="標準 15 5 2 3 2" xfId="17435" xr:uid="{00000000-0005-0000-0000-0000AA400000}"/>
    <cellStyle name="標準 15 5 2 3 2 2" xfId="25555" xr:uid="{00000000-0005-0000-0000-0000AB400000}"/>
    <cellStyle name="標準 15 5 2 3 2 3" xfId="21509" xr:uid="{00000000-0005-0000-0000-0000AC400000}"/>
    <cellStyle name="標準 15 5 2 3 2 4" xfId="29602" xr:uid="{00000000-0005-0000-0000-0000AD400000}"/>
    <cellStyle name="標準 15 5 2 3 3" xfId="18485" xr:uid="{00000000-0005-0000-0000-0000AE400000}"/>
    <cellStyle name="標準 15 5 2 3 3 2" xfId="26577" xr:uid="{00000000-0005-0000-0000-0000AF400000}"/>
    <cellStyle name="標準 15 5 2 3 3 3" xfId="22531" xr:uid="{00000000-0005-0000-0000-0000B0400000}"/>
    <cellStyle name="標準 15 5 2 3 3 4" xfId="30624" xr:uid="{00000000-0005-0000-0000-0000B1400000}"/>
    <cellStyle name="標準 15 5 2 3 4" xfId="2205" xr:uid="{00000000-0005-0000-0000-0000B2400000}"/>
    <cellStyle name="標準 15 5 2 3 4 2" xfId="25178" xr:uid="{00000000-0005-0000-0000-0000B3400000}"/>
    <cellStyle name="標準 15 5 2 3 4 3" xfId="21132" xr:uid="{00000000-0005-0000-0000-0000B4400000}"/>
    <cellStyle name="標準 15 5 2 3 4 4" xfId="29225" xr:uid="{00000000-0005-0000-0000-0000B5400000}"/>
    <cellStyle name="標準 15 5 2 3 5" xfId="24170" xr:uid="{00000000-0005-0000-0000-0000B6400000}"/>
    <cellStyle name="標準 15 5 2 3 6" xfId="20124" xr:uid="{00000000-0005-0000-0000-0000B7400000}"/>
    <cellStyle name="標準 15 5 2 3 7" xfId="28217" xr:uid="{00000000-0005-0000-0000-0000B8400000}"/>
    <cellStyle name="標準 15 5 2 4" xfId="861" xr:uid="{00000000-0005-0000-0000-0000B9400000}"/>
    <cellStyle name="標準 15 5 2 4 2" xfId="17771" xr:uid="{00000000-0005-0000-0000-0000BA400000}"/>
    <cellStyle name="標準 15 5 2 4 2 2" xfId="25891" xr:uid="{00000000-0005-0000-0000-0000BB400000}"/>
    <cellStyle name="標準 15 5 2 4 2 3" xfId="21845" xr:uid="{00000000-0005-0000-0000-0000BC400000}"/>
    <cellStyle name="標準 15 5 2 4 2 4" xfId="29938" xr:uid="{00000000-0005-0000-0000-0000BD400000}"/>
    <cellStyle name="標準 15 5 2 4 3" xfId="18821" xr:uid="{00000000-0005-0000-0000-0000BE400000}"/>
    <cellStyle name="標準 15 5 2 4 3 2" xfId="26913" xr:uid="{00000000-0005-0000-0000-0000BF400000}"/>
    <cellStyle name="標準 15 5 2 4 3 3" xfId="22867" xr:uid="{00000000-0005-0000-0000-0000C0400000}"/>
    <cellStyle name="標準 15 5 2 4 3 4" xfId="30960" xr:uid="{00000000-0005-0000-0000-0000C1400000}"/>
    <cellStyle name="標準 15 5 2 4 4" xfId="1869" xr:uid="{00000000-0005-0000-0000-0000C2400000}"/>
    <cellStyle name="標準 15 5 2 4 4 2" xfId="24842" xr:uid="{00000000-0005-0000-0000-0000C3400000}"/>
    <cellStyle name="標準 15 5 2 4 4 3" xfId="20796" xr:uid="{00000000-0005-0000-0000-0000C4400000}"/>
    <cellStyle name="標準 15 5 2 4 4 4" xfId="28889" xr:uid="{00000000-0005-0000-0000-0000C5400000}"/>
    <cellStyle name="標準 15 5 2 4 5" xfId="23834" xr:uid="{00000000-0005-0000-0000-0000C6400000}"/>
    <cellStyle name="標準 15 5 2 4 6" xfId="19788" xr:uid="{00000000-0005-0000-0000-0000C7400000}"/>
    <cellStyle name="標準 15 5 2 4 7" xfId="27881" xr:uid="{00000000-0005-0000-0000-0000C8400000}"/>
    <cellStyle name="標準 15 5 2 5" xfId="18107" xr:uid="{00000000-0005-0000-0000-0000C9400000}"/>
    <cellStyle name="標準 15 5 2 5 2" xfId="26227" xr:uid="{00000000-0005-0000-0000-0000CA400000}"/>
    <cellStyle name="標準 15 5 2 5 3" xfId="22181" xr:uid="{00000000-0005-0000-0000-0000CB400000}"/>
    <cellStyle name="標準 15 5 2 5 4" xfId="30274" xr:uid="{00000000-0005-0000-0000-0000CC400000}"/>
    <cellStyle name="標準 15 5 2 6" xfId="19157" xr:uid="{00000000-0005-0000-0000-0000CD400000}"/>
    <cellStyle name="標準 15 5 2 6 2" xfId="27249" xr:uid="{00000000-0005-0000-0000-0000CE400000}"/>
    <cellStyle name="標準 15 5 2 6 3" xfId="23203" xr:uid="{00000000-0005-0000-0000-0000CF400000}"/>
    <cellStyle name="標準 15 5 2 6 4" xfId="31296" xr:uid="{00000000-0005-0000-0000-0000D0400000}"/>
    <cellStyle name="標準 15 5 2 7" xfId="1533" xr:uid="{00000000-0005-0000-0000-0000D1400000}"/>
    <cellStyle name="標準 15 5 2 7 2" xfId="24506" xr:uid="{00000000-0005-0000-0000-0000D2400000}"/>
    <cellStyle name="標準 15 5 2 7 3" xfId="20460" xr:uid="{00000000-0005-0000-0000-0000D3400000}"/>
    <cellStyle name="標準 15 5 2 7 4" xfId="28553" xr:uid="{00000000-0005-0000-0000-0000D4400000}"/>
    <cellStyle name="標準 15 5 2 8" xfId="23498" xr:uid="{00000000-0005-0000-0000-0000D5400000}"/>
    <cellStyle name="標準 15 5 2 9" xfId="19452" xr:uid="{00000000-0005-0000-0000-0000D6400000}"/>
    <cellStyle name="標準 15 5 3" xfId="609" xr:uid="{00000000-0005-0000-0000-0000D7400000}"/>
    <cellStyle name="標準 15 5 3 2" xfId="1281" xr:uid="{00000000-0005-0000-0000-0000D8400000}"/>
    <cellStyle name="標準 15 5 3 2 2" xfId="17351" xr:uid="{00000000-0005-0000-0000-0000D9400000}"/>
    <cellStyle name="標準 15 5 3 2 2 2" xfId="25471" xr:uid="{00000000-0005-0000-0000-0000DA400000}"/>
    <cellStyle name="標準 15 5 3 2 2 3" xfId="21425" xr:uid="{00000000-0005-0000-0000-0000DB400000}"/>
    <cellStyle name="標準 15 5 3 2 2 4" xfId="29518" xr:uid="{00000000-0005-0000-0000-0000DC400000}"/>
    <cellStyle name="標準 15 5 3 2 3" xfId="18401" xr:uid="{00000000-0005-0000-0000-0000DD400000}"/>
    <cellStyle name="標準 15 5 3 2 3 2" xfId="26493" xr:uid="{00000000-0005-0000-0000-0000DE400000}"/>
    <cellStyle name="標準 15 5 3 2 3 3" xfId="22447" xr:uid="{00000000-0005-0000-0000-0000DF400000}"/>
    <cellStyle name="標準 15 5 3 2 3 4" xfId="30540" xr:uid="{00000000-0005-0000-0000-0000E0400000}"/>
    <cellStyle name="標準 15 5 3 2 4" xfId="2289" xr:uid="{00000000-0005-0000-0000-0000E1400000}"/>
    <cellStyle name="標準 15 5 3 2 4 2" xfId="25262" xr:uid="{00000000-0005-0000-0000-0000E2400000}"/>
    <cellStyle name="標準 15 5 3 2 4 3" xfId="21216" xr:uid="{00000000-0005-0000-0000-0000E3400000}"/>
    <cellStyle name="標準 15 5 3 2 4 4" xfId="29309" xr:uid="{00000000-0005-0000-0000-0000E4400000}"/>
    <cellStyle name="標準 15 5 3 2 5" xfId="24254" xr:uid="{00000000-0005-0000-0000-0000E5400000}"/>
    <cellStyle name="標準 15 5 3 2 6" xfId="20208" xr:uid="{00000000-0005-0000-0000-0000E6400000}"/>
    <cellStyle name="標準 15 5 3 2 7" xfId="28301" xr:uid="{00000000-0005-0000-0000-0000E7400000}"/>
    <cellStyle name="標準 15 5 3 3" xfId="945" xr:uid="{00000000-0005-0000-0000-0000E8400000}"/>
    <cellStyle name="標準 15 5 3 3 2" xfId="17687" xr:uid="{00000000-0005-0000-0000-0000E9400000}"/>
    <cellStyle name="標準 15 5 3 3 2 2" xfId="25807" xr:uid="{00000000-0005-0000-0000-0000EA400000}"/>
    <cellStyle name="標準 15 5 3 3 2 3" xfId="21761" xr:uid="{00000000-0005-0000-0000-0000EB400000}"/>
    <cellStyle name="標準 15 5 3 3 2 4" xfId="29854" xr:uid="{00000000-0005-0000-0000-0000EC400000}"/>
    <cellStyle name="標準 15 5 3 3 3" xfId="18737" xr:uid="{00000000-0005-0000-0000-0000ED400000}"/>
    <cellStyle name="標準 15 5 3 3 3 2" xfId="26829" xr:uid="{00000000-0005-0000-0000-0000EE400000}"/>
    <cellStyle name="標準 15 5 3 3 3 3" xfId="22783" xr:uid="{00000000-0005-0000-0000-0000EF400000}"/>
    <cellStyle name="標準 15 5 3 3 3 4" xfId="30876" xr:uid="{00000000-0005-0000-0000-0000F0400000}"/>
    <cellStyle name="標準 15 5 3 3 4" xfId="1953" xr:uid="{00000000-0005-0000-0000-0000F1400000}"/>
    <cellStyle name="標準 15 5 3 3 4 2" xfId="24926" xr:uid="{00000000-0005-0000-0000-0000F2400000}"/>
    <cellStyle name="標準 15 5 3 3 4 3" xfId="20880" xr:uid="{00000000-0005-0000-0000-0000F3400000}"/>
    <cellStyle name="標準 15 5 3 3 4 4" xfId="28973" xr:uid="{00000000-0005-0000-0000-0000F4400000}"/>
    <cellStyle name="標準 15 5 3 3 5" xfId="23918" xr:uid="{00000000-0005-0000-0000-0000F5400000}"/>
    <cellStyle name="標準 15 5 3 3 6" xfId="19872" xr:uid="{00000000-0005-0000-0000-0000F6400000}"/>
    <cellStyle name="標準 15 5 3 3 7" xfId="27965" xr:uid="{00000000-0005-0000-0000-0000F7400000}"/>
    <cellStyle name="標準 15 5 3 4" xfId="18023" xr:uid="{00000000-0005-0000-0000-0000F8400000}"/>
    <cellStyle name="標準 15 5 3 4 2" xfId="26143" xr:uid="{00000000-0005-0000-0000-0000F9400000}"/>
    <cellStyle name="標準 15 5 3 4 3" xfId="22097" xr:uid="{00000000-0005-0000-0000-0000FA400000}"/>
    <cellStyle name="標準 15 5 3 4 4" xfId="30190" xr:uid="{00000000-0005-0000-0000-0000FB400000}"/>
    <cellStyle name="標準 15 5 3 5" xfId="19073" xr:uid="{00000000-0005-0000-0000-0000FC400000}"/>
    <cellStyle name="標準 15 5 3 5 2" xfId="27165" xr:uid="{00000000-0005-0000-0000-0000FD400000}"/>
    <cellStyle name="標準 15 5 3 5 3" xfId="23119" xr:uid="{00000000-0005-0000-0000-0000FE400000}"/>
    <cellStyle name="標準 15 5 3 5 4" xfId="31212" xr:uid="{00000000-0005-0000-0000-0000FF400000}"/>
    <cellStyle name="標準 15 5 3 6" xfId="1617" xr:uid="{00000000-0005-0000-0000-000000410000}"/>
    <cellStyle name="標準 15 5 3 6 2" xfId="24590" xr:uid="{00000000-0005-0000-0000-000001410000}"/>
    <cellStyle name="標準 15 5 3 6 3" xfId="20544" xr:uid="{00000000-0005-0000-0000-000002410000}"/>
    <cellStyle name="標準 15 5 3 6 4" xfId="28637" xr:uid="{00000000-0005-0000-0000-000003410000}"/>
    <cellStyle name="標準 15 5 3 7" xfId="23582" xr:uid="{00000000-0005-0000-0000-000004410000}"/>
    <cellStyle name="標準 15 5 3 8" xfId="19536" xr:uid="{00000000-0005-0000-0000-000005410000}"/>
    <cellStyle name="標準 15 5 3 9" xfId="27629" xr:uid="{00000000-0005-0000-0000-000006410000}"/>
    <cellStyle name="標準 15 5 4" xfId="1113" xr:uid="{00000000-0005-0000-0000-000007410000}"/>
    <cellStyle name="標準 15 5 4 2" xfId="17519" xr:uid="{00000000-0005-0000-0000-000008410000}"/>
    <cellStyle name="標準 15 5 4 2 2" xfId="25639" xr:uid="{00000000-0005-0000-0000-000009410000}"/>
    <cellStyle name="標準 15 5 4 2 3" xfId="21593" xr:uid="{00000000-0005-0000-0000-00000A410000}"/>
    <cellStyle name="標準 15 5 4 2 4" xfId="29686" xr:uid="{00000000-0005-0000-0000-00000B410000}"/>
    <cellStyle name="標準 15 5 4 3" xfId="18569" xr:uid="{00000000-0005-0000-0000-00000C410000}"/>
    <cellStyle name="標準 15 5 4 3 2" xfId="26661" xr:uid="{00000000-0005-0000-0000-00000D410000}"/>
    <cellStyle name="標準 15 5 4 3 3" xfId="22615" xr:uid="{00000000-0005-0000-0000-00000E410000}"/>
    <cellStyle name="標準 15 5 4 3 4" xfId="30708" xr:uid="{00000000-0005-0000-0000-00000F410000}"/>
    <cellStyle name="標準 15 5 4 4" xfId="2121" xr:uid="{00000000-0005-0000-0000-000010410000}"/>
    <cellStyle name="標準 15 5 4 4 2" xfId="25094" xr:uid="{00000000-0005-0000-0000-000011410000}"/>
    <cellStyle name="標準 15 5 4 4 3" xfId="21048" xr:uid="{00000000-0005-0000-0000-000012410000}"/>
    <cellStyle name="標準 15 5 4 4 4" xfId="29141" xr:uid="{00000000-0005-0000-0000-000013410000}"/>
    <cellStyle name="標準 15 5 4 5" xfId="24086" xr:uid="{00000000-0005-0000-0000-000014410000}"/>
    <cellStyle name="標準 15 5 4 6" xfId="20040" xr:uid="{00000000-0005-0000-0000-000015410000}"/>
    <cellStyle name="標準 15 5 4 7" xfId="28133" xr:uid="{00000000-0005-0000-0000-000016410000}"/>
    <cellStyle name="標準 15 5 5" xfId="777" xr:uid="{00000000-0005-0000-0000-000017410000}"/>
    <cellStyle name="標準 15 5 5 2" xfId="17855" xr:uid="{00000000-0005-0000-0000-000018410000}"/>
    <cellStyle name="標準 15 5 5 2 2" xfId="25975" xr:uid="{00000000-0005-0000-0000-000019410000}"/>
    <cellStyle name="標準 15 5 5 2 3" xfId="21929" xr:uid="{00000000-0005-0000-0000-00001A410000}"/>
    <cellStyle name="標準 15 5 5 2 4" xfId="30022" xr:uid="{00000000-0005-0000-0000-00001B410000}"/>
    <cellStyle name="標準 15 5 5 3" xfId="18905" xr:uid="{00000000-0005-0000-0000-00001C410000}"/>
    <cellStyle name="標準 15 5 5 3 2" xfId="26997" xr:uid="{00000000-0005-0000-0000-00001D410000}"/>
    <cellStyle name="標準 15 5 5 3 3" xfId="22951" xr:uid="{00000000-0005-0000-0000-00001E410000}"/>
    <cellStyle name="標準 15 5 5 3 4" xfId="31044" xr:uid="{00000000-0005-0000-0000-00001F410000}"/>
    <cellStyle name="標準 15 5 5 4" xfId="1785" xr:uid="{00000000-0005-0000-0000-000020410000}"/>
    <cellStyle name="標準 15 5 5 4 2" xfId="24758" xr:uid="{00000000-0005-0000-0000-000021410000}"/>
    <cellStyle name="標準 15 5 5 4 3" xfId="20712" xr:uid="{00000000-0005-0000-0000-000022410000}"/>
    <cellStyle name="標準 15 5 5 4 4" xfId="28805" xr:uid="{00000000-0005-0000-0000-000023410000}"/>
    <cellStyle name="標準 15 5 5 5" xfId="23750" xr:uid="{00000000-0005-0000-0000-000024410000}"/>
    <cellStyle name="標準 15 5 5 6" xfId="19704" xr:uid="{00000000-0005-0000-0000-000025410000}"/>
    <cellStyle name="標準 15 5 5 7" xfId="27797" xr:uid="{00000000-0005-0000-0000-000026410000}"/>
    <cellStyle name="標準 15 5 6" xfId="18191" xr:uid="{00000000-0005-0000-0000-000027410000}"/>
    <cellStyle name="標準 15 5 6 2" xfId="26311" xr:uid="{00000000-0005-0000-0000-000028410000}"/>
    <cellStyle name="標準 15 5 6 3" xfId="22265" xr:uid="{00000000-0005-0000-0000-000029410000}"/>
    <cellStyle name="標準 15 5 6 4" xfId="30358" xr:uid="{00000000-0005-0000-0000-00002A410000}"/>
    <cellStyle name="標準 15 5 7" xfId="19241" xr:uid="{00000000-0005-0000-0000-00002B410000}"/>
    <cellStyle name="標準 15 5 7 2" xfId="27333" xr:uid="{00000000-0005-0000-0000-00002C410000}"/>
    <cellStyle name="標準 15 5 7 3" xfId="23287" xr:uid="{00000000-0005-0000-0000-00002D410000}"/>
    <cellStyle name="標準 15 5 7 4" xfId="31380" xr:uid="{00000000-0005-0000-0000-00002E410000}"/>
    <cellStyle name="標準 15 5 8" xfId="1449" xr:uid="{00000000-0005-0000-0000-00002F410000}"/>
    <cellStyle name="標準 15 5 8 2" xfId="24422" xr:uid="{00000000-0005-0000-0000-000030410000}"/>
    <cellStyle name="標準 15 5 8 3" xfId="20376" xr:uid="{00000000-0005-0000-0000-000031410000}"/>
    <cellStyle name="標準 15 5 8 4" xfId="28469" xr:uid="{00000000-0005-0000-0000-000032410000}"/>
    <cellStyle name="標準 15 5 9" xfId="23414" xr:uid="{00000000-0005-0000-0000-000033410000}"/>
    <cellStyle name="標準 15 6" xfId="469" xr:uid="{00000000-0005-0000-0000-000034410000}"/>
    <cellStyle name="標準 15 6 10" xfId="27489" xr:uid="{00000000-0005-0000-0000-000035410000}"/>
    <cellStyle name="標準 15 6 2" xfId="637" xr:uid="{00000000-0005-0000-0000-000036410000}"/>
    <cellStyle name="標準 15 6 2 2" xfId="1309" xr:uid="{00000000-0005-0000-0000-000037410000}"/>
    <cellStyle name="標準 15 6 2 2 2" xfId="17323" xr:uid="{00000000-0005-0000-0000-000038410000}"/>
    <cellStyle name="標準 15 6 2 2 2 2" xfId="25443" xr:uid="{00000000-0005-0000-0000-000039410000}"/>
    <cellStyle name="標準 15 6 2 2 2 3" xfId="21397" xr:uid="{00000000-0005-0000-0000-00003A410000}"/>
    <cellStyle name="標準 15 6 2 2 2 4" xfId="29490" xr:uid="{00000000-0005-0000-0000-00003B410000}"/>
    <cellStyle name="標準 15 6 2 2 3" xfId="18373" xr:uid="{00000000-0005-0000-0000-00003C410000}"/>
    <cellStyle name="標準 15 6 2 2 3 2" xfId="26465" xr:uid="{00000000-0005-0000-0000-00003D410000}"/>
    <cellStyle name="標準 15 6 2 2 3 3" xfId="22419" xr:uid="{00000000-0005-0000-0000-00003E410000}"/>
    <cellStyle name="標準 15 6 2 2 3 4" xfId="30512" xr:uid="{00000000-0005-0000-0000-00003F410000}"/>
    <cellStyle name="標準 15 6 2 2 4" xfId="2317" xr:uid="{00000000-0005-0000-0000-000040410000}"/>
    <cellStyle name="標準 15 6 2 2 4 2" xfId="25290" xr:uid="{00000000-0005-0000-0000-000041410000}"/>
    <cellStyle name="標準 15 6 2 2 4 3" xfId="21244" xr:uid="{00000000-0005-0000-0000-000042410000}"/>
    <cellStyle name="標準 15 6 2 2 4 4" xfId="29337" xr:uid="{00000000-0005-0000-0000-000043410000}"/>
    <cellStyle name="標準 15 6 2 2 5" xfId="24282" xr:uid="{00000000-0005-0000-0000-000044410000}"/>
    <cellStyle name="標準 15 6 2 2 6" xfId="20236" xr:uid="{00000000-0005-0000-0000-000045410000}"/>
    <cellStyle name="標準 15 6 2 2 7" xfId="28329" xr:uid="{00000000-0005-0000-0000-000046410000}"/>
    <cellStyle name="標準 15 6 2 3" xfId="973" xr:uid="{00000000-0005-0000-0000-000047410000}"/>
    <cellStyle name="標準 15 6 2 3 2" xfId="17659" xr:uid="{00000000-0005-0000-0000-000048410000}"/>
    <cellStyle name="標準 15 6 2 3 2 2" xfId="25779" xr:uid="{00000000-0005-0000-0000-000049410000}"/>
    <cellStyle name="標準 15 6 2 3 2 3" xfId="21733" xr:uid="{00000000-0005-0000-0000-00004A410000}"/>
    <cellStyle name="標準 15 6 2 3 2 4" xfId="29826" xr:uid="{00000000-0005-0000-0000-00004B410000}"/>
    <cellStyle name="標準 15 6 2 3 3" xfId="18709" xr:uid="{00000000-0005-0000-0000-00004C410000}"/>
    <cellStyle name="標準 15 6 2 3 3 2" xfId="26801" xr:uid="{00000000-0005-0000-0000-00004D410000}"/>
    <cellStyle name="標準 15 6 2 3 3 3" xfId="22755" xr:uid="{00000000-0005-0000-0000-00004E410000}"/>
    <cellStyle name="標準 15 6 2 3 3 4" xfId="30848" xr:uid="{00000000-0005-0000-0000-00004F410000}"/>
    <cellStyle name="標準 15 6 2 3 4" xfId="1981" xr:uid="{00000000-0005-0000-0000-000050410000}"/>
    <cellStyle name="標準 15 6 2 3 4 2" xfId="24954" xr:uid="{00000000-0005-0000-0000-000051410000}"/>
    <cellStyle name="標準 15 6 2 3 4 3" xfId="20908" xr:uid="{00000000-0005-0000-0000-000052410000}"/>
    <cellStyle name="標準 15 6 2 3 4 4" xfId="29001" xr:uid="{00000000-0005-0000-0000-000053410000}"/>
    <cellStyle name="標準 15 6 2 3 5" xfId="23946" xr:uid="{00000000-0005-0000-0000-000054410000}"/>
    <cellStyle name="標準 15 6 2 3 6" xfId="19900" xr:uid="{00000000-0005-0000-0000-000055410000}"/>
    <cellStyle name="標準 15 6 2 3 7" xfId="27993" xr:uid="{00000000-0005-0000-0000-000056410000}"/>
    <cellStyle name="標準 15 6 2 4" xfId="17995" xr:uid="{00000000-0005-0000-0000-000057410000}"/>
    <cellStyle name="標準 15 6 2 4 2" xfId="26115" xr:uid="{00000000-0005-0000-0000-000058410000}"/>
    <cellStyle name="標準 15 6 2 4 3" xfId="22069" xr:uid="{00000000-0005-0000-0000-000059410000}"/>
    <cellStyle name="標準 15 6 2 4 4" xfId="30162" xr:uid="{00000000-0005-0000-0000-00005A410000}"/>
    <cellStyle name="標準 15 6 2 5" xfId="19045" xr:uid="{00000000-0005-0000-0000-00005B410000}"/>
    <cellStyle name="標準 15 6 2 5 2" xfId="27137" xr:uid="{00000000-0005-0000-0000-00005C410000}"/>
    <cellStyle name="標準 15 6 2 5 3" xfId="23091" xr:uid="{00000000-0005-0000-0000-00005D410000}"/>
    <cellStyle name="標準 15 6 2 5 4" xfId="31184" xr:uid="{00000000-0005-0000-0000-00005E410000}"/>
    <cellStyle name="標準 15 6 2 6" xfId="1645" xr:uid="{00000000-0005-0000-0000-00005F410000}"/>
    <cellStyle name="標準 15 6 2 6 2" xfId="24618" xr:uid="{00000000-0005-0000-0000-000060410000}"/>
    <cellStyle name="標準 15 6 2 6 3" xfId="20572" xr:uid="{00000000-0005-0000-0000-000061410000}"/>
    <cellStyle name="標準 15 6 2 6 4" xfId="28665" xr:uid="{00000000-0005-0000-0000-000062410000}"/>
    <cellStyle name="標準 15 6 2 7" xfId="23610" xr:uid="{00000000-0005-0000-0000-000063410000}"/>
    <cellStyle name="標準 15 6 2 8" xfId="19564" xr:uid="{00000000-0005-0000-0000-000064410000}"/>
    <cellStyle name="標準 15 6 2 9" xfId="27657" xr:uid="{00000000-0005-0000-0000-000065410000}"/>
    <cellStyle name="標準 15 6 3" xfId="1141" xr:uid="{00000000-0005-0000-0000-000066410000}"/>
    <cellStyle name="標準 15 6 3 2" xfId="17491" xr:uid="{00000000-0005-0000-0000-000067410000}"/>
    <cellStyle name="標準 15 6 3 2 2" xfId="25611" xr:uid="{00000000-0005-0000-0000-000068410000}"/>
    <cellStyle name="標準 15 6 3 2 3" xfId="21565" xr:uid="{00000000-0005-0000-0000-000069410000}"/>
    <cellStyle name="標準 15 6 3 2 4" xfId="29658" xr:uid="{00000000-0005-0000-0000-00006A410000}"/>
    <cellStyle name="標準 15 6 3 3" xfId="18541" xr:uid="{00000000-0005-0000-0000-00006B410000}"/>
    <cellStyle name="標準 15 6 3 3 2" xfId="26633" xr:uid="{00000000-0005-0000-0000-00006C410000}"/>
    <cellStyle name="標準 15 6 3 3 3" xfId="22587" xr:uid="{00000000-0005-0000-0000-00006D410000}"/>
    <cellStyle name="標準 15 6 3 3 4" xfId="30680" xr:uid="{00000000-0005-0000-0000-00006E410000}"/>
    <cellStyle name="標準 15 6 3 4" xfId="2149" xr:uid="{00000000-0005-0000-0000-00006F410000}"/>
    <cellStyle name="標準 15 6 3 4 2" xfId="25122" xr:uid="{00000000-0005-0000-0000-000070410000}"/>
    <cellStyle name="標準 15 6 3 4 3" xfId="21076" xr:uid="{00000000-0005-0000-0000-000071410000}"/>
    <cellStyle name="標準 15 6 3 4 4" xfId="29169" xr:uid="{00000000-0005-0000-0000-000072410000}"/>
    <cellStyle name="標準 15 6 3 5" xfId="24114" xr:uid="{00000000-0005-0000-0000-000073410000}"/>
    <cellStyle name="標準 15 6 3 6" xfId="20068" xr:uid="{00000000-0005-0000-0000-000074410000}"/>
    <cellStyle name="標準 15 6 3 7" xfId="28161" xr:uid="{00000000-0005-0000-0000-000075410000}"/>
    <cellStyle name="標準 15 6 4" xfId="805" xr:uid="{00000000-0005-0000-0000-000076410000}"/>
    <cellStyle name="標準 15 6 4 2" xfId="17827" xr:uid="{00000000-0005-0000-0000-000077410000}"/>
    <cellStyle name="標準 15 6 4 2 2" xfId="25947" xr:uid="{00000000-0005-0000-0000-000078410000}"/>
    <cellStyle name="標準 15 6 4 2 3" xfId="21901" xr:uid="{00000000-0005-0000-0000-000079410000}"/>
    <cellStyle name="標準 15 6 4 2 4" xfId="29994" xr:uid="{00000000-0005-0000-0000-00007A410000}"/>
    <cellStyle name="標準 15 6 4 3" xfId="18877" xr:uid="{00000000-0005-0000-0000-00007B410000}"/>
    <cellStyle name="標準 15 6 4 3 2" xfId="26969" xr:uid="{00000000-0005-0000-0000-00007C410000}"/>
    <cellStyle name="標準 15 6 4 3 3" xfId="22923" xr:uid="{00000000-0005-0000-0000-00007D410000}"/>
    <cellStyle name="標準 15 6 4 3 4" xfId="31016" xr:uid="{00000000-0005-0000-0000-00007E410000}"/>
    <cellStyle name="標準 15 6 4 4" xfId="1813" xr:uid="{00000000-0005-0000-0000-00007F410000}"/>
    <cellStyle name="標準 15 6 4 4 2" xfId="24786" xr:uid="{00000000-0005-0000-0000-000080410000}"/>
    <cellStyle name="標準 15 6 4 4 3" xfId="20740" xr:uid="{00000000-0005-0000-0000-000081410000}"/>
    <cellStyle name="標準 15 6 4 4 4" xfId="28833" xr:uid="{00000000-0005-0000-0000-000082410000}"/>
    <cellStyle name="標準 15 6 4 5" xfId="23778" xr:uid="{00000000-0005-0000-0000-000083410000}"/>
    <cellStyle name="標準 15 6 4 6" xfId="19732" xr:uid="{00000000-0005-0000-0000-000084410000}"/>
    <cellStyle name="標準 15 6 4 7" xfId="27825" xr:uid="{00000000-0005-0000-0000-000085410000}"/>
    <cellStyle name="標準 15 6 5" xfId="18163" xr:uid="{00000000-0005-0000-0000-000086410000}"/>
    <cellStyle name="標準 15 6 5 2" xfId="26283" xr:uid="{00000000-0005-0000-0000-000087410000}"/>
    <cellStyle name="標準 15 6 5 3" xfId="22237" xr:uid="{00000000-0005-0000-0000-000088410000}"/>
    <cellStyle name="標準 15 6 5 4" xfId="30330" xr:uid="{00000000-0005-0000-0000-000089410000}"/>
    <cellStyle name="標準 15 6 6" xfId="19213" xr:uid="{00000000-0005-0000-0000-00008A410000}"/>
    <cellStyle name="標準 15 6 6 2" xfId="27305" xr:uid="{00000000-0005-0000-0000-00008B410000}"/>
    <cellStyle name="標準 15 6 6 3" xfId="23259" xr:uid="{00000000-0005-0000-0000-00008C410000}"/>
    <cellStyle name="標準 15 6 6 4" xfId="31352" xr:uid="{00000000-0005-0000-0000-00008D410000}"/>
    <cellStyle name="標準 15 6 7" xfId="1477" xr:uid="{00000000-0005-0000-0000-00008E410000}"/>
    <cellStyle name="標準 15 6 7 2" xfId="24450" xr:uid="{00000000-0005-0000-0000-00008F410000}"/>
    <cellStyle name="標準 15 6 7 3" xfId="20404" xr:uid="{00000000-0005-0000-0000-000090410000}"/>
    <cellStyle name="標準 15 6 7 4" xfId="28497" xr:uid="{00000000-0005-0000-0000-000091410000}"/>
    <cellStyle name="標準 15 6 8" xfId="23442" xr:uid="{00000000-0005-0000-0000-000092410000}"/>
    <cellStyle name="標準 15 6 9" xfId="19396" xr:uid="{00000000-0005-0000-0000-000093410000}"/>
    <cellStyle name="標準 15 7" xfId="553" xr:uid="{00000000-0005-0000-0000-000094410000}"/>
    <cellStyle name="標準 15 7 2" xfId="1225" xr:uid="{00000000-0005-0000-0000-000095410000}"/>
    <cellStyle name="標準 15 7 2 2" xfId="17407" xr:uid="{00000000-0005-0000-0000-000096410000}"/>
    <cellStyle name="標準 15 7 2 2 2" xfId="25527" xr:uid="{00000000-0005-0000-0000-000097410000}"/>
    <cellStyle name="標準 15 7 2 2 3" xfId="21481" xr:uid="{00000000-0005-0000-0000-000098410000}"/>
    <cellStyle name="標準 15 7 2 2 4" xfId="29574" xr:uid="{00000000-0005-0000-0000-000099410000}"/>
    <cellStyle name="標準 15 7 2 3" xfId="18457" xr:uid="{00000000-0005-0000-0000-00009A410000}"/>
    <cellStyle name="標準 15 7 2 3 2" xfId="26549" xr:uid="{00000000-0005-0000-0000-00009B410000}"/>
    <cellStyle name="標準 15 7 2 3 3" xfId="22503" xr:uid="{00000000-0005-0000-0000-00009C410000}"/>
    <cellStyle name="標準 15 7 2 3 4" xfId="30596" xr:uid="{00000000-0005-0000-0000-00009D410000}"/>
    <cellStyle name="標準 15 7 2 4" xfId="2233" xr:uid="{00000000-0005-0000-0000-00009E410000}"/>
    <cellStyle name="標準 15 7 2 4 2" xfId="25206" xr:uid="{00000000-0005-0000-0000-00009F410000}"/>
    <cellStyle name="標準 15 7 2 4 3" xfId="21160" xr:uid="{00000000-0005-0000-0000-0000A0410000}"/>
    <cellStyle name="標準 15 7 2 4 4" xfId="29253" xr:uid="{00000000-0005-0000-0000-0000A1410000}"/>
    <cellStyle name="標準 15 7 2 5" xfId="24198" xr:uid="{00000000-0005-0000-0000-0000A2410000}"/>
    <cellStyle name="標準 15 7 2 6" xfId="20152" xr:uid="{00000000-0005-0000-0000-0000A3410000}"/>
    <cellStyle name="標準 15 7 2 7" xfId="28245" xr:uid="{00000000-0005-0000-0000-0000A4410000}"/>
    <cellStyle name="標準 15 7 3" xfId="889" xr:uid="{00000000-0005-0000-0000-0000A5410000}"/>
    <cellStyle name="標準 15 7 3 2" xfId="17743" xr:uid="{00000000-0005-0000-0000-0000A6410000}"/>
    <cellStyle name="標準 15 7 3 2 2" xfId="25863" xr:uid="{00000000-0005-0000-0000-0000A7410000}"/>
    <cellStyle name="標準 15 7 3 2 3" xfId="21817" xr:uid="{00000000-0005-0000-0000-0000A8410000}"/>
    <cellStyle name="標準 15 7 3 2 4" xfId="29910" xr:uid="{00000000-0005-0000-0000-0000A9410000}"/>
    <cellStyle name="標準 15 7 3 3" xfId="18793" xr:uid="{00000000-0005-0000-0000-0000AA410000}"/>
    <cellStyle name="標準 15 7 3 3 2" xfId="26885" xr:uid="{00000000-0005-0000-0000-0000AB410000}"/>
    <cellStyle name="標準 15 7 3 3 3" xfId="22839" xr:uid="{00000000-0005-0000-0000-0000AC410000}"/>
    <cellStyle name="標準 15 7 3 3 4" xfId="30932" xr:uid="{00000000-0005-0000-0000-0000AD410000}"/>
    <cellStyle name="標準 15 7 3 4" xfId="1897" xr:uid="{00000000-0005-0000-0000-0000AE410000}"/>
    <cellStyle name="標準 15 7 3 4 2" xfId="24870" xr:uid="{00000000-0005-0000-0000-0000AF410000}"/>
    <cellStyle name="標準 15 7 3 4 3" xfId="20824" xr:uid="{00000000-0005-0000-0000-0000B0410000}"/>
    <cellStyle name="標準 15 7 3 4 4" xfId="28917" xr:uid="{00000000-0005-0000-0000-0000B1410000}"/>
    <cellStyle name="標準 15 7 3 5" xfId="23862" xr:uid="{00000000-0005-0000-0000-0000B2410000}"/>
    <cellStyle name="標準 15 7 3 6" xfId="19816" xr:uid="{00000000-0005-0000-0000-0000B3410000}"/>
    <cellStyle name="標準 15 7 3 7" xfId="27909" xr:uid="{00000000-0005-0000-0000-0000B4410000}"/>
    <cellStyle name="標準 15 7 4" xfId="18079" xr:uid="{00000000-0005-0000-0000-0000B5410000}"/>
    <cellStyle name="標準 15 7 4 2" xfId="26199" xr:uid="{00000000-0005-0000-0000-0000B6410000}"/>
    <cellStyle name="標準 15 7 4 3" xfId="22153" xr:uid="{00000000-0005-0000-0000-0000B7410000}"/>
    <cellStyle name="標準 15 7 4 4" xfId="30246" xr:uid="{00000000-0005-0000-0000-0000B8410000}"/>
    <cellStyle name="標準 15 7 5" xfId="19129" xr:uid="{00000000-0005-0000-0000-0000B9410000}"/>
    <cellStyle name="標準 15 7 5 2" xfId="27221" xr:uid="{00000000-0005-0000-0000-0000BA410000}"/>
    <cellStyle name="標準 15 7 5 3" xfId="23175" xr:uid="{00000000-0005-0000-0000-0000BB410000}"/>
    <cellStyle name="標準 15 7 5 4" xfId="31268" xr:uid="{00000000-0005-0000-0000-0000BC410000}"/>
    <cellStyle name="標準 15 7 6" xfId="1561" xr:uid="{00000000-0005-0000-0000-0000BD410000}"/>
    <cellStyle name="標準 15 7 6 2" xfId="24534" xr:uid="{00000000-0005-0000-0000-0000BE410000}"/>
    <cellStyle name="標準 15 7 6 3" xfId="20488" xr:uid="{00000000-0005-0000-0000-0000BF410000}"/>
    <cellStyle name="標準 15 7 6 4" xfId="28581" xr:uid="{00000000-0005-0000-0000-0000C0410000}"/>
    <cellStyle name="標準 15 7 7" xfId="23526" xr:uid="{00000000-0005-0000-0000-0000C1410000}"/>
    <cellStyle name="標準 15 7 8" xfId="19480" xr:uid="{00000000-0005-0000-0000-0000C2410000}"/>
    <cellStyle name="標準 15 7 9" xfId="27573" xr:uid="{00000000-0005-0000-0000-0000C3410000}"/>
    <cellStyle name="標準 15 8" xfId="1057" xr:uid="{00000000-0005-0000-0000-0000C4410000}"/>
    <cellStyle name="標準 15 8 2" xfId="17575" xr:uid="{00000000-0005-0000-0000-0000C5410000}"/>
    <cellStyle name="標準 15 8 2 2" xfId="25695" xr:uid="{00000000-0005-0000-0000-0000C6410000}"/>
    <cellStyle name="標準 15 8 2 3" xfId="21649" xr:uid="{00000000-0005-0000-0000-0000C7410000}"/>
    <cellStyle name="標準 15 8 2 4" xfId="29742" xr:uid="{00000000-0005-0000-0000-0000C8410000}"/>
    <cellStyle name="標準 15 8 3" xfId="18625" xr:uid="{00000000-0005-0000-0000-0000C9410000}"/>
    <cellStyle name="標準 15 8 3 2" xfId="26717" xr:uid="{00000000-0005-0000-0000-0000CA410000}"/>
    <cellStyle name="標準 15 8 3 3" xfId="22671" xr:uid="{00000000-0005-0000-0000-0000CB410000}"/>
    <cellStyle name="標準 15 8 3 4" xfId="30764" xr:uid="{00000000-0005-0000-0000-0000CC410000}"/>
    <cellStyle name="標準 15 8 4" xfId="2065" xr:uid="{00000000-0005-0000-0000-0000CD410000}"/>
    <cellStyle name="標準 15 8 4 2" xfId="25038" xr:uid="{00000000-0005-0000-0000-0000CE410000}"/>
    <cellStyle name="標準 15 8 4 3" xfId="20992" xr:uid="{00000000-0005-0000-0000-0000CF410000}"/>
    <cellStyle name="標準 15 8 4 4" xfId="29085" xr:uid="{00000000-0005-0000-0000-0000D0410000}"/>
    <cellStyle name="標準 15 8 5" xfId="24030" xr:uid="{00000000-0005-0000-0000-0000D1410000}"/>
    <cellStyle name="標準 15 8 6" xfId="19984" xr:uid="{00000000-0005-0000-0000-0000D2410000}"/>
    <cellStyle name="標準 15 8 7" xfId="28077" xr:uid="{00000000-0005-0000-0000-0000D3410000}"/>
    <cellStyle name="標準 15 9" xfId="721" xr:uid="{00000000-0005-0000-0000-0000D4410000}"/>
    <cellStyle name="標準 15 9 2" xfId="17911" xr:uid="{00000000-0005-0000-0000-0000D5410000}"/>
    <cellStyle name="標準 15 9 2 2" xfId="26031" xr:uid="{00000000-0005-0000-0000-0000D6410000}"/>
    <cellStyle name="標準 15 9 2 3" xfId="21985" xr:uid="{00000000-0005-0000-0000-0000D7410000}"/>
    <cellStyle name="標準 15 9 2 4" xfId="30078" xr:uid="{00000000-0005-0000-0000-0000D8410000}"/>
    <cellStyle name="標準 15 9 3" xfId="18961" xr:uid="{00000000-0005-0000-0000-0000D9410000}"/>
    <cellStyle name="標準 15 9 3 2" xfId="27053" xr:uid="{00000000-0005-0000-0000-0000DA410000}"/>
    <cellStyle name="標準 15 9 3 3" xfId="23007" xr:uid="{00000000-0005-0000-0000-0000DB410000}"/>
    <cellStyle name="標準 15 9 3 4" xfId="31100" xr:uid="{00000000-0005-0000-0000-0000DC410000}"/>
    <cellStyle name="標準 15 9 4" xfId="1729" xr:uid="{00000000-0005-0000-0000-0000DD410000}"/>
    <cellStyle name="標準 15 9 4 2" xfId="24702" xr:uid="{00000000-0005-0000-0000-0000DE410000}"/>
    <cellStyle name="標準 15 9 4 3" xfId="20656" xr:uid="{00000000-0005-0000-0000-0000DF410000}"/>
    <cellStyle name="標準 15 9 4 4" xfId="28749" xr:uid="{00000000-0005-0000-0000-0000E0410000}"/>
    <cellStyle name="標準 15 9 5" xfId="23694" xr:uid="{00000000-0005-0000-0000-0000E1410000}"/>
    <cellStyle name="標準 15 9 6" xfId="19648" xr:uid="{00000000-0005-0000-0000-0000E2410000}"/>
    <cellStyle name="標準 15 9 7" xfId="27741" xr:uid="{00000000-0005-0000-0000-0000E3410000}"/>
    <cellStyle name="標準 16" xfId="13719" xr:uid="{00000000-0005-0000-0000-0000E4410000}"/>
    <cellStyle name="標準 16 2" xfId="18296" xr:uid="{00000000-0005-0000-0000-0000E5410000}"/>
    <cellStyle name="標準 16 2 2" xfId="26388" xr:uid="{00000000-0005-0000-0000-0000E6410000}"/>
    <cellStyle name="標準 16 2 3" xfId="22342" xr:uid="{00000000-0005-0000-0000-0000E7410000}"/>
    <cellStyle name="標準 16 2 4" xfId="30435" xr:uid="{00000000-0005-0000-0000-0000E8410000}"/>
    <cellStyle name="標準 17" xfId="13720" xr:uid="{00000000-0005-0000-0000-0000E9410000}"/>
    <cellStyle name="標準 18" xfId="27397" xr:uid="{00000000-0005-0000-0000-0000EA410000}"/>
    <cellStyle name="標準 19" xfId="31444" xr:uid="{00000000-0005-0000-0000-0000EB410000}"/>
    <cellStyle name="標準 2" xfId="43" xr:uid="{00000000-0005-0000-0000-0000EC410000}"/>
    <cellStyle name="標準 2 2" xfId="54" xr:uid="{00000000-0005-0000-0000-0000ED410000}"/>
    <cellStyle name="標準 2 2 2" xfId="294" xr:uid="{00000000-0005-0000-0000-0000EE410000}"/>
    <cellStyle name="標準 2 2 2 2" xfId="295" xr:uid="{00000000-0005-0000-0000-0000EF410000}"/>
    <cellStyle name="標準 2 2 2 3" xfId="31627" xr:uid="{00000000-0005-0000-0000-0000F0410000}"/>
    <cellStyle name="標準 2 2 3" xfId="296" xr:uid="{00000000-0005-0000-0000-0000F1410000}"/>
    <cellStyle name="標準 2 2 4" xfId="293" xr:uid="{00000000-0005-0000-0000-0000F2410000}"/>
    <cellStyle name="標準 2 2 5" xfId="31626" xr:uid="{00000000-0005-0000-0000-0000F3410000}"/>
    <cellStyle name="標準 2 3" xfId="297" xr:uid="{00000000-0005-0000-0000-0000F4410000}"/>
    <cellStyle name="標準 2 3 2" xfId="298" xr:uid="{00000000-0005-0000-0000-0000F5410000}"/>
    <cellStyle name="標準 2 3 2 2" xfId="299" xr:uid="{00000000-0005-0000-0000-0000F6410000}"/>
    <cellStyle name="標準 2 3 3" xfId="300" xr:uid="{00000000-0005-0000-0000-0000F7410000}"/>
    <cellStyle name="標準 2 3 4" xfId="31628" xr:uid="{00000000-0005-0000-0000-0000F8410000}"/>
    <cellStyle name="標準 2 4" xfId="301" xr:uid="{00000000-0005-0000-0000-0000F9410000}"/>
    <cellStyle name="標準 2 4 2" xfId="302" xr:uid="{00000000-0005-0000-0000-0000FA410000}"/>
    <cellStyle name="標準 2 4 2 2" xfId="303" xr:uid="{00000000-0005-0000-0000-0000FB410000}"/>
    <cellStyle name="標準 2 4 3" xfId="304" xr:uid="{00000000-0005-0000-0000-0000FC410000}"/>
    <cellStyle name="標準 2 5" xfId="305" xr:uid="{00000000-0005-0000-0000-0000FD410000}"/>
    <cellStyle name="標準 2 5 2" xfId="306" xr:uid="{00000000-0005-0000-0000-0000FE410000}"/>
    <cellStyle name="標準 2 6" xfId="307" xr:uid="{00000000-0005-0000-0000-0000FF410000}"/>
    <cellStyle name="標準 2 7" xfId="292" xr:uid="{00000000-0005-0000-0000-000000420000}"/>
    <cellStyle name="標準 2 8" xfId="31500" xr:uid="{00000000-0005-0000-0000-000001420000}"/>
    <cellStyle name="標準 2 8 2" xfId="32085" xr:uid="{A88B210E-A2F6-4F90-A63C-97140245EA6B}"/>
    <cellStyle name="標準 2_全般" xfId="13721" xr:uid="{00000000-0005-0000-0000-000002420000}"/>
    <cellStyle name="標準 20" xfId="31494" xr:uid="{00000000-0005-0000-0000-000003420000}"/>
    <cellStyle name="標準 20 2" xfId="32080" xr:uid="{B1DB47CD-D059-4D84-837C-C869AC727B55}"/>
    <cellStyle name="標準 21" xfId="31495" xr:uid="{00000000-0005-0000-0000-000004420000}"/>
    <cellStyle name="標準 21 2" xfId="32081" xr:uid="{36592893-86EA-4EEC-B237-9331075FD257}"/>
    <cellStyle name="標準 22" xfId="31496" xr:uid="{00000000-0005-0000-0000-000005420000}"/>
    <cellStyle name="標準 22 2" xfId="32082" xr:uid="{7D93D00E-E14F-46A1-AFB6-4D577718D1BB}"/>
    <cellStyle name="標準 23" xfId="31497" xr:uid="{00000000-0005-0000-0000-000006420000}"/>
    <cellStyle name="標準 23 2" xfId="32083" xr:uid="{B9EF4337-CAD9-45E5-ACE1-C6131C922E8F}"/>
    <cellStyle name="標準 24" xfId="31498" xr:uid="{00000000-0005-0000-0000-000007420000}"/>
    <cellStyle name="標準 24 2" xfId="32084" xr:uid="{C1ED53E4-FD6B-4F03-A1B0-2252B6C22E7B}"/>
    <cellStyle name="標準 25" xfId="31651" xr:uid="{00000000-0005-0000-0000-000008420000}"/>
    <cellStyle name="標準 26" xfId="31652" xr:uid="{00000000-0005-0000-0000-000009420000}"/>
    <cellStyle name="標準 3" xfId="44" xr:uid="{00000000-0005-0000-0000-00000A420000}"/>
    <cellStyle name="標準 3 2" xfId="309" xr:uid="{00000000-0005-0000-0000-00000B420000}"/>
    <cellStyle name="標準 3 2 2" xfId="310" xr:uid="{00000000-0005-0000-0000-00000C420000}"/>
    <cellStyle name="標準 3 2 2 2" xfId="311" xr:uid="{00000000-0005-0000-0000-00000D420000}"/>
    <cellStyle name="標準 3 2 3" xfId="312" xr:uid="{00000000-0005-0000-0000-00000E420000}"/>
    <cellStyle name="標準 3 2 4" xfId="31630" xr:uid="{00000000-0005-0000-0000-00000F420000}"/>
    <cellStyle name="標準 3 3" xfId="313" xr:uid="{00000000-0005-0000-0000-000010420000}"/>
    <cellStyle name="標準 3 3 2" xfId="314" xr:uid="{00000000-0005-0000-0000-000011420000}"/>
    <cellStyle name="標準 3 3 2 2" xfId="315" xr:uid="{00000000-0005-0000-0000-000012420000}"/>
    <cellStyle name="標準 3 3 3" xfId="316" xr:uid="{00000000-0005-0000-0000-000013420000}"/>
    <cellStyle name="標準 3 4" xfId="317" xr:uid="{00000000-0005-0000-0000-000014420000}"/>
    <cellStyle name="標準 3 4 2" xfId="318" xr:uid="{00000000-0005-0000-0000-000015420000}"/>
    <cellStyle name="標準 3 4 2 2" xfId="319" xr:uid="{00000000-0005-0000-0000-000016420000}"/>
    <cellStyle name="標準 3 4 3" xfId="320" xr:uid="{00000000-0005-0000-0000-000017420000}"/>
    <cellStyle name="標準 3 5" xfId="321" xr:uid="{00000000-0005-0000-0000-000018420000}"/>
    <cellStyle name="標準 3 5 2" xfId="322" xr:uid="{00000000-0005-0000-0000-000019420000}"/>
    <cellStyle name="標準 3 6" xfId="323" xr:uid="{00000000-0005-0000-0000-00001A420000}"/>
    <cellStyle name="標準 3 7" xfId="308" xr:uid="{00000000-0005-0000-0000-00001B420000}"/>
    <cellStyle name="標準 3 8" xfId="31629" xr:uid="{00000000-0005-0000-0000-00001C420000}"/>
    <cellStyle name="標準 4" xfId="45" xr:uid="{00000000-0005-0000-0000-00001D420000}"/>
    <cellStyle name="標準 4 2" xfId="55" xr:uid="{00000000-0005-0000-0000-00001E420000}"/>
    <cellStyle name="標準 4 2 2" xfId="13723" xr:uid="{00000000-0005-0000-0000-00001F420000}"/>
    <cellStyle name="標準 4 2 3" xfId="31632" xr:uid="{00000000-0005-0000-0000-000020420000}"/>
    <cellStyle name="標準 4 3" xfId="13722" xr:uid="{00000000-0005-0000-0000-000021420000}"/>
    <cellStyle name="標準 4 4" xfId="31631" xr:uid="{00000000-0005-0000-0000-000022420000}"/>
    <cellStyle name="標準 5" xfId="46" xr:uid="{00000000-0005-0000-0000-000023420000}"/>
    <cellStyle name="標準 5 2" xfId="13724" xr:uid="{00000000-0005-0000-0000-000024420000}"/>
    <cellStyle name="標準 6" xfId="47" xr:uid="{00000000-0005-0000-0000-000025420000}"/>
    <cellStyle name="標準 6 2" xfId="13726" xr:uid="{00000000-0005-0000-0000-000026420000}"/>
    <cellStyle name="標準 6 2 2" xfId="13727" xr:uid="{00000000-0005-0000-0000-000027420000}"/>
    <cellStyle name="標準 6 2 3" xfId="31634" xr:uid="{00000000-0005-0000-0000-000028420000}"/>
    <cellStyle name="標準 6 3" xfId="13728" xr:uid="{00000000-0005-0000-0000-000029420000}"/>
    <cellStyle name="標準 6 4" xfId="13725" xr:uid="{00000000-0005-0000-0000-00002A420000}"/>
    <cellStyle name="標準 6 5" xfId="31633" xr:uid="{00000000-0005-0000-0000-00002B420000}"/>
    <cellStyle name="標準 6_Local_System_Test_20130417" xfId="13729" xr:uid="{00000000-0005-0000-0000-00002C420000}"/>
    <cellStyle name="標準 7" xfId="1" xr:uid="{00000000-0005-0000-0000-00002D420000}"/>
    <cellStyle name="標準 7 2" xfId="13731" xr:uid="{00000000-0005-0000-0000-00002E420000}"/>
    <cellStyle name="標準 7 3" xfId="13732" xr:uid="{00000000-0005-0000-0000-00002F420000}"/>
    <cellStyle name="標準 7 4" xfId="13730" xr:uid="{00000000-0005-0000-0000-000030420000}"/>
    <cellStyle name="標準 8" xfId="52" xr:uid="{00000000-0005-0000-0000-000031420000}"/>
    <cellStyle name="標準 8 10" xfId="546" xr:uid="{00000000-0005-0000-0000-000032420000}"/>
    <cellStyle name="標準 8 10 2" xfId="1218" xr:uid="{00000000-0005-0000-0000-000033420000}"/>
    <cellStyle name="標準 8 10 2 2" xfId="17414" xr:uid="{00000000-0005-0000-0000-000034420000}"/>
    <cellStyle name="標準 8 10 2 2 2" xfId="25534" xr:uid="{00000000-0005-0000-0000-000035420000}"/>
    <cellStyle name="標準 8 10 2 2 3" xfId="21488" xr:uid="{00000000-0005-0000-0000-000036420000}"/>
    <cellStyle name="標準 8 10 2 2 4" xfId="29581" xr:uid="{00000000-0005-0000-0000-000037420000}"/>
    <cellStyle name="標準 8 10 2 3" xfId="18464" xr:uid="{00000000-0005-0000-0000-000038420000}"/>
    <cellStyle name="標準 8 10 2 3 2" xfId="26556" xr:uid="{00000000-0005-0000-0000-000039420000}"/>
    <cellStyle name="標準 8 10 2 3 3" xfId="22510" xr:uid="{00000000-0005-0000-0000-00003A420000}"/>
    <cellStyle name="標準 8 10 2 3 4" xfId="30603" xr:uid="{00000000-0005-0000-0000-00003B420000}"/>
    <cellStyle name="標準 8 10 2 4" xfId="2226" xr:uid="{00000000-0005-0000-0000-00003C420000}"/>
    <cellStyle name="標準 8 10 2 4 2" xfId="25199" xr:uid="{00000000-0005-0000-0000-00003D420000}"/>
    <cellStyle name="標準 8 10 2 4 3" xfId="21153" xr:uid="{00000000-0005-0000-0000-00003E420000}"/>
    <cellStyle name="標準 8 10 2 4 4" xfId="29246" xr:uid="{00000000-0005-0000-0000-00003F420000}"/>
    <cellStyle name="標準 8 10 2 5" xfId="24191" xr:uid="{00000000-0005-0000-0000-000040420000}"/>
    <cellStyle name="標準 8 10 2 6" xfId="20145" xr:uid="{00000000-0005-0000-0000-000041420000}"/>
    <cellStyle name="標準 8 10 2 7" xfId="28238" xr:uid="{00000000-0005-0000-0000-000042420000}"/>
    <cellStyle name="標準 8 10 3" xfId="882" xr:uid="{00000000-0005-0000-0000-000043420000}"/>
    <cellStyle name="標準 8 10 3 2" xfId="17750" xr:uid="{00000000-0005-0000-0000-000044420000}"/>
    <cellStyle name="標準 8 10 3 2 2" xfId="25870" xr:uid="{00000000-0005-0000-0000-000045420000}"/>
    <cellStyle name="標準 8 10 3 2 3" xfId="21824" xr:uid="{00000000-0005-0000-0000-000046420000}"/>
    <cellStyle name="標準 8 10 3 2 4" xfId="29917" xr:uid="{00000000-0005-0000-0000-000047420000}"/>
    <cellStyle name="標準 8 10 3 3" xfId="18800" xr:uid="{00000000-0005-0000-0000-000048420000}"/>
    <cellStyle name="標準 8 10 3 3 2" xfId="26892" xr:uid="{00000000-0005-0000-0000-000049420000}"/>
    <cellStyle name="標準 8 10 3 3 3" xfId="22846" xr:uid="{00000000-0005-0000-0000-00004A420000}"/>
    <cellStyle name="標準 8 10 3 3 4" xfId="30939" xr:uid="{00000000-0005-0000-0000-00004B420000}"/>
    <cellStyle name="標準 8 10 3 4" xfId="1890" xr:uid="{00000000-0005-0000-0000-00004C420000}"/>
    <cellStyle name="標準 8 10 3 4 2" xfId="24863" xr:uid="{00000000-0005-0000-0000-00004D420000}"/>
    <cellStyle name="標準 8 10 3 4 3" xfId="20817" xr:uid="{00000000-0005-0000-0000-00004E420000}"/>
    <cellStyle name="標準 8 10 3 4 4" xfId="28910" xr:uid="{00000000-0005-0000-0000-00004F420000}"/>
    <cellStyle name="標準 8 10 3 5" xfId="23855" xr:uid="{00000000-0005-0000-0000-000050420000}"/>
    <cellStyle name="標準 8 10 3 6" xfId="19809" xr:uid="{00000000-0005-0000-0000-000051420000}"/>
    <cellStyle name="標準 8 10 3 7" xfId="27902" xr:uid="{00000000-0005-0000-0000-000052420000}"/>
    <cellStyle name="標準 8 10 4" xfId="18086" xr:uid="{00000000-0005-0000-0000-000053420000}"/>
    <cellStyle name="標準 8 10 4 2" xfId="26206" xr:uid="{00000000-0005-0000-0000-000054420000}"/>
    <cellStyle name="標準 8 10 4 3" xfId="22160" xr:uid="{00000000-0005-0000-0000-000055420000}"/>
    <cellStyle name="標準 8 10 4 4" xfId="30253" xr:uid="{00000000-0005-0000-0000-000056420000}"/>
    <cellStyle name="標準 8 10 5" xfId="19136" xr:uid="{00000000-0005-0000-0000-000057420000}"/>
    <cellStyle name="標準 8 10 5 2" xfId="27228" xr:uid="{00000000-0005-0000-0000-000058420000}"/>
    <cellStyle name="標準 8 10 5 3" xfId="23182" xr:uid="{00000000-0005-0000-0000-000059420000}"/>
    <cellStyle name="標準 8 10 5 4" xfId="31275" xr:uid="{00000000-0005-0000-0000-00005A420000}"/>
    <cellStyle name="標準 8 10 6" xfId="1554" xr:uid="{00000000-0005-0000-0000-00005B420000}"/>
    <cellStyle name="標準 8 10 6 2" xfId="24527" xr:uid="{00000000-0005-0000-0000-00005C420000}"/>
    <cellStyle name="標準 8 10 6 3" xfId="20481" xr:uid="{00000000-0005-0000-0000-00005D420000}"/>
    <cellStyle name="標準 8 10 6 4" xfId="28574" xr:uid="{00000000-0005-0000-0000-00005E420000}"/>
    <cellStyle name="標準 8 10 7" xfId="23519" xr:uid="{00000000-0005-0000-0000-00005F420000}"/>
    <cellStyle name="標準 8 10 8" xfId="19473" xr:uid="{00000000-0005-0000-0000-000060420000}"/>
    <cellStyle name="標準 8 10 9" xfId="27566" xr:uid="{00000000-0005-0000-0000-000061420000}"/>
    <cellStyle name="標準 8 11" xfId="1050" xr:uid="{00000000-0005-0000-0000-000062420000}"/>
    <cellStyle name="標準 8 11 2" xfId="17582" xr:uid="{00000000-0005-0000-0000-000063420000}"/>
    <cellStyle name="標準 8 11 2 2" xfId="25702" xr:uid="{00000000-0005-0000-0000-000064420000}"/>
    <cellStyle name="標準 8 11 2 3" xfId="21656" xr:uid="{00000000-0005-0000-0000-000065420000}"/>
    <cellStyle name="標準 8 11 2 4" xfId="29749" xr:uid="{00000000-0005-0000-0000-000066420000}"/>
    <cellStyle name="標準 8 11 3" xfId="18632" xr:uid="{00000000-0005-0000-0000-000067420000}"/>
    <cellStyle name="標準 8 11 3 2" xfId="26724" xr:uid="{00000000-0005-0000-0000-000068420000}"/>
    <cellStyle name="標準 8 11 3 3" xfId="22678" xr:uid="{00000000-0005-0000-0000-000069420000}"/>
    <cellStyle name="標準 8 11 3 4" xfId="30771" xr:uid="{00000000-0005-0000-0000-00006A420000}"/>
    <cellStyle name="標準 8 11 4" xfId="2058" xr:uid="{00000000-0005-0000-0000-00006B420000}"/>
    <cellStyle name="標準 8 11 4 2" xfId="25031" xr:uid="{00000000-0005-0000-0000-00006C420000}"/>
    <cellStyle name="標準 8 11 4 3" xfId="20985" xr:uid="{00000000-0005-0000-0000-00006D420000}"/>
    <cellStyle name="標準 8 11 4 4" xfId="29078" xr:uid="{00000000-0005-0000-0000-00006E420000}"/>
    <cellStyle name="標準 8 11 5" xfId="24023" xr:uid="{00000000-0005-0000-0000-00006F420000}"/>
    <cellStyle name="標準 8 11 6" xfId="19977" xr:uid="{00000000-0005-0000-0000-000070420000}"/>
    <cellStyle name="標準 8 11 7" xfId="28070" xr:uid="{00000000-0005-0000-0000-000071420000}"/>
    <cellStyle name="標準 8 12" xfId="714" xr:uid="{00000000-0005-0000-0000-000072420000}"/>
    <cellStyle name="標準 8 12 2" xfId="17918" xr:uid="{00000000-0005-0000-0000-000073420000}"/>
    <cellStyle name="標準 8 12 2 2" xfId="26038" xr:uid="{00000000-0005-0000-0000-000074420000}"/>
    <cellStyle name="標準 8 12 2 3" xfId="21992" xr:uid="{00000000-0005-0000-0000-000075420000}"/>
    <cellStyle name="標準 8 12 2 4" xfId="30085" xr:uid="{00000000-0005-0000-0000-000076420000}"/>
    <cellStyle name="標準 8 12 3" xfId="18968" xr:uid="{00000000-0005-0000-0000-000077420000}"/>
    <cellStyle name="標準 8 12 3 2" xfId="27060" xr:uid="{00000000-0005-0000-0000-000078420000}"/>
    <cellStyle name="標準 8 12 3 3" xfId="23014" xr:uid="{00000000-0005-0000-0000-000079420000}"/>
    <cellStyle name="標準 8 12 3 4" xfId="31107" xr:uid="{00000000-0005-0000-0000-00007A420000}"/>
    <cellStyle name="標準 8 12 4" xfId="1722" xr:uid="{00000000-0005-0000-0000-00007B420000}"/>
    <cellStyle name="標準 8 12 4 2" xfId="24695" xr:uid="{00000000-0005-0000-0000-00007C420000}"/>
    <cellStyle name="標準 8 12 4 3" xfId="20649" xr:uid="{00000000-0005-0000-0000-00007D420000}"/>
    <cellStyle name="標準 8 12 4 4" xfId="28742" xr:uid="{00000000-0005-0000-0000-00007E420000}"/>
    <cellStyle name="標準 8 12 5" xfId="23687" xr:uid="{00000000-0005-0000-0000-00007F420000}"/>
    <cellStyle name="標準 8 12 6" xfId="19641" xr:uid="{00000000-0005-0000-0000-000080420000}"/>
    <cellStyle name="標準 8 12 7" xfId="27734" xr:uid="{00000000-0005-0000-0000-000081420000}"/>
    <cellStyle name="標準 8 13" xfId="18254" xr:uid="{00000000-0005-0000-0000-000082420000}"/>
    <cellStyle name="標準 8 13 2" xfId="26374" xr:uid="{00000000-0005-0000-0000-000083420000}"/>
    <cellStyle name="標準 8 13 3" xfId="22328" xr:uid="{00000000-0005-0000-0000-000084420000}"/>
    <cellStyle name="標準 8 13 4" xfId="30421" xr:uid="{00000000-0005-0000-0000-000085420000}"/>
    <cellStyle name="標準 8 14" xfId="19304" xr:uid="{00000000-0005-0000-0000-000086420000}"/>
    <cellStyle name="標準 8 14 2" xfId="27396" xr:uid="{00000000-0005-0000-0000-000087420000}"/>
    <cellStyle name="標準 8 14 3" xfId="23350" xr:uid="{00000000-0005-0000-0000-000088420000}"/>
    <cellStyle name="標準 8 14 4" xfId="31443" xr:uid="{00000000-0005-0000-0000-000089420000}"/>
    <cellStyle name="標準 8 15" xfId="1386" xr:uid="{00000000-0005-0000-0000-00008A420000}"/>
    <cellStyle name="標準 8 15 2" xfId="24359" xr:uid="{00000000-0005-0000-0000-00008B420000}"/>
    <cellStyle name="標準 8 15 3" xfId="20313" xr:uid="{00000000-0005-0000-0000-00008C420000}"/>
    <cellStyle name="標準 8 15 4" xfId="28406" xr:uid="{00000000-0005-0000-0000-00008D420000}"/>
    <cellStyle name="標準 8 16" xfId="23351" xr:uid="{00000000-0005-0000-0000-00008E420000}"/>
    <cellStyle name="標準 8 17" xfId="19305" xr:uid="{00000000-0005-0000-0000-00008F420000}"/>
    <cellStyle name="標準 8 18" xfId="27398" xr:uid="{00000000-0005-0000-0000-000090420000}"/>
    <cellStyle name="標準 8 19" xfId="31635" xr:uid="{00000000-0005-0000-0000-000091420000}"/>
    <cellStyle name="標準 8 2" xfId="368" xr:uid="{00000000-0005-0000-0000-000092420000}"/>
    <cellStyle name="標準 8 2 10" xfId="18250" xr:uid="{00000000-0005-0000-0000-000093420000}"/>
    <cellStyle name="標準 8 2 10 2" xfId="26370" xr:uid="{00000000-0005-0000-0000-000094420000}"/>
    <cellStyle name="標準 8 2 10 3" xfId="22324" xr:uid="{00000000-0005-0000-0000-000095420000}"/>
    <cellStyle name="標準 8 2 10 4" xfId="30417" xr:uid="{00000000-0005-0000-0000-000096420000}"/>
    <cellStyle name="標準 8 2 11" xfId="19300" xr:uid="{00000000-0005-0000-0000-000097420000}"/>
    <cellStyle name="標準 8 2 11 2" xfId="27392" xr:uid="{00000000-0005-0000-0000-000098420000}"/>
    <cellStyle name="標準 8 2 11 3" xfId="23346" xr:uid="{00000000-0005-0000-0000-000099420000}"/>
    <cellStyle name="標準 8 2 11 4" xfId="31439" xr:uid="{00000000-0005-0000-0000-00009A420000}"/>
    <cellStyle name="標準 8 2 12" xfId="1390" xr:uid="{00000000-0005-0000-0000-00009B420000}"/>
    <cellStyle name="標準 8 2 12 2" xfId="24363" xr:uid="{00000000-0005-0000-0000-00009C420000}"/>
    <cellStyle name="標準 8 2 12 3" xfId="20317" xr:uid="{00000000-0005-0000-0000-00009D420000}"/>
    <cellStyle name="標準 8 2 12 4" xfId="28410" xr:uid="{00000000-0005-0000-0000-00009E420000}"/>
    <cellStyle name="標準 8 2 13" xfId="23355" xr:uid="{00000000-0005-0000-0000-00009F420000}"/>
    <cellStyle name="標準 8 2 14" xfId="19309" xr:uid="{00000000-0005-0000-0000-0000A0420000}"/>
    <cellStyle name="標準 8 2 15" xfId="27402" xr:uid="{00000000-0005-0000-0000-0000A1420000}"/>
    <cellStyle name="標準 8 2 2" xfId="385" xr:uid="{00000000-0005-0000-0000-0000A2420000}"/>
    <cellStyle name="標準 8 2 3" xfId="396" xr:uid="{00000000-0005-0000-0000-0000A3420000}"/>
    <cellStyle name="標準 8 2 3 10" xfId="1404" xr:uid="{00000000-0005-0000-0000-0000A4420000}"/>
    <cellStyle name="標準 8 2 3 10 2" xfId="24377" xr:uid="{00000000-0005-0000-0000-0000A5420000}"/>
    <cellStyle name="標準 8 2 3 10 3" xfId="20331" xr:uid="{00000000-0005-0000-0000-0000A6420000}"/>
    <cellStyle name="標準 8 2 3 10 4" xfId="28424" xr:uid="{00000000-0005-0000-0000-0000A7420000}"/>
    <cellStyle name="標準 8 2 3 11" xfId="23369" xr:uid="{00000000-0005-0000-0000-0000A8420000}"/>
    <cellStyle name="標準 8 2 3 12" xfId="19323" xr:uid="{00000000-0005-0000-0000-0000A9420000}"/>
    <cellStyle name="標準 8 2 3 13" xfId="27416" xr:uid="{00000000-0005-0000-0000-0000AA420000}"/>
    <cellStyle name="標準 8 2 3 2" xfId="424" xr:uid="{00000000-0005-0000-0000-0000AB420000}"/>
    <cellStyle name="標準 8 2 3 2 10" xfId="19351" xr:uid="{00000000-0005-0000-0000-0000AC420000}"/>
    <cellStyle name="標準 8 2 3 2 11" xfId="27444" xr:uid="{00000000-0005-0000-0000-0000AD420000}"/>
    <cellStyle name="標準 8 2 3 2 2" xfId="508" xr:uid="{00000000-0005-0000-0000-0000AE420000}"/>
    <cellStyle name="標準 8 2 3 2 2 10" xfId="27528" xr:uid="{00000000-0005-0000-0000-0000AF420000}"/>
    <cellStyle name="標準 8 2 3 2 2 2" xfId="676" xr:uid="{00000000-0005-0000-0000-0000B0420000}"/>
    <cellStyle name="標準 8 2 3 2 2 2 2" xfId="1348" xr:uid="{00000000-0005-0000-0000-0000B1420000}"/>
    <cellStyle name="標準 8 2 3 2 2 2 2 2" xfId="17284" xr:uid="{00000000-0005-0000-0000-0000B2420000}"/>
    <cellStyle name="標準 8 2 3 2 2 2 2 2 2" xfId="25404" xr:uid="{00000000-0005-0000-0000-0000B3420000}"/>
    <cellStyle name="標準 8 2 3 2 2 2 2 2 3" xfId="21358" xr:uid="{00000000-0005-0000-0000-0000B4420000}"/>
    <cellStyle name="標準 8 2 3 2 2 2 2 2 4" xfId="29451" xr:uid="{00000000-0005-0000-0000-0000B5420000}"/>
    <cellStyle name="標準 8 2 3 2 2 2 2 3" xfId="18334" xr:uid="{00000000-0005-0000-0000-0000B6420000}"/>
    <cellStyle name="標準 8 2 3 2 2 2 2 3 2" xfId="26426" xr:uid="{00000000-0005-0000-0000-0000B7420000}"/>
    <cellStyle name="標準 8 2 3 2 2 2 2 3 3" xfId="22380" xr:uid="{00000000-0005-0000-0000-0000B8420000}"/>
    <cellStyle name="標準 8 2 3 2 2 2 2 3 4" xfId="30473" xr:uid="{00000000-0005-0000-0000-0000B9420000}"/>
    <cellStyle name="標準 8 2 3 2 2 2 2 4" xfId="2356" xr:uid="{00000000-0005-0000-0000-0000BA420000}"/>
    <cellStyle name="標準 8 2 3 2 2 2 2 4 2" xfId="25329" xr:uid="{00000000-0005-0000-0000-0000BB420000}"/>
    <cellStyle name="標準 8 2 3 2 2 2 2 4 3" xfId="21283" xr:uid="{00000000-0005-0000-0000-0000BC420000}"/>
    <cellStyle name="標準 8 2 3 2 2 2 2 4 4" xfId="29376" xr:uid="{00000000-0005-0000-0000-0000BD420000}"/>
    <cellStyle name="標準 8 2 3 2 2 2 2 5" xfId="24321" xr:uid="{00000000-0005-0000-0000-0000BE420000}"/>
    <cellStyle name="標準 8 2 3 2 2 2 2 6" xfId="20275" xr:uid="{00000000-0005-0000-0000-0000BF420000}"/>
    <cellStyle name="標準 8 2 3 2 2 2 2 7" xfId="28368" xr:uid="{00000000-0005-0000-0000-0000C0420000}"/>
    <cellStyle name="標準 8 2 3 2 2 2 3" xfId="1012" xr:uid="{00000000-0005-0000-0000-0000C1420000}"/>
    <cellStyle name="標準 8 2 3 2 2 2 3 2" xfId="17620" xr:uid="{00000000-0005-0000-0000-0000C2420000}"/>
    <cellStyle name="標準 8 2 3 2 2 2 3 2 2" xfId="25740" xr:uid="{00000000-0005-0000-0000-0000C3420000}"/>
    <cellStyle name="標準 8 2 3 2 2 2 3 2 3" xfId="21694" xr:uid="{00000000-0005-0000-0000-0000C4420000}"/>
    <cellStyle name="標準 8 2 3 2 2 2 3 2 4" xfId="29787" xr:uid="{00000000-0005-0000-0000-0000C5420000}"/>
    <cellStyle name="標準 8 2 3 2 2 2 3 3" xfId="18670" xr:uid="{00000000-0005-0000-0000-0000C6420000}"/>
    <cellStyle name="標準 8 2 3 2 2 2 3 3 2" xfId="26762" xr:uid="{00000000-0005-0000-0000-0000C7420000}"/>
    <cellStyle name="標準 8 2 3 2 2 2 3 3 3" xfId="22716" xr:uid="{00000000-0005-0000-0000-0000C8420000}"/>
    <cellStyle name="標準 8 2 3 2 2 2 3 3 4" xfId="30809" xr:uid="{00000000-0005-0000-0000-0000C9420000}"/>
    <cellStyle name="標準 8 2 3 2 2 2 3 4" xfId="2020" xr:uid="{00000000-0005-0000-0000-0000CA420000}"/>
    <cellStyle name="標準 8 2 3 2 2 2 3 4 2" xfId="24993" xr:uid="{00000000-0005-0000-0000-0000CB420000}"/>
    <cellStyle name="標準 8 2 3 2 2 2 3 4 3" xfId="20947" xr:uid="{00000000-0005-0000-0000-0000CC420000}"/>
    <cellStyle name="標準 8 2 3 2 2 2 3 4 4" xfId="29040" xr:uid="{00000000-0005-0000-0000-0000CD420000}"/>
    <cellStyle name="標準 8 2 3 2 2 2 3 5" xfId="23985" xr:uid="{00000000-0005-0000-0000-0000CE420000}"/>
    <cellStyle name="標準 8 2 3 2 2 2 3 6" xfId="19939" xr:uid="{00000000-0005-0000-0000-0000CF420000}"/>
    <cellStyle name="標準 8 2 3 2 2 2 3 7" xfId="28032" xr:uid="{00000000-0005-0000-0000-0000D0420000}"/>
    <cellStyle name="標準 8 2 3 2 2 2 4" xfId="17956" xr:uid="{00000000-0005-0000-0000-0000D1420000}"/>
    <cellStyle name="標準 8 2 3 2 2 2 4 2" xfId="26076" xr:uid="{00000000-0005-0000-0000-0000D2420000}"/>
    <cellStyle name="標準 8 2 3 2 2 2 4 3" xfId="22030" xr:uid="{00000000-0005-0000-0000-0000D3420000}"/>
    <cellStyle name="標準 8 2 3 2 2 2 4 4" xfId="30123" xr:uid="{00000000-0005-0000-0000-0000D4420000}"/>
    <cellStyle name="標準 8 2 3 2 2 2 5" xfId="19006" xr:uid="{00000000-0005-0000-0000-0000D5420000}"/>
    <cellStyle name="標準 8 2 3 2 2 2 5 2" xfId="27098" xr:uid="{00000000-0005-0000-0000-0000D6420000}"/>
    <cellStyle name="標準 8 2 3 2 2 2 5 3" xfId="23052" xr:uid="{00000000-0005-0000-0000-0000D7420000}"/>
    <cellStyle name="標準 8 2 3 2 2 2 5 4" xfId="31145" xr:uid="{00000000-0005-0000-0000-0000D8420000}"/>
    <cellStyle name="標準 8 2 3 2 2 2 6" xfId="1684" xr:uid="{00000000-0005-0000-0000-0000D9420000}"/>
    <cellStyle name="標準 8 2 3 2 2 2 6 2" xfId="24657" xr:uid="{00000000-0005-0000-0000-0000DA420000}"/>
    <cellStyle name="標準 8 2 3 2 2 2 6 3" xfId="20611" xr:uid="{00000000-0005-0000-0000-0000DB420000}"/>
    <cellStyle name="標準 8 2 3 2 2 2 6 4" xfId="28704" xr:uid="{00000000-0005-0000-0000-0000DC420000}"/>
    <cellStyle name="標準 8 2 3 2 2 2 7" xfId="23649" xr:uid="{00000000-0005-0000-0000-0000DD420000}"/>
    <cellStyle name="標準 8 2 3 2 2 2 8" xfId="19603" xr:uid="{00000000-0005-0000-0000-0000DE420000}"/>
    <cellStyle name="標準 8 2 3 2 2 2 9" xfId="27696" xr:uid="{00000000-0005-0000-0000-0000DF420000}"/>
    <cellStyle name="標準 8 2 3 2 2 3" xfId="1180" xr:uid="{00000000-0005-0000-0000-0000E0420000}"/>
    <cellStyle name="標準 8 2 3 2 2 3 2" xfId="17452" xr:uid="{00000000-0005-0000-0000-0000E1420000}"/>
    <cellStyle name="標準 8 2 3 2 2 3 2 2" xfId="25572" xr:uid="{00000000-0005-0000-0000-0000E2420000}"/>
    <cellStyle name="標準 8 2 3 2 2 3 2 3" xfId="21526" xr:uid="{00000000-0005-0000-0000-0000E3420000}"/>
    <cellStyle name="標準 8 2 3 2 2 3 2 4" xfId="29619" xr:uid="{00000000-0005-0000-0000-0000E4420000}"/>
    <cellStyle name="標準 8 2 3 2 2 3 3" xfId="18502" xr:uid="{00000000-0005-0000-0000-0000E5420000}"/>
    <cellStyle name="標準 8 2 3 2 2 3 3 2" xfId="26594" xr:uid="{00000000-0005-0000-0000-0000E6420000}"/>
    <cellStyle name="標準 8 2 3 2 2 3 3 3" xfId="22548" xr:uid="{00000000-0005-0000-0000-0000E7420000}"/>
    <cellStyle name="標準 8 2 3 2 2 3 3 4" xfId="30641" xr:uid="{00000000-0005-0000-0000-0000E8420000}"/>
    <cellStyle name="標準 8 2 3 2 2 3 4" xfId="2188" xr:uid="{00000000-0005-0000-0000-0000E9420000}"/>
    <cellStyle name="標準 8 2 3 2 2 3 4 2" xfId="25161" xr:uid="{00000000-0005-0000-0000-0000EA420000}"/>
    <cellStyle name="標準 8 2 3 2 2 3 4 3" xfId="21115" xr:uid="{00000000-0005-0000-0000-0000EB420000}"/>
    <cellStyle name="標準 8 2 3 2 2 3 4 4" xfId="29208" xr:uid="{00000000-0005-0000-0000-0000EC420000}"/>
    <cellStyle name="標準 8 2 3 2 2 3 5" xfId="24153" xr:uid="{00000000-0005-0000-0000-0000ED420000}"/>
    <cellStyle name="標準 8 2 3 2 2 3 6" xfId="20107" xr:uid="{00000000-0005-0000-0000-0000EE420000}"/>
    <cellStyle name="標準 8 2 3 2 2 3 7" xfId="28200" xr:uid="{00000000-0005-0000-0000-0000EF420000}"/>
    <cellStyle name="標準 8 2 3 2 2 4" xfId="844" xr:uid="{00000000-0005-0000-0000-0000F0420000}"/>
    <cellStyle name="標準 8 2 3 2 2 4 2" xfId="17788" xr:uid="{00000000-0005-0000-0000-0000F1420000}"/>
    <cellStyle name="標準 8 2 3 2 2 4 2 2" xfId="25908" xr:uid="{00000000-0005-0000-0000-0000F2420000}"/>
    <cellStyle name="標準 8 2 3 2 2 4 2 3" xfId="21862" xr:uid="{00000000-0005-0000-0000-0000F3420000}"/>
    <cellStyle name="標準 8 2 3 2 2 4 2 4" xfId="29955" xr:uid="{00000000-0005-0000-0000-0000F4420000}"/>
    <cellStyle name="標準 8 2 3 2 2 4 3" xfId="18838" xr:uid="{00000000-0005-0000-0000-0000F5420000}"/>
    <cellStyle name="標準 8 2 3 2 2 4 3 2" xfId="26930" xr:uid="{00000000-0005-0000-0000-0000F6420000}"/>
    <cellStyle name="標準 8 2 3 2 2 4 3 3" xfId="22884" xr:uid="{00000000-0005-0000-0000-0000F7420000}"/>
    <cellStyle name="標準 8 2 3 2 2 4 3 4" xfId="30977" xr:uid="{00000000-0005-0000-0000-0000F8420000}"/>
    <cellStyle name="標準 8 2 3 2 2 4 4" xfId="1852" xr:uid="{00000000-0005-0000-0000-0000F9420000}"/>
    <cellStyle name="標準 8 2 3 2 2 4 4 2" xfId="24825" xr:uid="{00000000-0005-0000-0000-0000FA420000}"/>
    <cellStyle name="標準 8 2 3 2 2 4 4 3" xfId="20779" xr:uid="{00000000-0005-0000-0000-0000FB420000}"/>
    <cellStyle name="標準 8 2 3 2 2 4 4 4" xfId="28872" xr:uid="{00000000-0005-0000-0000-0000FC420000}"/>
    <cellStyle name="標準 8 2 3 2 2 4 5" xfId="23817" xr:uid="{00000000-0005-0000-0000-0000FD420000}"/>
    <cellStyle name="標準 8 2 3 2 2 4 6" xfId="19771" xr:uid="{00000000-0005-0000-0000-0000FE420000}"/>
    <cellStyle name="標準 8 2 3 2 2 4 7" xfId="27864" xr:uid="{00000000-0005-0000-0000-0000FF420000}"/>
    <cellStyle name="標準 8 2 3 2 2 5" xfId="18124" xr:uid="{00000000-0005-0000-0000-000000430000}"/>
    <cellStyle name="標準 8 2 3 2 2 5 2" xfId="26244" xr:uid="{00000000-0005-0000-0000-000001430000}"/>
    <cellStyle name="標準 8 2 3 2 2 5 3" xfId="22198" xr:uid="{00000000-0005-0000-0000-000002430000}"/>
    <cellStyle name="標準 8 2 3 2 2 5 4" xfId="30291" xr:uid="{00000000-0005-0000-0000-000003430000}"/>
    <cellStyle name="標準 8 2 3 2 2 6" xfId="19174" xr:uid="{00000000-0005-0000-0000-000004430000}"/>
    <cellStyle name="標準 8 2 3 2 2 6 2" xfId="27266" xr:uid="{00000000-0005-0000-0000-000005430000}"/>
    <cellStyle name="標準 8 2 3 2 2 6 3" xfId="23220" xr:uid="{00000000-0005-0000-0000-000006430000}"/>
    <cellStyle name="標準 8 2 3 2 2 6 4" xfId="31313" xr:uid="{00000000-0005-0000-0000-000007430000}"/>
    <cellStyle name="標準 8 2 3 2 2 7" xfId="1516" xr:uid="{00000000-0005-0000-0000-000008430000}"/>
    <cellStyle name="標準 8 2 3 2 2 7 2" xfId="24489" xr:uid="{00000000-0005-0000-0000-000009430000}"/>
    <cellStyle name="標準 8 2 3 2 2 7 3" xfId="20443" xr:uid="{00000000-0005-0000-0000-00000A430000}"/>
    <cellStyle name="標準 8 2 3 2 2 7 4" xfId="28536" xr:uid="{00000000-0005-0000-0000-00000B430000}"/>
    <cellStyle name="標準 8 2 3 2 2 8" xfId="23481" xr:uid="{00000000-0005-0000-0000-00000C430000}"/>
    <cellStyle name="標準 8 2 3 2 2 9" xfId="19435" xr:uid="{00000000-0005-0000-0000-00000D430000}"/>
    <cellStyle name="標準 8 2 3 2 3" xfId="592" xr:uid="{00000000-0005-0000-0000-00000E430000}"/>
    <cellStyle name="標準 8 2 3 2 3 2" xfId="1264" xr:uid="{00000000-0005-0000-0000-00000F430000}"/>
    <cellStyle name="標準 8 2 3 2 3 2 2" xfId="17368" xr:uid="{00000000-0005-0000-0000-000010430000}"/>
    <cellStyle name="標準 8 2 3 2 3 2 2 2" xfId="25488" xr:uid="{00000000-0005-0000-0000-000011430000}"/>
    <cellStyle name="標準 8 2 3 2 3 2 2 3" xfId="21442" xr:uid="{00000000-0005-0000-0000-000012430000}"/>
    <cellStyle name="標準 8 2 3 2 3 2 2 4" xfId="29535" xr:uid="{00000000-0005-0000-0000-000013430000}"/>
    <cellStyle name="標準 8 2 3 2 3 2 3" xfId="18418" xr:uid="{00000000-0005-0000-0000-000014430000}"/>
    <cellStyle name="標準 8 2 3 2 3 2 3 2" xfId="26510" xr:uid="{00000000-0005-0000-0000-000015430000}"/>
    <cellStyle name="標準 8 2 3 2 3 2 3 3" xfId="22464" xr:uid="{00000000-0005-0000-0000-000016430000}"/>
    <cellStyle name="標準 8 2 3 2 3 2 3 4" xfId="30557" xr:uid="{00000000-0005-0000-0000-000017430000}"/>
    <cellStyle name="標準 8 2 3 2 3 2 4" xfId="2272" xr:uid="{00000000-0005-0000-0000-000018430000}"/>
    <cellStyle name="標準 8 2 3 2 3 2 4 2" xfId="25245" xr:uid="{00000000-0005-0000-0000-000019430000}"/>
    <cellStyle name="標準 8 2 3 2 3 2 4 3" xfId="21199" xr:uid="{00000000-0005-0000-0000-00001A430000}"/>
    <cellStyle name="標準 8 2 3 2 3 2 4 4" xfId="29292" xr:uid="{00000000-0005-0000-0000-00001B430000}"/>
    <cellStyle name="標準 8 2 3 2 3 2 5" xfId="24237" xr:uid="{00000000-0005-0000-0000-00001C430000}"/>
    <cellStyle name="標準 8 2 3 2 3 2 6" xfId="20191" xr:uid="{00000000-0005-0000-0000-00001D430000}"/>
    <cellStyle name="標準 8 2 3 2 3 2 7" xfId="28284" xr:uid="{00000000-0005-0000-0000-00001E430000}"/>
    <cellStyle name="標準 8 2 3 2 3 3" xfId="928" xr:uid="{00000000-0005-0000-0000-00001F430000}"/>
    <cellStyle name="標準 8 2 3 2 3 3 2" xfId="17704" xr:uid="{00000000-0005-0000-0000-000020430000}"/>
    <cellStyle name="標準 8 2 3 2 3 3 2 2" xfId="25824" xr:uid="{00000000-0005-0000-0000-000021430000}"/>
    <cellStyle name="標準 8 2 3 2 3 3 2 3" xfId="21778" xr:uid="{00000000-0005-0000-0000-000022430000}"/>
    <cellStyle name="標準 8 2 3 2 3 3 2 4" xfId="29871" xr:uid="{00000000-0005-0000-0000-000023430000}"/>
    <cellStyle name="標準 8 2 3 2 3 3 3" xfId="18754" xr:uid="{00000000-0005-0000-0000-000024430000}"/>
    <cellStyle name="標準 8 2 3 2 3 3 3 2" xfId="26846" xr:uid="{00000000-0005-0000-0000-000025430000}"/>
    <cellStyle name="標準 8 2 3 2 3 3 3 3" xfId="22800" xr:uid="{00000000-0005-0000-0000-000026430000}"/>
    <cellStyle name="標準 8 2 3 2 3 3 3 4" xfId="30893" xr:uid="{00000000-0005-0000-0000-000027430000}"/>
    <cellStyle name="標準 8 2 3 2 3 3 4" xfId="1936" xr:uid="{00000000-0005-0000-0000-000028430000}"/>
    <cellStyle name="標準 8 2 3 2 3 3 4 2" xfId="24909" xr:uid="{00000000-0005-0000-0000-000029430000}"/>
    <cellStyle name="標準 8 2 3 2 3 3 4 3" xfId="20863" xr:uid="{00000000-0005-0000-0000-00002A430000}"/>
    <cellStyle name="標準 8 2 3 2 3 3 4 4" xfId="28956" xr:uid="{00000000-0005-0000-0000-00002B430000}"/>
    <cellStyle name="標準 8 2 3 2 3 3 5" xfId="23901" xr:uid="{00000000-0005-0000-0000-00002C430000}"/>
    <cellStyle name="標準 8 2 3 2 3 3 6" xfId="19855" xr:uid="{00000000-0005-0000-0000-00002D430000}"/>
    <cellStyle name="標準 8 2 3 2 3 3 7" xfId="27948" xr:uid="{00000000-0005-0000-0000-00002E430000}"/>
    <cellStyle name="標準 8 2 3 2 3 4" xfId="18040" xr:uid="{00000000-0005-0000-0000-00002F430000}"/>
    <cellStyle name="標準 8 2 3 2 3 4 2" xfId="26160" xr:uid="{00000000-0005-0000-0000-000030430000}"/>
    <cellStyle name="標準 8 2 3 2 3 4 3" xfId="22114" xr:uid="{00000000-0005-0000-0000-000031430000}"/>
    <cellStyle name="標準 8 2 3 2 3 4 4" xfId="30207" xr:uid="{00000000-0005-0000-0000-000032430000}"/>
    <cellStyle name="標準 8 2 3 2 3 5" xfId="19090" xr:uid="{00000000-0005-0000-0000-000033430000}"/>
    <cellStyle name="標準 8 2 3 2 3 5 2" xfId="27182" xr:uid="{00000000-0005-0000-0000-000034430000}"/>
    <cellStyle name="標準 8 2 3 2 3 5 3" xfId="23136" xr:uid="{00000000-0005-0000-0000-000035430000}"/>
    <cellStyle name="標準 8 2 3 2 3 5 4" xfId="31229" xr:uid="{00000000-0005-0000-0000-000036430000}"/>
    <cellStyle name="標準 8 2 3 2 3 6" xfId="1600" xr:uid="{00000000-0005-0000-0000-000037430000}"/>
    <cellStyle name="標準 8 2 3 2 3 6 2" xfId="24573" xr:uid="{00000000-0005-0000-0000-000038430000}"/>
    <cellStyle name="標準 8 2 3 2 3 6 3" xfId="20527" xr:uid="{00000000-0005-0000-0000-000039430000}"/>
    <cellStyle name="標準 8 2 3 2 3 6 4" xfId="28620" xr:uid="{00000000-0005-0000-0000-00003A430000}"/>
    <cellStyle name="標準 8 2 3 2 3 7" xfId="23565" xr:uid="{00000000-0005-0000-0000-00003B430000}"/>
    <cellStyle name="標準 8 2 3 2 3 8" xfId="19519" xr:uid="{00000000-0005-0000-0000-00003C430000}"/>
    <cellStyle name="標準 8 2 3 2 3 9" xfId="27612" xr:uid="{00000000-0005-0000-0000-00003D430000}"/>
    <cellStyle name="標準 8 2 3 2 4" xfId="1096" xr:uid="{00000000-0005-0000-0000-00003E430000}"/>
    <cellStyle name="標準 8 2 3 2 4 2" xfId="17536" xr:uid="{00000000-0005-0000-0000-00003F430000}"/>
    <cellStyle name="標準 8 2 3 2 4 2 2" xfId="25656" xr:uid="{00000000-0005-0000-0000-000040430000}"/>
    <cellStyle name="標準 8 2 3 2 4 2 3" xfId="21610" xr:uid="{00000000-0005-0000-0000-000041430000}"/>
    <cellStyle name="標準 8 2 3 2 4 2 4" xfId="29703" xr:uid="{00000000-0005-0000-0000-000042430000}"/>
    <cellStyle name="標準 8 2 3 2 4 3" xfId="18586" xr:uid="{00000000-0005-0000-0000-000043430000}"/>
    <cellStyle name="標準 8 2 3 2 4 3 2" xfId="26678" xr:uid="{00000000-0005-0000-0000-000044430000}"/>
    <cellStyle name="標準 8 2 3 2 4 3 3" xfId="22632" xr:uid="{00000000-0005-0000-0000-000045430000}"/>
    <cellStyle name="標準 8 2 3 2 4 3 4" xfId="30725" xr:uid="{00000000-0005-0000-0000-000046430000}"/>
    <cellStyle name="標準 8 2 3 2 4 4" xfId="2104" xr:uid="{00000000-0005-0000-0000-000047430000}"/>
    <cellStyle name="標準 8 2 3 2 4 4 2" xfId="25077" xr:uid="{00000000-0005-0000-0000-000048430000}"/>
    <cellStyle name="標準 8 2 3 2 4 4 3" xfId="21031" xr:uid="{00000000-0005-0000-0000-000049430000}"/>
    <cellStyle name="標準 8 2 3 2 4 4 4" xfId="29124" xr:uid="{00000000-0005-0000-0000-00004A430000}"/>
    <cellStyle name="標準 8 2 3 2 4 5" xfId="24069" xr:uid="{00000000-0005-0000-0000-00004B430000}"/>
    <cellStyle name="標準 8 2 3 2 4 6" xfId="20023" xr:uid="{00000000-0005-0000-0000-00004C430000}"/>
    <cellStyle name="標準 8 2 3 2 4 7" xfId="28116" xr:uid="{00000000-0005-0000-0000-00004D430000}"/>
    <cellStyle name="標準 8 2 3 2 5" xfId="760" xr:uid="{00000000-0005-0000-0000-00004E430000}"/>
    <cellStyle name="標準 8 2 3 2 5 2" xfId="17872" xr:uid="{00000000-0005-0000-0000-00004F430000}"/>
    <cellStyle name="標準 8 2 3 2 5 2 2" xfId="25992" xr:uid="{00000000-0005-0000-0000-000050430000}"/>
    <cellStyle name="標準 8 2 3 2 5 2 3" xfId="21946" xr:uid="{00000000-0005-0000-0000-000051430000}"/>
    <cellStyle name="標準 8 2 3 2 5 2 4" xfId="30039" xr:uid="{00000000-0005-0000-0000-000052430000}"/>
    <cellStyle name="標準 8 2 3 2 5 3" xfId="18922" xr:uid="{00000000-0005-0000-0000-000053430000}"/>
    <cellStyle name="標準 8 2 3 2 5 3 2" xfId="27014" xr:uid="{00000000-0005-0000-0000-000054430000}"/>
    <cellStyle name="標準 8 2 3 2 5 3 3" xfId="22968" xr:uid="{00000000-0005-0000-0000-000055430000}"/>
    <cellStyle name="標準 8 2 3 2 5 3 4" xfId="31061" xr:uid="{00000000-0005-0000-0000-000056430000}"/>
    <cellStyle name="標準 8 2 3 2 5 4" xfId="1768" xr:uid="{00000000-0005-0000-0000-000057430000}"/>
    <cellStyle name="標準 8 2 3 2 5 4 2" xfId="24741" xr:uid="{00000000-0005-0000-0000-000058430000}"/>
    <cellStyle name="標準 8 2 3 2 5 4 3" xfId="20695" xr:uid="{00000000-0005-0000-0000-000059430000}"/>
    <cellStyle name="標準 8 2 3 2 5 4 4" xfId="28788" xr:uid="{00000000-0005-0000-0000-00005A430000}"/>
    <cellStyle name="標準 8 2 3 2 5 5" xfId="23733" xr:uid="{00000000-0005-0000-0000-00005B430000}"/>
    <cellStyle name="標準 8 2 3 2 5 6" xfId="19687" xr:uid="{00000000-0005-0000-0000-00005C430000}"/>
    <cellStyle name="標準 8 2 3 2 5 7" xfId="27780" xr:uid="{00000000-0005-0000-0000-00005D430000}"/>
    <cellStyle name="標準 8 2 3 2 6" xfId="18208" xr:uid="{00000000-0005-0000-0000-00005E430000}"/>
    <cellStyle name="標準 8 2 3 2 6 2" xfId="26328" xr:uid="{00000000-0005-0000-0000-00005F430000}"/>
    <cellStyle name="標準 8 2 3 2 6 3" xfId="22282" xr:uid="{00000000-0005-0000-0000-000060430000}"/>
    <cellStyle name="標準 8 2 3 2 6 4" xfId="30375" xr:uid="{00000000-0005-0000-0000-000061430000}"/>
    <cellStyle name="標準 8 2 3 2 7" xfId="19258" xr:uid="{00000000-0005-0000-0000-000062430000}"/>
    <cellStyle name="標準 8 2 3 2 7 2" xfId="27350" xr:uid="{00000000-0005-0000-0000-000063430000}"/>
    <cellStyle name="標準 8 2 3 2 7 3" xfId="23304" xr:uid="{00000000-0005-0000-0000-000064430000}"/>
    <cellStyle name="標準 8 2 3 2 7 4" xfId="31397" xr:uid="{00000000-0005-0000-0000-000065430000}"/>
    <cellStyle name="標準 8 2 3 2 8" xfId="1432" xr:uid="{00000000-0005-0000-0000-000066430000}"/>
    <cellStyle name="標準 8 2 3 2 8 2" xfId="24405" xr:uid="{00000000-0005-0000-0000-000067430000}"/>
    <cellStyle name="標準 8 2 3 2 8 3" xfId="20359" xr:uid="{00000000-0005-0000-0000-000068430000}"/>
    <cellStyle name="標準 8 2 3 2 8 4" xfId="28452" xr:uid="{00000000-0005-0000-0000-000069430000}"/>
    <cellStyle name="標準 8 2 3 2 9" xfId="23397" xr:uid="{00000000-0005-0000-0000-00006A430000}"/>
    <cellStyle name="標準 8 2 3 3" xfId="452" xr:uid="{00000000-0005-0000-0000-00006B430000}"/>
    <cellStyle name="標準 8 2 3 3 10" xfId="19379" xr:uid="{00000000-0005-0000-0000-00006C430000}"/>
    <cellStyle name="標準 8 2 3 3 11" xfId="27472" xr:uid="{00000000-0005-0000-0000-00006D430000}"/>
    <cellStyle name="標準 8 2 3 3 2" xfId="536" xr:uid="{00000000-0005-0000-0000-00006E430000}"/>
    <cellStyle name="標準 8 2 3 3 2 10" xfId="27556" xr:uid="{00000000-0005-0000-0000-00006F430000}"/>
    <cellStyle name="標準 8 2 3 3 2 2" xfId="704" xr:uid="{00000000-0005-0000-0000-000070430000}"/>
    <cellStyle name="標準 8 2 3 3 2 2 2" xfId="1376" xr:uid="{00000000-0005-0000-0000-000071430000}"/>
    <cellStyle name="標準 8 2 3 3 2 2 2 2" xfId="17256" xr:uid="{00000000-0005-0000-0000-000072430000}"/>
    <cellStyle name="標準 8 2 3 3 2 2 2 2 2" xfId="25376" xr:uid="{00000000-0005-0000-0000-000073430000}"/>
    <cellStyle name="標準 8 2 3 3 2 2 2 2 3" xfId="21330" xr:uid="{00000000-0005-0000-0000-000074430000}"/>
    <cellStyle name="標準 8 2 3 3 2 2 2 2 4" xfId="29423" xr:uid="{00000000-0005-0000-0000-000075430000}"/>
    <cellStyle name="標準 8 2 3 3 2 2 2 3" xfId="18306" xr:uid="{00000000-0005-0000-0000-000076430000}"/>
    <cellStyle name="標準 8 2 3 3 2 2 2 3 2" xfId="26398" xr:uid="{00000000-0005-0000-0000-000077430000}"/>
    <cellStyle name="標準 8 2 3 3 2 2 2 3 3" xfId="22352" xr:uid="{00000000-0005-0000-0000-000078430000}"/>
    <cellStyle name="標準 8 2 3 3 2 2 2 3 4" xfId="30445" xr:uid="{00000000-0005-0000-0000-000079430000}"/>
    <cellStyle name="標準 8 2 3 3 2 2 2 4" xfId="2384" xr:uid="{00000000-0005-0000-0000-00007A430000}"/>
    <cellStyle name="標準 8 2 3 3 2 2 2 4 2" xfId="25357" xr:uid="{00000000-0005-0000-0000-00007B430000}"/>
    <cellStyle name="標準 8 2 3 3 2 2 2 4 3" xfId="21311" xr:uid="{00000000-0005-0000-0000-00007C430000}"/>
    <cellStyle name="標準 8 2 3 3 2 2 2 4 4" xfId="29404" xr:uid="{00000000-0005-0000-0000-00007D430000}"/>
    <cellStyle name="標準 8 2 3 3 2 2 2 5" xfId="24349" xr:uid="{00000000-0005-0000-0000-00007E430000}"/>
    <cellStyle name="標準 8 2 3 3 2 2 2 6" xfId="20303" xr:uid="{00000000-0005-0000-0000-00007F430000}"/>
    <cellStyle name="標準 8 2 3 3 2 2 2 7" xfId="28396" xr:uid="{00000000-0005-0000-0000-000080430000}"/>
    <cellStyle name="標準 8 2 3 3 2 2 3" xfId="1040" xr:uid="{00000000-0005-0000-0000-000081430000}"/>
    <cellStyle name="標準 8 2 3 3 2 2 3 2" xfId="17592" xr:uid="{00000000-0005-0000-0000-000082430000}"/>
    <cellStyle name="標準 8 2 3 3 2 2 3 2 2" xfId="25712" xr:uid="{00000000-0005-0000-0000-000083430000}"/>
    <cellStyle name="標準 8 2 3 3 2 2 3 2 3" xfId="21666" xr:uid="{00000000-0005-0000-0000-000084430000}"/>
    <cellStyle name="標準 8 2 3 3 2 2 3 2 4" xfId="29759" xr:uid="{00000000-0005-0000-0000-000085430000}"/>
    <cellStyle name="標準 8 2 3 3 2 2 3 3" xfId="18642" xr:uid="{00000000-0005-0000-0000-000086430000}"/>
    <cellStyle name="標準 8 2 3 3 2 2 3 3 2" xfId="26734" xr:uid="{00000000-0005-0000-0000-000087430000}"/>
    <cellStyle name="標準 8 2 3 3 2 2 3 3 3" xfId="22688" xr:uid="{00000000-0005-0000-0000-000088430000}"/>
    <cellStyle name="標準 8 2 3 3 2 2 3 3 4" xfId="30781" xr:uid="{00000000-0005-0000-0000-000089430000}"/>
    <cellStyle name="標準 8 2 3 3 2 2 3 4" xfId="2048" xr:uid="{00000000-0005-0000-0000-00008A430000}"/>
    <cellStyle name="標準 8 2 3 3 2 2 3 4 2" xfId="25021" xr:uid="{00000000-0005-0000-0000-00008B430000}"/>
    <cellStyle name="標準 8 2 3 3 2 2 3 4 3" xfId="20975" xr:uid="{00000000-0005-0000-0000-00008C430000}"/>
    <cellStyle name="標準 8 2 3 3 2 2 3 4 4" xfId="29068" xr:uid="{00000000-0005-0000-0000-00008D430000}"/>
    <cellStyle name="標準 8 2 3 3 2 2 3 5" xfId="24013" xr:uid="{00000000-0005-0000-0000-00008E430000}"/>
    <cellStyle name="標準 8 2 3 3 2 2 3 6" xfId="19967" xr:uid="{00000000-0005-0000-0000-00008F430000}"/>
    <cellStyle name="標準 8 2 3 3 2 2 3 7" xfId="28060" xr:uid="{00000000-0005-0000-0000-000090430000}"/>
    <cellStyle name="標準 8 2 3 3 2 2 4" xfId="17928" xr:uid="{00000000-0005-0000-0000-000091430000}"/>
    <cellStyle name="標準 8 2 3 3 2 2 4 2" xfId="26048" xr:uid="{00000000-0005-0000-0000-000092430000}"/>
    <cellStyle name="標準 8 2 3 3 2 2 4 3" xfId="22002" xr:uid="{00000000-0005-0000-0000-000093430000}"/>
    <cellStyle name="標準 8 2 3 3 2 2 4 4" xfId="30095" xr:uid="{00000000-0005-0000-0000-000094430000}"/>
    <cellStyle name="標準 8 2 3 3 2 2 5" xfId="18978" xr:uid="{00000000-0005-0000-0000-000095430000}"/>
    <cellStyle name="標準 8 2 3 3 2 2 5 2" xfId="27070" xr:uid="{00000000-0005-0000-0000-000096430000}"/>
    <cellStyle name="標準 8 2 3 3 2 2 5 3" xfId="23024" xr:uid="{00000000-0005-0000-0000-000097430000}"/>
    <cellStyle name="標準 8 2 3 3 2 2 5 4" xfId="31117" xr:uid="{00000000-0005-0000-0000-000098430000}"/>
    <cellStyle name="標準 8 2 3 3 2 2 6" xfId="1712" xr:uid="{00000000-0005-0000-0000-000099430000}"/>
    <cellStyle name="標準 8 2 3 3 2 2 6 2" xfId="24685" xr:uid="{00000000-0005-0000-0000-00009A430000}"/>
    <cellStyle name="標準 8 2 3 3 2 2 6 3" xfId="20639" xr:uid="{00000000-0005-0000-0000-00009B430000}"/>
    <cellStyle name="標準 8 2 3 3 2 2 6 4" xfId="28732" xr:uid="{00000000-0005-0000-0000-00009C430000}"/>
    <cellStyle name="標準 8 2 3 3 2 2 7" xfId="23677" xr:uid="{00000000-0005-0000-0000-00009D430000}"/>
    <cellStyle name="標準 8 2 3 3 2 2 8" xfId="19631" xr:uid="{00000000-0005-0000-0000-00009E430000}"/>
    <cellStyle name="標準 8 2 3 3 2 2 9" xfId="27724" xr:uid="{00000000-0005-0000-0000-00009F430000}"/>
    <cellStyle name="標準 8 2 3 3 2 3" xfId="1208" xr:uid="{00000000-0005-0000-0000-0000A0430000}"/>
    <cellStyle name="標準 8 2 3 3 2 3 2" xfId="17424" xr:uid="{00000000-0005-0000-0000-0000A1430000}"/>
    <cellStyle name="標準 8 2 3 3 2 3 2 2" xfId="25544" xr:uid="{00000000-0005-0000-0000-0000A2430000}"/>
    <cellStyle name="標準 8 2 3 3 2 3 2 3" xfId="21498" xr:uid="{00000000-0005-0000-0000-0000A3430000}"/>
    <cellStyle name="標準 8 2 3 3 2 3 2 4" xfId="29591" xr:uid="{00000000-0005-0000-0000-0000A4430000}"/>
    <cellStyle name="標準 8 2 3 3 2 3 3" xfId="18474" xr:uid="{00000000-0005-0000-0000-0000A5430000}"/>
    <cellStyle name="標準 8 2 3 3 2 3 3 2" xfId="26566" xr:uid="{00000000-0005-0000-0000-0000A6430000}"/>
    <cellStyle name="標準 8 2 3 3 2 3 3 3" xfId="22520" xr:uid="{00000000-0005-0000-0000-0000A7430000}"/>
    <cellStyle name="標準 8 2 3 3 2 3 3 4" xfId="30613" xr:uid="{00000000-0005-0000-0000-0000A8430000}"/>
    <cellStyle name="標準 8 2 3 3 2 3 4" xfId="2216" xr:uid="{00000000-0005-0000-0000-0000A9430000}"/>
    <cellStyle name="標準 8 2 3 3 2 3 4 2" xfId="25189" xr:uid="{00000000-0005-0000-0000-0000AA430000}"/>
    <cellStyle name="標準 8 2 3 3 2 3 4 3" xfId="21143" xr:uid="{00000000-0005-0000-0000-0000AB430000}"/>
    <cellStyle name="標準 8 2 3 3 2 3 4 4" xfId="29236" xr:uid="{00000000-0005-0000-0000-0000AC430000}"/>
    <cellStyle name="標準 8 2 3 3 2 3 5" xfId="24181" xr:uid="{00000000-0005-0000-0000-0000AD430000}"/>
    <cellStyle name="標準 8 2 3 3 2 3 6" xfId="20135" xr:uid="{00000000-0005-0000-0000-0000AE430000}"/>
    <cellStyle name="標準 8 2 3 3 2 3 7" xfId="28228" xr:uid="{00000000-0005-0000-0000-0000AF430000}"/>
    <cellStyle name="標準 8 2 3 3 2 4" xfId="872" xr:uid="{00000000-0005-0000-0000-0000B0430000}"/>
    <cellStyle name="標準 8 2 3 3 2 4 2" xfId="17760" xr:uid="{00000000-0005-0000-0000-0000B1430000}"/>
    <cellStyle name="標準 8 2 3 3 2 4 2 2" xfId="25880" xr:uid="{00000000-0005-0000-0000-0000B2430000}"/>
    <cellStyle name="標準 8 2 3 3 2 4 2 3" xfId="21834" xr:uid="{00000000-0005-0000-0000-0000B3430000}"/>
    <cellStyle name="標準 8 2 3 3 2 4 2 4" xfId="29927" xr:uid="{00000000-0005-0000-0000-0000B4430000}"/>
    <cellStyle name="標準 8 2 3 3 2 4 3" xfId="18810" xr:uid="{00000000-0005-0000-0000-0000B5430000}"/>
    <cellStyle name="標準 8 2 3 3 2 4 3 2" xfId="26902" xr:uid="{00000000-0005-0000-0000-0000B6430000}"/>
    <cellStyle name="標準 8 2 3 3 2 4 3 3" xfId="22856" xr:uid="{00000000-0005-0000-0000-0000B7430000}"/>
    <cellStyle name="標準 8 2 3 3 2 4 3 4" xfId="30949" xr:uid="{00000000-0005-0000-0000-0000B8430000}"/>
    <cellStyle name="標準 8 2 3 3 2 4 4" xfId="1880" xr:uid="{00000000-0005-0000-0000-0000B9430000}"/>
    <cellStyle name="標準 8 2 3 3 2 4 4 2" xfId="24853" xr:uid="{00000000-0005-0000-0000-0000BA430000}"/>
    <cellStyle name="標準 8 2 3 3 2 4 4 3" xfId="20807" xr:uid="{00000000-0005-0000-0000-0000BB430000}"/>
    <cellStyle name="標準 8 2 3 3 2 4 4 4" xfId="28900" xr:uid="{00000000-0005-0000-0000-0000BC430000}"/>
    <cellStyle name="標準 8 2 3 3 2 4 5" xfId="23845" xr:uid="{00000000-0005-0000-0000-0000BD430000}"/>
    <cellStyle name="標準 8 2 3 3 2 4 6" xfId="19799" xr:uid="{00000000-0005-0000-0000-0000BE430000}"/>
    <cellStyle name="標準 8 2 3 3 2 4 7" xfId="27892" xr:uid="{00000000-0005-0000-0000-0000BF430000}"/>
    <cellStyle name="標準 8 2 3 3 2 5" xfId="18096" xr:uid="{00000000-0005-0000-0000-0000C0430000}"/>
    <cellStyle name="標準 8 2 3 3 2 5 2" xfId="26216" xr:uid="{00000000-0005-0000-0000-0000C1430000}"/>
    <cellStyle name="標準 8 2 3 3 2 5 3" xfId="22170" xr:uid="{00000000-0005-0000-0000-0000C2430000}"/>
    <cellStyle name="標準 8 2 3 3 2 5 4" xfId="30263" xr:uid="{00000000-0005-0000-0000-0000C3430000}"/>
    <cellStyle name="標準 8 2 3 3 2 6" xfId="19146" xr:uid="{00000000-0005-0000-0000-0000C4430000}"/>
    <cellStyle name="標準 8 2 3 3 2 6 2" xfId="27238" xr:uid="{00000000-0005-0000-0000-0000C5430000}"/>
    <cellStyle name="標準 8 2 3 3 2 6 3" xfId="23192" xr:uid="{00000000-0005-0000-0000-0000C6430000}"/>
    <cellStyle name="標準 8 2 3 3 2 6 4" xfId="31285" xr:uid="{00000000-0005-0000-0000-0000C7430000}"/>
    <cellStyle name="標準 8 2 3 3 2 7" xfId="1544" xr:uid="{00000000-0005-0000-0000-0000C8430000}"/>
    <cellStyle name="標準 8 2 3 3 2 7 2" xfId="24517" xr:uid="{00000000-0005-0000-0000-0000C9430000}"/>
    <cellStyle name="標準 8 2 3 3 2 7 3" xfId="20471" xr:uid="{00000000-0005-0000-0000-0000CA430000}"/>
    <cellStyle name="標準 8 2 3 3 2 7 4" xfId="28564" xr:uid="{00000000-0005-0000-0000-0000CB430000}"/>
    <cellStyle name="標準 8 2 3 3 2 8" xfId="23509" xr:uid="{00000000-0005-0000-0000-0000CC430000}"/>
    <cellStyle name="標準 8 2 3 3 2 9" xfId="19463" xr:uid="{00000000-0005-0000-0000-0000CD430000}"/>
    <cellStyle name="標準 8 2 3 3 3" xfId="620" xr:uid="{00000000-0005-0000-0000-0000CE430000}"/>
    <cellStyle name="標準 8 2 3 3 3 2" xfId="1292" xr:uid="{00000000-0005-0000-0000-0000CF430000}"/>
    <cellStyle name="標準 8 2 3 3 3 2 2" xfId="17340" xr:uid="{00000000-0005-0000-0000-0000D0430000}"/>
    <cellStyle name="標準 8 2 3 3 3 2 2 2" xfId="25460" xr:uid="{00000000-0005-0000-0000-0000D1430000}"/>
    <cellStyle name="標準 8 2 3 3 3 2 2 3" xfId="21414" xr:uid="{00000000-0005-0000-0000-0000D2430000}"/>
    <cellStyle name="標準 8 2 3 3 3 2 2 4" xfId="29507" xr:uid="{00000000-0005-0000-0000-0000D3430000}"/>
    <cellStyle name="標準 8 2 3 3 3 2 3" xfId="18390" xr:uid="{00000000-0005-0000-0000-0000D4430000}"/>
    <cellStyle name="標準 8 2 3 3 3 2 3 2" xfId="26482" xr:uid="{00000000-0005-0000-0000-0000D5430000}"/>
    <cellStyle name="標準 8 2 3 3 3 2 3 3" xfId="22436" xr:uid="{00000000-0005-0000-0000-0000D6430000}"/>
    <cellStyle name="標準 8 2 3 3 3 2 3 4" xfId="30529" xr:uid="{00000000-0005-0000-0000-0000D7430000}"/>
    <cellStyle name="標準 8 2 3 3 3 2 4" xfId="2300" xr:uid="{00000000-0005-0000-0000-0000D8430000}"/>
    <cellStyle name="標準 8 2 3 3 3 2 4 2" xfId="25273" xr:uid="{00000000-0005-0000-0000-0000D9430000}"/>
    <cellStyle name="標準 8 2 3 3 3 2 4 3" xfId="21227" xr:uid="{00000000-0005-0000-0000-0000DA430000}"/>
    <cellStyle name="標準 8 2 3 3 3 2 4 4" xfId="29320" xr:uid="{00000000-0005-0000-0000-0000DB430000}"/>
    <cellStyle name="標準 8 2 3 3 3 2 5" xfId="24265" xr:uid="{00000000-0005-0000-0000-0000DC430000}"/>
    <cellStyle name="標準 8 2 3 3 3 2 6" xfId="20219" xr:uid="{00000000-0005-0000-0000-0000DD430000}"/>
    <cellStyle name="標準 8 2 3 3 3 2 7" xfId="28312" xr:uid="{00000000-0005-0000-0000-0000DE430000}"/>
    <cellStyle name="標準 8 2 3 3 3 3" xfId="956" xr:uid="{00000000-0005-0000-0000-0000DF430000}"/>
    <cellStyle name="標準 8 2 3 3 3 3 2" xfId="17676" xr:uid="{00000000-0005-0000-0000-0000E0430000}"/>
    <cellStyle name="標準 8 2 3 3 3 3 2 2" xfId="25796" xr:uid="{00000000-0005-0000-0000-0000E1430000}"/>
    <cellStyle name="標準 8 2 3 3 3 3 2 3" xfId="21750" xr:uid="{00000000-0005-0000-0000-0000E2430000}"/>
    <cellStyle name="標準 8 2 3 3 3 3 2 4" xfId="29843" xr:uid="{00000000-0005-0000-0000-0000E3430000}"/>
    <cellStyle name="標準 8 2 3 3 3 3 3" xfId="18726" xr:uid="{00000000-0005-0000-0000-0000E4430000}"/>
    <cellStyle name="標準 8 2 3 3 3 3 3 2" xfId="26818" xr:uid="{00000000-0005-0000-0000-0000E5430000}"/>
    <cellStyle name="標準 8 2 3 3 3 3 3 3" xfId="22772" xr:uid="{00000000-0005-0000-0000-0000E6430000}"/>
    <cellStyle name="標準 8 2 3 3 3 3 3 4" xfId="30865" xr:uid="{00000000-0005-0000-0000-0000E7430000}"/>
    <cellStyle name="標準 8 2 3 3 3 3 4" xfId="1964" xr:uid="{00000000-0005-0000-0000-0000E8430000}"/>
    <cellStyle name="標準 8 2 3 3 3 3 4 2" xfId="24937" xr:uid="{00000000-0005-0000-0000-0000E9430000}"/>
    <cellStyle name="標準 8 2 3 3 3 3 4 3" xfId="20891" xr:uid="{00000000-0005-0000-0000-0000EA430000}"/>
    <cellStyle name="標準 8 2 3 3 3 3 4 4" xfId="28984" xr:uid="{00000000-0005-0000-0000-0000EB430000}"/>
    <cellStyle name="標準 8 2 3 3 3 3 5" xfId="23929" xr:uid="{00000000-0005-0000-0000-0000EC430000}"/>
    <cellStyle name="標準 8 2 3 3 3 3 6" xfId="19883" xr:uid="{00000000-0005-0000-0000-0000ED430000}"/>
    <cellStyle name="標準 8 2 3 3 3 3 7" xfId="27976" xr:uid="{00000000-0005-0000-0000-0000EE430000}"/>
    <cellStyle name="標準 8 2 3 3 3 4" xfId="18012" xr:uid="{00000000-0005-0000-0000-0000EF430000}"/>
    <cellStyle name="標準 8 2 3 3 3 4 2" xfId="26132" xr:uid="{00000000-0005-0000-0000-0000F0430000}"/>
    <cellStyle name="標準 8 2 3 3 3 4 3" xfId="22086" xr:uid="{00000000-0005-0000-0000-0000F1430000}"/>
    <cellStyle name="標準 8 2 3 3 3 4 4" xfId="30179" xr:uid="{00000000-0005-0000-0000-0000F2430000}"/>
    <cellStyle name="標準 8 2 3 3 3 5" xfId="19062" xr:uid="{00000000-0005-0000-0000-0000F3430000}"/>
    <cellStyle name="標準 8 2 3 3 3 5 2" xfId="27154" xr:uid="{00000000-0005-0000-0000-0000F4430000}"/>
    <cellStyle name="標準 8 2 3 3 3 5 3" xfId="23108" xr:uid="{00000000-0005-0000-0000-0000F5430000}"/>
    <cellStyle name="標準 8 2 3 3 3 5 4" xfId="31201" xr:uid="{00000000-0005-0000-0000-0000F6430000}"/>
    <cellStyle name="標準 8 2 3 3 3 6" xfId="1628" xr:uid="{00000000-0005-0000-0000-0000F7430000}"/>
    <cellStyle name="標準 8 2 3 3 3 6 2" xfId="24601" xr:uid="{00000000-0005-0000-0000-0000F8430000}"/>
    <cellStyle name="標準 8 2 3 3 3 6 3" xfId="20555" xr:uid="{00000000-0005-0000-0000-0000F9430000}"/>
    <cellStyle name="標準 8 2 3 3 3 6 4" xfId="28648" xr:uid="{00000000-0005-0000-0000-0000FA430000}"/>
    <cellStyle name="標準 8 2 3 3 3 7" xfId="23593" xr:uid="{00000000-0005-0000-0000-0000FB430000}"/>
    <cellStyle name="標準 8 2 3 3 3 8" xfId="19547" xr:uid="{00000000-0005-0000-0000-0000FC430000}"/>
    <cellStyle name="標準 8 2 3 3 3 9" xfId="27640" xr:uid="{00000000-0005-0000-0000-0000FD430000}"/>
    <cellStyle name="標準 8 2 3 3 4" xfId="1124" xr:uid="{00000000-0005-0000-0000-0000FE430000}"/>
    <cellStyle name="標準 8 2 3 3 4 2" xfId="17508" xr:uid="{00000000-0005-0000-0000-0000FF430000}"/>
    <cellStyle name="標準 8 2 3 3 4 2 2" xfId="25628" xr:uid="{00000000-0005-0000-0000-000000440000}"/>
    <cellStyle name="標準 8 2 3 3 4 2 3" xfId="21582" xr:uid="{00000000-0005-0000-0000-000001440000}"/>
    <cellStyle name="標準 8 2 3 3 4 2 4" xfId="29675" xr:uid="{00000000-0005-0000-0000-000002440000}"/>
    <cellStyle name="標準 8 2 3 3 4 3" xfId="18558" xr:uid="{00000000-0005-0000-0000-000003440000}"/>
    <cellStyle name="標準 8 2 3 3 4 3 2" xfId="26650" xr:uid="{00000000-0005-0000-0000-000004440000}"/>
    <cellStyle name="標準 8 2 3 3 4 3 3" xfId="22604" xr:uid="{00000000-0005-0000-0000-000005440000}"/>
    <cellStyle name="標準 8 2 3 3 4 3 4" xfId="30697" xr:uid="{00000000-0005-0000-0000-000006440000}"/>
    <cellStyle name="標準 8 2 3 3 4 4" xfId="2132" xr:uid="{00000000-0005-0000-0000-000007440000}"/>
    <cellStyle name="標準 8 2 3 3 4 4 2" xfId="25105" xr:uid="{00000000-0005-0000-0000-000008440000}"/>
    <cellStyle name="標準 8 2 3 3 4 4 3" xfId="21059" xr:uid="{00000000-0005-0000-0000-000009440000}"/>
    <cellStyle name="標準 8 2 3 3 4 4 4" xfId="29152" xr:uid="{00000000-0005-0000-0000-00000A440000}"/>
    <cellStyle name="標準 8 2 3 3 4 5" xfId="24097" xr:uid="{00000000-0005-0000-0000-00000B440000}"/>
    <cellStyle name="標準 8 2 3 3 4 6" xfId="20051" xr:uid="{00000000-0005-0000-0000-00000C440000}"/>
    <cellStyle name="標準 8 2 3 3 4 7" xfId="28144" xr:uid="{00000000-0005-0000-0000-00000D440000}"/>
    <cellStyle name="標準 8 2 3 3 5" xfId="788" xr:uid="{00000000-0005-0000-0000-00000E440000}"/>
    <cellStyle name="標準 8 2 3 3 5 2" xfId="17844" xr:uid="{00000000-0005-0000-0000-00000F440000}"/>
    <cellStyle name="標準 8 2 3 3 5 2 2" xfId="25964" xr:uid="{00000000-0005-0000-0000-000010440000}"/>
    <cellStyle name="標準 8 2 3 3 5 2 3" xfId="21918" xr:uid="{00000000-0005-0000-0000-000011440000}"/>
    <cellStyle name="標準 8 2 3 3 5 2 4" xfId="30011" xr:uid="{00000000-0005-0000-0000-000012440000}"/>
    <cellStyle name="標準 8 2 3 3 5 3" xfId="18894" xr:uid="{00000000-0005-0000-0000-000013440000}"/>
    <cellStyle name="標準 8 2 3 3 5 3 2" xfId="26986" xr:uid="{00000000-0005-0000-0000-000014440000}"/>
    <cellStyle name="標準 8 2 3 3 5 3 3" xfId="22940" xr:uid="{00000000-0005-0000-0000-000015440000}"/>
    <cellStyle name="標準 8 2 3 3 5 3 4" xfId="31033" xr:uid="{00000000-0005-0000-0000-000016440000}"/>
    <cellStyle name="標準 8 2 3 3 5 4" xfId="1796" xr:uid="{00000000-0005-0000-0000-000017440000}"/>
    <cellStyle name="標準 8 2 3 3 5 4 2" xfId="24769" xr:uid="{00000000-0005-0000-0000-000018440000}"/>
    <cellStyle name="標準 8 2 3 3 5 4 3" xfId="20723" xr:uid="{00000000-0005-0000-0000-000019440000}"/>
    <cellStyle name="標準 8 2 3 3 5 4 4" xfId="28816" xr:uid="{00000000-0005-0000-0000-00001A440000}"/>
    <cellStyle name="標準 8 2 3 3 5 5" xfId="23761" xr:uid="{00000000-0005-0000-0000-00001B440000}"/>
    <cellStyle name="標準 8 2 3 3 5 6" xfId="19715" xr:uid="{00000000-0005-0000-0000-00001C440000}"/>
    <cellStyle name="標準 8 2 3 3 5 7" xfId="27808" xr:uid="{00000000-0005-0000-0000-00001D440000}"/>
    <cellStyle name="標準 8 2 3 3 6" xfId="18180" xr:uid="{00000000-0005-0000-0000-00001E440000}"/>
    <cellStyle name="標準 8 2 3 3 6 2" xfId="26300" xr:uid="{00000000-0005-0000-0000-00001F440000}"/>
    <cellStyle name="標準 8 2 3 3 6 3" xfId="22254" xr:uid="{00000000-0005-0000-0000-000020440000}"/>
    <cellStyle name="標準 8 2 3 3 6 4" xfId="30347" xr:uid="{00000000-0005-0000-0000-000021440000}"/>
    <cellStyle name="標準 8 2 3 3 7" xfId="19230" xr:uid="{00000000-0005-0000-0000-000022440000}"/>
    <cellStyle name="標準 8 2 3 3 7 2" xfId="27322" xr:uid="{00000000-0005-0000-0000-000023440000}"/>
    <cellStyle name="標準 8 2 3 3 7 3" xfId="23276" xr:uid="{00000000-0005-0000-0000-000024440000}"/>
    <cellStyle name="標準 8 2 3 3 7 4" xfId="31369" xr:uid="{00000000-0005-0000-0000-000025440000}"/>
    <cellStyle name="標準 8 2 3 3 8" xfId="1460" xr:uid="{00000000-0005-0000-0000-000026440000}"/>
    <cellStyle name="標準 8 2 3 3 8 2" xfId="24433" xr:uid="{00000000-0005-0000-0000-000027440000}"/>
    <cellStyle name="標準 8 2 3 3 8 3" xfId="20387" xr:uid="{00000000-0005-0000-0000-000028440000}"/>
    <cellStyle name="標準 8 2 3 3 8 4" xfId="28480" xr:uid="{00000000-0005-0000-0000-000029440000}"/>
    <cellStyle name="標準 8 2 3 3 9" xfId="23425" xr:uid="{00000000-0005-0000-0000-00002A440000}"/>
    <cellStyle name="標準 8 2 3 4" xfId="480" xr:uid="{00000000-0005-0000-0000-00002B440000}"/>
    <cellStyle name="標準 8 2 3 4 10" xfId="27500" xr:uid="{00000000-0005-0000-0000-00002C440000}"/>
    <cellStyle name="標準 8 2 3 4 2" xfId="648" xr:uid="{00000000-0005-0000-0000-00002D440000}"/>
    <cellStyle name="標準 8 2 3 4 2 2" xfId="1320" xr:uid="{00000000-0005-0000-0000-00002E440000}"/>
    <cellStyle name="標準 8 2 3 4 2 2 2" xfId="17312" xr:uid="{00000000-0005-0000-0000-00002F440000}"/>
    <cellStyle name="標準 8 2 3 4 2 2 2 2" xfId="25432" xr:uid="{00000000-0005-0000-0000-000030440000}"/>
    <cellStyle name="標準 8 2 3 4 2 2 2 3" xfId="21386" xr:uid="{00000000-0005-0000-0000-000031440000}"/>
    <cellStyle name="標準 8 2 3 4 2 2 2 4" xfId="29479" xr:uid="{00000000-0005-0000-0000-000032440000}"/>
    <cellStyle name="標準 8 2 3 4 2 2 3" xfId="18362" xr:uid="{00000000-0005-0000-0000-000033440000}"/>
    <cellStyle name="標準 8 2 3 4 2 2 3 2" xfId="26454" xr:uid="{00000000-0005-0000-0000-000034440000}"/>
    <cellStyle name="標準 8 2 3 4 2 2 3 3" xfId="22408" xr:uid="{00000000-0005-0000-0000-000035440000}"/>
    <cellStyle name="標準 8 2 3 4 2 2 3 4" xfId="30501" xr:uid="{00000000-0005-0000-0000-000036440000}"/>
    <cellStyle name="標準 8 2 3 4 2 2 4" xfId="2328" xr:uid="{00000000-0005-0000-0000-000037440000}"/>
    <cellStyle name="標準 8 2 3 4 2 2 4 2" xfId="25301" xr:uid="{00000000-0005-0000-0000-000038440000}"/>
    <cellStyle name="標準 8 2 3 4 2 2 4 3" xfId="21255" xr:uid="{00000000-0005-0000-0000-000039440000}"/>
    <cellStyle name="標準 8 2 3 4 2 2 4 4" xfId="29348" xr:uid="{00000000-0005-0000-0000-00003A440000}"/>
    <cellStyle name="標準 8 2 3 4 2 2 5" xfId="24293" xr:uid="{00000000-0005-0000-0000-00003B440000}"/>
    <cellStyle name="標準 8 2 3 4 2 2 6" xfId="20247" xr:uid="{00000000-0005-0000-0000-00003C440000}"/>
    <cellStyle name="標準 8 2 3 4 2 2 7" xfId="28340" xr:uid="{00000000-0005-0000-0000-00003D440000}"/>
    <cellStyle name="標準 8 2 3 4 2 3" xfId="984" xr:uid="{00000000-0005-0000-0000-00003E440000}"/>
    <cellStyle name="標準 8 2 3 4 2 3 2" xfId="17648" xr:uid="{00000000-0005-0000-0000-00003F440000}"/>
    <cellStyle name="標準 8 2 3 4 2 3 2 2" xfId="25768" xr:uid="{00000000-0005-0000-0000-000040440000}"/>
    <cellStyle name="標準 8 2 3 4 2 3 2 3" xfId="21722" xr:uid="{00000000-0005-0000-0000-000041440000}"/>
    <cellStyle name="標準 8 2 3 4 2 3 2 4" xfId="29815" xr:uid="{00000000-0005-0000-0000-000042440000}"/>
    <cellStyle name="標準 8 2 3 4 2 3 3" xfId="18698" xr:uid="{00000000-0005-0000-0000-000043440000}"/>
    <cellStyle name="標準 8 2 3 4 2 3 3 2" xfId="26790" xr:uid="{00000000-0005-0000-0000-000044440000}"/>
    <cellStyle name="標準 8 2 3 4 2 3 3 3" xfId="22744" xr:uid="{00000000-0005-0000-0000-000045440000}"/>
    <cellStyle name="標準 8 2 3 4 2 3 3 4" xfId="30837" xr:uid="{00000000-0005-0000-0000-000046440000}"/>
    <cellStyle name="標準 8 2 3 4 2 3 4" xfId="1992" xr:uid="{00000000-0005-0000-0000-000047440000}"/>
    <cellStyle name="標準 8 2 3 4 2 3 4 2" xfId="24965" xr:uid="{00000000-0005-0000-0000-000048440000}"/>
    <cellStyle name="標準 8 2 3 4 2 3 4 3" xfId="20919" xr:uid="{00000000-0005-0000-0000-000049440000}"/>
    <cellStyle name="標準 8 2 3 4 2 3 4 4" xfId="29012" xr:uid="{00000000-0005-0000-0000-00004A440000}"/>
    <cellStyle name="標準 8 2 3 4 2 3 5" xfId="23957" xr:uid="{00000000-0005-0000-0000-00004B440000}"/>
    <cellStyle name="標準 8 2 3 4 2 3 6" xfId="19911" xr:uid="{00000000-0005-0000-0000-00004C440000}"/>
    <cellStyle name="標準 8 2 3 4 2 3 7" xfId="28004" xr:uid="{00000000-0005-0000-0000-00004D440000}"/>
    <cellStyle name="標準 8 2 3 4 2 4" xfId="17984" xr:uid="{00000000-0005-0000-0000-00004E440000}"/>
    <cellStyle name="標準 8 2 3 4 2 4 2" xfId="26104" xr:uid="{00000000-0005-0000-0000-00004F440000}"/>
    <cellStyle name="標準 8 2 3 4 2 4 3" xfId="22058" xr:uid="{00000000-0005-0000-0000-000050440000}"/>
    <cellStyle name="標準 8 2 3 4 2 4 4" xfId="30151" xr:uid="{00000000-0005-0000-0000-000051440000}"/>
    <cellStyle name="標準 8 2 3 4 2 5" xfId="19034" xr:uid="{00000000-0005-0000-0000-000052440000}"/>
    <cellStyle name="標準 8 2 3 4 2 5 2" xfId="27126" xr:uid="{00000000-0005-0000-0000-000053440000}"/>
    <cellStyle name="標準 8 2 3 4 2 5 3" xfId="23080" xr:uid="{00000000-0005-0000-0000-000054440000}"/>
    <cellStyle name="標準 8 2 3 4 2 5 4" xfId="31173" xr:uid="{00000000-0005-0000-0000-000055440000}"/>
    <cellStyle name="標準 8 2 3 4 2 6" xfId="1656" xr:uid="{00000000-0005-0000-0000-000056440000}"/>
    <cellStyle name="標準 8 2 3 4 2 6 2" xfId="24629" xr:uid="{00000000-0005-0000-0000-000057440000}"/>
    <cellStyle name="標準 8 2 3 4 2 6 3" xfId="20583" xr:uid="{00000000-0005-0000-0000-000058440000}"/>
    <cellStyle name="標準 8 2 3 4 2 6 4" xfId="28676" xr:uid="{00000000-0005-0000-0000-000059440000}"/>
    <cellStyle name="標準 8 2 3 4 2 7" xfId="23621" xr:uid="{00000000-0005-0000-0000-00005A440000}"/>
    <cellStyle name="標準 8 2 3 4 2 8" xfId="19575" xr:uid="{00000000-0005-0000-0000-00005B440000}"/>
    <cellStyle name="標準 8 2 3 4 2 9" xfId="27668" xr:uid="{00000000-0005-0000-0000-00005C440000}"/>
    <cellStyle name="標準 8 2 3 4 3" xfId="1152" xr:uid="{00000000-0005-0000-0000-00005D440000}"/>
    <cellStyle name="標準 8 2 3 4 3 2" xfId="17480" xr:uid="{00000000-0005-0000-0000-00005E440000}"/>
    <cellStyle name="標準 8 2 3 4 3 2 2" xfId="25600" xr:uid="{00000000-0005-0000-0000-00005F440000}"/>
    <cellStyle name="標準 8 2 3 4 3 2 3" xfId="21554" xr:uid="{00000000-0005-0000-0000-000060440000}"/>
    <cellStyle name="標準 8 2 3 4 3 2 4" xfId="29647" xr:uid="{00000000-0005-0000-0000-000061440000}"/>
    <cellStyle name="標準 8 2 3 4 3 3" xfId="18530" xr:uid="{00000000-0005-0000-0000-000062440000}"/>
    <cellStyle name="標準 8 2 3 4 3 3 2" xfId="26622" xr:uid="{00000000-0005-0000-0000-000063440000}"/>
    <cellStyle name="標準 8 2 3 4 3 3 3" xfId="22576" xr:uid="{00000000-0005-0000-0000-000064440000}"/>
    <cellStyle name="標準 8 2 3 4 3 3 4" xfId="30669" xr:uid="{00000000-0005-0000-0000-000065440000}"/>
    <cellStyle name="標準 8 2 3 4 3 4" xfId="2160" xr:uid="{00000000-0005-0000-0000-000066440000}"/>
    <cellStyle name="標準 8 2 3 4 3 4 2" xfId="25133" xr:uid="{00000000-0005-0000-0000-000067440000}"/>
    <cellStyle name="標準 8 2 3 4 3 4 3" xfId="21087" xr:uid="{00000000-0005-0000-0000-000068440000}"/>
    <cellStyle name="標準 8 2 3 4 3 4 4" xfId="29180" xr:uid="{00000000-0005-0000-0000-000069440000}"/>
    <cellStyle name="標準 8 2 3 4 3 5" xfId="24125" xr:uid="{00000000-0005-0000-0000-00006A440000}"/>
    <cellStyle name="標準 8 2 3 4 3 6" xfId="20079" xr:uid="{00000000-0005-0000-0000-00006B440000}"/>
    <cellStyle name="標準 8 2 3 4 3 7" xfId="28172" xr:uid="{00000000-0005-0000-0000-00006C440000}"/>
    <cellStyle name="標準 8 2 3 4 4" xfId="816" xr:uid="{00000000-0005-0000-0000-00006D440000}"/>
    <cellStyle name="標準 8 2 3 4 4 2" xfId="17816" xr:uid="{00000000-0005-0000-0000-00006E440000}"/>
    <cellStyle name="標準 8 2 3 4 4 2 2" xfId="25936" xr:uid="{00000000-0005-0000-0000-00006F440000}"/>
    <cellStyle name="標準 8 2 3 4 4 2 3" xfId="21890" xr:uid="{00000000-0005-0000-0000-000070440000}"/>
    <cellStyle name="標準 8 2 3 4 4 2 4" xfId="29983" xr:uid="{00000000-0005-0000-0000-000071440000}"/>
    <cellStyle name="標準 8 2 3 4 4 3" xfId="18866" xr:uid="{00000000-0005-0000-0000-000072440000}"/>
    <cellStyle name="標準 8 2 3 4 4 3 2" xfId="26958" xr:uid="{00000000-0005-0000-0000-000073440000}"/>
    <cellStyle name="標準 8 2 3 4 4 3 3" xfId="22912" xr:uid="{00000000-0005-0000-0000-000074440000}"/>
    <cellStyle name="標準 8 2 3 4 4 3 4" xfId="31005" xr:uid="{00000000-0005-0000-0000-000075440000}"/>
    <cellStyle name="標準 8 2 3 4 4 4" xfId="1824" xr:uid="{00000000-0005-0000-0000-000076440000}"/>
    <cellStyle name="標準 8 2 3 4 4 4 2" xfId="24797" xr:uid="{00000000-0005-0000-0000-000077440000}"/>
    <cellStyle name="標準 8 2 3 4 4 4 3" xfId="20751" xr:uid="{00000000-0005-0000-0000-000078440000}"/>
    <cellStyle name="標準 8 2 3 4 4 4 4" xfId="28844" xr:uid="{00000000-0005-0000-0000-000079440000}"/>
    <cellStyle name="標準 8 2 3 4 4 5" xfId="23789" xr:uid="{00000000-0005-0000-0000-00007A440000}"/>
    <cellStyle name="標準 8 2 3 4 4 6" xfId="19743" xr:uid="{00000000-0005-0000-0000-00007B440000}"/>
    <cellStyle name="標準 8 2 3 4 4 7" xfId="27836" xr:uid="{00000000-0005-0000-0000-00007C440000}"/>
    <cellStyle name="標準 8 2 3 4 5" xfId="18152" xr:uid="{00000000-0005-0000-0000-00007D440000}"/>
    <cellStyle name="標準 8 2 3 4 5 2" xfId="26272" xr:uid="{00000000-0005-0000-0000-00007E440000}"/>
    <cellStyle name="標準 8 2 3 4 5 3" xfId="22226" xr:uid="{00000000-0005-0000-0000-00007F440000}"/>
    <cellStyle name="標準 8 2 3 4 5 4" xfId="30319" xr:uid="{00000000-0005-0000-0000-000080440000}"/>
    <cellStyle name="標準 8 2 3 4 6" xfId="19202" xr:uid="{00000000-0005-0000-0000-000081440000}"/>
    <cellStyle name="標準 8 2 3 4 6 2" xfId="27294" xr:uid="{00000000-0005-0000-0000-000082440000}"/>
    <cellStyle name="標準 8 2 3 4 6 3" xfId="23248" xr:uid="{00000000-0005-0000-0000-000083440000}"/>
    <cellStyle name="標準 8 2 3 4 6 4" xfId="31341" xr:uid="{00000000-0005-0000-0000-000084440000}"/>
    <cellStyle name="標準 8 2 3 4 7" xfId="1488" xr:uid="{00000000-0005-0000-0000-000085440000}"/>
    <cellStyle name="標準 8 2 3 4 7 2" xfId="24461" xr:uid="{00000000-0005-0000-0000-000086440000}"/>
    <cellStyle name="標準 8 2 3 4 7 3" xfId="20415" xr:uid="{00000000-0005-0000-0000-000087440000}"/>
    <cellStyle name="標準 8 2 3 4 7 4" xfId="28508" xr:uid="{00000000-0005-0000-0000-000088440000}"/>
    <cellStyle name="標準 8 2 3 4 8" xfId="23453" xr:uid="{00000000-0005-0000-0000-000089440000}"/>
    <cellStyle name="標準 8 2 3 4 9" xfId="19407" xr:uid="{00000000-0005-0000-0000-00008A440000}"/>
    <cellStyle name="標準 8 2 3 5" xfId="564" xr:uid="{00000000-0005-0000-0000-00008B440000}"/>
    <cellStyle name="標準 8 2 3 5 2" xfId="1236" xr:uid="{00000000-0005-0000-0000-00008C440000}"/>
    <cellStyle name="標準 8 2 3 5 2 2" xfId="17396" xr:uid="{00000000-0005-0000-0000-00008D440000}"/>
    <cellStyle name="標準 8 2 3 5 2 2 2" xfId="25516" xr:uid="{00000000-0005-0000-0000-00008E440000}"/>
    <cellStyle name="標準 8 2 3 5 2 2 3" xfId="21470" xr:uid="{00000000-0005-0000-0000-00008F440000}"/>
    <cellStyle name="標準 8 2 3 5 2 2 4" xfId="29563" xr:uid="{00000000-0005-0000-0000-000090440000}"/>
    <cellStyle name="標準 8 2 3 5 2 3" xfId="18446" xr:uid="{00000000-0005-0000-0000-000091440000}"/>
    <cellStyle name="標準 8 2 3 5 2 3 2" xfId="26538" xr:uid="{00000000-0005-0000-0000-000092440000}"/>
    <cellStyle name="標準 8 2 3 5 2 3 3" xfId="22492" xr:uid="{00000000-0005-0000-0000-000093440000}"/>
    <cellStyle name="標準 8 2 3 5 2 3 4" xfId="30585" xr:uid="{00000000-0005-0000-0000-000094440000}"/>
    <cellStyle name="標準 8 2 3 5 2 4" xfId="2244" xr:uid="{00000000-0005-0000-0000-000095440000}"/>
    <cellStyle name="標準 8 2 3 5 2 4 2" xfId="25217" xr:uid="{00000000-0005-0000-0000-000096440000}"/>
    <cellStyle name="標準 8 2 3 5 2 4 3" xfId="21171" xr:uid="{00000000-0005-0000-0000-000097440000}"/>
    <cellStyle name="標準 8 2 3 5 2 4 4" xfId="29264" xr:uid="{00000000-0005-0000-0000-000098440000}"/>
    <cellStyle name="標準 8 2 3 5 2 5" xfId="24209" xr:uid="{00000000-0005-0000-0000-000099440000}"/>
    <cellStyle name="標準 8 2 3 5 2 6" xfId="20163" xr:uid="{00000000-0005-0000-0000-00009A440000}"/>
    <cellStyle name="標準 8 2 3 5 2 7" xfId="28256" xr:uid="{00000000-0005-0000-0000-00009B440000}"/>
    <cellStyle name="標準 8 2 3 5 3" xfId="900" xr:uid="{00000000-0005-0000-0000-00009C440000}"/>
    <cellStyle name="標準 8 2 3 5 3 2" xfId="17732" xr:uid="{00000000-0005-0000-0000-00009D440000}"/>
    <cellStyle name="標準 8 2 3 5 3 2 2" xfId="25852" xr:uid="{00000000-0005-0000-0000-00009E440000}"/>
    <cellStyle name="標準 8 2 3 5 3 2 3" xfId="21806" xr:uid="{00000000-0005-0000-0000-00009F440000}"/>
    <cellStyle name="標準 8 2 3 5 3 2 4" xfId="29899" xr:uid="{00000000-0005-0000-0000-0000A0440000}"/>
    <cellStyle name="標準 8 2 3 5 3 3" xfId="18782" xr:uid="{00000000-0005-0000-0000-0000A1440000}"/>
    <cellStyle name="標準 8 2 3 5 3 3 2" xfId="26874" xr:uid="{00000000-0005-0000-0000-0000A2440000}"/>
    <cellStyle name="標準 8 2 3 5 3 3 3" xfId="22828" xr:uid="{00000000-0005-0000-0000-0000A3440000}"/>
    <cellStyle name="標準 8 2 3 5 3 3 4" xfId="30921" xr:uid="{00000000-0005-0000-0000-0000A4440000}"/>
    <cellStyle name="標準 8 2 3 5 3 4" xfId="1908" xr:uid="{00000000-0005-0000-0000-0000A5440000}"/>
    <cellStyle name="標準 8 2 3 5 3 4 2" xfId="24881" xr:uid="{00000000-0005-0000-0000-0000A6440000}"/>
    <cellStyle name="標準 8 2 3 5 3 4 3" xfId="20835" xr:uid="{00000000-0005-0000-0000-0000A7440000}"/>
    <cellStyle name="標準 8 2 3 5 3 4 4" xfId="28928" xr:uid="{00000000-0005-0000-0000-0000A8440000}"/>
    <cellStyle name="標準 8 2 3 5 3 5" xfId="23873" xr:uid="{00000000-0005-0000-0000-0000A9440000}"/>
    <cellStyle name="標準 8 2 3 5 3 6" xfId="19827" xr:uid="{00000000-0005-0000-0000-0000AA440000}"/>
    <cellStyle name="標準 8 2 3 5 3 7" xfId="27920" xr:uid="{00000000-0005-0000-0000-0000AB440000}"/>
    <cellStyle name="標準 8 2 3 5 4" xfId="18068" xr:uid="{00000000-0005-0000-0000-0000AC440000}"/>
    <cellStyle name="標準 8 2 3 5 4 2" xfId="26188" xr:uid="{00000000-0005-0000-0000-0000AD440000}"/>
    <cellStyle name="標準 8 2 3 5 4 3" xfId="22142" xr:uid="{00000000-0005-0000-0000-0000AE440000}"/>
    <cellStyle name="標準 8 2 3 5 4 4" xfId="30235" xr:uid="{00000000-0005-0000-0000-0000AF440000}"/>
    <cellStyle name="標準 8 2 3 5 5" xfId="19118" xr:uid="{00000000-0005-0000-0000-0000B0440000}"/>
    <cellStyle name="標準 8 2 3 5 5 2" xfId="27210" xr:uid="{00000000-0005-0000-0000-0000B1440000}"/>
    <cellStyle name="標準 8 2 3 5 5 3" xfId="23164" xr:uid="{00000000-0005-0000-0000-0000B2440000}"/>
    <cellStyle name="標準 8 2 3 5 5 4" xfId="31257" xr:uid="{00000000-0005-0000-0000-0000B3440000}"/>
    <cellStyle name="標準 8 2 3 5 6" xfId="1572" xr:uid="{00000000-0005-0000-0000-0000B4440000}"/>
    <cellStyle name="標準 8 2 3 5 6 2" xfId="24545" xr:uid="{00000000-0005-0000-0000-0000B5440000}"/>
    <cellStyle name="標準 8 2 3 5 6 3" xfId="20499" xr:uid="{00000000-0005-0000-0000-0000B6440000}"/>
    <cellStyle name="標準 8 2 3 5 6 4" xfId="28592" xr:uid="{00000000-0005-0000-0000-0000B7440000}"/>
    <cellStyle name="標準 8 2 3 5 7" xfId="23537" xr:uid="{00000000-0005-0000-0000-0000B8440000}"/>
    <cellStyle name="標準 8 2 3 5 8" xfId="19491" xr:uid="{00000000-0005-0000-0000-0000B9440000}"/>
    <cellStyle name="標準 8 2 3 5 9" xfId="27584" xr:uid="{00000000-0005-0000-0000-0000BA440000}"/>
    <cellStyle name="標準 8 2 3 6" xfId="1068" xr:uid="{00000000-0005-0000-0000-0000BB440000}"/>
    <cellStyle name="標準 8 2 3 6 2" xfId="17564" xr:uid="{00000000-0005-0000-0000-0000BC440000}"/>
    <cellStyle name="標準 8 2 3 6 2 2" xfId="25684" xr:uid="{00000000-0005-0000-0000-0000BD440000}"/>
    <cellStyle name="標準 8 2 3 6 2 3" xfId="21638" xr:uid="{00000000-0005-0000-0000-0000BE440000}"/>
    <cellStyle name="標準 8 2 3 6 2 4" xfId="29731" xr:uid="{00000000-0005-0000-0000-0000BF440000}"/>
    <cellStyle name="標準 8 2 3 6 3" xfId="18614" xr:uid="{00000000-0005-0000-0000-0000C0440000}"/>
    <cellStyle name="標準 8 2 3 6 3 2" xfId="26706" xr:uid="{00000000-0005-0000-0000-0000C1440000}"/>
    <cellStyle name="標準 8 2 3 6 3 3" xfId="22660" xr:uid="{00000000-0005-0000-0000-0000C2440000}"/>
    <cellStyle name="標準 8 2 3 6 3 4" xfId="30753" xr:uid="{00000000-0005-0000-0000-0000C3440000}"/>
    <cellStyle name="標準 8 2 3 6 4" xfId="2076" xr:uid="{00000000-0005-0000-0000-0000C4440000}"/>
    <cellStyle name="標準 8 2 3 6 4 2" xfId="25049" xr:uid="{00000000-0005-0000-0000-0000C5440000}"/>
    <cellStyle name="標準 8 2 3 6 4 3" xfId="21003" xr:uid="{00000000-0005-0000-0000-0000C6440000}"/>
    <cellStyle name="標準 8 2 3 6 4 4" xfId="29096" xr:uid="{00000000-0005-0000-0000-0000C7440000}"/>
    <cellStyle name="標準 8 2 3 6 5" xfId="24041" xr:uid="{00000000-0005-0000-0000-0000C8440000}"/>
    <cellStyle name="標準 8 2 3 6 6" xfId="19995" xr:uid="{00000000-0005-0000-0000-0000C9440000}"/>
    <cellStyle name="標準 8 2 3 6 7" xfId="28088" xr:uid="{00000000-0005-0000-0000-0000CA440000}"/>
    <cellStyle name="標準 8 2 3 7" xfId="732" xr:uid="{00000000-0005-0000-0000-0000CB440000}"/>
    <cellStyle name="標準 8 2 3 7 2" xfId="17900" xr:uid="{00000000-0005-0000-0000-0000CC440000}"/>
    <cellStyle name="標準 8 2 3 7 2 2" xfId="26020" xr:uid="{00000000-0005-0000-0000-0000CD440000}"/>
    <cellStyle name="標準 8 2 3 7 2 3" xfId="21974" xr:uid="{00000000-0005-0000-0000-0000CE440000}"/>
    <cellStyle name="標準 8 2 3 7 2 4" xfId="30067" xr:uid="{00000000-0005-0000-0000-0000CF440000}"/>
    <cellStyle name="標準 8 2 3 7 3" xfId="18950" xr:uid="{00000000-0005-0000-0000-0000D0440000}"/>
    <cellStyle name="標準 8 2 3 7 3 2" xfId="27042" xr:uid="{00000000-0005-0000-0000-0000D1440000}"/>
    <cellStyle name="標準 8 2 3 7 3 3" xfId="22996" xr:uid="{00000000-0005-0000-0000-0000D2440000}"/>
    <cellStyle name="標準 8 2 3 7 3 4" xfId="31089" xr:uid="{00000000-0005-0000-0000-0000D3440000}"/>
    <cellStyle name="標準 8 2 3 7 4" xfId="1740" xr:uid="{00000000-0005-0000-0000-0000D4440000}"/>
    <cellStyle name="標準 8 2 3 7 4 2" xfId="24713" xr:uid="{00000000-0005-0000-0000-0000D5440000}"/>
    <cellStyle name="標準 8 2 3 7 4 3" xfId="20667" xr:uid="{00000000-0005-0000-0000-0000D6440000}"/>
    <cellStyle name="標準 8 2 3 7 4 4" xfId="28760" xr:uid="{00000000-0005-0000-0000-0000D7440000}"/>
    <cellStyle name="標準 8 2 3 7 5" xfId="23705" xr:uid="{00000000-0005-0000-0000-0000D8440000}"/>
    <cellStyle name="標準 8 2 3 7 6" xfId="19659" xr:uid="{00000000-0005-0000-0000-0000D9440000}"/>
    <cellStyle name="標準 8 2 3 7 7" xfId="27752" xr:uid="{00000000-0005-0000-0000-0000DA440000}"/>
    <cellStyle name="標準 8 2 3 8" xfId="18236" xr:uid="{00000000-0005-0000-0000-0000DB440000}"/>
    <cellStyle name="標準 8 2 3 8 2" xfId="26356" xr:uid="{00000000-0005-0000-0000-0000DC440000}"/>
    <cellStyle name="標準 8 2 3 8 3" xfId="22310" xr:uid="{00000000-0005-0000-0000-0000DD440000}"/>
    <cellStyle name="標準 8 2 3 8 4" xfId="30403" xr:uid="{00000000-0005-0000-0000-0000DE440000}"/>
    <cellStyle name="標準 8 2 3 9" xfId="19286" xr:uid="{00000000-0005-0000-0000-0000DF440000}"/>
    <cellStyle name="標準 8 2 3 9 2" xfId="27378" xr:uid="{00000000-0005-0000-0000-0000E0440000}"/>
    <cellStyle name="標準 8 2 3 9 3" xfId="23332" xr:uid="{00000000-0005-0000-0000-0000E1440000}"/>
    <cellStyle name="標準 8 2 3 9 4" xfId="31425" xr:uid="{00000000-0005-0000-0000-0000E2440000}"/>
    <cellStyle name="標準 8 2 4" xfId="410" xr:uid="{00000000-0005-0000-0000-0000E3440000}"/>
    <cellStyle name="標準 8 2 4 10" xfId="19337" xr:uid="{00000000-0005-0000-0000-0000E4440000}"/>
    <cellStyle name="標準 8 2 4 11" xfId="27430" xr:uid="{00000000-0005-0000-0000-0000E5440000}"/>
    <cellStyle name="標準 8 2 4 2" xfId="494" xr:uid="{00000000-0005-0000-0000-0000E6440000}"/>
    <cellStyle name="標準 8 2 4 2 10" xfId="27514" xr:uid="{00000000-0005-0000-0000-0000E7440000}"/>
    <cellStyle name="標準 8 2 4 2 2" xfId="662" xr:uid="{00000000-0005-0000-0000-0000E8440000}"/>
    <cellStyle name="標準 8 2 4 2 2 2" xfId="1334" xr:uid="{00000000-0005-0000-0000-0000E9440000}"/>
    <cellStyle name="標準 8 2 4 2 2 2 2" xfId="17298" xr:uid="{00000000-0005-0000-0000-0000EA440000}"/>
    <cellStyle name="標準 8 2 4 2 2 2 2 2" xfId="25418" xr:uid="{00000000-0005-0000-0000-0000EB440000}"/>
    <cellStyle name="標準 8 2 4 2 2 2 2 3" xfId="21372" xr:uid="{00000000-0005-0000-0000-0000EC440000}"/>
    <cellStyle name="標準 8 2 4 2 2 2 2 4" xfId="29465" xr:uid="{00000000-0005-0000-0000-0000ED440000}"/>
    <cellStyle name="標準 8 2 4 2 2 2 3" xfId="18348" xr:uid="{00000000-0005-0000-0000-0000EE440000}"/>
    <cellStyle name="標準 8 2 4 2 2 2 3 2" xfId="26440" xr:uid="{00000000-0005-0000-0000-0000EF440000}"/>
    <cellStyle name="標準 8 2 4 2 2 2 3 3" xfId="22394" xr:uid="{00000000-0005-0000-0000-0000F0440000}"/>
    <cellStyle name="標準 8 2 4 2 2 2 3 4" xfId="30487" xr:uid="{00000000-0005-0000-0000-0000F1440000}"/>
    <cellStyle name="標準 8 2 4 2 2 2 4" xfId="2342" xr:uid="{00000000-0005-0000-0000-0000F2440000}"/>
    <cellStyle name="標準 8 2 4 2 2 2 4 2" xfId="25315" xr:uid="{00000000-0005-0000-0000-0000F3440000}"/>
    <cellStyle name="標準 8 2 4 2 2 2 4 3" xfId="21269" xr:uid="{00000000-0005-0000-0000-0000F4440000}"/>
    <cellStyle name="標準 8 2 4 2 2 2 4 4" xfId="29362" xr:uid="{00000000-0005-0000-0000-0000F5440000}"/>
    <cellStyle name="標準 8 2 4 2 2 2 5" xfId="24307" xr:uid="{00000000-0005-0000-0000-0000F6440000}"/>
    <cellStyle name="標準 8 2 4 2 2 2 6" xfId="20261" xr:uid="{00000000-0005-0000-0000-0000F7440000}"/>
    <cellStyle name="標準 8 2 4 2 2 2 7" xfId="28354" xr:uid="{00000000-0005-0000-0000-0000F8440000}"/>
    <cellStyle name="標準 8 2 4 2 2 3" xfId="998" xr:uid="{00000000-0005-0000-0000-0000F9440000}"/>
    <cellStyle name="標準 8 2 4 2 2 3 2" xfId="17634" xr:uid="{00000000-0005-0000-0000-0000FA440000}"/>
    <cellStyle name="標準 8 2 4 2 2 3 2 2" xfId="25754" xr:uid="{00000000-0005-0000-0000-0000FB440000}"/>
    <cellStyle name="標準 8 2 4 2 2 3 2 3" xfId="21708" xr:uid="{00000000-0005-0000-0000-0000FC440000}"/>
    <cellStyle name="標準 8 2 4 2 2 3 2 4" xfId="29801" xr:uid="{00000000-0005-0000-0000-0000FD440000}"/>
    <cellStyle name="標準 8 2 4 2 2 3 3" xfId="18684" xr:uid="{00000000-0005-0000-0000-0000FE440000}"/>
    <cellStyle name="標準 8 2 4 2 2 3 3 2" xfId="26776" xr:uid="{00000000-0005-0000-0000-0000FF440000}"/>
    <cellStyle name="標準 8 2 4 2 2 3 3 3" xfId="22730" xr:uid="{00000000-0005-0000-0000-000000450000}"/>
    <cellStyle name="標準 8 2 4 2 2 3 3 4" xfId="30823" xr:uid="{00000000-0005-0000-0000-000001450000}"/>
    <cellStyle name="標準 8 2 4 2 2 3 4" xfId="2006" xr:uid="{00000000-0005-0000-0000-000002450000}"/>
    <cellStyle name="標準 8 2 4 2 2 3 4 2" xfId="24979" xr:uid="{00000000-0005-0000-0000-000003450000}"/>
    <cellStyle name="標準 8 2 4 2 2 3 4 3" xfId="20933" xr:uid="{00000000-0005-0000-0000-000004450000}"/>
    <cellStyle name="標準 8 2 4 2 2 3 4 4" xfId="29026" xr:uid="{00000000-0005-0000-0000-000005450000}"/>
    <cellStyle name="標準 8 2 4 2 2 3 5" xfId="23971" xr:uid="{00000000-0005-0000-0000-000006450000}"/>
    <cellStyle name="標準 8 2 4 2 2 3 6" xfId="19925" xr:uid="{00000000-0005-0000-0000-000007450000}"/>
    <cellStyle name="標準 8 2 4 2 2 3 7" xfId="28018" xr:uid="{00000000-0005-0000-0000-000008450000}"/>
    <cellStyle name="標準 8 2 4 2 2 4" xfId="17970" xr:uid="{00000000-0005-0000-0000-000009450000}"/>
    <cellStyle name="標準 8 2 4 2 2 4 2" xfId="26090" xr:uid="{00000000-0005-0000-0000-00000A450000}"/>
    <cellStyle name="標準 8 2 4 2 2 4 3" xfId="22044" xr:uid="{00000000-0005-0000-0000-00000B450000}"/>
    <cellStyle name="標準 8 2 4 2 2 4 4" xfId="30137" xr:uid="{00000000-0005-0000-0000-00000C450000}"/>
    <cellStyle name="標準 8 2 4 2 2 5" xfId="19020" xr:uid="{00000000-0005-0000-0000-00000D450000}"/>
    <cellStyle name="標準 8 2 4 2 2 5 2" xfId="27112" xr:uid="{00000000-0005-0000-0000-00000E450000}"/>
    <cellStyle name="標準 8 2 4 2 2 5 3" xfId="23066" xr:uid="{00000000-0005-0000-0000-00000F450000}"/>
    <cellStyle name="標準 8 2 4 2 2 5 4" xfId="31159" xr:uid="{00000000-0005-0000-0000-000010450000}"/>
    <cellStyle name="標準 8 2 4 2 2 6" xfId="1670" xr:uid="{00000000-0005-0000-0000-000011450000}"/>
    <cellStyle name="標準 8 2 4 2 2 6 2" xfId="24643" xr:uid="{00000000-0005-0000-0000-000012450000}"/>
    <cellStyle name="標準 8 2 4 2 2 6 3" xfId="20597" xr:uid="{00000000-0005-0000-0000-000013450000}"/>
    <cellStyle name="標準 8 2 4 2 2 6 4" xfId="28690" xr:uid="{00000000-0005-0000-0000-000014450000}"/>
    <cellStyle name="標準 8 2 4 2 2 7" xfId="23635" xr:uid="{00000000-0005-0000-0000-000015450000}"/>
    <cellStyle name="標準 8 2 4 2 2 8" xfId="19589" xr:uid="{00000000-0005-0000-0000-000016450000}"/>
    <cellStyle name="標準 8 2 4 2 2 9" xfId="27682" xr:uid="{00000000-0005-0000-0000-000017450000}"/>
    <cellStyle name="標準 8 2 4 2 3" xfId="1166" xr:uid="{00000000-0005-0000-0000-000018450000}"/>
    <cellStyle name="標準 8 2 4 2 3 2" xfId="17466" xr:uid="{00000000-0005-0000-0000-000019450000}"/>
    <cellStyle name="標準 8 2 4 2 3 2 2" xfId="25586" xr:uid="{00000000-0005-0000-0000-00001A450000}"/>
    <cellStyle name="標準 8 2 4 2 3 2 3" xfId="21540" xr:uid="{00000000-0005-0000-0000-00001B450000}"/>
    <cellStyle name="標準 8 2 4 2 3 2 4" xfId="29633" xr:uid="{00000000-0005-0000-0000-00001C450000}"/>
    <cellStyle name="標準 8 2 4 2 3 3" xfId="18516" xr:uid="{00000000-0005-0000-0000-00001D450000}"/>
    <cellStyle name="標準 8 2 4 2 3 3 2" xfId="26608" xr:uid="{00000000-0005-0000-0000-00001E450000}"/>
    <cellStyle name="標準 8 2 4 2 3 3 3" xfId="22562" xr:uid="{00000000-0005-0000-0000-00001F450000}"/>
    <cellStyle name="標準 8 2 4 2 3 3 4" xfId="30655" xr:uid="{00000000-0005-0000-0000-000020450000}"/>
    <cellStyle name="標準 8 2 4 2 3 4" xfId="2174" xr:uid="{00000000-0005-0000-0000-000021450000}"/>
    <cellStyle name="標準 8 2 4 2 3 4 2" xfId="25147" xr:uid="{00000000-0005-0000-0000-000022450000}"/>
    <cellStyle name="標準 8 2 4 2 3 4 3" xfId="21101" xr:uid="{00000000-0005-0000-0000-000023450000}"/>
    <cellStyle name="標準 8 2 4 2 3 4 4" xfId="29194" xr:uid="{00000000-0005-0000-0000-000024450000}"/>
    <cellStyle name="標準 8 2 4 2 3 5" xfId="24139" xr:uid="{00000000-0005-0000-0000-000025450000}"/>
    <cellStyle name="標準 8 2 4 2 3 6" xfId="20093" xr:uid="{00000000-0005-0000-0000-000026450000}"/>
    <cellStyle name="標準 8 2 4 2 3 7" xfId="28186" xr:uid="{00000000-0005-0000-0000-000027450000}"/>
    <cellStyle name="標準 8 2 4 2 4" xfId="830" xr:uid="{00000000-0005-0000-0000-000028450000}"/>
    <cellStyle name="標準 8 2 4 2 4 2" xfId="17802" xr:uid="{00000000-0005-0000-0000-000029450000}"/>
    <cellStyle name="標準 8 2 4 2 4 2 2" xfId="25922" xr:uid="{00000000-0005-0000-0000-00002A450000}"/>
    <cellStyle name="標準 8 2 4 2 4 2 3" xfId="21876" xr:uid="{00000000-0005-0000-0000-00002B450000}"/>
    <cellStyle name="標準 8 2 4 2 4 2 4" xfId="29969" xr:uid="{00000000-0005-0000-0000-00002C450000}"/>
    <cellStyle name="標準 8 2 4 2 4 3" xfId="18852" xr:uid="{00000000-0005-0000-0000-00002D450000}"/>
    <cellStyle name="標準 8 2 4 2 4 3 2" xfId="26944" xr:uid="{00000000-0005-0000-0000-00002E450000}"/>
    <cellStyle name="標準 8 2 4 2 4 3 3" xfId="22898" xr:uid="{00000000-0005-0000-0000-00002F450000}"/>
    <cellStyle name="標準 8 2 4 2 4 3 4" xfId="30991" xr:uid="{00000000-0005-0000-0000-000030450000}"/>
    <cellStyle name="標準 8 2 4 2 4 4" xfId="1838" xr:uid="{00000000-0005-0000-0000-000031450000}"/>
    <cellStyle name="標準 8 2 4 2 4 4 2" xfId="24811" xr:uid="{00000000-0005-0000-0000-000032450000}"/>
    <cellStyle name="標準 8 2 4 2 4 4 3" xfId="20765" xr:uid="{00000000-0005-0000-0000-000033450000}"/>
    <cellStyle name="標準 8 2 4 2 4 4 4" xfId="28858" xr:uid="{00000000-0005-0000-0000-000034450000}"/>
    <cellStyle name="標準 8 2 4 2 4 5" xfId="23803" xr:uid="{00000000-0005-0000-0000-000035450000}"/>
    <cellStyle name="標準 8 2 4 2 4 6" xfId="19757" xr:uid="{00000000-0005-0000-0000-000036450000}"/>
    <cellStyle name="標準 8 2 4 2 4 7" xfId="27850" xr:uid="{00000000-0005-0000-0000-000037450000}"/>
    <cellStyle name="標準 8 2 4 2 5" xfId="18138" xr:uid="{00000000-0005-0000-0000-000038450000}"/>
    <cellStyle name="標準 8 2 4 2 5 2" xfId="26258" xr:uid="{00000000-0005-0000-0000-000039450000}"/>
    <cellStyle name="標準 8 2 4 2 5 3" xfId="22212" xr:uid="{00000000-0005-0000-0000-00003A450000}"/>
    <cellStyle name="標準 8 2 4 2 5 4" xfId="30305" xr:uid="{00000000-0005-0000-0000-00003B450000}"/>
    <cellStyle name="標準 8 2 4 2 6" xfId="19188" xr:uid="{00000000-0005-0000-0000-00003C450000}"/>
    <cellStyle name="標準 8 2 4 2 6 2" xfId="27280" xr:uid="{00000000-0005-0000-0000-00003D450000}"/>
    <cellStyle name="標準 8 2 4 2 6 3" xfId="23234" xr:uid="{00000000-0005-0000-0000-00003E450000}"/>
    <cellStyle name="標準 8 2 4 2 6 4" xfId="31327" xr:uid="{00000000-0005-0000-0000-00003F450000}"/>
    <cellStyle name="標準 8 2 4 2 7" xfId="1502" xr:uid="{00000000-0005-0000-0000-000040450000}"/>
    <cellStyle name="標準 8 2 4 2 7 2" xfId="24475" xr:uid="{00000000-0005-0000-0000-000041450000}"/>
    <cellStyle name="標準 8 2 4 2 7 3" xfId="20429" xr:uid="{00000000-0005-0000-0000-000042450000}"/>
    <cellStyle name="標準 8 2 4 2 7 4" xfId="28522" xr:uid="{00000000-0005-0000-0000-000043450000}"/>
    <cellStyle name="標準 8 2 4 2 8" xfId="23467" xr:uid="{00000000-0005-0000-0000-000044450000}"/>
    <cellStyle name="標準 8 2 4 2 9" xfId="19421" xr:uid="{00000000-0005-0000-0000-000045450000}"/>
    <cellStyle name="標準 8 2 4 3" xfId="578" xr:uid="{00000000-0005-0000-0000-000046450000}"/>
    <cellStyle name="標準 8 2 4 3 2" xfId="1250" xr:uid="{00000000-0005-0000-0000-000047450000}"/>
    <cellStyle name="標準 8 2 4 3 2 2" xfId="17382" xr:uid="{00000000-0005-0000-0000-000048450000}"/>
    <cellStyle name="標準 8 2 4 3 2 2 2" xfId="25502" xr:uid="{00000000-0005-0000-0000-000049450000}"/>
    <cellStyle name="標準 8 2 4 3 2 2 3" xfId="21456" xr:uid="{00000000-0005-0000-0000-00004A450000}"/>
    <cellStyle name="標準 8 2 4 3 2 2 4" xfId="29549" xr:uid="{00000000-0005-0000-0000-00004B450000}"/>
    <cellStyle name="標準 8 2 4 3 2 3" xfId="18432" xr:uid="{00000000-0005-0000-0000-00004C450000}"/>
    <cellStyle name="標準 8 2 4 3 2 3 2" xfId="26524" xr:uid="{00000000-0005-0000-0000-00004D450000}"/>
    <cellStyle name="標準 8 2 4 3 2 3 3" xfId="22478" xr:uid="{00000000-0005-0000-0000-00004E450000}"/>
    <cellStyle name="標準 8 2 4 3 2 3 4" xfId="30571" xr:uid="{00000000-0005-0000-0000-00004F450000}"/>
    <cellStyle name="標準 8 2 4 3 2 4" xfId="2258" xr:uid="{00000000-0005-0000-0000-000050450000}"/>
    <cellStyle name="標準 8 2 4 3 2 4 2" xfId="25231" xr:uid="{00000000-0005-0000-0000-000051450000}"/>
    <cellStyle name="標準 8 2 4 3 2 4 3" xfId="21185" xr:uid="{00000000-0005-0000-0000-000052450000}"/>
    <cellStyle name="標準 8 2 4 3 2 4 4" xfId="29278" xr:uid="{00000000-0005-0000-0000-000053450000}"/>
    <cellStyle name="標準 8 2 4 3 2 5" xfId="24223" xr:uid="{00000000-0005-0000-0000-000054450000}"/>
    <cellStyle name="標準 8 2 4 3 2 6" xfId="20177" xr:uid="{00000000-0005-0000-0000-000055450000}"/>
    <cellStyle name="標準 8 2 4 3 2 7" xfId="28270" xr:uid="{00000000-0005-0000-0000-000056450000}"/>
    <cellStyle name="標準 8 2 4 3 3" xfId="914" xr:uid="{00000000-0005-0000-0000-000057450000}"/>
    <cellStyle name="標準 8 2 4 3 3 2" xfId="17718" xr:uid="{00000000-0005-0000-0000-000058450000}"/>
    <cellStyle name="標準 8 2 4 3 3 2 2" xfId="25838" xr:uid="{00000000-0005-0000-0000-000059450000}"/>
    <cellStyle name="標準 8 2 4 3 3 2 3" xfId="21792" xr:uid="{00000000-0005-0000-0000-00005A450000}"/>
    <cellStyle name="標準 8 2 4 3 3 2 4" xfId="29885" xr:uid="{00000000-0005-0000-0000-00005B450000}"/>
    <cellStyle name="標準 8 2 4 3 3 3" xfId="18768" xr:uid="{00000000-0005-0000-0000-00005C450000}"/>
    <cellStyle name="標準 8 2 4 3 3 3 2" xfId="26860" xr:uid="{00000000-0005-0000-0000-00005D450000}"/>
    <cellStyle name="標準 8 2 4 3 3 3 3" xfId="22814" xr:uid="{00000000-0005-0000-0000-00005E450000}"/>
    <cellStyle name="標準 8 2 4 3 3 3 4" xfId="30907" xr:uid="{00000000-0005-0000-0000-00005F450000}"/>
    <cellStyle name="標準 8 2 4 3 3 4" xfId="1922" xr:uid="{00000000-0005-0000-0000-000060450000}"/>
    <cellStyle name="標準 8 2 4 3 3 4 2" xfId="24895" xr:uid="{00000000-0005-0000-0000-000061450000}"/>
    <cellStyle name="標準 8 2 4 3 3 4 3" xfId="20849" xr:uid="{00000000-0005-0000-0000-000062450000}"/>
    <cellStyle name="標準 8 2 4 3 3 4 4" xfId="28942" xr:uid="{00000000-0005-0000-0000-000063450000}"/>
    <cellStyle name="標準 8 2 4 3 3 5" xfId="23887" xr:uid="{00000000-0005-0000-0000-000064450000}"/>
    <cellStyle name="標準 8 2 4 3 3 6" xfId="19841" xr:uid="{00000000-0005-0000-0000-000065450000}"/>
    <cellStyle name="標準 8 2 4 3 3 7" xfId="27934" xr:uid="{00000000-0005-0000-0000-000066450000}"/>
    <cellStyle name="標準 8 2 4 3 4" xfId="18054" xr:uid="{00000000-0005-0000-0000-000067450000}"/>
    <cellStyle name="標準 8 2 4 3 4 2" xfId="26174" xr:uid="{00000000-0005-0000-0000-000068450000}"/>
    <cellStyle name="標準 8 2 4 3 4 3" xfId="22128" xr:uid="{00000000-0005-0000-0000-000069450000}"/>
    <cellStyle name="標準 8 2 4 3 4 4" xfId="30221" xr:uid="{00000000-0005-0000-0000-00006A450000}"/>
    <cellStyle name="標準 8 2 4 3 5" xfId="19104" xr:uid="{00000000-0005-0000-0000-00006B450000}"/>
    <cellStyle name="標準 8 2 4 3 5 2" xfId="27196" xr:uid="{00000000-0005-0000-0000-00006C450000}"/>
    <cellStyle name="標準 8 2 4 3 5 3" xfId="23150" xr:uid="{00000000-0005-0000-0000-00006D450000}"/>
    <cellStyle name="標準 8 2 4 3 5 4" xfId="31243" xr:uid="{00000000-0005-0000-0000-00006E450000}"/>
    <cellStyle name="標準 8 2 4 3 6" xfId="1586" xr:uid="{00000000-0005-0000-0000-00006F450000}"/>
    <cellStyle name="標準 8 2 4 3 6 2" xfId="24559" xr:uid="{00000000-0005-0000-0000-000070450000}"/>
    <cellStyle name="標準 8 2 4 3 6 3" xfId="20513" xr:uid="{00000000-0005-0000-0000-000071450000}"/>
    <cellStyle name="標準 8 2 4 3 6 4" xfId="28606" xr:uid="{00000000-0005-0000-0000-000072450000}"/>
    <cellStyle name="標準 8 2 4 3 7" xfId="23551" xr:uid="{00000000-0005-0000-0000-000073450000}"/>
    <cellStyle name="標準 8 2 4 3 8" xfId="19505" xr:uid="{00000000-0005-0000-0000-000074450000}"/>
    <cellStyle name="標準 8 2 4 3 9" xfId="27598" xr:uid="{00000000-0005-0000-0000-000075450000}"/>
    <cellStyle name="標準 8 2 4 4" xfId="1082" xr:uid="{00000000-0005-0000-0000-000076450000}"/>
    <cellStyle name="標準 8 2 4 4 2" xfId="17550" xr:uid="{00000000-0005-0000-0000-000077450000}"/>
    <cellStyle name="標準 8 2 4 4 2 2" xfId="25670" xr:uid="{00000000-0005-0000-0000-000078450000}"/>
    <cellStyle name="標準 8 2 4 4 2 3" xfId="21624" xr:uid="{00000000-0005-0000-0000-000079450000}"/>
    <cellStyle name="標準 8 2 4 4 2 4" xfId="29717" xr:uid="{00000000-0005-0000-0000-00007A450000}"/>
    <cellStyle name="標準 8 2 4 4 3" xfId="18600" xr:uid="{00000000-0005-0000-0000-00007B450000}"/>
    <cellStyle name="標準 8 2 4 4 3 2" xfId="26692" xr:uid="{00000000-0005-0000-0000-00007C450000}"/>
    <cellStyle name="標準 8 2 4 4 3 3" xfId="22646" xr:uid="{00000000-0005-0000-0000-00007D450000}"/>
    <cellStyle name="標準 8 2 4 4 3 4" xfId="30739" xr:uid="{00000000-0005-0000-0000-00007E450000}"/>
    <cellStyle name="標準 8 2 4 4 4" xfId="2090" xr:uid="{00000000-0005-0000-0000-00007F450000}"/>
    <cellStyle name="標準 8 2 4 4 4 2" xfId="25063" xr:uid="{00000000-0005-0000-0000-000080450000}"/>
    <cellStyle name="標準 8 2 4 4 4 3" xfId="21017" xr:uid="{00000000-0005-0000-0000-000081450000}"/>
    <cellStyle name="標準 8 2 4 4 4 4" xfId="29110" xr:uid="{00000000-0005-0000-0000-000082450000}"/>
    <cellStyle name="標準 8 2 4 4 5" xfId="24055" xr:uid="{00000000-0005-0000-0000-000083450000}"/>
    <cellStyle name="標準 8 2 4 4 6" xfId="20009" xr:uid="{00000000-0005-0000-0000-000084450000}"/>
    <cellStyle name="標準 8 2 4 4 7" xfId="28102" xr:uid="{00000000-0005-0000-0000-000085450000}"/>
    <cellStyle name="標準 8 2 4 5" xfId="746" xr:uid="{00000000-0005-0000-0000-000086450000}"/>
    <cellStyle name="標準 8 2 4 5 2" xfId="17886" xr:uid="{00000000-0005-0000-0000-000087450000}"/>
    <cellStyle name="標準 8 2 4 5 2 2" xfId="26006" xr:uid="{00000000-0005-0000-0000-000088450000}"/>
    <cellStyle name="標準 8 2 4 5 2 3" xfId="21960" xr:uid="{00000000-0005-0000-0000-000089450000}"/>
    <cellStyle name="標準 8 2 4 5 2 4" xfId="30053" xr:uid="{00000000-0005-0000-0000-00008A450000}"/>
    <cellStyle name="標準 8 2 4 5 3" xfId="18936" xr:uid="{00000000-0005-0000-0000-00008B450000}"/>
    <cellStyle name="標準 8 2 4 5 3 2" xfId="27028" xr:uid="{00000000-0005-0000-0000-00008C450000}"/>
    <cellStyle name="標準 8 2 4 5 3 3" xfId="22982" xr:uid="{00000000-0005-0000-0000-00008D450000}"/>
    <cellStyle name="標準 8 2 4 5 3 4" xfId="31075" xr:uid="{00000000-0005-0000-0000-00008E450000}"/>
    <cellStyle name="標準 8 2 4 5 4" xfId="1754" xr:uid="{00000000-0005-0000-0000-00008F450000}"/>
    <cellStyle name="標準 8 2 4 5 4 2" xfId="24727" xr:uid="{00000000-0005-0000-0000-000090450000}"/>
    <cellStyle name="標準 8 2 4 5 4 3" xfId="20681" xr:uid="{00000000-0005-0000-0000-000091450000}"/>
    <cellStyle name="標準 8 2 4 5 4 4" xfId="28774" xr:uid="{00000000-0005-0000-0000-000092450000}"/>
    <cellStyle name="標準 8 2 4 5 5" xfId="23719" xr:uid="{00000000-0005-0000-0000-000093450000}"/>
    <cellStyle name="標準 8 2 4 5 6" xfId="19673" xr:uid="{00000000-0005-0000-0000-000094450000}"/>
    <cellStyle name="標準 8 2 4 5 7" xfId="27766" xr:uid="{00000000-0005-0000-0000-000095450000}"/>
    <cellStyle name="標準 8 2 4 6" xfId="18222" xr:uid="{00000000-0005-0000-0000-000096450000}"/>
    <cellStyle name="標準 8 2 4 6 2" xfId="26342" xr:uid="{00000000-0005-0000-0000-000097450000}"/>
    <cellStyle name="標準 8 2 4 6 3" xfId="22296" xr:uid="{00000000-0005-0000-0000-000098450000}"/>
    <cellStyle name="標準 8 2 4 6 4" xfId="30389" xr:uid="{00000000-0005-0000-0000-000099450000}"/>
    <cellStyle name="標準 8 2 4 7" xfId="19272" xr:uid="{00000000-0005-0000-0000-00009A450000}"/>
    <cellStyle name="標準 8 2 4 7 2" xfId="27364" xr:uid="{00000000-0005-0000-0000-00009B450000}"/>
    <cellStyle name="標準 8 2 4 7 3" xfId="23318" xr:uid="{00000000-0005-0000-0000-00009C450000}"/>
    <cellStyle name="標準 8 2 4 7 4" xfId="31411" xr:uid="{00000000-0005-0000-0000-00009D450000}"/>
    <cellStyle name="標準 8 2 4 8" xfId="1418" xr:uid="{00000000-0005-0000-0000-00009E450000}"/>
    <cellStyle name="標準 8 2 4 8 2" xfId="24391" xr:uid="{00000000-0005-0000-0000-00009F450000}"/>
    <cellStyle name="標準 8 2 4 8 3" xfId="20345" xr:uid="{00000000-0005-0000-0000-0000A0450000}"/>
    <cellStyle name="標準 8 2 4 8 4" xfId="28438" xr:uid="{00000000-0005-0000-0000-0000A1450000}"/>
    <cellStyle name="標準 8 2 4 9" xfId="23383" xr:uid="{00000000-0005-0000-0000-0000A2450000}"/>
    <cellStyle name="標準 8 2 5" xfId="438" xr:uid="{00000000-0005-0000-0000-0000A3450000}"/>
    <cellStyle name="標準 8 2 5 10" xfId="19365" xr:uid="{00000000-0005-0000-0000-0000A4450000}"/>
    <cellStyle name="標準 8 2 5 11" xfId="27458" xr:uid="{00000000-0005-0000-0000-0000A5450000}"/>
    <cellStyle name="標準 8 2 5 2" xfId="522" xr:uid="{00000000-0005-0000-0000-0000A6450000}"/>
    <cellStyle name="標準 8 2 5 2 10" xfId="27542" xr:uid="{00000000-0005-0000-0000-0000A7450000}"/>
    <cellStyle name="標準 8 2 5 2 2" xfId="690" xr:uid="{00000000-0005-0000-0000-0000A8450000}"/>
    <cellStyle name="標準 8 2 5 2 2 2" xfId="1362" xr:uid="{00000000-0005-0000-0000-0000A9450000}"/>
    <cellStyle name="標準 8 2 5 2 2 2 2" xfId="17270" xr:uid="{00000000-0005-0000-0000-0000AA450000}"/>
    <cellStyle name="標準 8 2 5 2 2 2 2 2" xfId="25390" xr:uid="{00000000-0005-0000-0000-0000AB450000}"/>
    <cellStyle name="標準 8 2 5 2 2 2 2 3" xfId="21344" xr:uid="{00000000-0005-0000-0000-0000AC450000}"/>
    <cellStyle name="標準 8 2 5 2 2 2 2 4" xfId="29437" xr:uid="{00000000-0005-0000-0000-0000AD450000}"/>
    <cellStyle name="標準 8 2 5 2 2 2 3" xfId="18320" xr:uid="{00000000-0005-0000-0000-0000AE450000}"/>
    <cellStyle name="標準 8 2 5 2 2 2 3 2" xfId="26412" xr:uid="{00000000-0005-0000-0000-0000AF450000}"/>
    <cellStyle name="標準 8 2 5 2 2 2 3 3" xfId="22366" xr:uid="{00000000-0005-0000-0000-0000B0450000}"/>
    <cellStyle name="標準 8 2 5 2 2 2 3 4" xfId="30459" xr:uid="{00000000-0005-0000-0000-0000B1450000}"/>
    <cellStyle name="標準 8 2 5 2 2 2 4" xfId="2370" xr:uid="{00000000-0005-0000-0000-0000B2450000}"/>
    <cellStyle name="標準 8 2 5 2 2 2 4 2" xfId="25343" xr:uid="{00000000-0005-0000-0000-0000B3450000}"/>
    <cellStyle name="標準 8 2 5 2 2 2 4 3" xfId="21297" xr:uid="{00000000-0005-0000-0000-0000B4450000}"/>
    <cellStyle name="標準 8 2 5 2 2 2 4 4" xfId="29390" xr:uid="{00000000-0005-0000-0000-0000B5450000}"/>
    <cellStyle name="標準 8 2 5 2 2 2 5" xfId="24335" xr:uid="{00000000-0005-0000-0000-0000B6450000}"/>
    <cellStyle name="標準 8 2 5 2 2 2 6" xfId="20289" xr:uid="{00000000-0005-0000-0000-0000B7450000}"/>
    <cellStyle name="標準 8 2 5 2 2 2 7" xfId="28382" xr:uid="{00000000-0005-0000-0000-0000B8450000}"/>
    <cellStyle name="標準 8 2 5 2 2 3" xfId="1026" xr:uid="{00000000-0005-0000-0000-0000B9450000}"/>
    <cellStyle name="標準 8 2 5 2 2 3 2" xfId="17606" xr:uid="{00000000-0005-0000-0000-0000BA450000}"/>
    <cellStyle name="標準 8 2 5 2 2 3 2 2" xfId="25726" xr:uid="{00000000-0005-0000-0000-0000BB450000}"/>
    <cellStyle name="標準 8 2 5 2 2 3 2 3" xfId="21680" xr:uid="{00000000-0005-0000-0000-0000BC450000}"/>
    <cellStyle name="標準 8 2 5 2 2 3 2 4" xfId="29773" xr:uid="{00000000-0005-0000-0000-0000BD450000}"/>
    <cellStyle name="標準 8 2 5 2 2 3 3" xfId="18656" xr:uid="{00000000-0005-0000-0000-0000BE450000}"/>
    <cellStyle name="標準 8 2 5 2 2 3 3 2" xfId="26748" xr:uid="{00000000-0005-0000-0000-0000BF450000}"/>
    <cellStyle name="標準 8 2 5 2 2 3 3 3" xfId="22702" xr:uid="{00000000-0005-0000-0000-0000C0450000}"/>
    <cellStyle name="標準 8 2 5 2 2 3 3 4" xfId="30795" xr:uid="{00000000-0005-0000-0000-0000C1450000}"/>
    <cellStyle name="標準 8 2 5 2 2 3 4" xfId="2034" xr:uid="{00000000-0005-0000-0000-0000C2450000}"/>
    <cellStyle name="標準 8 2 5 2 2 3 4 2" xfId="25007" xr:uid="{00000000-0005-0000-0000-0000C3450000}"/>
    <cellStyle name="標準 8 2 5 2 2 3 4 3" xfId="20961" xr:uid="{00000000-0005-0000-0000-0000C4450000}"/>
    <cellStyle name="標準 8 2 5 2 2 3 4 4" xfId="29054" xr:uid="{00000000-0005-0000-0000-0000C5450000}"/>
    <cellStyle name="標準 8 2 5 2 2 3 5" xfId="23999" xr:uid="{00000000-0005-0000-0000-0000C6450000}"/>
    <cellStyle name="標準 8 2 5 2 2 3 6" xfId="19953" xr:uid="{00000000-0005-0000-0000-0000C7450000}"/>
    <cellStyle name="標準 8 2 5 2 2 3 7" xfId="28046" xr:uid="{00000000-0005-0000-0000-0000C8450000}"/>
    <cellStyle name="標準 8 2 5 2 2 4" xfId="17942" xr:uid="{00000000-0005-0000-0000-0000C9450000}"/>
    <cellStyle name="標準 8 2 5 2 2 4 2" xfId="26062" xr:uid="{00000000-0005-0000-0000-0000CA450000}"/>
    <cellStyle name="標準 8 2 5 2 2 4 3" xfId="22016" xr:uid="{00000000-0005-0000-0000-0000CB450000}"/>
    <cellStyle name="標準 8 2 5 2 2 4 4" xfId="30109" xr:uid="{00000000-0005-0000-0000-0000CC450000}"/>
    <cellStyle name="標準 8 2 5 2 2 5" xfId="18992" xr:uid="{00000000-0005-0000-0000-0000CD450000}"/>
    <cellStyle name="標準 8 2 5 2 2 5 2" xfId="27084" xr:uid="{00000000-0005-0000-0000-0000CE450000}"/>
    <cellStyle name="標準 8 2 5 2 2 5 3" xfId="23038" xr:uid="{00000000-0005-0000-0000-0000CF450000}"/>
    <cellStyle name="標準 8 2 5 2 2 5 4" xfId="31131" xr:uid="{00000000-0005-0000-0000-0000D0450000}"/>
    <cellStyle name="標準 8 2 5 2 2 6" xfId="1698" xr:uid="{00000000-0005-0000-0000-0000D1450000}"/>
    <cellStyle name="標準 8 2 5 2 2 6 2" xfId="24671" xr:uid="{00000000-0005-0000-0000-0000D2450000}"/>
    <cellStyle name="標準 8 2 5 2 2 6 3" xfId="20625" xr:uid="{00000000-0005-0000-0000-0000D3450000}"/>
    <cellStyle name="標準 8 2 5 2 2 6 4" xfId="28718" xr:uid="{00000000-0005-0000-0000-0000D4450000}"/>
    <cellStyle name="標準 8 2 5 2 2 7" xfId="23663" xr:uid="{00000000-0005-0000-0000-0000D5450000}"/>
    <cellStyle name="標準 8 2 5 2 2 8" xfId="19617" xr:uid="{00000000-0005-0000-0000-0000D6450000}"/>
    <cellStyle name="標準 8 2 5 2 2 9" xfId="27710" xr:uid="{00000000-0005-0000-0000-0000D7450000}"/>
    <cellStyle name="標準 8 2 5 2 3" xfId="1194" xr:uid="{00000000-0005-0000-0000-0000D8450000}"/>
    <cellStyle name="標準 8 2 5 2 3 2" xfId="17438" xr:uid="{00000000-0005-0000-0000-0000D9450000}"/>
    <cellStyle name="標準 8 2 5 2 3 2 2" xfId="25558" xr:uid="{00000000-0005-0000-0000-0000DA450000}"/>
    <cellStyle name="標準 8 2 5 2 3 2 3" xfId="21512" xr:uid="{00000000-0005-0000-0000-0000DB450000}"/>
    <cellStyle name="標準 8 2 5 2 3 2 4" xfId="29605" xr:uid="{00000000-0005-0000-0000-0000DC450000}"/>
    <cellStyle name="標準 8 2 5 2 3 3" xfId="18488" xr:uid="{00000000-0005-0000-0000-0000DD450000}"/>
    <cellStyle name="標準 8 2 5 2 3 3 2" xfId="26580" xr:uid="{00000000-0005-0000-0000-0000DE450000}"/>
    <cellStyle name="標準 8 2 5 2 3 3 3" xfId="22534" xr:uid="{00000000-0005-0000-0000-0000DF450000}"/>
    <cellStyle name="標準 8 2 5 2 3 3 4" xfId="30627" xr:uid="{00000000-0005-0000-0000-0000E0450000}"/>
    <cellStyle name="標準 8 2 5 2 3 4" xfId="2202" xr:uid="{00000000-0005-0000-0000-0000E1450000}"/>
    <cellStyle name="標準 8 2 5 2 3 4 2" xfId="25175" xr:uid="{00000000-0005-0000-0000-0000E2450000}"/>
    <cellStyle name="標準 8 2 5 2 3 4 3" xfId="21129" xr:uid="{00000000-0005-0000-0000-0000E3450000}"/>
    <cellStyle name="標準 8 2 5 2 3 4 4" xfId="29222" xr:uid="{00000000-0005-0000-0000-0000E4450000}"/>
    <cellStyle name="標準 8 2 5 2 3 5" xfId="24167" xr:uid="{00000000-0005-0000-0000-0000E5450000}"/>
    <cellStyle name="標準 8 2 5 2 3 6" xfId="20121" xr:uid="{00000000-0005-0000-0000-0000E6450000}"/>
    <cellStyle name="標準 8 2 5 2 3 7" xfId="28214" xr:uid="{00000000-0005-0000-0000-0000E7450000}"/>
    <cellStyle name="標準 8 2 5 2 4" xfId="858" xr:uid="{00000000-0005-0000-0000-0000E8450000}"/>
    <cellStyle name="標準 8 2 5 2 4 2" xfId="17774" xr:uid="{00000000-0005-0000-0000-0000E9450000}"/>
    <cellStyle name="標準 8 2 5 2 4 2 2" xfId="25894" xr:uid="{00000000-0005-0000-0000-0000EA450000}"/>
    <cellStyle name="標準 8 2 5 2 4 2 3" xfId="21848" xr:uid="{00000000-0005-0000-0000-0000EB450000}"/>
    <cellStyle name="標準 8 2 5 2 4 2 4" xfId="29941" xr:uid="{00000000-0005-0000-0000-0000EC450000}"/>
    <cellStyle name="標準 8 2 5 2 4 3" xfId="18824" xr:uid="{00000000-0005-0000-0000-0000ED450000}"/>
    <cellStyle name="標準 8 2 5 2 4 3 2" xfId="26916" xr:uid="{00000000-0005-0000-0000-0000EE450000}"/>
    <cellStyle name="標準 8 2 5 2 4 3 3" xfId="22870" xr:uid="{00000000-0005-0000-0000-0000EF450000}"/>
    <cellStyle name="標準 8 2 5 2 4 3 4" xfId="30963" xr:uid="{00000000-0005-0000-0000-0000F0450000}"/>
    <cellStyle name="標準 8 2 5 2 4 4" xfId="1866" xr:uid="{00000000-0005-0000-0000-0000F1450000}"/>
    <cellStyle name="標準 8 2 5 2 4 4 2" xfId="24839" xr:uid="{00000000-0005-0000-0000-0000F2450000}"/>
    <cellStyle name="標準 8 2 5 2 4 4 3" xfId="20793" xr:uid="{00000000-0005-0000-0000-0000F3450000}"/>
    <cellStyle name="標準 8 2 5 2 4 4 4" xfId="28886" xr:uid="{00000000-0005-0000-0000-0000F4450000}"/>
    <cellStyle name="標準 8 2 5 2 4 5" xfId="23831" xr:uid="{00000000-0005-0000-0000-0000F5450000}"/>
    <cellStyle name="標準 8 2 5 2 4 6" xfId="19785" xr:uid="{00000000-0005-0000-0000-0000F6450000}"/>
    <cellStyle name="標準 8 2 5 2 4 7" xfId="27878" xr:uid="{00000000-0005-0000-0000-0000F7450000}"/>
    <cellStyle name="標準 8 2 5 2 5" xfId="18110" xr:uid="{00000000-0005-0000-0000-0000F8450000}"/>
    <cellStyle name="標準 8 2 5 2 5 2" xfId="26230" xr:uid="{00000000-0005-0000-0000-0000F9450000}"/>
    <cellStyle name="標準 8 2 5 2 5 3" xfId="22184" xr:uid="{00000000-0005-0000-0000-0000FA450000}"/>
    <cellStyle name="標準 8 2 5 2 5 4" xfId="30277" xr:uid="{00000000-0005-0000-0000-0000FB450000}"/>
    <cellStyle name="標準 8 2 5 2 6" xfId="19160" xr:uid="{00000000-0005-0000-0000-0000FC450000}"/>
    <cellStyle name="標準 8 2 5 2 6 2" xfId="27252" xr:uid="{00000000-0005-0000-0000-0000FD450000}"/>
    <cellStyle name="標準 8 2 5 2 6 3" xfId="23206" xr:uid="{00000000-0005-0000-0000-0000FE450000}"/>
    <cellStyle name="標準 8 2 5 2 6 4" xfId="31299" xr:uid="{00000000-0005-0000-0000-0000FF450000}"/>
    <cellStyle name="標準 8 2 5 2 7" xfId="1530" xr:uid="{00000000-0005-0000-0000-000000460000}"/>
    <cellStyle name="標準 8 2 5 2 7 2" xfId="24503" xr:uid="{00000000-0005-0000-0000-000001460000}"/>
    <cellStyle name="標準 8 2 5 2 7 3" xfId="20457" xr:uid="{00000000-0005-0000-0000-000002460000}"/>
    <cellStyle name="標準 8 2 5 2 7 4" xfId="28550" xr:uid="{00000000-0005-0000-0000-000003460000}"/>
    <cellStyle name="標準 8 2 5 2 8" xfId="23495" xr:uid="{00000000-0005-0000-0000-000004460000}"/>
    <cellStyle name="標準 8 2 5 2 9" xfId="19449" xr:uid="{00000000-0005-0000-0000-000005460000}"/>
    <cellStyle name="標準 8 2 5 3" xfId="606" xr:uid="{00000000-0005-0000-0000-000006460000}"/>
    <cellStyle name="標準 8 2 5 3 2" xfId="1278" xr:uid="{00000000-0005-0000-0000-000007460000}"/>
    <cellStyle name="標準 8 2 5 3 2 2" xfId="17354" xr:uid="{00000000-0005-0000-0000-000008460000}"/>
    <cellStyle name="標準 8 2 5 3 2 2 2" xfId="25474" xr:uid="{00000000-0005-0000-0000-000009460000}"/>
    <cellStyle name="標準 8 2 5 3 2 2 3" xfId="21428" xr:uid="{00000000-0005-0000-0000-00000A460000}"/>
    <cellStyle name="標準 8 2 5 3 2 2 4" xfId="29521" xr:uid="{00000000-0005-0000-0000-00000B460000}"/>
    <cellStyle name="標準 8 2 5 3 2 3" xfId="18404" xr:uid="{00000000-0005-0000-0000-00000C460000}"/>
    <cellStyle name="標準 8 2 5 3 2 3 2" xfId="26496" xr:uid="{00000000-0005-0000-0000-00000D460000}"/>
    <cellStyle name="標準 8 2 5 3 2 3 3" xfId="22450" xr:uid="{00000000-0005-0000-0000-00000E460000}"/>
    <cellStyle name="標準 8 2 5 3 2 3 4" xfId="30543" xr:uid="{00000000-0005-0000-0000-00000F460000}"/>
    <cellStyle name="標準 8 2 5 3 2 4" xfId="2286" xr:uid="{00000000-0005-0000-0000-000010460000}"/>
    <cellStyle name="標準 8 2 5 3 2 4 2" xfId="25259" xr:uid="{00000000-0005-0000-0000-000011460000}"/>
    <cellStyle name="標準 8 2 5 3 2 4 3" xfId="21213" xr:uid="{00000000-0005-0000-0000-000012460000}"/>
    <cellStyle name="標準 8 2 5 3 2 4 4" xfId="29306" xr:uid="{00000000-0005-0000-0000-000013460000}"/>
    <cellStyle name="標準 8 2 5 3 2 5" xfId="24251" xr:uid="{00000000-0005-0000-0000-000014460000}"/>
    <cellStyle name="標準 8 2 5 3 2 6" xfId="20205" xr:uid="{00000000-0005-0000-0000-000015460000}"/>
    <cellStyle name="標準 8 2 5 3 2 7" xfId="28298" xr:uid="{00000000-0005-0000-0000-000016460000}"/>
    <cellStyle name="標準 8 2 5 3 3" xfId="942" xr:uid="{00000000-0005-0000-0000-000017460000}"/>
    <cellStyle name="標準 8 2 5 3 3 2" xfId="17690" xr:uid="{00000000-0005-0000-0000-000018460000}"/>
    <cellStyle name="標準 8 2 5 3 3 2 2" xfId="25810" xr:uid="{00000000-0005-0000-0000-000019460000}"/>
    <cellStyle name="標準 8 2 5 3 3 2 3" xfId="21764" xr:uid="{00000000-0005-0000-0000-00001A460000}"/>
    <cellStyle name="標準 8 2 5 3 3 2 4" xfId="29857" xr:uid="{00000000-0005-0000-0000-00001B460000}"/>
    <cellStyle name="標準 8 2 5 3 3 3" xfId="18740" xr:uid="{00000000-0005-0000-0000-00001C460000}"/>
    <cellStyle name="標準 8 2 5 3 3 3 2" xfId="26832" xr:uid="{00000000-0005-0000-0000-00001D460000}"/>
    <cellStyle name="標準 8 2 5 3 3 3 3" xfId="22786" xr:uid="{00000000-0005-0000-0000-00001E460000}"/>
    <cellStyle name="標準 8 2 5 3 3 3 4" xfId="30879" xr:uid="{00000000-0005-0000-0000-00001F460000}"/>
    <cellStyle name="標準 8 2 5 3 3 4" xfId="1950" xr:uid="{00000000-0005-0000-0000-000020460000}"/>
    <cellStyle name="標準 8 2 5 3 3 4 2" xfId="24923" xr:uid="{00000000-0005-0000-0000-000021460000}"/>
    <cellStyle name="標準 8 2 5 3 3 4 3" xfId="20877" xr:uid="{00000000-0005-0000-0000-000022460000}"/>
    <cellStyle name="標準 8 2 5 3 3 4 4" xfId="28970" xr:uid="{00000000-0005-0000-0000-000023460000}"/>
    <cellStyle name="標準 8 2 5 3 3 5" xfId="23915" xr:uid="{00000000-0005-0000-0000-000024460000}"/>
    <cellStyle name="標準 8 2 5 3 3 6" xfId="19869" xr:uid="{00000000-0005-0000-0000-000025460000}"/>
    <cellStyle name="標準 8 2 5 3 3 7" xfId="27962" xr:uid="{00000000-0005-0000-0000-000026460000}"/>
    <cellStyle name="標準 8 2 5 3 4" xfId="18026" xr:uid="{00000000-0005-0000-0000-000027460000}"/>
    <cellStyle name="標準 8 2 5 3 4 2" xfId="26146" xr:uid="{00000000-0005-0000-0000-000028460000}"/>
    <cellStyle name="標準 8 2 5 3 4 3" xfId="22100" xr:uid="{00000000-0005-0000-0000-000029460000}"/>
    <cellStyle name="標準 8 2 5 3 4 4" xfId="30193" xr:uid="{00000000-0005-0000-0000-00002A460000}"/>
    <cellStyle name="標準 8 2 5 3 5" xfId="19076" xr:uid="{00000000-0005-0000-0000-00002B460000}"/>
    <cellStyle name="標準 8 2 5 3 5 2" xfId="27168" xr:uid="{00000000-0005-0000-0000-00002C460000}"/>
    <cellStyle name="標準 8 2 5 3 5 3" xfId="23122" xr:uid="{00000000-0005-0000-0000-00002D460000}"/>
    <cellStyle name="標準 8 2 5 3 5 4" xfId="31215" xr:uid="{00000000-0005-0000-0000-00002E460000}"/>
    <cellStyle name="標準 8 2 5 3 6" xfId="1614" xr:uid="{00000000-0005-0000-0000-00002F460000}"/>
    <cellStyle name="標準 8 2 5 3 6 2" xfId="24587" xr:uid="{00000000-0005-0000-0000-000030460000}"/>
    <cellStyle name="標準 8 2 5 3 6 3" xfId="20541" xr:uid="{00000000-0005-0000-0000-000031460000}"/>
    <cellStyle name="標準 8 2 5 3 6 4" xfId="28634" xr:uid="{00000000-0005-0000-0000-000032460000}"/>
    <cellStyle name="標準 8 2 5 3 7" xfId="23579" xr:uid="{00000000-0005-0000-0000-000033460000}"/>
    <cellStyle name="標準 8 2 5 3 8" xfId="19533" xr:uid="{00000000-0005-0000-0000-000034460000}"/>
    <cellStyle name="標準 8 2 5 3 9" xfId="27626" xr:uid="{00000000-0005-0000-0000-000035460000}"/>
    <cellStyle name="標準 8 2 5 4" xfId="1110" xr:uid="{00000000-0005-0000-0000-000036460000}"/>
    <cellStyle name="標準 8 2 5 4 2" xfId="17522" xr:uid="{00000000-0005-0000-0000-000037460000}"/>
    <cellStyle name="標準 8 2 5 4 2 2" xfId="25642" xr:uid="{00000000-0005-0000-0000-000038460000}"/>
    <cellStyle name="標準 8 2 5 4 2 3" xfId="21596" xr:uid="{00000000-0005-0000-0000-000039460000}"/>
    <cellStyle name="標準 8 2 5 4 2 4" xfId="29689" xr:uid="{00000000-0005-0000-0000-00003A460000}"/>
    <cellStyle name="標準 8 2 5 4 3" xfId="18572" xr:uid="{00000000-0005-0000-0000-00003B460000}"/>
    <cellStyle name="標準 8 2 5 4 3 2" xfId="26664" xr:uid="{00000000-0005-0000-0000-00003C460000}"/>
    <cellStyle name="標準 8 2 5 4 3 3" xfId="22618" xr:uid="{00000000-0005-0000-0000-00003D460000}"/>
    <cellStyle name="標準 8 2 5 4 3 4" xfId="30711" xr:uid="{00000000-0005-0000-0000-00003E460000}"/>
    <cellStyle name="標準 8 2 5 4 4" xfId="2118" xr:uid="{00000000-0005-0000-0000-00003F460000}"/>
    <cellStyle name="標準 8 2 5 4 4 2" xfId="25091" xr:uid="{00000000-0005-0000-0000-000040460000}"/>
    <cellStyle name="標準 8 2 5 4 4 3" xfId="21045" xr:uid="{00000000-0005-0000-0000-000041460000}"/>
    <cellStyle name="標準 8 2 5 4 4 4" xfId="29138" xr:uid="{00000000-0005-0000-0000-000042460000}"/>
    <cellStyle name="標準 8 2 5 4 5" xfId="24083" xr:uid="{00000000-0005-0000-0000-000043460000}"/>
    <cellStyle name="標準 8 2 5 4 6" xfId="20037" xr:uid="{00000000-0005-0000-0000-000044460000}"/>
    <cellStyle name="標準 8 2 5 4 7" xfId="28130" xr:uid="{00000000-0005-0000-0000-000045460000}"/>
    <cellStyle name="標準 8 2 5 5" xfId="774" xr:uid="{00000000-0005-0000-0000-000046460000}"/>
    <cellStyle name="標準 8 2 5 5 2" xfId="17858" xr:uid="{00000000-0005-0000-0000-000047460000}"/>
    <cellStyle name="標準 8 2 5 5 2 2" xfId="25978" xr:uid="{00000000-0005-0000-0000-000048460000}"/>
    <cellStyle name="標準 8 2 5 5 2 3" xfId="21932" xr:uid="{00000000-0005-0000-0000-000049460000}"/>
    <cellStyle name="標準 8 2 5 5 2 4" xfId="30025" xr:uid="{00000000-0005-0000-0000-00004A460000}"/>
    <cellStyle name="標準 8 2 5 5 3" xfId="18908" xr:uid="{00000000-0005-0000-0000-00004B460000}"/>
    <cellStyle name="標準 8 2 5 5 3 2" xfId="27000" xr:uid="{00000000-0005-0000-0000-00004C460000}"/>
    <cellStyle name="標準 8 2 5 5 3 3" xfId="22954" xr:uid="{00000000-0005-0000-0000-00004D460000}"/>
    <cellStyle name="標準 8 2 5 5 3 4" xfId="31047" xr:uid="{00000000-0005-0000-0000-00004E460000}"/>
    <cellStyle name="標準 8 2 5 5 4" xfId="1782" xr:uid="{00000000-0005-0000-0000-00004F460000}"/>
    <cellStyle name="標準 8 2 5 5 4 2" xfId="24755" xr:uid="{00000000-0005-0000-0000-000050460000}"/>
    <cellStyle name="標準 8 2 5 5 4 3" xfId="20709" xr:uid="{00000000-0005-0000-0000-000051460000}"/>
    <cellStyle name="標準 8 2 5 5 4 4" xfId="28802" xr:uid="{00000000-0005-0000-0000-000052460000}"/>
    <cellStyle name="標準 8 2 5 5 5" xfId="23747" xr:uid="{00000000-0005-0000-0000-000053460000}"/>
    <cellStyle name="標準 8 2 5 5 6" xfId="19701" xr:uid="{00000000-0005-0000-0000-000054460000}"/>
    <cellStyle name="標準 8 2 5 5 7" xfId="27794" xr:uid="{00000000-0005-0000-0000-000055460000}"/>
    <cellStyle name="標準 8 2 5 6" xfId="18194" xr:uid="{00000000-0005-0000-0000-000056460000}"/>
    <cellStyle name="標準 8 2 5 6 2" xfId="26314" xr:uid="{00000000-0005-0000-0000-000057460000}"/>
    <cellStyle name="標準 8 2 5 6 3" xfId="22268" xr:uid="{00000000-0005-0000-0000-000058460000}"/>
    <cellStyle name="標準 8 2 5 6 4" xfId="30361" xr:uid="{00000000-0005-0000-0000-000059460000}"/>
    <cellStyle name="標準 8 2 5 7" xfId="19244" xr:uid="{00000000-0005-0000-0000-00005A460000}"/>
    <cellStyle name="標準 8 2 5 7 2" xfId="27336" xr:uid="{00000000-0005-0000-0000-00005B460000}"/>
    <cellStyle name="標準 8 2 5 7 3" xfId="23290" xr:uid="{00000000-0005-0000-0000-00005C460000}"/>
    <cellStyle name="標準 8 2 5 7 4" xfId="31383" xr:uid="{00000000-0005-0000-0000-00005D460000}"/>
    <cellStyle name="標準 8 2 5 8" xfId="1446" xr:uid="{00000000-0005-0000-0000-00005E460000}"/>
    <cellStyle name="標準 8 2 5 8 2" xfId="24419" xr:uid="{00000000-0005-0000-0000-00005F460000}"/>
    <cellStyle name="標準 8 2 5 8 3" xfId="20373" xr:uid="{00000000-0005-0000-0000-000060460000}"/>
    <cellStyle name="標準 8 2 5 8 4" xfId="28466" xr:uid="{00000000-0005-0000-0000-000061460000}"/>
    <cellStyle name="標準 8 2 5 9" xfId="23411" xr:uid="{00000000-0005-0000-0000-000062460000}"/>
    <cellStyle name="標準 8 2 6" xfId="466" xr:uid="{00000000-0005-0000-0000-000063460000}"/>
    <cellStyle name="標準 8 2 6 10" xfId="27486" xr:uid="{00000000-0005-0000-0000-000064460000}"/>
    <cellStyle name="標準 8 2 6 2" xfId="634" xr:uid="{00000000-0005-0000-0000-000065460000}"/>
    <cellStyle name="標準 8 2 6 2 2" xfId="1306" xr:uid="{00000000-0005-0000-0000-000066460000}"/>
    <cellStyle name="標準 8 2 6 2 2 2" xfId="17326" xr:uid="{00000000-0005-0000-0000-000067460000}"/>
    <cellStyle name="標準 8 2 6 2 2 2 2" xfId="25446" xr:uid="{00000000-0005-0000-0000-000068460000}"/>
    <cellStyle name="標準 8 2 6 2 2 2 3" xfId="21400" xr:uid="{00000000-0005-0000-0000-000069460000}"/>
    <cellStyle name="標準 8 2 6 2 2 2 4" xfId="29493" xr:uid="{00000000-0005-0000-0000-00006A460000}"/>
    <cellStyle name="標準 8 2 6 2 2 3" xfId="18376" xr:uid="{00000000-0005-0000-0000-00006B460000}"/>
    <cellStyle name="標準 8 2 6 2 2 3 2" xfId="26468" xr:uid="{00000000-0005-0000-0000-00006C460000}"/>
    <cellStyle name="標準 8 2 6 2 2 3 3" xfId="22422" xr:uid="{00000000-0005-0000-0000-00006D460000}"/>
    <cellStyle name="標準 8 2 6 2 2 3 4" xfId="30515" xr:uid="{00000000-0005-0000-0000-00006E460000}"/>
    <cellStyle name="標準 8 2 6 2 2 4" xfId="2314" xr:uid="{00000000-0005-0000-0000-00006F460000}"/>
    <cellStyle name="標準 8 2 6 2 2 4 2" xfId="25287" xr:uid="{00000000-0005-0000-0000-000070460000}"/>
    <cellStyle name="標準 8 2 6 2 2 4 3" xfId="21241" xr:uid="{00000000-0005-0000-0000-000071460000}"/>
    <cellStyle name="標準 8 2 6 2 2 4 4" xfId="29334" xr:uid="{00000000-0005-0000-0000-000072460000}"/>
    <cellStyle name="標準 8 2 6 2 2 5" xfId="24279" xr:uid="{00000000-0005-0000-0000-000073460000}"/>
    <cellStyle name="標準 8 2 6 2 2 6" xfId="20233" xr:uid="{00000000-0005-0000-0000-000074460000}"/>
    <cellStyle name="標準 8 2 6 2 2 7" xfId="28326" xr:uid="{00000000-0005-0000-0000-000075460000}"/>
    <cellStyle name="標準 8 2 6 2 3" xfId="970" xr:uid="{00000000-0005-0000-0000-000076460000}"/>
    <cellStyle name="標準 8 2 6 2 3 2" xfId="17662" xr:uid="{00000000-0005-0000-0000-000077460000}"/>
    <cellStyle name="標準 8 2 6 2 3 2 2" xfId="25782" xr:uid="{00000000-0005-0000-0000-000078460000}"/>
    <cellStyle name="標準 8 2 6 2 3 2 3" xfId="21736" xr:uid="{00000000-0005-0000-0000-000079460000}"/>
    <cellStyle name="標準 8 2 6 2 3 2 4" xfId="29829" xr:uid="{00000000-0005-0000-0000-00007A460000}"/>
    <cellStyle name="標準 8 2 6 2 3 3" xfId="18712" xr:uid="{00000000-0005-0000-0000-00007B460000}"/>
    <cellStyle name="標準 8 2 6 2 3 3 2" xfId="26804" xr:uid="{00000000-0005-0000-0000-00007C460000}"/>
    <cellStyle name="標準 8 2 6 2 3 3 3" xfId="22758" xr:uid="{00000000-0005-0000-0000-00007D460000}"/>
    <cellStyle name="標準 8 2 6 2 3 3 4" xfId="30851" xr:uid="{00000000-0005-0000-0000-00007E460000}"/>
    <cellStyle name="標準 8 2 6 2 3 4" xfId="1978" xr:uid="{00000000-0005-0000-0000-00007F460000}"/>
    <cellStyle name="標準 8 2 6 2 3 4 2" xfId="24951" xr:uid="{00000000-0005-0000-0000-000080460000}"/>
    <cellStyle name="標準 8 2 6 2 3 4 3" xfId="20905" xr:uid="{00000000-0005-0000-0000-000081460000}"/>
    <cellStyle name="標準 8 2 6 2 3 4 4" xfId="28998" xr:uid="{00000000-0005-0000-0000-000082460000}"/>
    <cellStyle name="標準 8 2 6 2 3 5" xfId="23943" xr:uid="{00000000-0005-0000-0000-000083460000}"/>
    <cellStyle name="標準 8 2 6 2 3 6" xfId="19897" xr:uid="{00000000-0005-0000-0000-000084460000}"/>
    <cellStyle name="標準 8 2 6 2 3 7" xfId="27990" xr:uid="{00000000-0005-0000-0000-000085460000}"/>
    <cellStyle name="標準 8 2 6 2 4" xfId="17998" xr:uid="{00000000-0005-0000-0000-000086460000}"/>
    <cellStyle name="標準 8 2 6 2 4 2" xfId="26118" xr:uid="{00000000-0005-0000-0000-000087460000}"/>
    <cellStyle name="標準 8 2 6 2 4 3" xfId="22072" xr:uid="{00000000-0005-0000-0000-000088460000}"/>
    <cellStyle name="標準 8 2 6 2 4 4" xfId="30165" xr:uid="{00000000-0005-0000-0000-000089460000}"/>
    <cellStyle name="標準 8 2 6 2 5" xfId="19048" xr:uid="{00000000-0005-0000-0000-00008A460000}"/>
    <cellStyle name="標準 8 2 6 2 5 2" xfId="27140" xr:uid="{00000000-0005-0000-0000-00008B460000}"/>
    <cellStyle name="標準 8 2 6 2 5 3" xfId="23094" xr:uid="{00000000-0005-0000-0000-00008C460000}"/>
    <cellStyle name="標準 8 2 6 2 5 4" xfId="31187" xr:uid="{00000000-0005-0000-0000-00008D460000}"/>
    <cellStyle name="標準 8 2 6 2 6" xfId="1642" xr:uid="{00000000-0005-0000-0000-00008E460000}"/>
    <cellStyle name="標準 8 2 6 2 6 2" xfId="24615" xr:uid="{00000000-0005-0000-0000-00008F460000}"/>
    <cellStyle name="標準 8 2 6 2 6 3" xfId="20569" xr:uid="{00000000-0005-0000-0000-000090460000}"/>
    <cellStyle name="標準 8 2 6 2 6 4" xfId="28662" xr:uid="{00000000-0005-0000-0000-000091460000}"/>
    <cellStyle name="標準 8 2 6 2 7" xfId="23607" xr:uid="{00000000-0005-0000-0000-000092460000}"/>
    <cellStyle name="標準 8 2 6 2 8" xfId="19561" xr:uid="{00000000-0005-0000-0000-000093460000}"/>
    <cellStyle name="標準 8 2 6 2 9" xfId="27654" xr:uid="{00000000-0005-0000-0000-000094460000}"/>
    <cellStyle name="標準 8 2 6 3" xfId="1138" xr:uid="{00000000-0005-0000-0000-000095460000}"/>
    <cellStyle name="標準 8 2 6 3 2" xfId="17494" xr:uid="{00000000-0005-0000-0000-000096460000}"/>
    <cellStyle name="標準 8 2 6 3 2 2" xfId="25614" xr:uid="{00000000-0005-0000-0000-000097460000}"/>
    <cellStyle name="標準 8 2 6 3 2 3" xfId="21568" xr:uid="{00000000-0005-0000-0000-000098460000}"/>
    <cellStyle name="標準 8 2 6 3 2 4" xfId="29661" xr:uid="{00000000-0005-0000-0000-000099460000}"/>
    <cellStyle name="標準 8 2 6 3 3" xfId="18544" xr:uid="{00000000-0005-0000-0000-00009A460000}"/>
    <cellStyle name="標準 8 2 6 3 3 2" xfId="26636" xr:uid="{00000000-0005-0000-0000-00009B460000}"/>
    <cellStyle name="標準 8 2 6 3 3 3" xfId="22590" xr:uid="{00000000-0005-0000-0000-00009C460000}"/>
    <cellStyle name="標準 8 2 6 3 3 4" xfId="30683" xr:uid="{00000000-0005-0000-0000-00009D460000}"/>
    <cellStyle name="標準 8 2 6 3 4" xfId="2146" xr:uid="{00000000-0005-0000-0000-00009E460000}"/>
    <cellStyle name="標準 8 2 6 3 4 2" xfId="25119" xr:uid="{00000000-0005-0000-0000-00009F460000}"/>
    <cellStyle name="標準 8 2 6 3 4 3" xfId="21073" xr:uid="{00000000-0005-0000-0000-0000A0460000}"/>
    <cellStyle name="標準 8 2 6 3 4 4" xfId="29166" xr:uid="{00000000-0005-0000-0000-0000A1460000}"/>
    <cellStyle name="標準 8 2 6 3 5" xfId="24111" xr:uid="{00000000-0005-0000-0000-0000A2460000}"/>
    <cellStyle name="標準 8 2 6 3 6" xfId="20065" xr:uid="{00000000-0005-0000-0000-0000A3460000}"/>
    <cellStyle name="標準 8 2 6 3 7" xfId="28158" xr:uid="{00000000-0005-0000-0000-0000A4460000}"/>
    <cellStyle name="標準 8 2 6 4" xfId="802" xr:uid="{00000000-0005-0000-0000-0000A5460000}"/>
    <cellStyle name="標準 8 2 6 4 2" xfId="17830" xr:uid="{00000000-0005-0000-0000-0000A6460000}"/>
    <cellStyle name="標準 8 2 6 4 2 2" xfId="25950" xr:uid="{00000000-0005-0000-0000-0000A7460000}"/>
    <cellStyle name="標準 8 2 6 4 2 3" xfId="21904" xr:uid="{00000000-0005-0000-0000-0000A8460000}"/>
    <cellStyle name="標準 8 2 6 4 2 4" xfId="29997" xr:uid="{00000000-0005-0000-0000-0000A9460000}"/>
    <cellStyle name="標準 8 2 6 4 3" xfId="18880" xr:uid="{00000000-0005-0000-0000-0000AA460000}"/>
    <cellStyle name="標準 8 2 6 4 3 2" xfId="26972" xr:uid="{00000000-0005-0000-0000-0000AB460000}"/>
    <cellStyle name="標準 8 2 6 4 3 3" xfId="22926" xr:uid="{00000000-0005-0000-0000-0000AC460000}"/>
    <cellStyle name="標準 8 2 6 4 3 4" xfId="31019" xr:uid="{00000000-0005-0000-0000-0000AD460000}"/>
    <cellStyle name="標準 8 2 6 4 4" xfId="1810" xr:uid="{00000000-0005-0000-0000-0000AE460000}"/>
    <cellStyle name="標準 8 2 6 4 4 2" xfId="24783" xr:uid="{00000000-0005-0000-0000-0000AF460000}"/>
    <cellStyle name="標準 8 2 6 4 4 3" xfId="20737" xr:uid="{00000000-0005-0000-0000-0000B0460000}"/>
    <cellStyle name="標準 8 2 6 4 4 4" xfId="28830" xr:uid="{00000000-0005-0000-0000-0000B1460000}"/>
    <cellStyle name="標準 8 2 6 4 5" xfId="23775" xr:uid="{00000000-0005-0000-0000-0000B2460000}"/>
    <cellStyle name="標準 8 2 6 4 6" xfId="19729" xr:uid="{00000000-0005-0000-0000-0000B3460000}"/>
    <cellStyle name="標準 8 2 6 4 7" xfId="27822" xr:uid="{00000000-0005-0000-0000-0000B4460000}"/>
    <cellStyle name="標準 8 2 6 5" xfId="18166" xr:uid="{00000000-0005-0000-0000-0000B5460000}"/>
    <cellStyle name="標準 8 2 6 5 2" xfId="26286" xr:uid="{00000000-0005-0000-0000-0000B6460000}"/>
    <cellStyle name="標準 8 2 6 5 3" xfId="22240" xr:uid="{00000000-0005-0000-0000-0000B7460000}"/>
    <cellStyle name="標準 8 2 6 5 4" xfId="30333" xr:uid="{00000000-0005-0000-0000-0000B8460000}"/>
    <cellStyle name="標準 8 2 6 6" xfId="19216" xr:uid="{00000000-0005-0000-0000-0000B9460000}"/>
    <cellStyle name="標準 8 2 6 6 2" xfId="27308" xr:uid="{00000000-0005-0000-0000-0000BA460000}"/>
    <cellStyle name="標準 8 2 6 6 3" xfId="23262" xr:uid="{00000000-0005-0000-0000-0000BB460000}"/>
    <cellStyle name="標準 8 2 6 6 4" xfId="31355" xr:uid="{00000000-0005-0000-0000-0000BC460000}"/>
    <cellStyle name="標準 8 2 6 7" xfId="1474" xr:uid="{00000000-0005-0000-0000-0000BD460000}"/>
    <cellStyle name="標準 8 2 6 7 2" xfId="24447" xr:uid="{00000000-0005-0000-0000-0000BE460000}"/>
    <cellStyle name="標準 8 2 6 7 3" xfId="20401" xr:uid="{00000000-0005-0000-0000-0000BF460000}"/>
    <cellStyle name="標準 8 2 6 7 4" xfId="28494" xr:uid="{00000000-0005-0000-0000-0000C0460000}"/>
    <cellStyle name="標準 8 2 6 8" xfId="23439" xr:uid="{00000000-0005-0000-0000-0000C1460000}"/>
    <cellStyle name="標準 8 2 6 9" xfId="19393" xr:uid="{00000000-0005-0000-0000-0000C2460000}"/>
    <cellStyle name="標準 8 2 7" xfId="550" xr:uid="{00000000-0005-0000-0000-0000C3460000}"/>
    <cellStyle name="標準 8 2 7 2" xfId="1222" xr:uid="{00000000-0005-0000-0000-0000C4460000}"/>
    <cellStyle name="標準 8 2 7 2 2" xfId="17410" xr:uid="{00000000-0005-0000-0000-0000C5460000}"/>
    <cellStyle name="標準 8 2 7 2 2 2" xfId="25530" xr:uid="{00000000-0005-0000-0000-0000C6460000}"/>
    <cellStyle name="標準 8 2 7 2 2 3" xfId="21484" xr:uid="{00000000-0005-0000-0000-0000C7460000}"/>
    <cellStyle name="標準 8 2 7 2 2 4" xfId="29577" xr:uid="{00000000-0005-0000-0000-0000C8460000}"/>
    <cellStyle name="標準 8 2 7 2 3" xfId="18460" xr:uid="{00000000-0005-0000-0000-0000C9460000}"/>
    <cellStyle name="標準 8 2 7 2 3 2" xfId="26552" xr:uid="{00000000-0005-0000-0000-0000CA460000}"/>
    <cellStyle name="標準 8 2 7 2 3 3" xfId="22506" xr:uid="{00000000-0005-0000-0000-0000CB460000}"/>
    <cellStyle name="標準 8 2 7 2 3 4" xfId="30599" xr:uid="{00000000-0005-0000-0000-0000CC460000}"/>
    <cellStyle name="標準 8 2 7 2 4" xfId="2230" xr:uid="{00000000-0005-0000-0000-0000CD460000}"/>
    <cellStyle name="標準 8 2 7 2 4 2" xfId="25203" xr:uid="{00000000-0005-0000-0000-0000CE460000}"/>
    <cellStyle name="標準 8 2 7 2 4 3" xfId="21157" xr:uid="{00000000-0005-0000-0000-0000CF460000}"/>
    <cellStyle name="標準 8 2 7 2 4 4" xfId="29250" xr:uid="{00000000-0005-0000-0000-0000D0460000}"/>
    <cellStyle name="標準 8 2 7 2 5" xfId="24195" xr:uid="{00000000-0005-0000-0000-0000D1460000}"/>
    <cellStyle name="標準 8 2 7 2 6" xfId="20149" xr:uid="{00000000-0005-0000-0000-0000D2460000}"/>
    <cellStyle name="標準 8 2 7 2 7" xfId="28242" xr:uid="{00000000-0005-0000-0000-0000D3460000}"/>
    <cellStyle name="標準 8 2 7 3" xfId="886" xr:uid="{00000000-0005-0000-0000-0000D4460000}"/>
    <cellStyle name="標準 8 2 7 3 2" xfId="17746" xr:uid="{00000000-0005-0000-0000-0000D5460000}"/>
    <cellStyle name="標準 8 2 7 3 2 2" xfId="25866" xr:uid="{00000000-0005-0000-0000-0000D6460000}"/>
    <cellStyle name="標準 8 2 7 3 2 3" xfId="21820" xr:uid="{00000000-0005-0000-0000-0000D7460000}"/>
    <cellStyle name="標準 8 2 7 3 2 4" xfId="29913" xr:uid="{00000000-0005-0000-0000-0000D8460000}"/>
    <cellStyle name="標準 8 2 7 3 3" xfId="18796" xr:uid="{00000000-0005-0000-0000-0000D9460000}"/>
    <cellStyle name="標準 8 2 7 3 3 2" xfId="26888" xr:uid="{00000000-0005-0000-0000-0000DA460000}"/>
    <cellStyle name="標準 8 2 7 3 3 3" xfId="22842" xr:uid="{00000000-0005-0000-0000-0000DB460000}"/>
    <cellStyle name="標準 8 2 7 3 3 4" xfId="30935" xr:uid="{00000000-0005-0000-0000-0000DC460000}"/>
    <cellStyle name="標準 8 2 7 3 4" xfId="1894" xr:uid="{00000000-0005-0000-0000-0000DD460000}"/>
    <cellStyle name="標準 8 2 7 3 4 2" xfId="24867" xr:uid="{00000000-0005-0000-0000-0000DE460000}"/>
    <cellStyle name="標準 8 2 7 3 4 3" xfId="20821" xr:uid="{00000000-0005-0000-0000-0000DF460000}"/>
    <cellStyle name="標準 8 2 7 3 4 4" xfId="28914" xr:uid="{00000000-0005-0000-0000-0000E0460000}"/>
    <cellStyle name="標準 8 2 7 3 5" xfId="23859" xr:uid="{00000000-0005-0000-0000-0000E1460000}"/>
    <cellStyle name="標準 8 2 7 3 6" xfId="19813" xr:uid="{00000000-0005-0000-0000-0000E2460000}"/>
    <cellStyle name="標準 8 2 7 3 7" xfId="27906" xr:uid="{00000000-0005-0000-0000-0000E3460000}"/>
    <cellStyle name="標準 8 2 7 4" xfId="18082" xr:uid="{00000000-0005-0000-0000-0000E4460000}"/>
    <cellStyle name="標準 8 2 7 4 2" xfId="26202" xr:uid="{00000000-0005-0000-0000-0000E5460000}"/>
    <cellStyle name="標準 8 2 7 4 3" xfId="22156" xr:uid="{00000000-0005-0000-0000-0000E6460000}"/>
    <cellStyle name="標準 8 2 7 4 4" xfId="30249" xr:uid="{00000000-0005-0000-0000-0000E7460000}"/>
    <cellStyle name="標準 8 2 7 5" xfId="19132" xr:uid="{00000000-0005-0000-0000-0000E8460000}"/>
    <cellStyle name="標準 8 2 7 5 2" xfId="27224" xr:uid="{00000000-0005-0000-0000-0000E9460000}"/>
    <cellStyle name="標準 8 2 7 5 3" xfId="23178" xr:uid="{00000000-0005-0000-0000-0000EA460000}"/>
    <cellStyle name="標準 8 2 7 5 4" xfId="31271" xr:uid="{00000000-0005-0000-0000-0000EB460000}"/>
    <cellStyle name="標準 8 2 7 6" xfId="1558" xr:uid="{00000000-0005-0000-0000-0000EC460000}"/>
    <cellStyle name="標準 8 2 7 6 2" xfId="24531" xr:uid="{00000000-0005-0000-0000-0000ED460000}"/>
    <cellStyle name="標準 8 2 7 6 3" xfId="20485" xr:uid="{00000000-0005-0000-0000-0000EE460000}"/>
    <cellStyle name="標準 8 2 7 6 4" xfId="28578" xr:uid="{00000000-0005-0000-0000-0000EF460000}"/>
    <cellStyle name="標準 8 2 7 7" xfId="23523" xr:uid="{00000000-0005-0000-0000-0000F0460000}"/>
    <cellStyle name="標準 8 2 7 8" xfId="19477" xr:uid="{00000000-0005-0000-0000-0000F1460000}"/>
    <cellStyle name="標準 8 2 7 9" xfId="27570" xr:uid="{00000000-0005-0000-0000-0000F2460000}"/>
    <cellStyle name="標準 8 2 8" xfId="1054" xr:uid="{00000000-0005-0000-0000-0000F3460000}"/>
    <cellStyle name="標準 8 2 8 2" xfId="17578" xr:uid="{00000000-0005-0000-0000-0000F4460000}"/>
    <cellStyle name="標準 8 2 8 2 2" xfId="25698" xr:uid="{00000000-0005-0000-0000-0000F5460000}"/>
    <cellStyle name="標準 8 2 8 2 3" xfId="21652" xr:uid="{00000000-0005-0000-0000-0000F6460000}"/>
    <cellStyle name="標準 8 2 8 2 4" xfId="29745" xr:uid="{00000000-0005-0000-0000-0000F7460000}"/>
    <cellStyle name="標準 8 2 8 3" xfId="18628" xr:uid="{00000000-0005-0000-0000-0000F8460000}"/>
    <cellStyle name="標準 8 2 8 3 2" xfId="26720" xr:uid="{00000000-0005-0000-0000-0000F9460000}"/>
    <cellStyle name="標準 8 2 8 3 3" xfId="22674" xr:uid="{00000000-0005-0000-0000-0000FA460000}"/>
    <cellStyle name="標準 8 2 8 3 4" xfId="30767" xr:uid="{00000000-0005-0000-0000-0000FB460000}"/>
    <cellStyle name="標準 8 2 8 4" xfId="2062" xr:uid="{00000000-0005-0000-0000-0000FC460000}"/>
    <cellStyle name="標準 8 2 8 4 2" xfId="25035" xr:uid="{00000000-0005-0000-0000-0000FD460000}"/>
    <cellStyle name="標準 8 2 8 4 3" xfId="20989" xr:uid="{00000000-0005-0000-0000-0000FE460000}"/>
    <cellStyle name="標準 8 2 8 4 4" xfId="29082" xr:uid="{00000000-0005-0000-0000-0000FF460000}"/>
    <cellStyle name="標準 8 2 8 5" xfId="24027" xr:uid="{00000000-0005-0000-0000-000000470000}"/>
    <cellStyle name="標準 8 2 8 6" xfId="19981" xr:uid="{00000000-0005-0000-0000-000001470000}"/>
    <cellStyle name="標準 8 2 8 7" xfId="28074" xr:uid="{00000000-0005-0000-0000-000002470000}"/>
    <cellStyle name="標準 8 2 9" xfId="718" xr:uid="{00000000-0005-0000-0000-000003470000}"/>
    <cellStyle name="標準 8 2 9 2" xfId="17914" xr:uid="{00000000-0005-0000-0000-000004470000}"/>
    <cellStyle name="標準 8 2 9 2 2" xfId="26034" xr:uid="{00000000-0005-0000-0000-000005470000}"/>
    <cellStyle name="標準 8 2 9 2 3" xfId="21988" xr:uid="{00000000-0005-0000-0000-000006470000}"/>
    <cellStyle name="標準 8 2 9 2 4" xfId="30081" xr:uid="{00000000-0005-0000-0000-000007470000}"/>
    <cellStyle name="標準 8 2 9 3" xfId="18964" xr:uid="{00000000-0005-0000-0000-000008470000}"/>
    <cellStyle name="標準 8 2 9 3 2" xfId="27056" xr:uid="{00000000-0005-0000-0000-000009470000}"/>
    <cellStyle name="標準 8 2 9 3 3" xfId="23010" xr:uid="{00000000-0005-0000-0000-00000A470000}"/>
    <cellStyle name="標準 8 2 9 3 4" xfId="31103" xr:uid="{00000000-0005-0000-0000-00000B470000}"/>
    <cellStyle name="標準 8 2 9 4" xfId="1726" xr:uid="{00000000-0005-0000-0000-00000C470000}"/>
    <cellStyle name="標準 8 2 9 4 2" xfId="24699" xr:uid="{00000000-0005-0000-0000-00000D470000}"/>
    <cellStyle name="標準 8 2 9 4 3" xfId="20653" xr:uid="{00000000-0005-0000-0000-00000E470000}"/>
    <cellStyle name="標準 8 2 9 4 4" xfId="28746" xr:uid="{00000000-0005-0000-0000-00000F470000}"/>
    <cellStyle name="標準 8 2 9 5" xfId="23691" xr:uid="{00000000-0005-0000-0000-000010470000}"/>
    <cellStyle name="標準 8 2 9 6" xfId="19645" xr:uid="{00000000-0005-0000-0000-000011470000}"/>
    <cellStyle name="標準 8 2 9 7" xfId="27738" xr:uid="{00000000-0005-0000-0000-000012470000}"/>
    <cellStyle name="標準 8 3" xfId="372" xr:uid="{00000000-0005-0000-0000-000013470000}"/>
    <cellStyle name="標準 8 3 10" xfId="18246" xr:uid="{00000000-0005-0000-0000-000014470000}"/>
    <cellStyle name="標準 8 3 10 2" xfId="26366" xr:uid="{00000000-0005-0000-0000-000015470000}"/>
    <cellStyle name="標準 8 3 10 3" xfId="22320" xr:uid="{00000000-0005-0000-0000-000016470000}"/>
    <cellStyle name="標準 8 3 10 4" xfId="30413" xr:uid="{00000000-0005-0000-0000-000017470000}"/>
    <cellStyle name="標準 8 3 11" xfId="19296" xr:uid="{00000000-0005-0000-0000-000018470000}"/>
    <cellStyle name="標準 8 3 11 2" xfId="27388" xr:uid="{00000000-0005-0000-0000-000019470000}"/>
    <cellStyle name="標準 8 3 11 3" xfId="23342" xr:uid="{00000000-0005-0000-0000-00001A470000}"/>
    <cellStyle name="標準 8 3 11 4" xfId="31435" xr:uid="{00000000-0005-0000-0000-00001B470000}"/>
    <cellStyle name="標準 8 3 12" xfId="1394" xr:uid="{00000000-0005-0000-0000-00001C470000}"/>
    <cellStyle name="標準 8 3 12 2" xfId="24367" xr:uid="{00000000-0005-0000-0000-00001D470000}"/>
    <cellStyle name="標準 8 3 12 3" xfId="20321" xr:uid="{00000000-0005-0000-0000-00001E470000}"/>
    <cellStyle name="標準 8 3 12 4" xfId="28414" xr:uid="{00000000-0005-0000-0000-00001F470000}"/>
    <cellStyle name="標準 8 3 13" xfId="23359" xr:uid="{00000000-0005-0000-0000-000020470000}"/>
    <cellStyle name="標準 8 3 14" xfId="19313" xr:uid="{00000000-0005-0000-0000-000021470000}"/>
    <cellStyle name="標準 8 3 15" xfId="27406" xr:uid="{00000000-0005-0000-0000-000022470000}"/>
    <cellStyle name="標準 8 3 2" xfId="386" xr:uid="{00000000-0005-0000-0000-000023470000}"/>
    <cellStyle name="標準 8 3 3" xfId="400" xr:uid="{00000000-0005-0000-0000-000024470000}"/>
    <cellStyle name="標準 8 3 3 10" xfId="1408" xr:uid="{00000000-0005-0000-0000-000025470000}"/>
    <cellStyle name="標準 8 3 3 10 2" xfId="24381" xr:uid="{00000000-0005-0000-0000-000026470000}"/>
    <cellStyle name="標準 8 3 3 10 3" xfId="20335" xr:uid="{00000000-0005-0000-0000-000027470000}"/>
    <cellStyle name="標準 8 3 3 10 4" xfId="28428" xr:uid="{00000000-0005-0000-0000-000028470000}"/>
    <cellStyle name="標準 8 3 3 11" xfId="23373" xr:uid="{00000000-0005-0000-0000-000029470000}"/>
    <cellStyle name="標準 8 3 3 12" xfId="19327" xr:uid="{00000000-0005-0000-0000-00002A470000}"/>
    <cellStyle name="標準 8 3 3 13" xfId="27420" xr:uid="{00000000-0005-0000-0000-00002B470000}"/>
    <cellStyle name="標準 8 3 3 2" xfId="428" xr:uid="{00000000-0005-0000-0000-00002C470000}"/>
    <cellStyle name="標準 8 3 3 2 10" xfId="19355" xr:uid="{00000000-0005-0000-0000-00002D470000}"/>
    <cellStyle name="標準 8 3 3 2 11" xfId="27448" xr:uid="{00000000-0005-0000-0000-00002E470000}"/>
    <cellStyle name="標準 8 3 3 2 2" xfId="512" xr:uid="{00000000-0005-0000-0000-00002F470000}"/>
    <cellStyle name="標準 8 3 3 2 2 10" xfId="27532" xr:uid="{00000000-0005-0000-0000-000030470000}"/>
    <cellStyle name="標準 8 3 3 2 2 2" xfId="680" xr:uid="{00000000-0005-0000-0000-000031470000}"/>
    <cellStyle name="標準 8 3 3 2 2 2 2" xfId="1352" xr:uid="{00000000-0005-0000-0000-000032470000}"/>
    <cellStyle name="標準 8 3 3 2 2 2 2 2" xfId="17280" xr:uid="{00000000-0005-0000-0000-000033470000}"/>
    <cellStyle name="標準 8 3 3 2 2 2 2 2 2" xfId="25400" xr:uid="{00000000-0005-0000-0000-000034470000}"/>
    <cellStyle name="標準 8 3 3 2 2 2 2 2 3" xfId="21354" xr:uid="{00000000-0005-0000-0000-000035470000}"/>
    <cellStyle name="標準 8 3 3 2 2 2 2 2 4" xfId="29447" xr:uid="{00000000-0005-0000-0000-000036470000}"/>
    <cellStyle name="標準 8 3 3 2 2 2 2 3" xfId="18330" xr:uid="{00000000-0005-0000-0000-000037470000}"/>
    <cellStyle name="標準 8 3 3 2 2 2 2 3 2" xfId="26422" xr:uid="{00000000-0005-0000-0000-000038470000}"/>
    <cellStyle name="標準 8 3 3 2 2 2 2 3 3" xfId="22376" xr:uid="{00000000-0005-0000-0000-000039470000}"/>
    <cellStyle name="標準 8 3 3 2 2 2 2 3 4" xfId="30469" xr:uid="{00000000-0005-0000-0000-00003A470000}"/>
    <cellStyle name="標準 8 3 3 2 2 2 2 4" xfId="2360" xr:uid="{00000000-0005-0000-0000-00003B470000}"/>
    <cellStyle name="標準 8 3 3 2 2 2 2 4 2" xfId="25333" xr:uid="{00000000-0005-0000-0000-00003C470000}"/>
    <cellStyle name="標準 8 3 3 2 2 2 2 4 3" xfId="21287" xr:uid="{00000000-0005-0000-0000-00003D470000}"/>
    <cellStyle name="標準 8 3 3 2 2 2 2 4 4" xfId="29380" xr:uid="{00000000-0005-0000-0000-00003E470000}"/>
    <cellStyle name="標準 8 3 3 2 2 2 2 5" xfId="24325" xr:uid="{00000000-0005-0000-0000-00003F470000}"/>
    <cellStyle name="標準 8 3 3 2 2 2 2 6" xfId="20279" xr:uid="{00000000-0005-0000-0000-000040470000}"/>
    <cellStyle name="標準 8 3 3 2 2 2 2 7" xfId="28372" xr:uid="{00000000-0005-0000-0000-000041470000}"/>
    <cellStyle name="標準 8 3 3 2 2 2 3" xfId="1016" xr:uid="{00000000-0005-0000-0000-000042470000}"/>
    <cellStyle name="標準 8 3 3 2 2 2 3 2" xfId="17616" xr:uid="{00000000-0005-0000-0000-000043470000}"/>
    <cellStyle name="標準 8 3 3 2 2 2 3 2 2" xfId="25736" xr:uid="{00000000-0005-0000-0000-000044470000}"/>
    <cellStyle name="標準 8 3 3 2 2 2 3 2 3" xfId="21690" xr:uid="{00000000-0005-0000-0000-000045470000}"/>
    <cellStyle name="標準 8 3 3 2 2 2 3 2 4" xfId="29783" xr:uid="{00000000-0005-0000-0000-000046470000}"/>
    <cellStyle name="標準 8 3 3 2 2 2 3 3" xfId="18666" xr:uid="{00000000-0005-0000-0000-000047470000}"/>
    <cellStyle name="標準 8 3 3 2 2 2 3 3 2" xfId="26758" xr:uid="{00000000-0005-0000-0000-000048470000}"/>
    <cellStyle name="標準 8 3 3 2 2 2 3 3 3" xfId="22712" xr:uid="{00000000-0005-0000-0000-000049470000}"/>
    <cellStyle name="標準 8 3 3 2 2 2 3 3 4" xfId="30805" xr:uid="{00000000-0005-0000-0000-00004A470000}"/>
    <cellStyle name="標準 8 3 3 2 2 2 3 4" xfId="2024" xr:uid="{00000000-0005-0000-0000-00004B470000}"/>
    <cellStyle name="標準 8 3 3 2 2 2 3 4 2" xfId="24997" xr:uid="{00000000-0005-0000-0000-00004C470000}"/>
    <cellStyle name="標準 8 3 3 2 2 2 3 4 3" xfId="20951" xr:uid="{00000000-0005-0000-0000-00004D470000}"/>
    <cellStyle name="標準 8 3 3 2 2 2 3 4 4" xfId="29044" xr:uid="{00000000-0005-0000-0000-00004E470000}"/>
    <cellStyle name="標準 8 3 3 2 2 2 3 5" xfId="23989" xr:uid="{00000000-0005-0000-0000-00004F470000}"/>
    <cellStyle name="標準 8 3 3 2 2 2 3 6" xfId="19943" xr:uid="{00000000-0005-0000-0000-000050470000}"/>
    <cellStyle name="標準 8 3 3 2 2 2 3 7" xfId="28036" xr:uid="{00000000-0005-0000-0000-000051470000}"/>
    <cellStyle name="標準 8 3 3 2 2 2 4" xfId="17952" xr:uid="{00000000-0005-0000-0000-000052470000}"/>
    <cellStyle name="標準 8 3 3 2 2 2 4 2" xfId="26072" xr:uid="{00000000-0005-0000-0000-000053470000}"/>
    <cellStyle name="標準 8 3 3 2 2 2 4 3" xfId="22026" xr:uid="{00000000-0005-0000-0000-000054470000}"/>
    <cellStyle name="標準 8 3 3 2 2 2 4 4" xfId="30119" xr:uid="{00000000-0005-0000-0000-000055470000}"/>
    <cellStyle name="標準 8 3 3 2 2 2 5" xfId="19002" xr:uid="{00000000-0005-0000-0000-000056470000}"/>
    <cellStyle name="標準 8 3 3 2 2 2 5 2" xfId="27094" xr:uid="{00000000-0005-0000-0000-000057470000}"/>
    <cellStyle name="標準 8 3 3 2 2 2 5 3" xfId="23048" xr:uid="{00000000-0005-0000-0000-000058470000}"/>
    <cellStyle name="標準 8 3 3 2 2 2 5 4" xfId="31141" xr:uid="{00000000-0005-0000-0000-000059470000}"/>
    <cellStyle name="標準 8 3 3 2 2 2 6" xfId="1688" xr:uid="{00000000-0005-0000-0000-00005A470000}"/>
    <cellStyle name="標準 8 3 3 2 2 2 6 2" xfId="24661" xr:uid="{00000000-0005-0000-0000-00005B470000}"/>
    <cellStyle name="標準 8 3 3 2 2 2 6 3" xfId="20615" xr:uid="{00000000-0005-0000-0000-00005C470000}"/>
    <cellStyle name="標準 8 3 3 2 2 2 6 4" xfId="28708" xr:uid="{00000000-0005-0000-0000-00005D470000}"/>
    <cellStyle name="標準 8 3 3 2 2 2 7" xfId="23653" xr:uid="{00000000-0005-0000-0000-00005E470000}"/>
    <cellStyle name="標準 8 3 3 2 2 2 8" xfId="19607" xr:uid="{00000000-0005-0000-0000-00005F470000}"/>
    <cellStyle name="標準 8 3 3 2 2 2 9" xfId="27700" xr:uid="{00000000-0005-0000-0000-000060470000}"/>
    <cellStyle name="標準 8 3 3 2 2 3" xfId="1184" xr:uid="{00000000-0005-0000-0000-000061470000}"/>
    <cellStyle name="標準 8 3 3 2 2 3 2" xfId="17448" xr:uid="{00000000-0005-0000-0000-000062470000}"/>
    <cellStyle name="標準 8 3 3 2 2 3 2 2" xfId="25568" xr:uid="{00000000-0005-0000-0000-000063470000}"/>
    <cellStyle name="標準 8 3 3 2 2 3 2 3" xfId="21522" xr:uid="{00000000-0005-0000-0000-000064470000}"/>
    <cellStyle name="標準 8 3 3 2 2 3 2 4" xfId="29615" xr:uid="{00000000-0005-0000-0000-000065470000}"/>
    <cellStyle name="標準 8 3 3 2 2 3 3" xfId="18498" xr:uid="{00000000-0005-0000-0000-000066470000}"/>
    <cellStyle name="標準 8 3 3 2 2 3 3 2" xfId="26590" xr:uid="{00000000-0005-0000-0000-000067470000}"/>
    <cellStyle name="標準 8 3 3 2 2 3 3 3" xfId="22544" xr:uid="{00000000-0005-0000-0000-000068470000}"/>
    <cellStyle name="標準 8 3 3 2 2 3 3 4" xfId="30637" xr:uid="{00000000-0005-0000-0000-000069470000}"/>
    <cellStyle name="標準 8 3 3 2 2 3 4" xfId="2192" xr:uid="{00000000-0005-0000-0000-00006A470000}"/>
    <cellStyle name="標準 8 3 3 2 2 3 4 2" xfId="25165" xr:uid="{00000000-0005-0000-0000-00006B470000}"/>
    <cellStyle name="標準 8 3 3 2 2 3 4 3" xfId="21119" xr:uid="{00000000-0005-0000-0000-00006C470000}"/>
    <cellStyle name="標準 8 3 3 2 2 3 4 4" xfId="29212" xr:uid="{00000000-0005-0000-0000-00006D470000}"/>
    <cellStyle name="標準 8 3 3 2 2 3 5" xfId="24157" xr:uid="{00000000-0005-0000-0000-00006E470000}"/>
    <cellStyle name="標準 8 3 3 2 2 3 6" xfId="20111" xr:uid="{00000000-0005-0000-0000-00006F470000}"/>
    <cellStyle name="標準 8 3 3 2 2 3 7" xfId="28204" xr:uid="{00000000-0005-0000-0000-000070470000}"/>
    <cellStyle name="標準 8 3 3 2 2 4" xfId="848" xr:uid="{00000000-0005-0000-0000-000071470000}"/>
    <cellStyle name="標準 8 3 3 2 2 4 2" xfId="17784" xr:uid="{00000000-0005-0000-0000-000072470000}"/>
    <cellStyle name="標準 8 3 3 2 2 4 2 2" xfId="25904" xr:uid="{00000000-0005-0000-0000-000073470000}"/>
    <cellStyle name="標準 8 3 3 2 2 4 2 3" xfId="21858" xr:uid="{00000000-0005-0000-0000-000074470000}"/>
    <cellStyle name="標準 8 3 3 2 2 4 2 4" xfId="29951" xr:uid="{00000000-0005-0000-0000-000075470000}"/>
    <cellStyle name="標準 8 3 3 2 2 4 3" xfId="18834" xr:uid="{00000000-0005-0000-0000-000076470000}"/>
    <cellStyle name="標準 8 3 3 2 2 4 3 2" xfId="26926" xr:uid="{00000000-0005-0000-0000-000077470000}"/>
    <cellStyle name="標準 8 3 3 2 2 4 3 3" xfId="22880" xr:uid="{00000000-0005-0000-0000-000078470000}"/>
    <cellStyle name="標準 8 3 3 2 2 4 3 4" xfId="30973" xr:uid="{00000000-0005-0000-0000-000079470000}"/>
    <cellStyle name="標準 8 3 3 2 2 4 4" xfId="1856" xr:uid="{00000000-0005-0000-0000-00007A470000}"/>
    <cellStyle name="標準 8 3 3 2 2 4 4 2" xfId="24829" xr:uid="{00000000-0005-0000-0000-00007B470000}"/>
    <cellStyle name="標準 8 3 3 2 2 4 4 3" xfId="20783" xr:uid="{00000000-0005-0000-0000-00007C470000}"/>
    <cellStyle name="標準 8 3 3 2 2 4 4 4" xfId="28876" xr:uid="{00000000-0005-0000-0000-00007D470000}"/>
    <cellStyle name="標準 8 3 3 2 2 4 5" xfId="23821" xr:uid="{00000000-0005-0000-0000-00007E470000}"/>
    <cellStyle name="標準 8 3 3 2 2 4 6" xfId="19775" xr:uid="{00000000-0005-0000-0000-00007F470000}"/>
    <cellStyle name="標準 8 3 3 2 2 4 7" xfId="27868" xr:uid="{00000000-0005-0000-0000-000080470000}"/>
    <cellStyle name="標準 8 3 3 2 2 5" xfId="18120" xr:uid="{00000000-0005-0000-0000-000081470000}"/>
    <cellStyle name="標準 8 3 3 2 2 5 2" xfId="26240" xr:uid="{00000000-0005-0000-0000-000082470000}"/>
    <cellStyle name="標準 8 3 3 2 2 5 3" xfId="22194" xr:uid="{00000000-0005-0000-0000-000083470000}"/>
    <cellStyle name="標準 8 3 3 2 2 5 4" xfId="30287" xr:uid="{00000000-0005-0000-0000-000084470000}"/>
    <cellStyle name="標準 8 3 3 2 2 6" xfId="19170" xr:uid="{00000000-0005-0000-0000-000085470000}"/>
    <cellStyle name="標準 8 3 3 2 2 6 2" xfId="27262" xr:uid="{00000000-0005-0000-0000-000086470000}"/>
    <cellStyle name="標準 8 3 3 2 2 6 3" xfId="23216" xr:uid="{00000000-0005-0000-0000-000087470000}"/>
    <cellStyle name="標準 8 3 3 2 2 6 4" xfId="31309" xr:uid="{00000000-0005-0000-0000-000088470000}"/>
    <cellStyle name="標準 8 3 3 2 2 7" xfId="1520" xr:uid="{00000000-0005-0000-0000-000089470000}"/>
    <cellStyle name="標準 8 3 3 2 2 7 2" xfId="24493" xr:uid="{00000000-0005-0000-0000-00008A470000}"/>
    <cellStyle name="標準 8 3 3 2 2 7 3" xfId="20447" xr:uid="{00000000-0005-0000-0000-00008B470000}"/>
    <cellStyle name="標準 8 3 3 2 2 7 4" xfId="28540" xr:uid="{00000000-0005-0000-0000-00008C470000}"/>
    <cellStyle name="標準 8 3 3 2 2 8" xfId="23485" xr:uid="{00000000-0005-0000-0000-00008D470000}"/>
    <cellStyle name="標準 8 3 3 2 2 9" xfId="19439" xr:uid="{00000000-0005-0000-0000-00008E470000}"/>
    <cellStyle name="標準 8 3 3 2 3" xfId="596" xr:uid="{00000000-0005-0000-0000-00008F470000}"/>
    <cellStyle name="標準 8 3 3 2 3 2" xfId="1268" xr:uid="{00000000-0005-0000-0000-000090470000}"/>
    <cellStyle name="標準 8 3 3 2 3 2 2" xfId="17364" xr:uid="{00000000-0005-0000-0000-000091470000}"/>
    <cellStyle name="標準 8 3 3 2 3 2 2 2" xfId="25484" xr:uid="{00000000-0005-0000-0000-000092470000}"/>
    <cellStyle name="標準 8 3 3 2 3 2 2 3" xfId="21438" xr:uid="{00000000-0005-0000-0000-000093470000}"/>
    <cellStyle name="標準 8 3 3 2 3 2 2 4" xfId="29531" xr:uid="{00000000-0005-0000-0000-000094470000}"/>
    <cellStyle name="標準 8 3 3 2 3 2 3" xfId="18414" xr:uid="{00000000-0005-0000-0000-000095470000}"/>
    <cellStyle name="標準 8 3 3 2 3 2 3 2" xfId="26506" xr:uid="{00000000-0005-0000-0000-000096470000}"/>
    <cellStyle name="標準 8 3 3 2 3 2 3 3" xfId="22460" xr:uid="{00000000-0005-0000-0000-000097470000}"/>
    <cellStyle name="標準 8 3 3 2 3 2 3 4" xfId="30553" xr:uid="{00000000-0005-0000-0000-000098470000}"/>
    <cellStyle name="標準 8 3 3 2 3 2 4" xfId="2276" xr:uid="{00000000-0005-0000-0000-000099470000}"/>
    <cellStyle name="標準 8 3 3 2 3 2 4 2" xfId="25249" xr:uid="{00000000-0005-0000-0000-00009A470000}"/>
    <cellStyle name="標準 8 3 3 2 3 2 4 3" xfId="21203" xr:uid="{00000000-0005-0000-0000-00009B470000}"/>
    <cellStyle name="標準 8 3 3 2 3 2 4 4" xfId="29296" xr:uid="{00000000-0005-0000-0000-00009C470000}"/>
    <cellStyle name="標準 8 3 3 2 3 2 5" xfId="24241" xr:uid="{00000000-0005-0000-0000-00009D470000}"/>
    <cellStyle name="標準 8 3 3 2 3 2 6" xfId="20195" xr:uid="{00000000-0005-0000-0000-00009E470000}"/>
    <cellStyle name="標準 8 3 3 2 3 2 7" xfId="28288" xr:uid="{00000000-0005-0000-0000-00009F470000}"/>
    <cellStyle name="標準 8 3 3 2 3 3" xfId="932" xr:uid="{00000000-0005-0000-0000-0000A0470000}"/>
    <cellStyle name="標準 8 3 3 2 3 3 2" xfId="17700" xr:uid="{00000000-0005-0000-0000-0000A1470000}"/>
    <cellStyle name="標準 8 3 3 2 3 3 2 2" xfId="25820" xr:uid="{00000000-0005-0000-0000-0000A2470000}"/>
    <cellStyle name="標準 8 3 3 2 3 3 2 3" xfId="21774" xr:uid="{00000000-0005-0000-0000-0000A3470000}"/>
    <cellStyle name="標準 8 3 3 2 3 3 2 4" xfId="29867" xr:uid="{00000000-0005-0000-0000-0000A4470000}"/>
    <cellStyle name="標準 8 3 3 2 3 3 3" xfId="18750" xr:uid="{00000000-0005-0000-0000-0000A5470000}"/>
    <cellStyle name="標準 8 3 3 2 3 3 3 2" xfId="26842" xr:uid="{00000000-0005-0000-0000-0000A6470000}"/>
    <cellStyle name="標準 8 3 3 2 3 3 3 3" xfId="22796" xr:uid="{00000000-0005-0000-0000-0000A7470000}"/>
    <cellStyle name="標準 8 3 3 2 3 3 3 4" xfId="30889" xr:uid="{00000000-0005-0000-0000-0000A8470000}"/>
    <cellStyle name="標準 8 3 3 2 3 3 4" xfId="1940" xr:uid="{00000000-0005-0000-0000-0000A9470000}"/>
    <cellStyle name="標準 8 3 3 2 3 3 4 2" xfId="24913" xr:uid="{00000000-0005-0000-0000-0000AA470000}"/>
    <cellStyle name="標準 8 3 3 2 3 3 4 3" xfId="20867" xr:uid="{00000000-0005-0000-0000-0000AB470000}"/>
    <cellStyle name="標準 8 3 3 2 3 3 4 4" xfId="28960" xr:uid="{00000000-0005-0000-0000-0000AC470000}"/>
    <cellStyle name="標準 8 3 3 2 3 3 5" xfId="23905" xr:uid="{00000000-0005-0000-0000-0000AD470000}"/>
    <cellStyle name="標準 8 3 3 2 3 3 6" xfId="19859" xr:uid="{00000000-0005-0000-0000-0000AE470000}"/>
    <cellStyle name="標準 8 3 3 2 3 3 7" xfId="27952" xr:uid="{00000000-0005-0000-0000-0000AF470000}"/>
    <cellStyle name="標準 8 3 3 2 3 4" xfId="18036" xr:uid="{00000000-0005-0000-0000-0000B0470000}"/>
    <cellStyle name="標準 8 3 3 2 3 4 2" xfId="26156" xr:uid="{00000000-0005-0000-0000-0000B1470000}"/>
    <cellStyle name="標準 8 3 3 2 3 4 3" xfId="22110" xr:uid="{00000000-0005-0000-0000-0000B2470000}"/>
    <cellStyle name="標準 8 3 3 2 3 4 4" xfId="30203" xr:uid="{00000000-0005-0000-0000-0000B3470000}"/>
    <cellStyle name="標準 8 3 3 2 3 5" xfId="19086" xr:uid="{00000000-0005-0000-0000-0000B4470000}"/>
    <cellStyle name="標準 8 3 3 2 3 5 2" xfId="27178" xr:uid="{00000000-0005-0000-0000-0000B5470000}"/>
    <cellStyle name="標準 8 3 3 2 3 5 3" xfId="23132" xr:uid="{00000000-0005-0000-0000-0000B6470000}"/>
    <cellStyle name="標準 8 3 3 2 3 5 4" xfId="31225" xr:uid="{00000000-0005-0000-0000-0000B7470000}"/>
    <cellStyle name="標準 8 3 3 2 3 6" xfId="1604" xr:uid="{00000000-0005-0000-0000-0000B8470000}"/>
    <cellStyle name="標準 8 3 3 2 3 6 2" xfId="24577" xr:uid="{00000000-0005-0000-0000-0000B9470000}"/>
    <cellStyle name="標準 8 3 3 2 3 6 3" xfId="20531" xr:uid="{00000000-0005-0000-0000-0000BA470000}"/>
    <cellStyle name="標準 8 3 3 2 3 6 4" xfId="28624" xr:uid="{00000000-0005-0000-0000-0000BB470000}"/>
    <cellStyle name="標準 8 3 3 2 3 7" xfId="23569" xr:uid="{00000000-0005-0000-0000-0000BC470000}"/>
    <cellStyle name="標準 8 3 3 2 3 8" xfId="19523" xr:uid="{00000000-0005-0000-0000-0000BD470000}"/>
    <cellStyle name="標準 8 3 3 2 3 9" xfId="27616" xr:uid="{00000000-0005-0000-0000-0000BE470000}"/>
    <cellStyle name="標準 8 3 3 2 4" xfId="1100" xr:uid="{00000000-0005-0000-0000-0000BF470000}"/>
    <cellStyle name="標準 8 3 3 2 4 2" xfId="17532" xr:uid="{00000000-0005-0000-0000-0000C0470000}"/>
    <cellStyle name="標準 8 3 3 2 4 2 2" xfId="25652" xr:uid="{00000000-0005-0000-0000-0000C1470000}"/>
    <cellStyle name="標準 8 3 3 2 4 2 3" xfId="21606" xr:uid="{00000000-0005-0000-0000-0000C2470000}"/>
    <cellStyle name="標準 8 3 3 2 4 2 4" xfId="29699" xr:uid="{00000000-0005-0000-0000-0000C3470000}"/>
    <cellStyle name="標準 8 3 3 2 4 3" xfId="18582" xr:uid="{00000000-0005-0000-0000-0000C4470000}"/>
    <cellStyle name="標準 8 3 3 2 4 3 2" xfId="26674" xr:uid="{00000000-0005-0000-0000-0000C5470000}"/>
    <cellStyle name="標準 8 3 3 2 4 3 3" xfId="22628" xr:uid="{00000000-0005-0000-0000-0000C6470000}"/>
    <cellStyle name="標準 8 3 3 2 4 3 4" xfId="30721" xr:uid="{00000000-0005-0000-0000-0000C7470000}"/>
    <cellStyle name="標準 8 3 3 2 4 4" xfId="2108" xr:uid="{00000000-0005-0000-0000-0000C8470000}"/>
    <cellStyle name="標準 8 3 3 2 4 4 2" xfId="25081" xr:uid="{00000000-0005-0000-0000-0000C9470000}"/>
    <cellStyle name="標準 8 3 3 2 4 4 3" xfId="21035" xr:uid="{00000000-0005-0000-0000-0000CA470000}"/>
    <cellStyle name="標準 8 3 3 2 4 4 4" xfId="29128" xr:uid="{00000000-0005-0000-0000-0000CB470000}"/>
    <cellStyle name="標準 8 3 3 2 4 5" xfId="24073" xr:uid="{00000000-0005-0000-0000-0000CC470000}"/>
    <cellStyle name="標準 8 3 3 2 4 6" xfId="20027" xr:uid="{00000000-0005-0000-0000-0000CD470000}"/>
    <cellStyle name="標準 8 3 3 2 4 7" xfId="28120" xr:uid="{00000000-0005-0000-0000-0000CE470000}"/>
    <cellStyle name="標準 8 3 3 2 5" xfId="764" xr:uid="{00000000-0005-0000-0000-0000CF470000}"/>
    <cellStyle name="標準 8 3 3 2 5 2" xfId="17868" xr:uid="{00000000-0005-0000-0000-0000D0470000}"/>
    <cellStyle name="標準 8 3 3 2 5 2 2" xfId="25988" xr:uid="{00000000-0005-0000-0000-0000D1470000}"/>
    <cellStyle name="標準 8 3 3 2 5 2 3" xfId="21942" xr:uid="{00000000-0005-0000-0000-0000D2470000}"/>
    <cellStyle name="標準 8 3 3 2 5 2 4" xfId="30035" xr:uid="{00000000-0005-0000-0000-0000D3470000}"/>
    <cellStyle name="標準 8 3 3 2 5 3" xfId="18918" xr:uid="{00000000-0005-0000-0000-0000D4470000}"/>
    <cellStyle name="標準 8 3 3 2 5 3 2" xfId="27010" xr:uid="{00000000-0005-0000-0000-0000D5470000}"/>
    <cellStyle name="標準 8 3 3 2 5 3 3" xfId="22964" xr:uid="{00000000-0005-0000-0000-0000D6470000}"/>
    <cellStyle name="標準 8 3 3 2 5 3 4" xfId="31057" xr:uid="{00000000-0005-0000-0000-0000D7470000}"/>
    <cellStyle name="標準 8 3 3 2 5 4" xfId="1772" xr:uid="{00000000-0005-0000-0000-0000D8470000}"/>
    <cellStyle name="標準 8 3 3 2 5 4 2" xfId="24745" xr:uid="{00000000-0005-0000-0000-0000D9470000}"/>
    <cellStyle name="標準 8 3 3 2 5 4 3" xfId="20699" xr:uid="{00000000-0005-0000-0000-0000DA470000}"/>
    <cellStyle name="標準 8 3 3 2 5 4 4" xfId="28792" xr:uid="{00000000-0005-0000-0000-0000DB470000}"/>
    <cellStyle name="標準 8 3 3 2 5 5" xfId="23737" xr:uid="{00000000-0005-0000-0000-0000DC470000}"/>
    <cellStyle name="標準 8 3 3 2 5 6" xfId="19691" xr:uid="{00000000-0005-0000-0000-0000DD470000}"/>
    <cellStyle name="標準 8 3 3 2 5 7" xfId="27784" xr:uid="{00000000-0005-0000-0000-0000DE470000}"/>
    <cellStyle name="標準 8 3 3 2 6" xfId="18204" xr:uid="{00000000-0005-0000-0000-0000DF470000}"/>
    <cellStyle name="標準 8 3 3 2 6 2" xfId="26324" xr:uid="{00000000-0005-0000-0000-0000E0470000}"/>
    <cellStyle name="標準 8 3 3 2 6 3" xfId="22278" xr:uid="{00000000-0005-0000-0000-0000E1470000}"/>
    <cellStyle name="標準 8 3 3 2 6 4" xfId="30371" xr:uid="{00000000-0005-0000-0000-0000E2470000}"/>
    <cellStyle name="標準 8 3 3 2 7" xfId="19254" xr:uid="{00000000-0005-0000-0000-0000E3470000}"/>
    <cellStyle name="標準 8 3 3 2 7 2" xfId="27346" xr:uid="{00000000-0005-0000-0000-0000E4470000}"/>
    <cellStyle name="標準 8 3 3 2 7 3" xfId="23300" xr:uid="{00000000-0005-0000-0000-0000E5470000}"/>
    <cellStyle name="標準 8 3 3 2 7 4" xfId="31393" xr:uid="{00000000-0005-0000-0000-0000E6470000}"/>
    <cellStyle name="標準 8 3 3 2 8" xfId="1436" xr:uid="{00000000-0005-0000-0000-0000E7470000}"/>
    <cellStyle name="標準 8 3 3 2 8 2" xfId="24409" xr:uid="{00000000-0005-0000-0000-0000E8470000}"/>
    <cellStyle name="標準 8 3 3 2 8 3" xfId="20363" xr:uid="{00000000-0005-0000-0000-0000E9470000}"/>
    <cellStyle name="標準 8 3 3 2 8 4" xfId="28456" xr:uid="{00000000-0005-0000-0000-0000EA470000}"/>
    <cellStyle name="標準 8 3 3 2 9" xfId="23401" xr:uid="{00000000-0005-0000-0000-0000EB470000}"/>
    <cellStyle name="標準 8 3 3 3" xfId="456" xr:uid="{00000000-0005-0000-0000-0000EC470000}"/>
    <cellStyle name="標準 8 3 3 3 10" xfId="19383" xr:uid="{00000000-0005-0000-0000-0000ED470000}"/>
    <cellStyle name="標準 8 3 3 3 11" xfId="27476" xr:uid="{00000000-0005-0000-0000-0000EE470000}"/>
    <cellStyle name="標準 8 3 3 3 2" xfId="540" xr:uid="{00000000-0005-0000-0000-0000EF470000}"/>
    <cellStyle name="標準 8 3 3 3 2 10" xfId="27560" xr:uid="{00000000-0005-0000-0000-0000F0470000}"/>
    <cellStyle name="標準 8 3 3 3 2 2" xfId="708" xr:uid="{00000000-0005-0000-0000-0000F1470000}"/>
    <cellStyle name="標準 8 3 3 3 2 2 2" xfId="1380" xr:uid="{00000000-0005-0000-0000-0000F2470000}"/>
    <cellStyle name="標準 8 3 3 3 2 2 2 2" xfId="17252" xr:uid="{00000000-0005-0000-0000-0000F3470000}"/>
    <cellStyle name="標準 8 3 3 3 2 2 2 2 2" xfId="25372" xr:uid="{00000000-0005-0000-0000-0000F4470000}"/>
    <cellStyle name="標準 8 3 3 3 2 2 2 2 3" xfId="21326" xr:uid="{00000000-0005-0000-0000-0000F5470000}"/>
    <cellStyle name="標準 8 3 3 3 2 2 2 2 4" xfId="29419" xr:uid="{00000000-0005-0000-0000-0000F6470000}"/>
    <cellStyle name="標準 8 3 3 3 2 2 2 3" xfId="18302" xr:uid="{00000000-0005-0000-0000-0000F7470000}"/>
    <cellStyle name="標準 8 3 3 3 2 2 2 3 2" xfId="26394" xr:uid="{00000000-0005-0000-0000-0000F8470000}"/>
    <cellStyle name="標準 8 3 3 3 2 2 2 3 3" xfId="22348" xr:uid="{00000000-0005-0000-0000-0000F9470000}"/>
    <cellStyle name="標準 8 3 3 3 2 2 2 3 4" xfId="30441" xr:uid="{00000000-0005-0000-0000-0000FA470000}"/>
    <cellStyle name="標準 8 3 3 3 2 2 2 4" xfId="2388" xr:uid="{00000000-0005-0000-0000-0000FB470000}"/>
    <cellStyle name="標準 8 3 3 3 2 2 2 4 2" xfId="25361" xr:uid="{00000000-0005-0000-0000-0000FC470000}"/>
    <cellStyle name="標準 8 3 3 3 2 2 2 4 3" xfId="21315" xr:uid="{00000000-0005-0000-0000-0000FD470000}"/>
    <cellStyle name="標準 8 3 3 3 2 2 2 4 4" xfId="29408" xr:uid="{00000000-0005-0000-0000-0000FE470000}"/>
    <cellStyle name="標準 8 3 3 3 2 2 2 5" xfId="24353" xr:uid="{00000000-0005-0000-0000-0000FF470000}"/>
    <cellStyle name="標準 8 3 3 3 2 2 2 6" xfId="20307" xr:uid="{00000000-0005-0000-0000-000000480000}"/>
    <cellStyle name="標準 8 3 3 3 2 2 2 7" xfId="28400" xr:uid="{00000000-0005-0000-0000-000001480000}"/>
    <cellStyle name="標準 8 3 3 3 2 2 3" xfId="1044" xr:uid="{00000000-0005-0000-0000-000002480000}"/>
    <cellStyle name="標準 8 3 3 3 2 2 3 2" xfId="17588" xr:uid="{00000000-0005-0000-0000-000003480000}"/>
    <cellStyle name="標準 8 3 3 3 2 2 3 2 2" xfId="25708" xr:uid="{00000000-0005-0000-0000-000004480000}"/>
    <cellStyle name="標準 8 3 3 3 2 2 3 2 3" xfId="21662" xr:uid="{00000000-0005-0000-0000-000005480000}"/>
    <cellStyle name="標準 8 3 3 3 2 2 3 2 4" xfId="29755" xr:uid="{00000000-0005-0000-0000-000006480000}"/>
    <cellStyle name="標準 8 3 3 3 2 2 3 3" xfId="18638" xr:uid="{00000000-0005-0000-0000-000007480000}"/>
    <cellStyle name="標準 8 3 3 3 2 2 3 3 2" xfId="26730" xr:uid="{00000000-0005-0000-0000-000008480000}"/>
    <cellStyle name="標準 8 3 3 3 2 2 3 3 3" xfId="22684" xr:uid="{00000000-0005-0000-0000-000009480000}"/>
    <cellStyle name="標準 8 3 3 3 2 2 3 3 4" xfId="30777" xr:uid="{00000000-0005-0000-0000-00000A480000}"/>
    <cellStyle name="標準 8 3 3 3 2 2 3 4" xfId="2052" xr:uid="{00000000-0005-0000-0000-00000B480000}"/>
    <cellStyle name="標準 8 3 3 3 2 2 3 4 2" xfId="25025" xr:uid="{00000000-0005-0000-0000-00000C480000}"/>
    <cellStyle name="標準 8 3 3 3 2 2 3 4 3" xfId="20979" xr:uid="{00000000-0005-0000-0000-00000D480000}"/>
    <cellStyle name="標準 8 3 3 3 2 2 3 4 4" xfId="29072" xr:uid="{00000000-0005-0000-0000-00000E480000}"/>
    <cellStyle name="標準 8 3 3 3 2 2 3 5" xfId="24017" xr:uid="{00000000-0005-0000-0000-00000F480000}"/>
    <cellStyle name="標準 8 3 3 3 2 2 3 6" xfId="19971" xr:uid="{00000000-0005-0000-0000-000010480000}"/>
    <cellStyle name="標準 8 3 3 3 2 2 3 7" xfId="28064" xr:uid="{00000000-0005-0000-0000-000011480000}"/>
    <cellStyle name="標準 8 3 3 3 2 2 4" xfId="17924" xr:uid="{00000000-0005-0000-0000-000012480000}"/>
    <cellStyle name="標準 8 3 3 3 2 2 4 2" xfId="26044" xr:uid="{00000000-0005-0000-0000-000013480000}"/>
    <cellStyle name="標準 8 3 3 3 2 2 4 3" xfId="21998" xr:uid="{00000000-0005-0000-0000-000014480000}"/>
    <cellStyle name="標準 8 3 3 3 2 2 4 4" xfId="30091" xr:uid="{00000000-0005-0000-0000-000015480000}"/>
    <cellStyle name="標準 8 3 3 3 2 2 5" xfId="18974" xr:uid="{00000000-0005-0000-0000-000016480000}"/>
    <cellStyle name="標準 8 3 3 3 2 2 5 2" xfId="27066" xr:uid="{00000000-0005-0000-0000-000017480000}"/>
    <cellStyle name="標準 8 3 3 3 2 2 5 3" xfId="23020" xr:uid="{00000000-0005-0000-0000-000018480000}"/>
    <cellStyle name="標準 8 3 3 3 2 2 5 4" xfId="31113" xr:uid="{00000000-0005-0000-0000-000019480000}"/>
    <cellStyle name="標準 8 3 3 3 2 2 6" xfId="1716" xr:uid="{00000000-0005-0000-0000-00001A480000}"/>
    <cellStyle name="標準 8 3 3 3 2 2 6 2" xfId="24689" xr:uid="{00000000-0005-0000-0000-00001B480000}"/>
    <cellStyle name="標準 8 3 3 3 2 2 6 3" xfId="20643" xr:uid="{00000000-0005-0000-0000-00001C480000}"/>
    <cellStyle name="標準 8 3 3 3 2 2 6 4" xfId="28736" xr:uid="{00000000-0005-0000-0000-00001D480000}"/>
    <cellStyle name="標準 8 3 3 3 2 2 7" xfId="23681" xr:uid="{00000000-0005-0000-0000-00001E480000}"/>
    <cellStyle name="標準 8 3 3 3 2 2 8" xfId="19635" xr:uid="{00000000-0005-0000-0000-00001F480000}"/>
    <cellStyle name="標準 8 3 3 3 2 2 9" xfId="27728" xr:uid="{00000000-0005-0000-0000-000020480000}"/>
    <cellStyle name="標準 8 3 3 3 2 3" xfId="1212" xr:uid="{00000000-0005-0000-0000-000021480000}"/>
    <cellStyle name="標準 8 3 3 3 2 3 2" xfId="17420" xr:uid="{00000000-0005-0000-0000-000022480000}"/>
    <cellStyle name="標準 8 3 3 3 2 3 2 2" xfId="25540" xr:uid="{00000000-0005-0000-0000-000023480000}"/>
    <cellStyle name="標準 8 3 3 3 2 3 2 3" xfId="21494" xr:uid="{00000000-0005-0000-0000-000024480000}"/>
    <cellStyle name="標準 8 3 3 3 2 3 2 4" xfId="29587" xr:uid="{00000000-0005-0000-0000-000025480000}"/>
    <cellStyle name="標準 8 3 3 3 2 3 3" xfId="18470" xr:uid="{00000000-0005-0000-0000-000026480000}"/>
    <cellStyle name="標準 8 3 3 3 2 3 3 2" xfId="26562" xr:uid="{00000000-0005-0000-0000-000027480000}"/>
    <cellStyle name="標準 8 3 3 3 2 3 3 3" xfId="22516" xr:uid="{00000000-0005-0000-0000-000028480000}"/>
    <cellStyle name="標準 8 3 3 3 2 3 3 4" xfId="30609" xr:uid="{00000000-0005-0000-0000-000029480000}"/>
    <cellStyle name="標準 8 3 3 3 2 3 4" xfId="2220" xr:uid="{00000000-0005-0000-0000-00002A480000}"/>
    <cellStyle name="標準 8 3 3 3 2 3 4 2" xfId="25193" xr:uid="{00000000-0005-0000-0000-00002B480000}"/>
    <cellStyle name="標準 8 3 3 3 2 3 4 3" xfId="21147" xr:uid="{00000000-0005-0000-0000-00002C480000}"/>
    <cellStyle name="標準 8 3 3 3 2 3 4 4" xfId="29240" xr:uid="{00000000-0005-0000-0000-00002D480000}"/>
    <cellStyle name="標準 8 3 3 3 2 3 5" xfId="24185" xr:uid="{00000000-0005-0000-0000-00002E480000}"/>
    <cellStyle name="標準 8 3 3 3 2 3 6" xfId="20139" xr:uid="{00000000-0005-0000-0000-00002F480000}"/>
    <cellStyle name="標準 8 3 3 3 2 3 7" xfId="28232" xr:uid="{00000000-0005-0000-0000-000030480000}"/>
    <cellStyle name="標準 8 3 3 3 2 4" xfId="876" xr:uid="{00000000-0005-0000-0000-000031480000}"/>
    <cellStyle name="標準 8 3 3 3 2 4 2" xfId="17756" xr:uid="{00000000-0005-0000-0000-000032480000}"/>
    <cellStyle name="標準 8 3 3 3 2 4 2 2" xfId="25876" xr:uid="{00000000-0005-0000-0000-000033480000}"/>
    <cellStyle name="標準 8 3 3 3 2 4 2 3" xfId="21830" xr:uid="{00000000-0005-0000-0000-000034480000}"/>
    <cellStyle name="標準 8 3 3 3 2 4 2 4" xfId="29923" xr:uid="{00000000-0005-0000-0000-000035480000}"/>
    <cellStyle name="標準 8 3 3 3 2 4 3" xfId="18806" xr:uid="{00000000-0005-0000-0000-000036480000}"/>
    <cellStyle name="標準 8 3 3 3 2 4 3 2" xfId="26898" xr:uid="{00000000-0005-0000-0000-000037480000}"/>
    <cellStyle name="標準 8 3 3 3 2 4 3 3" xfId="22852" xr:uid="{00000000-0005-0000-0000-000038480000}"/>
    <cellStyle name="標準 8 3 3 3 2 4 3 4" xfId="30945" xr:uid="{00000000-0005-0000-0000-000039480000}"/>
    <cellStyle name="標準 8 3 3 3 2 4 4" xfId="1884" xr:uid="{00000000-0005-0000-0000-00003A480000}"/>
    <cellStyle name="標準 8 3 3 3 2 4 4 2" xfId="24857" xr:uid="{00000000-0005-0000-0000-00003B480000}"/>
    <cellStyle name="標準 8 3 3 3 2 4 4 3" xfId="20811" xr:uid="{00000000-0005-0000-0000-00003C480000}"/>
    <cellStyle name="標準 8 3 3 3 2 4 4 4" xfId="28904" xr:uid="{00000000-0005-0000-0000-00003D480000}"/>
    <cellStyle name="標準 8 3 3 3 2 4 5" xfId="23849" xr:uid="{00000000-0005-0000-0000-00003E480000}"/>
    <cellStyle name="標準 8 3 3 3 2 4 6" xfId="19803" xr:uid="{00000000-0005-0000-0000-00003F480000}"/>
    <cellStyle name="標準 8 3 3 3 2 4 7" xfId="27896" xr:uid="{00000000-0005-0000-0000-000040480000}"/>
    <cellStyle name="標準 8 3 3 3 2 5" xfId="18092" xr:uid="{00000000-0005-0000-0000-000041480000}"/>
    <cellStyle name="標準 8 3 3 3 2 5 2" xfId="26212" xr:uid="{00000000-0005-0000-0000-000042480000}"/>
    <cellStyle name="標準 8 3 3 3 2 5 3" xfId="22166" xr:uid="{00000000-0005-0000-0000-000043480000}"/>
    <cellStyle name="標準 8 3 3 3 2 5 4" xfId="30259" xr:uid="{00000000-0005-0000-0000-000044480000}"/>
    <cellStyle name="標準 8 3 3 3 2 6" xfId="19142" xr:uid="{00000000-0005-0000-0000-000045480000}"/>
    <cellStyle name="標準 8 3 3 3 2 6 2" xfId="27234" xr:uid="{00000000-0005-0000-0000-000046480000}"/>
    <cellStyle name="標準 8 3 3 3 2 6 3" xfId="23188" xr:uid="{00000000-0005-0000-0000-000047480000}"/>
    <cellStyle name="標準 8 3 3 3 2 6 4" xfId="31281" xr:uid="{00000000-0005-0000-0000-000048480000}"/>
    <cellStyle name="標準 8 3 3 3 2 7" xfId="1548" xr:uid="{00000000-0005-0000-0000-000049480000}"/>
    <cellStyle name="標準 8 3 3 3 2 7 2" xfId="24521" xr:uid="{00000000-0005-0000-0000-00004A480000}"/>
    <cellStyle name="標準 8 3 3 3 2 7 3" xfId="20475" xr:uid="{00000000-0005-0000-0000-00004B480000}"/>
    <cellStyle name="標準 8 3 3 3 2 7 4" xfId="28568" xr:uid="{00000000-0005-0000-0000-00004C480000}"/>
    <cellStyle name="標準 8 3 3 3 2 8" xfId="23513" xr:uid="{00000000-0005-0000-0000-00004D480000}"/>
    <cellStyle name="標準 8 3 3 3 2 9" xfId="19467" xr:uid="{00000000-0005-0000-0000-00004E480000}"/>
    <cellStyle name="標準 8 3 3 3 3" xfId="624" xr:uid="{00000000-0005-0000-0000-00004F480000}"/>
    <cellStyle name="標準 8 3 3 3 3 2" xfId="1296" xr:uid="{00000000-0005-0000-0000-000050480000}"/>
    <cellStyle name="標準 8 3 3 3 3 2 2" xfId="17336" xr:uid="{00000000-0005-0000-0000-000051480000}"/>
    <cellStyle name="標準 8 3 3 3 3 2 2 2" xfId="25456" xr:uid="{00000000-0005-0000-0000-000052480000}"/>
    <cellStyle name="標準 8 3 3 3 3 2 2 3" xfId="21410" xr:uid="{00000000-0005-0000-0000-000053480000}"/>
    <cellStyle name="標準 8 3 3 3 3 2 2 4" xfId="29503" xr:uid="{00000000-0005-0000-0000-000054480000}"/>
    <cellStyle name="標準 8 3 3 3 3 2 3" xfId="18386" xr:uid="{00000000-0005-0000-0000-000055480000}"/>
    <cellStyle name="標準 8 3 3 3 3 2 3 2" xfId="26478" xr:uid="{00000000-0005-0000-0000-000056480000}"/>
    <cellStyle name="標準 8 3 3 3 3 2 3 3" xfId="22432" xr:uid="{00000000-0005-0000-0000-000057480000}"/>
    <cellStyle name="標準 8 3 3 3 3 2 3 4" xfId="30525" xr:uid="{00000000-0005-0000-0000-000058480000}"/>
    <cellStyle name="標準 8 3 3 3 3 2 4" xfId="2304" xr:uid="{00000000-0005-0000-0000-000059480000}"/>
    <cellStyle name="標準 8 3 3 3 3 2 4 2" xfId="25277" xr:uid="{00000000-0005-0000-0000-00005A480000}"/>
    <cellStyle name="標準 8 3 3 3 3 2 4 3" xfId="21231" xr:uid="{00000000-0005-0000-0000-00005B480000}"/>
    <cellStyle name="標準 8 3 3 3 3 2 4 4" xfId="29324" xr:uid="{00000000-0005-0000-0000-00005C480000}"/>
    <cellStyle name="標準 8 3 3 3 3 2 5" xfId="24269" xr:uid="{00000000-0005-0000-0000-00005D480000}"/>
    <cellStyle name="標準 8 3 3 3 3 2 6" xfId="20223" xr:uid="{00000000-0005-0000-0000-00005E480000}"/>
    <cellStyle name="標準 8 3 3 3 3 2 7" xfId="28316" xr:uid="{00000000-0005-0000-0000-00005F480000}"/>
    <cellStyle name="標準 8 3 3 3 3 3" xfId="960" xr:uid="{00000000-0005-0000-0000-000060480000}"/>
    <cellStyle name="標準 8 3 3 3 3 3 2" xfId="17672" xr:uid="{00000000-0005-0000-0000-000061480000}"/>
    <cellStyle name="標準 8 3 3 3 3 3 2 2" xfId="25792" xr:uid="{00000000-0005-0000-0000-000062480000}"/>
    <cellStyle name="標準 8 3 3 3 3 3 2 3" xfId="21746" xr:uid="{00000000-0005-0000-0000-000063480000}"/>
    <cellStyle name="標準 8 3 3 3 3 3 2 4" xfId="29839" xr:uid="{00000000-0005-0000-0000-000064480000}"/>
    <cellStyle name="標準 8 3 3 3 3 3 3" xfId="18722" xr:uid="{00000000-0005-0000-0000-000065480000}"/>
    <cellStyle name="標準 8 3 3 3 3 3 3 2" xfId="26814" xr:uid="{00000000-0005-0000-0000-000066480000}"/>
    <cellStyle name="標準 8 3 3 3 3 3 3 3" xfId="22768" xr:uid="{00000000-0005-0000-0000-000067480000}"/>
    <cellStyle name="標準 8 3 3 3 3 3 3 4" xfId="30861" xr:uid="{00000000-0005-0000-0000-000068480000}"/>
    <cellStyle name="標準 8 3 3 3 3 3 4" xfId="1968" xr:uid="{00000000-0005-0000-0000-000069480000}"/>
    <cellStyle name="標準 8 3 3 3 3 3 4 2" xfId="24941" xr:uid="{00000000-0005-0000-0000-00006A480000}"/>
    <cellStyle name="標準 8 3 3 3 3 3 4 3" xfId="20895" xr:uid="{00000000-0005-0000-0000-00006B480000}"/>
    <cellStyle name="標準 8 3 3 3 3 3 4 4" xfId="28988" xr:uid="{00000000-0005-0000-0000-00006C480000}"/>
    <cellStyle name="標準 8 3 3 3 3 3 5" xfId="23933" xr:uid="{00000000-0005-0000-0000-00006D480000}"/>
    <cellStyle name="標準 8 3 3 3 3 3 6" xfId="19887" xr:uid="{00000000-0005-0000-0000-00006E480000}"/>
    <cellStyle name="標準 8 3 3 3 3 3 7" xfId="27980" xr:uid="{00000000-0005-0000-0000-00006F480000}"/>
    <cellStyle name="標準 8 3 3 3 3 4" xfId="18008" xr:uid="{00000000-0005-0000-0000-000070480000}"/>
    <cellStyle name="標準 8 3 3 3 3 4 2" xfId="26128" xr:uid="{00000000-0005-0000-0000-000071480000}"/>
    <cellStyle name="標準 8 3 3 3 3 4 3" xfId="22082" xr:uid="{00000000-0005-0000-0000-000072480000}"/>
    <cellStyle name="標準 8 3 3 3 3 4 4" xfId="30175" xr:uid="{00000000-0005-0000-0000-000073480000}"/>
    <cellStyle name="標準 8 3 3 3 3 5" xfId="19058" xr:uid="{00000000-0005-0000-0000-000074480000}"/>
    <cellStyle name="標準 8 3 3 3 3 5 2" xfId="27150" xr:uid="{00000000-0005-0000-0000-000075480000}"/>
    <cellStyle name="標準 8 3 3 3 3 5 3" xfId="23104" xr:uid="{00000000-0005-0000-0000-000076480000}"/>
    <cellStyle name="標準 8 3 3 3 3 5 4" xfId="31197" xr:uid="{00000000-0005-0000-0000-000077480000}"/>
    <cellStyle name="標準 8 3 3 3 3 6" xfId="1632" xr:uid="{00000000-0005-0000-0000-000078480000}"/>
    <cellStyle name="標準 8 3 3 3 3 6 2" xfId="24605" xr:uid="{00000000-0005-0000-0000-000079480000}"/>
    <cellStyle name="標準 8 3 3 3 3 6 3" xfId="20559" xr:uid="{00000000-0005-0000-0000-00007A480000}"/>
    <cellStyle name="標準 8 3 3 3 3 6 4" xfId="28652" xr:uid="{00000000-0005-0000-0000-00007B480000}"/>
    <cellStyle name="標準 8 3 3 3 3 7" xfId="23597" xr:uid="{00000000-0005-0000-0000-00007C480000}"/>
    <cellStyle name="標準 8 3 3 3 3 8" xfId="19551" xr:uid="{00000000-0005-0000-0000-00007D480000}"/>
    <cellStyle name="標準 8 3 3 3 3 9" xfId="27644" xr:uid="{00000000-0005-0000-0000-00007E480000}"/>
    <cellStyle name="標準 8 3 3 3 4" xfId="1128" xr:uid="{00000000-0005-0000-0000-00007F480000}"/>
    <cellStyle name="標準 8 3 3 3 4 2" xfId="17504" xr:uid="{00000000-0005-0000-0000-000080480000}"/>
    <cellStyle name="標準 8 3 3 3 4 2 2" xfId="25624" xr:uid="{00000000-0005-0000-0000-000081480000}"/>
    <cellStyle name="標準 8 3 3 3 4 2 3" xfId="21578" xr:uid="{00000000-0005-0000-0000-000082480000}"/>
    <cellStyle name="標準 8 3 3 3 4 2 4" xfId="29671" xr:uid="{00000000-0005-0000-0000-000083480000}"/>
    <cellStyle name="標準 8 3 3 3 4 3" xfId="18554" xr:uid="{00000000-0005-0000-0000-000084480000}"/>
    <cellStyle name="標準 8 3 3 3 4 3 2" xfId="26646" xr:uid="{00000000-0005-0000-0000-000085480000}"/>
    <cellStyle name="標準 8 3 3 3 4 3 3" xfId="22600" xr:uid="{00000000-0005-0000-0000-000086480000}"/>
    <cellStyle name="標準 8 3 3 3 4 3 4" xfId="30693" xr:uid="{00000000-0005-0000-0000-000087480000}"/>
    <cellStyle name="標準 8 3 3 3 4 4" xfId="2136" xr:uid="{00000000-0005-0000-0000-000088480000}"/>
    <cellStyle name="標準 8 3 3 3 4 4 2" xfId="25109" xr:uid="{00000000-0005-0000-0000-000089480000}"/>
    <cellStyle name="標準 8 3 3 3 4 4 3" xfId="21063" xr:uid="{00000000-0005-0000-0000-00008A480000}"/>
    <cellStyle name="標準 8 3 3 3 4 4 4" xfId="29156" xr:uid="{00000000-0005-0000-0000-00008B480000}"/>
    <cellStyle name="標準 8 3 3 3 4 5" xfId="24101" xr:uid="{00000000-0005-0000-0000-00008C480000}"/>
    <cellStyle name="標準 8 3 3 3 4 6" xfId="20055" xr:uid="{00000000-0005-0000-0000-00008D480000}"/>
    <cellStyle name="標準 8 3 3 3 4 7" xfId="28148" xr:uid="{00000000-0005-0000-0000-00008E480000}"/>
    <cellStyle name="標準 8 3 3 3 5" xfId="792" xr:uid="{00000000-0005-0000-0000-00008F480000}"/>
    <cellStyle name="標準 8 3 3 3 5 2" xfId="17840" xr:uid="{00000000-0005-0000-0000-000090480000}"/>
    <cellStyle name="標準 8 3 3 3 5 2 2" xfId="25960" xr:uid="{00000000-0005-0000-0000-000091480000}"/>
    <cellStyle name="標準 8 3 3 3 5 2 3" xfId="21914" xr:uid="{00000000-0005-0000-0000-000092480000}"/>
    <cellStyle name="標準 8 3 3 3 5 2 4" xfId="30007" xr:uid="{00000000-0005-0000-0000-000093480000}"/>
    <cellStyle name="標準 8 3 3 3 5 3" xfId="18890" xr:uid="{00000000-0005-0000-0000-000094480000}"/>
    <cellStyle name="標準 8 3 3 3 5 3 2" xfId="26982" xr:uid="{00000000-0005-0000-0000-000095480000}"/>
    <cellStyle name="標準 8 3 3 3 5 3 3" xfId="22936" xr:uid="{00000000-0005-0000-0000-000096480000}"/>
    <cellStyle name="標準 8 3 3 3 5 3 4" xfId="31029" xr:uid="{00000000-0005-0000-0000-000097480000}"/>
    <cellStyle name="標準 8 3 3 3 5 4" xfId="1800" xr:uid="{00000000-0005-0000-0000-000098480000}"/>
    <cellStyle name="標準 8 3 3 3 5 4 2" xfId="24773" xr:uid="{00000000-0005-0000-0000-000099480000}"/>
    <cellStyle name="標準 8 3 3 3 5 4 3" xfId="20727" xr:uid="{00000000-0005-0000-0000-00009A480000}"/>
    <cellStyle name="標準 8 3 3 3 5 4 4" xfId="28820" xr:uid="{00000000-0005-0000-0000-00009B480000}"/>
    <cellStyle name="標準 8 3 3 3 5 5" xfId="23765" xr:uid="{00000000-0005-0000-0000-00009C480000}"/>
    <cellStyle name="標準 8 3 3 3 5 6" xfId="19719" xr:uid="{00000000-0005-0000-0000-00009D480000}"/>
    <cellStyle name="標準 8 3 3 3 5 7" xfId="27812" xr:uid="{00000000-0005-0000-0000-00009E480000}"/>
    <cellStyle name="標準 8 3 3 3 6" xfId="18176" xr:uid="{00000000-0005-0000-0000-00009F480000}"/>
    <cellStyle name="標準 8 3 3 3 6 2" xfId="26296" xr:uid="{00000000-0005-0000-0000-0000A0480000}"/>
    <cellStyle name="標準 8 3 3 3 6 3" xfId="22250" xr:uid="{00000000-0005-0000-0000-0000A1480000}"/>
    <cellStyle name="標準 8 3 3 3 6 4" xfId="30343" xr:uid="{00000000-0005-0000-0000-0000A2480000}"/>
    <cellStyle name="標準 8 3 3 3 7" xfId="19226" xr:uid="{00000000-0005-0000-0000-0000A3480000}"/>
    <cellStyle name="標準 8 3 3 3 7 2" xfId="27318" xr:uid="{00000000-0005-0000-0000-0000A4480000}"/>
    <cellStyle name="標準 8 3 3 3 7 3" xfId="23272" xr:uid="{00000000-0005-0000-0000-0000A5480000}"/>
    <cellStyle name="標準 8 3 3 3 7 4" xfId="31365" xr:uid="{00000000-0005-0000-0000-0000A6480000}"/>
    <cellStyle name="標準 8 3 3 3 8" xfId="1464" xr:uid="{00000000-0005-0000-0000-0000A7480000}"/>
    <cellStyle name="標準 8 3 3 3 8 2" xfId="24437" xr:uid="{00000000-0005-0000-0000-0000A8480000}"/>
    <cellStyle name="標準 8 3 3 3 8 3" xfId="20391" xr:uid="{00000000-0005-0000-0000-0000A9480000}"/>
    <cellStyle name="標準 8 3 3 3 8 4" xfId="28484" xr:uid="{00000000-0005-0000-0000-0000AA480000}"/>
    <cellStyle name="標準 8 3 3 3 9" xfId="23429" xr:uid="{00000000-0005-0000-0000-0000AB480000}"/>
    <cellStyle name="標準 8 3 3 4" xfId="484" xr:uid="{00000000-0005-0000-0000-0000AC480000}"/>
    <cellStyle name="標準 8 3 3 4 10" xfId="27504" xr:uid="{00000000-0005-0000-0000-0000AD480000}"/>
    <cellStyle name="標準 8 3 3 4 2" xfId="652" xr:uid="{00000000-0005-0000-0000-0000AE480000}"/>
    <cellStyle name="標準 8 3 3 4 2 2" xfId="1324" xr:uid="{00000000-0005-0000-0000-0000AF480000}"/>
    <cellStyle name="標準 8 3 3 4 2 2 2" xfId="17308" xr:uid="{00000000-0005-0000-0000-0000B0480000}"/>
    <cellStyle name="標準 8 3 3 4 2 2 2 2" xfId="25428" xr:uid="{00000000-0005-0000-0000-0000B1480000}"/>
    <cellStyle name="標準 8 3 3 4 2 2 2 3" xfId="21382" xr:uid="{00000000-0005-0000-0000-0000B2480000}"/>
    <cellStyle name="標準 8 3 3 4 2 2 2 4" xfId="29475" xr:uid="{00000000-0005-0000-0000-0000B3480000}"/>
    <cellStyle name="標準 8 3 3 4 2 2 3" xfId="18358" xr:uid="{00000000-0005-0000-0000-0000B4480000}"/>
    <cellStyle name="標準 8 3 3 4 2 2 3 2" xfId="26450" xr:uid="{00000000-0005-0000-0000-0000B5480000}"/>
    <cellStyle name="標準 8 3 3 4 2 2 3 3" xfId="22404" xr:uid="{00000000-0005-0000-0000-0000B6480000}"/>
    <cellStyle name="標準 8 3 3 4 2 2 3 4" xfId="30497" xr:uid="{00000000-0005-0000-0000-0000B7480000}"/>
    <cellStyle name="標準 8 3 3 4 2 2 4" xfId="2332" xr:uid="{00000000-0005-0000-0000-0000B8480000}"/>
    <cellStyle name="標準 8 3 3 4 2 2 4 2" xfId="25305" xr:uid="{00000000-0005-0000-0000-0000B9480000}"/>
    <cellStyle name="標準 8 3 3 4 2 2 4 3" xfId="21259" xr:uid="{00000000-0005-0000-0000-0000BA480000}"/>
    <cellStyle name="標準 8 3 3 4 2 2 4 4" xfId="29352" xr:uid="{00000000-0005-0000-0000-0000BB480000}"/>
    <cellStyle name="標準 8 3 3 4 2 2 5" xfId="24297" xr:uid="{00000000-0005-0000-0000-0000BC480000}"/>
    <cellStyle name="標準 8 3 3 4 2 2 6" xfId="20251" xr:uid="{00000000-0005-0000-0000-0000BD480000}"/>
    <cellStyle name="標準 8 3 3 4 2 2 7" xfId="28344" xr:uid="{00000000-0005-0000-0000-0000BE480000}"/>
    <cellStyle name="標準 8 3 3 4 2 3" xfId="988" xr:uid="{00000000-0005-0000-0000-0000BF480000}"/>
    <cellStyle name="標準 8 3 3 4 2 3 2" xfId="17644" xr:uid="{00000000-0005-0000-0000-0000C0480000}"/>
    <cellStyle name="標準 8 3 3 4 2 3 2 2" xfId="25764" xr:uid="{00000000-0005-0000-0000-0000C1480000}"/>
    <cellStyle name="標準 8 3 3 4 2 3 2 3" xfId="21718" xr:uid="{00000000-0005-0000-0000-0000C2480000}"/>
    <cellStyle name="標準 8 3 3 4 2 3 2 4" xfId="29811" xr:uid="{00000000-0005-0000-0000-0000C3480000}"/>
    <cellStyle name="標準 8 3 3 4 2 3 3" xfId="18694" xr:uid="{00000000-0005-0000-0000-0000C4480000}"/>
    <cellStyle name="標準 8 3 3 4 2 3 3 2" xfId="26786" xr:uid="{00000000-0005-0000-0000-0000C5480000}"/>
    <cellStyle name="標準 8 3 3 4 2 3 3 3" xfId="22740" xr:uid="{00000000-0005-0000-0000-0000C6480000}"/>
    <cellStyle name="標準 8 3 3 4 2 3 3 4" xfId="30833" xr:uid="{00000000-0005-0000-0000-0000C7480000}"/>
    <cellStyle name="標準 8 3 3 4 2 3 4" xfId="1996" xr:uid="{00000000-0005-0000-0000-0000C8480000}"/>
    <cellStyle name="標準 8 3 3 4 2 3 4 2" xfId="24969" xr:uid="{00000000-0005-0000-0000-0000C9480000}"/>
    <cellStyle name="標準 8 3 3 4 2 3 4 3" xfId="20923" xr:uid="{00000000-0005-0000-0000-0000CA480000}"/>
    <cellStyle name="標準 8 3 3 4 2 3 4 4" xfId="29016" xr:uid="{00000000-0005-0000-0000-0000CB480000}"/>
    <cellStyle name="標準 8 3 3 4 2 3 5" xfId="23961" xr:uid="{00000000-0005-0000-0000-0000CC480000}"/>
    <cellStyle name="標準 8 3 3 4 2 3 6" xfId="19915" xr:uid="{00000000-0005-0000-0000-0000CD480000}"/>
    <cellStyle name="標準 8 3 3 4 2 3 7" xfId="28008" xr:uid="{00000000-0005-0000-0000-0000CE480000}"/>
    <cellStyle name="標準 8 3 3 4 2 4" xfId="17980" xr:uid="{00000000-0005-0000-0000-0000CF480000}"/>
    <cellStyle name="標準 8 3 3 4 2 4 2" xfId="26100" xr:uid="{00000000-0005-0000-0000-0000D0480000}"/>
    <cellStyle name="標準 8 3 3 4 2 4 3" xfId="22054" xr:uid="{00000000-0005-0000-0000-0000D1480000}"/>
    <cellStyle name="標準 8 3 3 4 2 4 4" xfId="30147" xr:uid="{00000000-0005-0000-0000-0000D2480000}"/>
    <cellStyle name="標準 8 3 3 4 2 5" xfId="19030" xr:uid="{00000000-0005-0000-0000-0000D3480000}"/>
    <cellStyle name="標準 8 3 3 4 2 5 2" xfId="27122" xr:uid="{00000000-0005-0000-0000-0000D4480000}"/>
    <cellStyle name="標準 8 3 3 4 2 5 3" xfId="23076" xr:uid="{00000000-0005-0000-0000-0000D5480000}"/>
    <cellStyle name="標準 8 3 3 4 2 5 4" xfId="31169" xr:uid="{00000000-0005-0000-0000-0000D6480000}"/>
    <cellStyle name="標準 8 3 3 4 2 6" xfId="1660" xr:uid="{00000000-0005-0000-0000-0000D7480000}"/>
    <cellStyle name="標準 8 3 3 4 2 6 2" xfId="24633" xr:uid="{00000000-0005-0000-0000-0000D8480000}"/>
    <cellStyle name="標準 8 3 3 4 2 6 3" xfId="20587" xr:uid="{00000000-0005-0000-0000-0000D9480000}"/>
    <cellStyle name="標準 8 3 3 4 2 6 4" xfId="28680" xr:uid="{00000000-0005-0000-0000-0000DA480000}"/>
    <cellStyle name="標準 8 3 3 4 2 7" xfId="23625" xr:uid="{00000000-0005-0000-0000-0000DB480000}"/>
    <cellStyle name="標準 8 3 3 4 2 8" xfId="19579" xr:uid="{00000000-0005-0000-0000-0000DC480000}"/>
    <cellStyle name="標準 8 3 3 4 2 9" xfId="27672" xr:uid="{00000000-0005-0000-0000-0000DD480000}"/>
    <cellStyle name="標準 8 3 3 4 3" xfId="1156" xr:uid="{00000000-0005-0000-0000-0000DE480000}"/>
    <cellStyle name="標準 8 3 3 4 3 2" xfId="17476" xr:uid="{00000000-0005-0000-0000-0000DF480000}"/>
    <cellStyle name="標準 8 3 3 4 3 2 2" xfId="25596" xr:uid="{00000000-0005-0000-0000-0000E0480000}"/>
    <cellStyle name="標準 8 3 3 4 3 2 3" xfId="21550" xr:uid="{00000000-0005-0000-0000-0000E1480000}"/>
    <cellStyle name="標準 8 3 3 4 3 2 4" xfId="29643" xr:uid="{00000000-0005-0000-0000-0000E2480000}"/>
    <cellStyle name="標準 8 3 3 4 3 3" xfId="18526" xr:uid="{00000000-0005-0000-0000-0000E3480000}"/>
    <cellStyle name="標準 8 3 3 4 3 3 2" xfId="26618" xr:uid="{00000000-0005-0000-0000-0000E4480000}"/>
    <cellStyle name="標準 8 3 3 4 3 3 3" xfId="22572" xr:uid="{00000000-0005-0000-0000-0000E5480000}"/>
    <cellStyle name="標準 8 3 3 4 3 3 4" xfId="30665" xr:uid="{00000000-0005-0000-0000-0000E6480000}"/>
    <cellStyle name="標準 8 3 3 4 3 4" xfId="2164" xr:uid="{00000000-0005-0000-0000-0000E7480000}"/>
    <cellStyle name="標準 8 3 3 4 3 4 2" xfId="25137" xr:uid="{00000000-0005-0000-0000-0000E8480000}"/>
    <cellStyle name="標準 8 3 3 4 3 4 3" xfId="21091" xr:uid="{00000000-0005-0000-0000-0000E9480000}"/>
    <cellStyle name="標準 8 3 3 4 3 4 4" xfId="29184" xr:uid="{00000000-0005-0000-0000-0000EA480000}"/>
    <cellStyle name="標準 8 3 3 4 3 5" xfId="24129" xr:uid="{00000000-0005-0000-0000-0000EB480000}"/>
    <cellStyle name="標準 8 3 3 4 3 6" xfId="20083" xr:uid="{00000000-0005-0000-0000-0000EC480000}"/>
    <cellStyle name="標準 8 3 3 4 3 7" xfId="28176" xr:uid="{00000000-0005-0000-0000-0000ED480000}"/>
    <cellStyle name="標準 8 3 3 4 4" xfId="820" xr:uid="{00000000-0005-0000-0000-0000EE480000}"/>
    <cellStyle name="標準 8 3 3 4 4 2" xfId="17812" xr:uid="{00000000-0005-0000-0000-0000EF480000}"/>
    <cellStyle name="標準 8 3 3 4 4 2 2" xfId="25932" xr:uid="{00000000-0005-0000-0000-0000F0480000}"/>
    <cellStyle name="標準 8 3 3 4 4 2 3" xfId="21886" xr:uid="{00000000-0005-0000-0000-0000F1480000}"/>
    <cellStyle name="標準 8 3 3 4 4 2 4" xfId="29979" xr:uid="{00000000-0005-0000-0000-0000F2480000}"/>
    <cellStyle name="標準 8 3 3 4 4 3" xfId="18862" xr:uid="{00000000-0005-0000-0000-0000F3480000}"/>
    <cellStyle name="標準 8 3 3 4 4 3 2" xfId="26954" xr:uid="{00000000-0005-0000-0000-0000F4480000}"/>
    <cellStyle name="標準 8 3 3 4 4 3 3" xfId="22908" xr:uid="{00000000-0005-0000-0000-0000F5480000}"/>
    <cellStyle name="標準 8 3 3 4 4 3 4" xfId="31001" xr:uid="{00000000-0005-0000-0000-0000F6480000}"/>
    <cellStyle name="標準 8 3 3 4 4 4" xfId="1828" xr:uid="{00000000-0005-0000-0000-0000F7480000}"/>
    <cellStyle name="標準 8 3 3 4 4 4 2" xfId="24801" xr:uid="{00000000-0005-0000-0000-0000F8480000}"/>
    <cellStyle name="標準 8 3 3 4 4 4 3" xfId="20755" xr:uid="{00000000-0005-0000-0000-0000F9480000}"/>
    <cellStyle name="標準 8 3 3 4 4 4 4" xfId="28848" xr:uid="{00000000-0005-0000-0000-0000FA480000}"/>
    <cellStyle name="標準 8 3 3 4 4 5" xfId="23793" xr:uid="{00000000-0005-0000-0000-0000FB480000}"/>
    <cellStyle name="標準 8 3 3 4 4 6" xfId="19747" xr:uid="{00000000-0005-0000-0000-0000FC480000}"/>
    <cellStyle name="標準 8 3 3 4 4 7" xfId="27840" xr:uid="{00000000-0005-0000-0000-0000FD480000}"/>
    <cellStyle name="標準 8 3 3 4 5" xfId="18148" xr:uid="{00000000-0005-0000-0000-0000FE480000}"/>
    <cellStyle name="標準 8 3 3 4 5 2" xfId="26268" xr:uid="{00000000-0005-0000-0000-0000FF480000}"/>
    <cellStyle name="標準 8 3 3 4 5 3" xfId="22222" xr:uid="{00000000-0005-0000-0000-000000490000}"/>
    <cellStyle name="標準 8 3 3 4 5 4" xfId="30315" xr:uid="{00000000-0005-0000-0000-000001490000}"/>
    <cellStyle name="標準 8 3 3 4 6" xfId="19198" xr:uid="{00000000-0005-0000-0000-000002490000}"/>
    <cellStyle name="標準 8 3 3 4 6 2" xfId="27290" xr:uid="{00000000-0005-0000-0000-000003490000}"/>
    <cellStyle name="標準 8 3 3 4 6 3" xfId="23244" xr:uid="{00000000-0005-0000-0000-000004490000}"/>
    <cellStyle name="標準 8 3 3 4 6 4" xfId="31337" xr:uid="{00000000-0005-0000-0000-000005490000}"/>
    <cellStyle name="標準 8 3 3 4 7" xfId="1492" xr:uid="{00000000-0005-0000-0000-000006490000}"/>
    <cellStyle name="標準 8 3 3 4 7 2" xfId="24465" xr:uid="{00000000-0005-0000-0000-000007490000}"/>
    <cellStyle name="標準 8 3 3 4 7 3" xfId="20419" xr:uid="{00000000-0005-0000-0000-000008490000}"/>
    <cellStyle name="標準 8 3 3 4 7 4" xfId="28512" xr:uid="{00000000-0005-0000-0000-000009490000}"/>
    <cellStyle name="標準 8 3 3 4 8" xfId="23457" xr:uid="{00000000-0005-0000-0000-00000A490000}"/>
    <cellStyle name="標準 8 3 3 4 9" xfId="19411" xr:uid="{00000000-0005-0000-0000-00000B490000}"/>
    <cellStyle name="標準 8 3 3 5" xfId="568" xr:uid="{00000000-0005-0000-0000-00000C490000}"/>
    <cellStyle name="標準 8 3 3 5 2" xfId="1240" xr:uid="{00000000-0005-0000-0000-00000D490000}"/>
    <cellStyle name="標準 8 3 3 5 2 2" xfId="17392" xr:uid="{00000000-0005-0000-0000-00000E490000}"/>
    <cellStyle name="標準 8 3 3 5 2 2 2" xfId="25512" xr:uid="{00000000-0005-0000-0000-00000F490000}"/>
    <cellStyle name="標準 8 3 3 5 2 2 3" xfId="21466" xr:uid="{00000000-0005-0000-0000-000010490000}"/>
    <cellStyle name="標準 8 3 3 5 2 2 4" xfId="29559" xr:uid="{00000000-0005-0000-0000-000011490000}"/>
    <cellStyle name="標準 8 3 3 5 2 3" xfId="18442" xr:uid="{00000000-0005-0000-0000-000012490000}"/>
    <cellStyle name="標準 8 3 3 5 2 3 2" xfId="26534" xr:uid="{00000000-0005-0000-0000-000013490000}"/>
    <cellStyle name="標準 8 3 3 5 2 3 3" xfId="22488" xr:uid="{00000000-0005-0000-0000-000014490000}"/>
    <cellStyle name="標準 8 3 3 5 2 3 4" xfId="30581" xr:uid="{00000000-0005-0000-0000-000015490000}"/>
    <cellStyle name="標準 8 3 3 5 2 4" xfId="2248" xr:uid="{00000000-0005-0000-0000-000016490000}"/>
    <cellStyle name="標準 8 3 3 5 2 4 2" xfId="25221" xr:uid="{00000000-0005-0000-0000-000017490000}"/>
    <cellStyle name="標準 8 3 3 5 2 4 3" xfId="21175" xr:uid="{00000000-0005-0000-0000-000018490000}"/>
    <cellStyle name="標準 8 3 3 5 2 4 4" xfId="29268" xr:uid="{00000000-0005-0000-0000-000019490000}"/>
    <cellStyle name="標準 8 3 3 5 2 5" xfId="24213" xr:uid="{00000000-0005-0000-0000-00001A490000}"/>
    <cellStyle name="標準 8 3 3 5 2 6" xfId="20167" xr:uid="{00000000-0005-0000-0000-00001B490000}"/>
    <cellStyle name="標準 8 3 3 5 2 7" xfId="28260" xr:uid="{00000000-0005-0000-0000-00001C490000}"/>
    <cellStyle name="標準 8 3 3 5 3" xfId="904" xr:uid="{00000000-0005-0000-0000-00001D490000}"/>
    <cellStyle name="標準 8 3 3 5 3 2" xfId="17728" xr:uid="{00000000-0005-0000-0000-00001E490000}"/>
    <cellStyle name="標準 8 3 3 5 3 2 2" xfId="25848" xr:uid="{00000000-0005-0000-0000-00001F490000}"/>
    <cellStyle name="標準 8 3 3 5 3 2 3" xfId="21802" xr:uid="{00000000-0005-0000-0000-000020490000}"/>
    <cellStyle name="標準 8 3 3 5 3 2 4" xfId="29895" xr:uid="{00000000-0005-0000-0000-000021490000}"/>
    <cellStyle name="標準 8 3 3 5 3 3" xfId="18778" xr:uid="{00000000-0005-0000-0000-000022490000}"/>
    <cellStyle name="標準 8 3 3 5 3 3 2" xfId="26870" xr:uid="{00000000-0005-0000-0000-000023490000}"/>
    <cellStyle name="標準 8 3 3 5 3 3 3" xfId="22824" xr:uid="{00000000-0005-0000-0000-000024490000}"/>
    <cellStyle name="標準 8 3 3 5 3 3 4" xfId="30917" xr:uid="{00000000-0005-0000-0000-000025490000}"/>
    <cellStyle name="標準 8 3 3 5 3 4" xfId="1912" xr:uid="{00000000-0005-0000-0000-000026490000}"/>
    <cellStyle name="標準 8 3 3 5 3 4 2" xfId="24885" xr:uid="{00000000-0005-0000-0000-000027490000}"/>
    <cellStyle name="標準 8 3 3 5 3 4 3" xfId="20839" xr:uid="{00000000-0005-0000-0000-000028490000}"/>
    <cellStyle name="標準 8 3 3 5 3 4 4" xfId="28932" xr:uid="{00000000-0005-0000-0000-000029490000}"/>
    <cellStyle name="標準 8 3 3 5 3 5" xfId="23877" xr:uid="{00000000-0005-0000-0000-00002A490000}"/>
    <cellStyle name="標準 8 3 3 5 3 6" xfId="19831" xr:uid="{00000000-0005-0000-0000-00002B490000}"/>
    <cellStyle name="標準 8 3 3 5 3 7" xfId="27924" xr:uid="{00000000-0005-0000-0000-00002C490000}"/>
    <cellStyle name="標準 8 3 3 5 4" xfId="18064" xr:uid="{00000000-0005-0000-0000-00002D490000}"/>
    <cellStyle name="標準 8 3 3 5 4 2" xfId="26184" xr:uid="{00000000-0005-0000-0000-00002E490000}"/>
    <cellStyle name="標準 8 3 3 5 4 3" xfId="22138" xr:uid="{00000000-0005-0000-0000-00002F490000}"/>
    <cellStyle name="標準 8 3 3 5 4 4" xfId="30231" xr:uid="{00000000-0005-0000-0000-000030490000}"/>
    <cellStyle name="標準 8 3 3 5 5" xfId="19114" xr:uid="{00000000-0005-0000-0000-000031490000}"/>
    <cellStyle name="標準 8 3 3 5 5 2" xfId="27206" xr:uid="{00000000-0005-0000-0000-000032490000}"/>
    <cellStyle name="標準 8 3 3 5 5 3" xfId="23160" xr:uid="{00000000-0005-0000-0000-000033490000}"/>
    <cellStyle name="標準 8 3 3 5 5 4" xfId="31253" xr:uid="{00000000-0005-0000-0000-000034490000}"/>
    <cellStyle name="標準 8 3 3 5 6" xfId="1576" xr:uid="{00000000-0005-0000-0000-000035490000}"/>
    <cellStyle name="標準 8 3 3 5 6 2" xfId="24549" xr:uid="{00000000-0005-0000-0000-000036490000}"/>
    <cellStyle name="標準 8 3 3 5 6 3" xfId="20503" xr:uid="{00000000-0005-0000-0000-000037490000}"/>
    <cellStyle name="標準 8 3 3 5 6 4" xfId="28596" xr:uid="{00000000-0005-0000-0000-000038490000}"/>
    <cellStyle name="標準 8 3 3 5 7" xfId="23541" xr:uid="{00000000-0005-0000-0000-000039490000}"/>
    <cellStyle name="標準 8 3 3 5 8" xfId="19495" xr:uid="{00000000-0005-0000-0000-00003A490000}"/>
    <cellStyle name="標準 8 3 3 5 9" xfId="27588" xr:uid="{00000000-0005-0000-0000-00003B490000}"/>
    <cellStyle name="標準 8 3 3 6" xfId="1072" xr:uid="{00000000-0005-0000-0000-00003C490000}"/>
    <cellStyle name="標準 8 3 3 6 2" xfId="17560" xr:uid="{00000000-0005-0000-0000-00003D490000}"/>
    <cellStyle name="標準 8 3 3 6 2 2" xfId="25680" xr:uid="{00000000-0005-0000-0000-00003E490000}"/>
    <cellStyle name="標準 8 3 3 6 2 3" xfId="21634" xr:uid="{00000000-0005-0000-0000-00003F490000}"/>
    <cellStyle name="標準 8 3 3 6 2 4" xfId="29727" xr:uid="{00000000-0005-0000-0000-000040490000}"/>
    <cellStyle name="標準 8 3 3 6 3" xfId="18610" xr:uid="{00000000-0005-0000-0000-000041490000}"/>
    <cellStyle name="標準 8 3 3 6 3 2" xfId="26702" xr:uid="{00000000-0005-0000-0000-000042490000}"/>
    <cellStyle name="標準 8 3 3 6 3 3" xfId="22656" xr:uid="{00000000-0005-0000-0000-000043490000}"/>
    <cellStyle name="標準 8 3 3 6 3 4" xfId="30749" xr:uid="{00000000-0005-0000-0000-000044490000}"/>
    <cellStyle name="標準 8 3 3 6 4" xfId="2080" xr:uid="{00000000-0005-0000-0000-000045490000}"/>
    <cellStyle name="標準 8 3 3 6 4 2" xfId="25053" xr:uid="{00000000-0005-0000-0000-000046490000}"/>
    <cellStyle name="標準 8 3 3 6 4 3" xfId="21007" xr:uid="{00000000-0005-0000-0000-000047490000}"/>
    <cellStyle name="標準 8 3 3 6 4 4" xfId="29100" xr:uid="{00000000-0005-0000-0000-000048490000}"/>
    <cellStyle name="標準 8 3 3 6 5" xfId="24045" xr:uid="{00000000-0005-0000-0000-000049490000}"/>
    <cellStyle name="標準 8 3 3 6 6" xfId="19999" xr:uid="{00000000-0005-0000-0000-00004A490000}"/>
    <cellStyle name="標準 8 3 3 6 7" xfId="28092" xr:uid="{00000000-0005-0000-0000-00004B490000}"/>
    <cellStyle name="標準 8 3 3 7" xfId="736" xr:uid="{00000000-0005-0000-0000-00004C490000}"/>
    <cellStyle name="標準 8 3 3 7 2" xfId="17896" xr:uid="{00000000-0005-0000-0000-00004D490000}"/>
    <cellStyle name="標準 8 3 3 7 2 2" xfId="26016" xr:uid="{00000000-0005-0000-0000-00004E490000}"/>
    <cellStyle name="標準 8 3 3 7 2 3" xfId="21970" xr:uid="{00000000-0005-0000-0000-00004F490000}"/>
    <cellStyle name="標準 8 3 3 7 2 4" xfId="30063" xr:uid="{00000000-0005-0000-0000-000050490000}"/>
    <cellStyle name="標準 8 3 3 7 3" xfId="18946" xr:uid="{00000000-0005-0000-0000-000051490000}"/>
    <cellStyle name="標準 8 3 3 7 3 2" xfId="27038" xr:uid="{00000000-0005-0000-0000-000052490000}"/>
    <cellStyle name="標準 8 3 3 7 3 3" xfId="22992" xr:uid="{00000000-0005-0000-0000-000053490000}"/>
    <cellStyle name="標準 8 3 3 7 3 4" xfId="31085" xr:uid="{00000000-0005-0000-0000-000054490000}"/>
    <cellStyle name="標準 8 3 3 7 4" xfId="1744" xr:uid="{00000000-0005-0000-0000-000055490000}"/>
    <cellStyle name="標準 8 3 3 7 4 2" xfId="24717" xr:uid="{00000000-0005-0000-0000-000056490000}"/>
    <cellStyle name="標準 8 3 3 7 4 3" xfId="20671" xr:uid="{00000000-0005-0000-0000-000057490000}"/>
    <cellStyle name="標準 8 3 3 7 4 4" xfId="28764" xr:uid="{00000000-0005-0000-0000-000058490000}"/>
    <cellStyle name="標準 8 3 3 7 5" xfId="23709" xr:uid="{00000000-0005-0000-0000-000059490000}"/>
    <cellStyle name="標準 8 3 3 7 6" xfId="19663" xr:uid="{00000000-0005-0000-0000-00005A490000}"/>
    <cellStyle name="標準 8 3 3 7 7" xfId="27756" xr:uid="{00000000-0005-0000-0000-00005B490000}"/>
    <cellStyle name="標準 8 3 3 8" xfId="18232" xr:uid="{00000000-0005-0000-0000-00005C490000}"/>
    <cellStyle name="標準 8 3 3 8 2" xfId="26352" xr:uid="{00000000-0005-0000-0000-00005D490000}"/>
    <cellStyle name="標準 8 3 3 8 3" xfId="22306" xr:uid="{00000000-0005-0000-0000-00005E490000}"/>
    <cellStyle name="標準 8 3 3 8 4" xfId="30399" xr:uid="{00000000-0005-0000-0000-00005F490000}"/>
    <cellStyle name="標準 8 3 3 9" xfId="19282" xr:uid="{00000000-0005-0000-0000-000060490000}"/>
    <cellStyle name="標準 8 3 3 9 2" xfId="27374" xr:uid="{00000000-0005-0000-0000-000061490000}"/>
    <cellStyle name="標準 8 3 3 9 3" xfId="23328" xr:uid="{00000000-0005-0000-0000-000062490000}"/>
    <cellStyle name="標準 8 3 3 9 4" xfId="31421" xr:uid="{00000000-0005-0000-0000-000063490000}"/>
    <cellStyle name="標準 8 3 4" xfId="414" xr:uid="{00000000-0005-0000-0000-000064490000}"/>
    <cellStyle name="標準 8 3 4 10" xfId="19341" xr:uid="{00000000-0005-0000-0000-000065490000}"/>
    <cellStyle name="標準 8 3 4 11" xfId="27434" xr:uid="{00000000-0005-0000-0000-000066490000}"/>
    <cellStyle name="標準 8 3 4 2" xfId="498" xr:uid="{00000000-0005-0000-0000-000067490000}"/>
    <cellStyle name="標準 8 3 4 2 10" xfId="27518" xr:uid="{00000000-0005-0000-0000-000068490000}"/>
    <cellStyle name="標準 8 3 4 2 2" xfId="666" xr:uid="{00000000-0005-0000-0000-000069490000}"/>
    <cellStyle name="標準 8 3 4 2 2 2" xfId="1338" xr:uid="{00000000-0005-0000-0000-00006A490000}"/>
    <cellStyle name="標準 8 3 4 2 2 2 2" xfId="17294" xr:uid="{00000000-0005-0000-0000-00006B490000}"/>
    <cellStyle name="標準 8 3 4 2 2 2 2 2" xfId="25414" xr:uid="{00000000-0005-0000-0000-00006C490000}"/>
    <cellStyle name="標準 8 3 4 2 2 2 2 3" xfId="21368" xr:uid="{00000000-0005-0000-0000-00006D490000}"/>
    <cellStyle name="標準 8 3 4 2 2 2 2 4" xfId="29461" xr:uid="{00000000-0005-0000-0000-00006E490000}"/>
    <cellStyle name="標準 8 3 4 2 2 2 3" xfId="18344" xr:uid="{00000000-0005-0000-0000-00006F490000}"/>
    <cellStyle name="標準 8 3 4 2 2 2 3 2" xfId="26436" xr:uid="{00000000-0005-0000-0000-000070490000}"/>
    <cellStyle name="標準 8 3 4 2 2 2 3 3" xfId="22390" xr:uid="{00000000-0005-0000-0000-000071490000}"/>
    <cellStyle name="標準 8 3 4 2 2 2 3 4" xfId="30483" xr:uid="{00000000-0005-0000-0000-000072490000}"/>
    <cellStyle name="標準 8 3 4 2 2 2 4" xfId="2346" xr:uid="{00000000-0005-0000-0000-000073490000}"/>
    <cellStyle name="標準 8 3 4 2 2 2 4 2" xfId="25319" xr:uid="{00000000-0005-0000-0000-000074490000}"/>
    <cellStyle name="標準 8 3 4 2 2 2 4 3" xfId="21273" xr:uid="{00000000-0005-0000-0000-000075490000}"/>
    <cellStyle name="標準 8 3 4 2 2 2 4 4" xfId="29366" xr:uid="{00000000-0005-0000-0000-000076490000}"/>
    <cellStyle name="標準 8 3 4 2 2 2 5" xfId="24311" xr:uid="{00000000-0005-0000-0000-000077490000}"/>
    <cellStyle name="標準 8 3 4 2 2 2 6" xfId="20265" xr:uid="{00000000-0005-0000-0000-000078490000}"/>
    <cellStyle name="標準 8 3 4 2 2 2 7" xfId="28358" xr:uid="{00000000-0005-0000-0000-000079490000}"/>
    <cellStyle name="標準 8 3 4 2 2 3" xfId="1002" xr:uid="{00000000-0005-0000-0000-00007A490000}"/>
    <cellStyle name="標準 8 3 4 2 2 3 2" xfId="17630" xr:uid="{00000000-0005-0000-0000-00007B490000}"/>
    <cellStyle name="標準 8 3 4 2 2 3 2 2" xfId="25750" xr:uid="{00000000-0005-0000-0000-00007C490000}"/>
    <cellStyle name="標準 8 3 4 2 2 3 2 3" xfId="21704" xr:uid="{00000000-0005-0000-0000-00007D490000}"/>
    <cellStyle name="標準 8 3 4 2 2 3 2 4" xfId="29797" xr:uid="{00000000-0005-0000-0000-00007E490000}"/>
    <cellStyle name="標準 8 3 4 2 2 3 3" xfId="18680" xr:uid="{00000000-0005-0000-0000-00007F490000}"/>
    <cellStyle name="標準 8 3 4 2 2 3 3 2" xfId="26772" xr:uid="{00000000-0005-0000-0000-000080490000}"/>
    <cellStyle name="標準 8 3 4 2 2 3 3 3" xfId="22726" xr:uid="{00000000-0005-0000-0000-000081490000}"/>
    <cellStyle name="標準 8 3 4 2 2 3 3 4" xfId="30819" xr:uid="{00000000-0005-0000-0000-000082490000}"/>
    <cellStyle name="標準 8 3 4 2 2 3 4" xfId="2010" xr:uid="{00000000-0005-0000-0000-000083490000}"/>
    <cellStyle name="標準 8 3 4 2 2 3 4 2" xfId="24983" xr:uid="{00000000-0005-0000-0000-000084490000}"/>
    <cellStyle name="標準 8 3 4 2 2 3 4 3" xfId="20937" xr:uid="{00000000-0005-0000-0000-000085490000}"/>
    <cellStyle name="標準 8 3 4 2 2 3 4 4" xfId="29030" xr:uid="{00000000-0005-0000-0000-000086490000}"/>
    <cellStyle name="標準 8 3 4 2 2 3 5" xfId="23975" xr:uid="{00000000-0005-0000-0000-000087490000}"/>
    <cellStyle name="標準 8 3 4 2 2 3 6" xfId="19929" xr:uid="{00000000-0005-0000-0000-000088490000}"/>
    <cellStyle name="標準 8 3 4 2 2 3 7" xfId="28022" xr:uid="{00000000-0005-0000-0000-000089490000}"/>
    <cellStyle name="標準 8 3 4 2 2 4" xfId="17966" xr:uid="{00000000-0005-0000-0000-00008A490000}"/>
    <cellStyle name="標準 8 3 4 2 2 4 2" xfId="26086" xr:uid="{00000000-0005-0000-0000-00008B490000}"/>
    <cellStyle name="標準 8 3 4 2 2 4 3" xfId="22040" xr:uid="{00000000-0005-0000-0000-00008C490000}"/>
    <cellStyle name="標準 8 3 4 2 2 4 4" xfId="30133" xr:uid="{00000000-0005-0000-0000-00008D490000}"/>
    <cellStyle name="標準 8 3 4 2 2 5" xfId="19016" xr:uid="{00000000-0005-0000-0000-00008E490000}"/>
    <cellStyle name="標準 8 3 4 2 2 5 2" xfId="27108" xr:uid="{00000000-0005-0000-0000-00008F490000}"/>
    <cellStyle name="標準 8 3 4 2 2 5 3" xfId="23062" xr:uid="{00000000-0005-0000-0000-000090490000}"/>
    <cellStyle name="標準 8 3 4 2 2 5 4" xfId="31155" xr:uid="{00000000-0005-0000-0000-000091490000}"/>
    <cellStyle name="標準 8 3 4 2 2 6" xfId="1674" xr:uid="{00000000-0005-0000-0000-000092490000}"/>
    <cellStyle name="標準 8 3 4 2 2 6 2" xfId="24647" xr:uid="{00000000-0005-0000-0000-000093490000}"/>
    <cellStyle name="標準 8 3 4 2 2 6 3" xfId="20601" xr:uid="{00000000-0005-0000-0000-000094490000}"/>
    <cellStyle name="標準 8 3 4 2 2 6 4" xfId="28694" xr:uid="{00000000-0005-0000-0000-000095490000}"/>
    <cellStyle name="標準 8 3 4 2 2 7" xfId="23639" xr:uid="{00000000-0005-0000-0000-000096490000}"/>
    <cellStyle name="標準 8 3 4 2 2 8" xfId="19593" xr:uid="{00000000-0005-0000-0000-000097490000}"/>
    <cellStyle name="標準 8 3 4 2 2 9" xfId="27686" xr:uid="{00000000-0005-0000-0000-000098490000}"/>
    <cellStyle name="標準 8 3 4 2 3" xfId="1170" xr:uid="{00000000-0005-0000-0000-000099490000}"/>
    <cellStyle name="標準 8 3 4 2 3 2" xfId="17462" xr:uid="{00000000-0005-0000-0000-00009A490000}"/>
    <cellStyle name="標準 8 3 4 2 3 2 2" xfId="25582" xr:uid="{00000000-0005-0000-0000-00009B490000}"/>
    <cellStyle name="標準 8 3 4 2 3 2 3" xfId="21536" xr:uid="{00000000-0005-0000-0000-00009C490000}"/>
    <cellStyle name="標準 8 3 4 2 3 2 4" xfId="29629" xr:uid="{00000000-0005-0000-0000-00009D490000}"/>
    <cellStyle name="標準 8 3 4 2 3 3" xfId="18512" xr:uid="{00000000-0005-0000-0000-00009E490000}"/>
    <cellStyle name="標準 8 3 4 2 3 3 2" xfId="26604" xr:uid="{00000000-0005-0000-0000-00009F490000}"/>
    <cellStyle name="標準 8 3 4 2 3 3 3" xfId="22558" xr:uid="{00000000-0005-0000-0000-0000A0490000}"/>
    <cellStyle name="標準 8 3 4 2 3 3 4" xfId="30651" xr:uid="{00000000-0005-0000-0000-0000A1490000}"/>
    <cellStyle name="標準 8 3 4 2 3 4" xfId="2178" xr:uid="{00000000-0005-0000-0000-0000A2490000}"/>
    <cellStyle name="標準 8 3 4 2 3 4 2" xfId="25151" xr:uid="{00000000-0005-0000-0000-0000A3490000}"/>
    <cellStyle name="標準 8 3 4 2 3 4 3" xfId="21105" xr:uid="{00000000-0005-0000-0000-0000A4490000}"/>
    <cellStyle name="標準 8 3 4 2 3 4 4" xfId="29198" xr:uid="{00000000-0005-0000-0000-0000A5490000}"/>
    <cellStyle name="標準 8 3 4 2 3 5" xfId="24143" xr:uid="{00000000-0005-0000-0000-0000A6490000}"/>
    <cellStyle name="標準 8 3 4 2 3 6" xfId="20097" xr:uid="{00000000-0005-0000-0000-0000A7490000}"/>
    <cellStyle name="標準 8 3 4 2 3 7" xfId="28190" xr:uid="{00000000-0005-0000-0000-0000A8490000}"/>
    <cellStyle name="標準 8 3 4 2 4" xfId="834" xr:uid="{00000000-0005-0000-0000-0000A9490000}"/>
    <cellStyle name="標準 8 3 4 2 4 2" xfId="17798" xr:uid="{00000000-0005-0000-0000-0000AA490000}"/>
    <cellStyle name="標準 8 3 4 2 4 2 2" xfId="25918" xr:uid="{00000000-0005-0000-0000-0000AB490000}"/>
    <cellStyle name="標準 8 3 4 2 4 2 3" xfId="21872" xr:uid="{00000000-0005-0000-0000-0000AC490000}"/>
    <cellStyle name="標準 8 3 4 2 4 2 4" xfId="29965" xr:uid="{00000000-0005-0000-0000-0000AD490000}"/>
    <cellStyle name="標準 8 3 4 2 4 3" xfId="18848" xr:uid="{00000000-0005-0000-0000-0000AE490000}"/>
    <cellStyle name="標準 8 3 4 2 4 3 2" xfId="26940" xr:uid="{00000000-0005-0000-0000-0000AF490000}"/>
    <cellStyle name="標準 8 3 4 2 4 3 3" xfId="22894" xr:uid="{00000000-0005-0000-0000-0000B0490000}"/>
    <cellStyle name="標準 8 3 4 2 4 3 4" xfId="30987" xr:uid="{00000000-0005-0000-0000-0000B1490000}"/>
    <cellStyle name="標準 8 3 4 2 4 4" xfId="1842" xr:uid="{00000000-0005-0000-0000-0000B2490000}"/>
    <cellStyle name="標準 8 3 4 2 4 4 2" xfId="24815" xr:uid="{00000000-0005-0000-0000-0000B3490000}"/>
    <cellStyle name="標準 8 3 4 2 4 4 3" xfId="20769" xr:uid="{00000000-0005-0000-0000-0000B4490000}"/>
    <cellStyle name="標準 8 3 4 2 4 4 4" xfId="28862" xr:uid="{00000000-0005-0000-0000-0000B5490000}"/>
    <cellStyle name="標準 8 3 4 2 4 5" xfId="23807" xr:uid="{00000000-0005-0000-0000-0000B6490000}"/>
    <cellStyle name="標準 8 3 4 2 4 6" xfId="19761" xr:uid="{00000000-0005-0000-0000-0000B7490000}"/>
    <cellStyle name="標準 8 3 4 2 4 7" xfId="27854" xr:uid="{00000000-0005-0000-0000-0000B8490000}"/>
    <cellStyle name="標準 8 3 4 2 5" xfId="18134" xr:uid="{00000000-0005-0000-0000-0000B9490000}"/>
    <cellStyle name="標準 8 3 4 2 5 2" xfId="26254" xr:uid="{00000000-0005-0000-0000-0000BA490000}"/>
    <cellStyle name="標準 8 3 4 2 5 3" xfId="22208" xr:uid="{00000000-0005-0000-0000-0000BB490000}"/>
    <cellStyle name="標準 8 3 4 2 5 4" xfId="30301" xr:uid="{00000000-0005-0000-0000-0000BC490000}"/>
    <cellStyle name="標準 8 3 4 2 6" xfId="19184" xr:uid="{00000000-0005-0000-0000-0000BD490000}"/>
    <cellStyle name="標準 8 3 4 2 6 2" xfId="27276" xr:uid="{00000000-0005-0000-0000-0000BE490000}"/>
    <cellStyle name="標準 8 3 4 2 6 3" xfId="23230" xr:uid="{00000000-0005-0000-0000-0000BF490000}"/>
    <cellStyle name="標準 8 3 4 2 6 4" xfId="31323" xr:uid="{00000000-0005-0000-0000-0000C0490000}"/>
    <cellStyle name="標準 8 3 4 2 7" xfId="1506" xr:uid="{00000000-0005-0000-0000-0000C1490000}"/>
    <cellStyle name="標準 8 3 4 2 7 2" xfId="24479" xr:uid="{00000000-0005-0000-0000-0000C2490000}"/>
    <cellStyle name="標準 8 3 4 2 7 3" xfId="20433" xr:uid="{00000000-0005-0000-0000-0000C3490000}"/>
    <cellStyle name="標準 8 3 4 2 7 4" xfId="28526" xr:uid="{00000000-0005-0000-0000-0000C4490000}"/>
    <cellStyle name="標準 8 3 4 2 8" xfId="23471" xr:uid="{00000000-0005-0000-0000-0000C5490000}"/>
    <cellStyle name="標準 8 3 4 2 9" xfId="19425" xr:uid="{00000000-0005-0000-0000-0000C6490000}"/>
    <cellStyle name="標準 8 3 4 3" xfId="582" xr:uid="{00000000-0005-0000-0000-0000C7490000}"/>
    <cellStyle name="標準 8 3 4 3 2" xfId="1254" xr:uid="{00000000-0005-0000-0000-0000C8490000}"/>
    <cellStyle name="標準 8 3 4 3 2 2" xfId="17378" xr:uid="{00000000-0005-0000-0000-0000C9490000}"/>
    <cellStyle name="標準 8 3 4 3 2 2 2" xfId="25498" xr:uid="{00000000-0005-0000-0000-0000CA490000}"/>
    <cellStyle name="標準 8 3 4 3 2 2 3" xfId="21452" xr:uid="{00000000-0005-0000-0000-0000CB490000}"/>
    <cellStyle name="標準 8 3 4 3 2 2 4" xfId="29545" xr:uid="{00000000-0005-0000-0000-0000CC490000}"/>
    <cellStyle name="標準 8 3 4 3 2 3" xfId="18428" xr:uid="{00000000-0005-0000-0000-0000CD490000}"/>
    <cellStyle name="標準 8 3 4 3 2 3 2" xfId="26520" xr:uid="{00000000-0005-0000-0000-0000CE490000}"/>
    <cellStyle name="標準 8 3 4 3 2 3 3" xfId="22474" xr:uid="{00000000-0005-0000-0000-0000CF490000}"/>
    <cellStyle name="標準 8 3 4 3 2 3 4" xfId="30567" xr:uid="{00000000-0005-0000-0000-0000D0490000}"/>
    <cellStyle name="標準 8 3 4 3 2 4" xfId="2262" xr:uid="{00000000-0005-0000-0000-0000D1490000}"/>
    <cellStyle name="標準 8 3 4 3 2 4 2" xfId="25235" xr:uid="{00000000-0005-0000-0000-0000D2490000}"/>
    <cellStyle name="標準 8 3 4 3 2 4 3" xfId="21189" xr:uid="{00000000-0005-0000-0000-0000D3490000}"/>
    <cellStyle name="標準 8 3 4 3 2 4 4" xfId="29282" xr:uid="{00000000-0005-0000-0000-0000D4490000}"/>
    <cellStyle name="標準 8 3 4 3 2 5" xfId="24227" xr:uid="{00000000-0005-0000-0000-0000D5490000}"/>
    <cellStyle name="標準 8 3 4 3 2 6" xfId="20181" xr:uid="{00000000-0005-0000-0000-0000D6490000}"/>
    <cellStyle name="標準 8 3 4 3 2 7" xfId="28274" xr:uid="{00000000-0005-0000-0000-0000D7490000}"/>
    <cellStyle name="標準 8 3 4 3 3" xfId="918" xr:uid="{00000000-0005-0000-0000-0000D8490000}"/>
    <cellStyle name="標準 8 3 4 3 3 2" xfId="17714" xr:uid="{00000000-0005-0000-0000-0000D9490000}"/>
    <cellStyle name="標準 8 3 4 3 3 2 2" xfId="25834" xr:uid="{00000000-0005-0000-0000-0000DA490000}"/>
    <cellStyle name="標準 8 3 4 3 3 2 3" xfId="21788" xr:uid="{00000000-0005-0000-0000-0000DB490000}"/>
    <cellStyle name="標準 8 3 4 3 3 2 4" xfId="29881" xr:uid="{00000000-0005-0000-0000-0000DC490000}"/>
    <cellStyle name="標準 8 3 4 3 3 3" xfId="18764" xr:uid="{00000000-0005-0000-0000-0000DD490000}"/>
    <cellStyle name="標準 8 3 4 3 3 3 2" xfId="26856" xr:uid="{00000000-0005-0000-0000-0000DE490000}"/>
    <cellStyle name="標準 8 3 4 3 3 3 3" xfId="22810" xr:uid="{00000000-0005-0000-0000-0000DF490000}"/>
    <cellStyle name="標準 8 3 4 3 3 3 4" xfId="30903" xr:uid="{00000000-0005-0000-0000-0000E0490000}"/>
    <cellStyle name="標準 8 3 4 3 3 4" xfId="1926" xr:uid="{00000000-0005-0000-0000-0000E1490000}"/>
    <cellStyle name="標準 8 3 4 3 3 4 2" xfId="24899" xr:uid="{00000000-0005-0000-0000-0000E2490000}"/>
    <cellStyle name="標準 8 3 4 3 3 4 3" xfId="20853" xr:uid="{00000000-0005-0000-0000-0000E3490000}"/>
    <cellStyle name="標準 8 3 4 3 3 4 4" xfId="28946" xr:uid="{00000000-0005-0000-0000-0000E4490000}"/>
    <cellStyle name="標準 8 3 4 3 3 5" xfId="23891" xr:uid="{00000000-0005-0000-0000-0000E5490000}"/>
    <cellStyle name="標準 8 3 4 3 3 6" xfId="19845" xr:uid="{00000000-0005-0000-0000-0000E6490000}"/>
    <cellStyle name="標準 8 3 4 3 3 7" xfId="27938" xr:uid="{00000000-0005-0000-0000-0000E7490000}"/>
    <cellStyle name="標準 8 3 4 3 4" xfId="18050" xr:uid="{00000000-0005-0000-0000-0000E8490000}"/>
    <cellStyle name="標準 8 3 4 3 4 2" xfId="26170" xr:uid="{00000000-0005-0000-0000-0000E9490000}"/>
    <cellStyle name="標準 8 3 4 3 4 3" xfId="22124" xr:uid="{00000000-0005-0000-0000-0000EA490000}"/>
    <cellStyle name="標準 8 3 4 3 4 4" xfId="30217" xr:uid="{00000000-0005-0000-0000-0000EB490000}"/>
    <cellStyle name="標準 8 3 4 3 5" xfId="19100" xr:uid="{00000000-0005-0000-0000-0000EC490000}"/>
    <cellStyle name="標準 8 3 4 3 5 2" xfId="27192" xr:uid="{00000000-0005-0000-0000-0000ED490000}"/>
    <cellStyle name="標準 8 3 4 3 5 3" xfId="23146" xr:uid="{00000000-0005-0000-0000-0000EE490000}"/>
    <cellStyle name="標準 8 3 4 3 5 4" xfId="31239" xr:uid="{00000000-0005-0000-0000-0000EF490000}"/>
    <cellStyle name="標準 8 3 4 3 6" xfId="1590" xr:uid="{00000000-0005-0000-0000-0000F0490000}"/>
    <cellStyle name="標準 8 3 4 3 6 2" xfId="24563" xr:uid="{00000000-0005-0000-0000-0000F1490000}"/>
    <cellStyle name="標準 8 3 4 3 6 3" xfId="20517" xr:uid="{00000000-0005-0000-0000-0000F2490000}"/>
    <cellStyle name="標準 8 3 4 3 6 4" xfId="28610" xr:uid="{00000000-0005-0000-0000-0000F3490000}"/>
    <cellStyle name="標準 8 3 4 3 7" xfId="23555" xr:uid="{00000000-0005-0000-0000-0000F4490000}"/>
    <cellStyle name="標準 8 3 4 3 8" xfId="19509" xr:uid="{00000000-0005-0000-0000-0000F5490000}"/>
    <cellStyle name="標準 8 3 4 3 9" xfId="27602" xr:uid="{00000000-0005-0000-0000-0000F6490000}"/>
    <cellStyle name="標準 8 3 4 4" xfId="1086" xr:uid="{00000000-0005-0000-0000-0000F7490000}"/>
    <cellStyle name="標準 8 3 4 4 2" xfId="17546" xr:uid="{00000000-0005-0000-0000-0000F8490000}"/>
    <cellStyle name="標準 8 3 4 4 2 2" xfId="25666" xr:uid="{00000000-0005-0000-0000-0000F9490000}"/>
    <cellStyle name="標準 8 3 4 4 2 3" xfId="21620" xr:uid="{00000000-0005-0000-0000-0000FA490000}"/>
    <cellStyle name="標準 8 3 4 4 2 4" xfId="29713" xr:uid="{00000000-0005-0000-0000-0000FB490000}"/>
    <cellStyle name="標準 8 3 4 4 3" xfId="18596" xr:uid="{00000000-0005-0000-0000-0000FC490000}"/>
    <cellStyle name="標準 8 3 4 4 3 2" xfId="26688" xr:uid="{00000000-0005-0000-0000-0000FD490000}"/>
    <cellStyle name="標準 8 3 4 4 3 3" xfId="22642" xr:uid="{00000000-0005-0000-0000-0000FE490000}"/>
    <cellStyle name="標準 8 3 4 4 3 4" xfId="30735" xr:uid="{00000000-0005-0000-0000-0000FF490000}"/>
    <cellStyle name="標準 8 3 4 4 4" xfId="2094" xr:uid="{00000000-0005-0000-0000-0000004A0000}"/>
    <cellStyle name="標準 8 3 4 4 4 2" xfId="25067" xr:uid="{00000000-0005-0000-0000-0000014A0000}"/>
    <cellStyle name="標準 8 3 4 4 4 3" xfId="21021" xr:uid="{00000000-0005-0000-0000-0000024A0000}"/>
    <cellStyle name="標準 8 3 4 4 4 4" xfId="29114" xr:uid="{00000000-0005-0000-0000-0000034A0000}"/>
    <cellStyle name="標準 8 3 4 4 5" xfId="24059" xr:uid="{00000000-0005-0000-0000-0000044A0000}"/>
    <cellStyle name="標準 8 3 4 4 6" xfId="20013" xr:uid="{00000000-0005-0000-0000-0000054A0000}"/>
    <cellStyle name="標準 8 3 4 4 7" xfId="28106" xr:uid="{00000000-0005-0000-0000-0000064A0000}"/>
    <cellStyle name="標準 8 3 4 5" xfId="750" xr:uid="{00000000-0005-0000-0000-0000074A0000}"/>
    <cellStyle name="標準 8 3 4 5 2" xfId="17882" xr:uid="{00000000-0005-0000-0000-0000084A0000}"/>
    <cellStyle name="標準 8 3 4 5 2 2" xfId="26002" xr:uid="{00000000-0005-0000-0000-0000094A0000}"/>
    <cellStyle name="標準 8 3 4 5 2 3" xfId="21956" xr:uid="{00000000-0005-0000-0000-00000A4A0000}"/>
    <cellStyle name="標準 8 3 4 5 2 4" xfId="30049" xr:uid="{00000000-0005-0000-0000-00000B4A0000}"/>
    <cellStyle name="標準 8 3 4 5 3" xfId="18932" xr:uid="{00000000-0005-0000-0000-00000C4A0000}"/>
    <cellStyle name="標準 8 3 4 5 3 2" xfId="27024" xr:uid="{00000000-0005-0000-0000-00000D4A0000}"/>
    <cellStyle name="標準 8 3 4 5 3 3" xfId="22978" xr:uid="{00000000-0005-0000-0000-00000E4A0000}"/>
    <cellStyle name="標準 8 3 4 5 3 4" xfId="31071" xr:uid="{00000000-0005-0000-0000-00000F4A0000}"/>
    <cellStyle name="標準 8 3 4 5 4" xfId="1758" xr:uid="{00000000-0005-0000-0000-0000104A0000}"/>
    <cellStyle name="標準 8 3 4 5 4 2" xfId="24731" xr:uid="{00000000-0005-0000-0000-0000114A0000}"/>
    <cellStyle name="標準 8 3 4 5 4 3" xfId="20685" xr:uid="{00000000-0005-0000-0000-0000124A0000}"/>
    <cellStyle name="標準 8 3 4 5 4 4" xfId="28778" xr:uid="{00000000-0005-0000-0000-0000134A0000}"/>
    <cellStyle name="標準 8 3 4 5 5" xfId="23723" xr:uid="{00000000-0005-0000-0000-0000144A0000}"/>
    <cellStyle name="標準 8 3 4 5 6" xfId="19677" xr:uid="{00000000-0005-0000-0000-0000154A0000}"/>
    <cellStyle name="標準 8 3 4 5 7" xfId="27770" xr:uid="{00000000-0005-0000-0000-0000164A0000}"/>
    <cellStyle name="標準 8 3 4 6" xfId="18218" xr:uid="{00000000-0005-0000-0000-0000174A0000}"/>
    <cellStyle name="標準 8 3 4 6 2" xfId="26338" xr:uid="{00000000-0005-0000-0000-0000184A0000}"/>
    <cellStyle name="標準 8 3 4 6 3" xfId="22292" xr:uid="{00000000-0005-0000-0000-0000194A0000}"/>
    <cellStyle name="標準 8 3 4 6 4" xfId="30385" xr:uid="{00000000-0005-0000-0000-00001A4A0000}"/>
    <cellStyle name="標準 8 3 4 7" xfId="19268" xr:uid="{00000000-0005-0000-0000-00001B4A0000}"/>
    <cellStyle name="標準 8 3 4 7 2" xfId="27360" xr:uid="{00000000-0005-0000-0000-00001C4A0000}"/>
    <cellStyle name="標準 8 3 4 7 3" xfId="23314" xr:uid="{00000000-0005-0000-0000-00001D4A0000}"/>
    <cellStyle name="標準 8 3 4 7 4" xfId="31407" xr:uid="{00000000-0005-0000-0000-00001E4A0000}"/>
    <cellStyle name="標準 8 3 4 8" xfId="1422" xr:uid="{00000000-0005-0000-0000-00001F4A0000}"/>
    <cellStyle name="標準 8 3 4 8 2" xfId="24395" xr:uid="{00000000-0005-0000-0000-0000204A0000}"/>
    <cellStyle name="標準 8 3 4 8 3" xfId="20349" xr:uid="{00000000-0005-0000-0000-0000214A0000}"/>
    <cellStyle name="標準 8 3 4 8 4" xfId="28442" xr:uid="{00000000-0005-0000-0000-0000224A0000}"/>
    <cellStyle name="標準 8 3 4 9" xfId="23387" xr:uid="{00000000-0005-0000-0000-0000234A0000}"/>
    <cellStyle name="標準 8 3 5" xfId="442" xr:uid="{00000000-0005-0000-0000-0000244A0000}"/>
    <cellStyle name="標準 8 3 5 10" xfId="19369" xr:uid="{00000000-0005-0000-0000-0000254A0000}"/>
    <cellStyle name="標準 8 3 5 11" xfId="27462" xr:uid="{00000000-0005-0000-0000-0000264A0000}"/>
    <cellStyle name="標準 8 3 5 2" xfId="526" xr:uid="{00000000-0005-0000-0000-0000274A0000}"/>
    <cellStyle name="標準 8 3 5 2 10" xfId="27546" xr:uid="{00000000-0005-0000-0000-0000284A0000}"/>
    <cellStyle name="標準 8 3 5 2 2" xfId="694" xr:uid="{00000000-0005-0000-0000-0000294A0000}"/>
    <cellStyle name="標準 8 3 5 2 2 2" xfId="1366" xr:uid="{00000000-0005-0000-0000-00002A4A0000}"/>
    <cellStyle name="標準 8 3 5 2 2 2 2" xfId="17266" xr:uid="{00000000-0005-0000-0000-00002B4A0000}"/>
    <cellStyle name="標準 8 3 5 2 2 2 2 2" xfId="25386" xr:uid="{00000000-0005-0000-0000-00002C4A0000}"/>
    <cellStyle name="標準 8 3 5 2 2 2 2 3" xfId="21340" xr:uid="{00000000-0005-0000-0000-00002D4A0000}"/>
    <cellStyle name="標準 8 3 5 2 2 2 2 4" xfId="29433" xr:uid="{00000000-0005-0000-0000-00002E4A0000}"/>
    <cellStyle name="標準 8 3 5 2 2 2 3" xfId="18316" xr:uid="{00000000-0005-0000-0000-00002F4A0000}"/>
    <cellStyle name="標準 8 3 5 2 2 2 3 2" xfId="26408" xr:uid="{00000000-0005-0000-0000-0000304A0000}"/>
    <cellStyle name="標準 8 3 5 2 2 2 3 3" xfId="22362" xr:uid="{00000000-0005-0000-0000-0000314A0000}"/>
    <cellStyle name="標準 8 3 5 2 2 2 3 4" xfId="30455" xr:uid="{00000000-0005-0000-0000-0000324A0000}"/>
    <cellStyle name="標準 8 3 5 2 2 2 4" xfId="2374" xr:uid="{00000000-0005-0000-0000-0000334A0000}"/>
    <cellStyle name="標準 8 3 5 2 2 2 4 2" xfId="25347" xr:uid="{00000000-0005-0000-0000-0000344A0000}"/>
    <cellStyle name="標準 8 3 5 2 2 2 4 3" xfId="21301" xr:uid="{00000000-0005-0000-0000-0000354A0000}"/>
    <cellStyle name="標準 8 3 5 2 2 2 4 4" xfId="29394" xr:uid="{00000000-0005-0000-0000-0000364A0000}"/>
    <cellStyle name="標準 8 3 5 2 2 2 5" xfId="24339" xr:uid="{00000000-0005-0000-0000-0000374A0000}"/>
    <cellStyle name="標準 8 3 5 2 2 2 6" xfId="20293" xr:uid="{00000000-0005-0000-0000-0000384A0000}"/>
    <cellStyle name="標準 8 3 5 2 2 2 7" xfId="28386" xr:uid="{00000000-0005-0000-0000-0000394A0000}"/>
    <cellStyle name="標準 8 3 5 2 2 3" xfId="1030" xr:uid="{00000000-0005-0000-0000-00003A4A0000}"/>
    <cellStyle name="標準 8 3 5 2 2 3 2" xfId="17602" xr:uid="{00000000-0005-0000-0000-00003B4A0000}"/>
    <cellStyle name="標準 8 3 5 2 2 3 2 2" xfId="25722" xr:uid="{00000000-0005-0000-0000-00003C4A0000}"/>
    <cellStyle name="標準 8 3 5 2 2 3 2 3" xfId="21676" xr:uid="{00000000-0005-0000-0000-00003D4A0000}"/>
    <cellStyle name="標準 8 3 5 2 2 3 2 4" xfId="29769" xr:uid="{00000000-0005-0000-0000-00003E4A0000}"/>
    <cellStyle name="標準 8 3 5 2 2 3 3" xfId="18652" xr:uid="{00000000-0005-0000-0000-00003F4A0000}"/>
    <cellStyle name="標準 8 3 5 2 2 3 3 2" xfId="26744" xr:uid="{00000000-0005-0000-0000-0000404A0000}"/>
    <cellStyle name="標準 8 3 5 2 2 3 3 3" xfId="22698" xr:uid="{00000000-0005-0000-0000-0000414A0000}"/>
    <cellStyle name="標準 8 3 5 2 2 3 3 4" xfId="30791" xr:uid="{00000000-0005-0000-0000-0000424A0000}"/>
    <cellStyle name="標準 8 3 5 2 2 3 4" xfId="2038" xr:uid="{00000000-0005-0000-0000-0000434A0000}"/>
    <cellStyle name="標準 8 3 5 2 2 3 4 2" xfId="25011" xr:uid="{00000000-0005-0000-0000-0000444A0000}"/>
    <cellStyle name="標準 8 3 5 2 2 3 4 3" xfId="20965" xr:uid="{00000000-0005-0000-0000-0000454A0000}"/>
    <cellStyle name="標準 8 3 5 2 2 3 4 4" xfId="29058" xr:uid="{00000000-0005-0000-0000-0000464A0000}"/>
    <cellStyle name="標準 8 3 5 2 2 3 5" xfId="24003" xr:uid="{00000000-0005-0000-0000-0000474A0000}"/>
    <cellStyle name="標準 8 3 5 2 2 3 6" xfId="19957" xr:uid="{00000000-0005-0000-0000-0000484A0000}"/>
    <cellStyle name="標準 8 3 5 2 2 3 7" xfId="28050" xr:uid="{00000000-0005-0000-0000-0000494A0000}"/>
    <cellStyle name="標準 8 3 5 2 2 4" xfId="17938" xr:uid="{00000000-0005-0000-0000-00004A4A0000}"/>
    <cellStyle name="標準 8 3 5 2 2 4 2" xfId="26058" xr:uid="{00000000-0005-0000-0000-00004B4A0000}"/>
    <cellStyle name="標準 8 3 5 2 2 4 3" xfId="22012" xr:uid="{00000000-0005-0000-0000-00004C4A0000}"/>
    <cellStyle name="標準 8 3 5 2 2 4 4" xfId="30105" xr:uid="{00000000-0005-0000-0000-00004D4A0000}"/>
    <cellStyle name="標準 8 3 5 2 2 5" xfId="18988" xr:uid="{00000000-0005-0000-0000-00004E4A0000}"/>
    <cellStyle name="標準 8 3 5 2 2 5 2" xfId="27080" xr:uid="{00000000-0005-0000-0000-00004F4A0000}"/>
    <cellStyle name="標準 8 3 5 2 2 5 3" xfId="23034" xr:uid="{00000000-0005-0000-0000-0000504A0000}"/>
    <cellStyle name="標準 8 3 5 2 2 5 4" xfId="31127" xr:uid="{00000000-0005-0000-0000-0000514A0000}"/>
    <cellStyle name="標準 8 3 5 2 2 6" xfId="1702" xr:uid="{00000000-0005-0000-0000-0000524A0000}"/>
    <cellStyle name="標準 8 3 5 2 2 6 2" xfId="24675" xr:uid="{00000000-0005-0000-0000-0000534A0000}"/>
    <cellStyle name="標準 8 3 5 2 2 6 3" xfId="20629" xr:uid="{00000000-0005-0000-0000-0000544A0000}"/>
    <cellStyle name="標準 8 3 5 2 2 6 4" xfId="28722" xr:uid="{00000000-0005-0000-0000-0000554A0000}"/>
    <cellStyle name="標準 8 3 5 2 2 7" xfId="23667" xr:uid="{00000000-0005-0000-0000-0000564A0000}"/>
    <cellStyle name="標準 8 3 5 2 2 8" xfId="19621" xr:uid="{00000000-0005-0000-0000-0000574A0000}"/>
    <cellStyle name="標準 8 3 5 2 2 9" xfId="27714" xr:uid="{00000000-0005-0000-0000-0000584A0000}"/>
    <cellStyle name="標準 8 3 5 2 3" xfId="1198" xr:uid="{00000000-0005-0000-0000-0000594A0000}"/>
    <cellStyle name="標準 8 3 5 2 3 2" xfId="17434" xr:uid="{00000000-0005-0000-0000-00005A4A0000}"/>
    <cellStyle name="標準 8 3 5 2 3 2 2" xfId="25554" xr:uid="{00000000-0005-0000-0000-00005B4A0000}"/>
    <cellStyle name="標準 8 3 5 2 3 2 3" xfId="21508" xr:uid="{00000000-0005-0000-0000-00005C4A0000}"/>
    <cellStyle name="標準 8 3 5 2 3 2 4" xfId="29601" xr:uid="{00000000-0005-0000-0000-00005D4A0000}"/>
    <cellStyle name="標準 8 3 5 2 3 3" xfId="18484" xr:uid="{00000000-0005-0000-0000-00005E4A0000}"/>
    <cellStyle name="標準 8 3 5 2 3 3 2" xfId="26576" xr:uid="{00000000-0005-0000-0000-00005F4A0000}"/>
    <cellStyle name="標準 8 3 5 2 3 3 3" xfId="22530" xr:uid="{00000000-0005-0000-0000-0000604A0000}"/>
    <cellStyle name="標準 8 3 5 2 3 3 4" xfId="30623" xr:uid="{00000000-0005-0000-0000-0000614A0000}"/>
    <cellStyle name="標準 8 3 5 2 3 4" xfId="2206" xr:uid="{00000000-0005-0000-0000-0000624A0000}"/>
    <cellStyle name="標準 8 3 5 2 3 4 2" xfId="25179" xr:uid="{00000000-0005-0000-0000-0000634A0000}"/>
    <cellStyle name="標準 8 3 5 2 3 4 3" xfId="21133" xr:uid="{00000000-0005-0000-0000-0000644A0000}"/>
    <cellStyle name="標準 8 3 5 2 3 4 4" xfId="29226" xr:uid="{00000000-0005-0000-0000-0000654A0000}"/>
    <cellStyle name="標準 8 3 5 2 3 5" xfId="24171" xr:uid="{00000000-0005-0000-0000-0000664A0000}"/>
    <cellStyle name="標準 8 3 5 2 3 6" xfId="20125" xr:uid="{00000000-0005-0000-0000-0000674A0000}"/>
    <cellStyle name="標準 8 3 5 2 3 7" xfId="28218" xr:uid="{00000000-0005-0000-0000-0000684A0000}"/>
    <cellStyle name="標準 8 3 5 2 4" xfId="862" xr:uid="{00000000-0005-0000-0000-0000694A0000}"/>
    <cellStyle name="標準 8 3 5 2 4 2" xfId="17770" xr:uid="{00000000-0005-0000-0000-00006A4A0000}"/>
    <cellStyle name="標準 8 3 5 2 4 2 2" xfId="25890" xr:uid="{00000000-0005-0000-0000-00006B4A0000}"/>
    <cellStyle name="標準 8 3 5 2 4 2 3" xfId="21844" xr:uid="{00000000-0005-0000-0000-00006C4A0000}"/>
    <cellStyle name="標準 8 3 5 2 4 2 4" xfId="29937" xr:uid="{00000000-0005-0000-0000-00006D4A0000}"/>
    <cellStyle name="標準 8 3 5 2 4 3" xfId="18820" xr:uid="{00000000-0005-0000-0000-00006E4A0000}"/>
    <cellStyle name="標準 8 3 5 2 4 3 2" xfId="26912" xr:uid="{00000000-0005-0000-0000-00006F4A0000}"/>
    <cellStyle name="標準 8 3 5 2 4 3 3" xfId="22866" xr:uid="{00000000-0005-0000-0000-0000704A0000}"/>
    <cellStyle name="標準 8 3 5 2 4 3 4" xfId="30959" xr:uid="{00000000-0005-0000-0000-0000714A0000}"/>
    <cellStyle name="標準 8 3 5 2 4 4" xfId="1870" xr:uid="{00000000-0005-0000-0000-0000724A0000}"/>
    <cellStyle name="標準 8 3 5 2 4 4 2" xfId="24843" xr:uid="{00000000-0005-0000-0000-0000734A0000}"/>
    <cellStyle name="標準 8 3 5 2 4 4 3" xfId="20797" xr:uid="{00000000-0005-0000-0000-0000744A0000}"/>
    <cellStyle name="標準 8 3 5 2 4 4 4" xfId="28890" xr:uid="{00000000-0005-0000-0000-0000754A0000}"/>
    <cellStyle name="標準 8 3 5 2 4 5" xfId="23835" xr:uid="{00000000-0005-0000-0000-0000764A0000}"/>
    <cellStyle name="標準 8 3 5 2 4 6" xfId="19789" xr:uid="{00000000-0005-0000-0000-0000774A0000}"/>
    <cellStyle name="標準 8 3 5 2 4 7" xfId="27882" xr:uid="{00000000-0005-0000-0000-0000784A0000}"/>
    <cellStyle name="標準 8 3 5 2 5" xfId="18106" xr:uid="{00000000-0005-0000-0000-0000794A0000}"/>
    <cellStyle name="標準 8 3 5 2 5 2" xfId="26226" xr:uid="{00000000-0005-0000-0000-00007A4A0000}"/>
    <cellStyle name="標準 8 3 5 2 5 3" xfId="22180" xr:uid="{00000000-0005-0000-0000-00007B4A0000}"/>
    <cellStyle name="標準 8 3 5 2 5 4" xfId="30273" xr:uid="{00000000-0005-0000-0000-00007C4A0000}"/>
    <cellStyle name="標準 8 3 5 2 6" xfId="19156" xr:uid="{00000000-0005-0000-0000-00007D4A0000}"/>
    <cellStyle name="標準 8 3 5 2 6 2" xfId="27248" xr:uid="{00000000-0005-0000-0000-00007E4A0000}"/>
    <cellStyle name="標準 8 3 5 2 6 3" xfId="23202" xr:uid="{00000000-0005-0000-0000-00007F4A0000}"/>
    <cellStyle name="標準 8 3 5 2 6 4" xfId="31295" xr:uid="{00000000-0005-0000-0000-0000804A0000}"/>
    <cellStyle name="標準 8 3 5 2 7" xfId="1534" xr:uid="{00000000-0005-0000-0000-0000814A0000}"/>
    <cellStyle name="標準 8 3 5 2 7 2" xfId="24507" xr:uid="{00000000-0005-0000-0000-0000824A0000}"/>
    <cellStyle name="標準 8 3 5 2 7 3" xfId="20461" xr:uid="{00000000-0005-0000-0000-0000834A0000}"/>
    <cellStyle name="標準 8 3 5 2 7 4" xfId="28554" xr:uid="{00000000-0005-0000-0000-0000844A0000}"/>
    <cellStyle name="標準 8 3 5 2 8" xfId="23499" xr:uid="{00000000-0005-0000-0000-0000854A0000}"/>
    <cellStyle name="標準 8 3 5 2 9" xfId="19453" xr:uid="{00000000-0005-0000-0000-0000864A0000}"/>
    <cellStyle name="標準 8 3 5 3" xfId="610" xr:uid="{00000000-0005-0000-0000-0000874A0000}"/>
    <cellStyle name="標準 8 3 5 3 2" xfId="1282" xr:uid="{00000000-0005-0000-0000-0000884A0000}"/>
    <cellStyle name="標準 8 3 5 3 2 2" xfId="17350" xr:uid="{00000000-0005-0000-0000-0000894A0000}"/>
    <cellStyle name="標準 8 3 5 3 2 2 2" xfId="25470" xr:uid="{00000000-0005-0000-0000-00008A4A0000}"/>
    <cellStyle name="標準 8 3 5 3 2 2 3" xfId="21424" xr:uid="{00000000-0005-0000-0000-00008B4A0000}"/>
    <cellStyle name="標準 8 3 5 3 2 2 4" xfId="29517" xr:uid="{00000000-0005-0000-0000-00008C4A0000}"/>
    <cellStyle name="標準 8 3 5 3 2 3" xfId="18400" xr:uid="{00000000-0005-0000-0000-00008D4A0000}"/>
    <cellStyle name="標準 8 3 5 3 2 3 2" xfId="26492" xr:uid="{00000000-0005-0000-0000-00008E4A0000}"/>
    <cellStyle name="標準 8 3 5 3 2 3 3" xfId="22446" xr:uid="{00000000-0005-0000-0000-00008F4A0000}"/>
    <cellStyle name="標準 8 3 5 3 2 3 4" xfId="30539" xr:uid="{00000000-0005-0000-0000-0000904A0000}"/>
    <cellStyle name="標準 8 3 5 3 2 4" xfId="2290" xr:uid="{00000000-0005-0000-0000-0000914A0000}"/>
    <cellStyle name="標準 8 3 5 3 2 4 2" xfId="25263" xr:uid="{00000000-0005-0000-0000-0000924A0000}"/>
    <cellStyle name="標準 8 3 5 3 2 4 3" xfId="21217" xr:uid="{00000000-0005-0000-0000-0000934A0000}"/>
    <cellStyle name="標準 8 3 5 3 2 4 4" xfId="29310" xr:uid="{00000000-0005-0000-0000-0000944A0000}"/>
    <cellStyle name="標準 8 3 5 3 2 5" xfId="24255" xr:uid="{00000000-0005-0000-0000-0000954A0000}"/>
    <cellStyle name="標準 8 3 5 3 2 6" xfId="20209" xr:uid="{00000000-0005-0000-0000-0000964A0000}"/>
    <cellStyle name="標準 8 3 5 3 2 7" xfId="28302" xr:uid="{00000000-0005-0000-0000-0000974A0000}"/>
    <cellStyle name="標準 8 3 5 3 3" xfId="946" xr:uid="{00000000-0005-0000-0000-0000984A0000}"/>
    <cellStyle name="標準 8 3 5 3 3 2" xfId="17686" xr:uid="{00000000-0005-0000-0000-0000994A0000}"/>
    <cellStyle name="標準 8 3 5 3 3 2 2" xfId="25806" xr:uid="{00000000-0005-0000-0000-00009A4A0000}"/>
    <cellStyle name="標準 8 3 5 3 3 2 3" xfId="21760" xr:uid="{00000000-0005-0000-0000-00009B4A0000}"/>
    <cellStyle name="標準 8 3 5 3 3 2 4" xfId="29853" xr:uid="{00000000-0005-0000-0000-00009C4A0000}"/>
    <cellStyle name="標準 8 3 5 3 3 3" xfId="18736" xr:uid="{00000000-0005-0000-0000-00009D4A0000}"/>
    <cellStyle name="標準 8 3 5 3 3 3 2" xfId="26828" xr:uid="{00000000-0005-0000-0000-00009E4A0000}"/>
    <cellStyle name="標準 8 3 5 3 3 3 3" xfId="22782" xr:uid="{00000000-0005-0000-0000-00009F4A0000}"/>
    <cellStyle name="標準 8 3 5 3 3 3 4" xfId="30875" xr:uid="{00000000-0005-0000-0000-0000A04A0000}"/>
    <cellStyle name="標準 8 3 5 3 3 4" xfId="1954" xr:uid="{00000000-0005-0000-0000-0000A14A0000}"/>
    <cellStyle name="標準 8 3 5 3 3 4 2" xfId="24927" xr:uid="{00000000-0005-0000-0000-0000A24A0000}"/>
    <cellStyle name="標準 8 3 5 3 3 4 3" xfId="20881" xr:uid="{00000000-0005-0000-0000-0000A34A0000}"/>
    <cellStyle name="標準 8 3 5 3 3 4 4" xfId="28974" xr:uid="{00000000-0005-0000-0000-0000A44A0000}"/>
    <cellStyle name="標準 8 3 5 3 3 5" xfId="23919" xr:uid="{00000000-0005-0000-0000-0000A54A0000}"/>
    <cellStyle name="標準 8 3 5 3 3 6" xfId="19873" xr:uid="{00000000-0005-0000-0000-0000A64A0000}"/>
    <cellStyle name="標準 8 3 5 3 3 7" xfId="27966" xr:uid="{00000000-0005-0000-0000-0000A74A0000}"/>
    <cellStyle name="標準 8 3 5 3 4" xfId="18022" xr:uid="{00000000-0005-0000-0000-0000A84A0000}"/>
    <cellStyle name="標準 8 3 5 3 4 2" xfId="26142" xr:uid="{00000000-0005-0000-0000-0000A94A0000}"/>
    <cellStyle name="標準 8 3 5 3 4 3" xfId="22096" xr:uid="{00000000-0005-0000-0000-0000AA4A0000}"/>
    <cellStyle name="標準 8 3 5 3 4 4" xfId="30189" xr:uid="{00000000-0005-0000-0000-0000AB4A0000}"/>
    <cellStyle name="標準 8 3 5 3 5" xfId="19072" xr:uid="{00000000-0005-0000-0000-0000AC4A0000}"/>
    <cellStyle name="標準 8 3 5 3 5 2" xfId="27164" xr:uid="{00000000-0005-0000-0000-0000AD4A0000}"/>
    <cellStyle name="標準 8 3 5 3 5 3" xfId="23118" xr:uid="{00000000-0005-0000-0000-0000AE4A0000}"/>
    <cellStyle name="標準 8 3 5 3 5 4" xfId="31211" xr:uid="{00000000-0005-0000-0000-0000AF4A0000}"/>
    <cellStyle name="標準 8 3 5 3 6" xfId="1618" xr:uid="{00000000-0005-0000-0000-0000B04A0000}"/>
    <cellStyle name="標準 8 3 5 3 6 2" xfId="24591" xr:uid="{00000000-0005-0000-0000-0000B14A0000}"/>
    <cellStyle name="標準 8 3 5 3 6 3" xfId="20545" xr:uid="{00000000-0005-0000-0000-0000B24A0000}"/>
    <cellStyle name="標準 8 3 5 3 6 4" xfId="28638" xr:uid="{00000000-0005-0000-0000-0000B34A0000}"/>
    <cellStyle name="標準 8 3 5 3 7" xfId="23583" xr:uid="{00000000-0005-0000-0000-0000B44A0000}"/>
    <cellStyle name="標準 8 3 5 3 8" xfId="19537" xr:uid="{00000000-0005-0000-0000-0000B54A0000}"/>
    <cellStyle name="標準 8 3 5 3 9" xfId="27630" xr:uid="{00000000-0005-0000-0000-0000B64A0000}"/>
    <cellStyle name="標準 8 3 5 4" xfId="1114" xr:uid="{00000000-0005-0000-0000-0000B74A0000}"/>
    <cellStyle name="標準 8 3 5 4 2" xfId="17518" xr:uid="{00000000-0005-0000-0000-0000B84A0000}"/>
    <cellStyle name="標準 8 3 5 4 2 2" xfId="25638" xr:uid="{00000000-0005-0000-0000-0000B94A0000}"/>
    <cellStyle name="標準 8 3 5 4 2 3" xfId="21592" xr:uid="{00000000-0005-0000-0000-0000BA4A0000}"/>
    <cellStyle name="標準 8 3 5 4 2 4" xfId="29685" xr:uid="{00000000-0005-0000-0000-0000BB4A0000}"/>
    <cellStyle name="標準 8 3 5 4 3" xfId="18568" xr:uid="{00000000-0005-0000-0000-0000BC4A0000}"/>
    <cellStyle name="標準 8 3 5 4 3 2" xfId="26660" xr:uid="{00000000-0005-0000-0000-0000BD4A0000}"/>
    <cellStyle name="標準 8 3 5 4 3 3" xfId="22614" xr:uid="{00000000-0005-0000-0000-0000BE4A0000}"/>
    <cellStyle name="標準 8 3 5 4 3 4" xfId="30707" xr:uid="{00000000-0005-0000-0000-0000BF4A0000}"/>
    <cellStyle name="標準 8 3 5 4 4" xfId="2122" xr:uid="{00000000-0005-0000-0000-0000C04A0000}"/>
    <cellStyle name="標準 8 3 5 4 4 2" xfId="25095" xr:uid="{00000000-0005-0000-0000-0000C14A0000}"/>
    <cellStyle name="標準 8 3 5 4 4 3" xfId="21049" xr:uid="{00000000-0005-0000-0000-0000C24A0000}"/>
    <cellStyle name="標準 8 3 5 4 4 4" xfId="29142" xr:uid="{00000000-0005-0000-0000-0000C34A0000}"/>
    <cellStyle name="標準 8 3 5 4 5" xfId="24087" xr:uid="{00000000-0005-0000-0000-0000C44A0000}"/>
    <cellStyle name="標準 8 3 5 4 6" xfId="20041" xr:uid="{00000000-0005-0000-0000-0000C54A0000}"/>
    <cellStyle name="標準 8 3 5 4 7" xfId="28134" xr:uid="{00000000-0005-0000-0000-0000C64A0000}"/>
    <cellStyle name="標準 8 3 5 5" xfId="778" xr:uid="{00000000-0005-0000-0000-0000C74A0000}"/>
    <cellStyle name="標準 8 3 5 5 2" xfId="17854" xr:uid="{00000000-0005-0000-0000-0000C84A0000}"/>
    <cellStyle name="標準 8 3 5 5 2 2" xfId="25974" xr:uid="{00000000-0005-0000-0000-0000C94A0000}"/>
    <cellStyle name="標準 8 3 5 5 2 3" xfId="21928" xr:uid="{00000000-0005-0000-0000-0000CA4A0000}"/>
    <cellStyle name="標準 8 3 5 5 2 4" xfId="30021" xr:uid="{00000000-0005-0000-0000-0000CB4A0000}"/>
    <cellStyle name="標準 8 3 5 5 3" xfId="18904" xr:uid="{00000000-0005-0000-0000-0000CC4A0000}"/>
    <cellStyle name="標準 8 3 5 5 3 2" xfId="26996" xr:uid="{00000000-0005-0000-0000-0000CD4A0000}"/>
    <cellStyle name="標準 8 3 5 5 3 3" xfId="22950" xr:uid="{00000000-0005-0000-0000-0000CE4A0000}"/>
    <cellStyle name="標準 8 3 5 5 3 4" xfId="31043" xr:uid="{00000000-0005-0000-0000-0000CF4A0000}"/>
    <cellStyle name="標準 8 3 5 5 4" xfId="1786" xr:uid="{00000000-0005-0000-0000-0000D04A0000}"/>
    <cellStyle name="標準 8 3 5 5 4 2" xfId="24759" xr:uid="{00000000-0005-0000-0000-0000D14A0000}"/>
    <cellStyle name="標準 8 3 5 5 4 3" xfId="20713" xr:uid="{00000000-0005-0000-0000-0000D24A0000}"/>
    <cellStyle name="標準 8 3 5 5 4 4" xfId="28806" xr:uid="{00000000-0005-0000-0000-0000D34A0000}"/>
    <cellStyle name="標準 8 3 5 5 5" xfId="23751" xr:uid="{00000000-0005-0000-0000-0000D44A0000}"/>
    <cellStyle name="標準 8 3 5 5 6" xfId="19705" xr:uid="{00000000-0005-0000-0000-0000D54A0000}"/>
    <cellStyle name="標準 8 3 5 5 7" xfId="27798" xr:uid="{00000000-0005-0000-0000-0000D64A0000}"/>
    <cellStyle name="標準 8 3 5 6" xfId="18190" xr:uid="{00000000-0005-0000-0000-0000D74A0000}"/>
    <cellStyle name="標準 8 3 5 6 2" xfId="26310" xr:uid="{00000000-0005-0000-0000-0000D84A0000}"/>
    <cellStyle name="標準 8 3 5 6 3" xfId="22264" xr:uid="{00000000-0005-0000-0000-0000D94A0000}"/>
    <cellStyle name="標準 8 3 5 6 4" xfId="30357" xr:uid="{00000000-0005-0000-0000-0000DA4A0000}"/>
    <cellStyle name="標準 8 3 5 7" xfId="19240" xr:uid="{00000000-0005-0000-0000-0000DB4A0000}"/>
    <cellStyle name="標準 8 3 5 7 2" xfId="27332" xr:uid="{00000000-0005-0000-0000-0000DC4A0000}"/>
    <cellStyle name="標準 8 3 5 7 3" xfId="23286" xr:uid="{00000000-0005-0000-0000-0000DD4A0000}"/>
    <cellStyle name="標準 8 3 5 7 4" xfId="31379" xr:uid="{00000000-0005-0000-0000-0000DE4A0000}"/>
    <cellStyle name="標準 8 3 5 8" xfId="1450" xr:uid="{00000000-0005-0000-0000-0000DF4A0000}"/>
    <cellStyle name="標準 8 3 5 8 2" xfId="24423" xr:uid="{00000000-0005-0000-0000-0000E04A0000}"/>
    <cellStyle name="標準 8 3 5 8 3" xfId="20377" xr:uid="{00000000-0005-0000-0000-0000E14A0000}"/>
    <cellStyle name="標準 8 3 5 8 4" xfId="28470" xr:uid="{00000000-0005-0000-0000-0000E24A0000}"/>
    <cellStyle name="標準 8 3 5 9" xfId="23415" xr:uid="{00000000-0005-0000-0000-0000E34A0000}"/>
    <cellStyle name="標準 8 3 6" xfId="470" xr:uid="{00000000-0005-0000-0000-0000E44A0000}"/>
    <cellStyle name="標準 8 3 6 10" xfId="27490" xr:uid="{00000000-0005-0000-0000-0000E54A0000}"/>
    <cellStyle name="標準 8 3 6 2" xfId="638" xr:uid="{00000000-0005-0000-0000-0000E64A0000}"/>
    <cellStyle name="標準 8 3 6 2 2" xfId="1310" xr:uid="{00000000-0005-0000-0000-0000E74A0000}"/>
    <cellStyle name="標準 8 3 6 2 2 2" xfId="17322" xr:uid="{00000000-0005-0000-0000-0000E84A0000}"/>
    <cellStyle name="標準 8 3 6 2 2 2 2" xfId="25442" xr:uid="{00000000-0005-0000-0000-0000E94A0000}"/>
    <cellStyle name="標準 8 3 6 2 2 2 3" xfId="21396" xr:uid="{00000000-0005-0000-0000-0000EA4A0000}"/>
    <cellStyle name="標準 8 3 6 2 2 2 4" xfId="29489" xr:uid="{00000000-0005-0000-0000-0000EB4A0000}"/>
    <cellStyle name="標準 8 3 6 2 2 3" xfId="18372" xr:uid="{00000000-0005-0000-0000-0000EC4A0000}"/>
    <cellStyle name="標準 8 3 6 2 2 3 2" xfId="26464" xr:uid="{00000000-0005-0000-0000-0000ED4A0000}"/>
    <cellStyle name="標準 8 3 6 2 2 3 3" xfId="22418" xr:uid="{00000000-0005-0000-0000-0000EE4A0000}"/>
    <cellStyle name="標準 8 3 6 2 2 3 4" xfId="30511" xr:uid="{00000000-0005-0000-0000-0000EF4A0000}"/>
    <cellStyle name="標準 8 3 6 2 2 4" xfId="2318" xr:uid="{00000000-0005-0000-0000-0000F04A0000}"/>
    <cellStyle name="標準 8 3 6 2 2 4 2" xfId="25291" xr:uid="{00000000-0005-0000-0000-0000F14A0000}"/>
    <cellStyle name="標準 8 3 6 2 2 4 3" xfId="21245" xr:uid="{00000000-0005-0000-0000-0000F24A0000}"/>
    <cellStyle name="標準 8 3 6 2 2 4 4" xfId="29338" xr:uid="{00000000-0005-0000-0000-0000F34A0000}"/>
    <cellStyle name="標準 8 3 6 2 2 5" xfId="24283" xr:uid="{00000000-0005-0000-0000-0000F44A0000}"/>
    <cellStyle name="標準 8 3 6 2 2 6" xfId="20237" xr:uid="{00000000-0005-0000-0000-0000F54A0000}"/>
    <cellStyle name="標準 8 3 6 2 2 7" xfId="28330" xr:uid="{00000000-0005-0000-0000-0000F64A0000}"/>
    <cellStyle name="標準 8 3 6 2 3" xfId="974" xr:uid="{00000000-0005-0000-0000-0000F74A0000}"/>
    <cellStyle name="標準 8 3 6 2 3 2" xfId="17658" xr:uid="{00000000-0005-0000-0000-0000F84A0000}"/>
    <cellStyle name="標準 8 3 6 2 3 2 2" xfId="25778" xr:uid="{00000000-0005-0000-0000-0000F94A0000}"/>
    <cellStyle name="標準 8 3 6 2 3 2 3" xfId="21732" xr:uid="{00000000-0005-0000-0000-0000FA4A0000}"/>
    <cellStyle name="標準 8 3 6 2 3 2 4" xfId="29825" xr:uid="{00000000-0005-0000-0000-0000FB4A0000}"/>
    <cellStyle name="標準 8 3 6 2 3 3" xfId="18708" xr:uid="{00000000-0005-0000-0000-0000FC4A0000}"/>
    <cellStyle name="標準 8 3 6 2 3 3 2" xfId="26800" xr:uid="{00000000-0005-0000-0000-0000FD4A0000}"/>
    <cellStyle name="標準 8 3 6 2 3 3 3" xfId="22754" xr:uid="{00000000-0005-0000-0000-0000FE4A0000}"/>
    <cellStyle name="標準 8 3 6 2 3 3 4" xfId="30847" xr:uid="{00000000-0005-0000-0000-0000FF4A0000}"/>
    <cellStyle name="標準 8 3 6 2 3 4" xfId="1982" xr:uid="{00000000-0005-0000-0000-0000004B0000}"/>
    <cellStyle name="標準 8 3 6 2 3 4 2" xfId="24955" xr:uid="{00000000-0005-0000-0000-0000014B0000}"/>
    <cellStyle name="標準 8 3 6 2 3 4 3" xfId="20909" xr:uid="{00000000-0005-0000-0000-0000024B0000}"/>
    <cellStyle name="標準 8 3 6 2 3 4 4" xfId="29002" xr:uid="{00000000-0005-0000-0000-0000034B0000}"/>
    <cellStyle name="標準 8 3 6 2 3 5" xfId="23947" xr:uid="{00000000-0005-0000-0000-0000044B0000}"/>
    <cellStyle name="標準 8 3 6 2 3 6" xfId="19901" xr:uid="{00000000-0005-0000-0000-0000054B0000}"/>
    <cellStyle name="標準 8 3 6 2 3 7" xfId="27994" xr:uid="{00000000-0005-0000-0000-0000064B0000}"/>
    <cellStyle name="標準 8 3 6 2 4" xfId="17994" xr:uid="{00000000-0005-0000-0000-0000074B0000}"/>
    <cellStyle name="標準 8 3 6 2 4 2" xfId="26114" xr:uid="{00000000-0005-0000-0000-0000084B0000}"/>
    <cellStyle name="標準 8 3 6 2 4 3" xfId="22068" xr:uid="{00000000-0005-0000-0000-0000094B0000}"/>
    <cellStyle name="標準 8 3 6 2 4 4" xfId="30161" xr:uid="{00000000-0005-0000-0000-00000A4B0000}"/>
    <cellStyle name="標準 8 3 6 2 5" xfId="19044" xr:uid="{00000000-0005-0000-0000-00000B4B0000}"/>
    <cellStyle name="標準 8 3 6 2 5 2" xfId="27136" xr:uid="{00000000-0005-0000-0000-00000C4B0000}"/>
    <cellStyle name="標準 8 3 6 2 5 3" xfId="23090" xr:uid="{00000000-0005-0000-0000-00000D4B0000}"/>
    <cellStyle name="標準 8 3 6 2 5 4" xfId="31183" xr:uid="{00000000-0005-0000-0000-00000E4B0000}"/>
    <cellStyle name="標準 8 3 6 2 6" xfId="1646" xr:uid="{00000000-0005-0000-0000-00000F4B0000}"/>
    <cellStyle name="標準 8 3 6 2 6 2" xfId="24619" xr:uid="{00000000-0005-0000-0000-0000104B0000}"/>
    <cellStyle name="標準 8 3 6 2 6 3" xfId="20573" xr:uid="{00000000-0005-0000-0000-0000114B0000}"/>
    <cellStyle name="標準 8 3 6 2 6 4" xfId="28666" xr:uid="{00000000-0005-0000-0000-0000124B0000}"/>
    <cellStyle name="標準 8 3 6 2 7" xfId="23611" xr:uid="{00000000-0005-0000-0000-0000134B0000}"/>
    <cellStyle name="標準 8 3 6 2 8" xfId="19565" xr:uid="{00000000-0005-0000-0000-0000144B0000}"/>
    <cellStyle name="標準 8 3 6 2 9" xfId="27658" xr:uid="{00000000-0005-0000-0000-0000154B0000}"/>
    <cellStyle name="標準 8 3 6 3" xfId="1142" xr:uid="{00000000-0005-0000-0000-0000164B0000}"/>
    <cellStyle name="標準 8 3 6 3 2" xfId="17490" xr:uid="{00000000-0005-0000-0000-0000174B0000}"/>
    <cellStyle name="標準 8 3 6 3 2 2" xfId="25610" xr:uid="{00000000-0005-0000-0000-0000184B0000}"/>
    <cellStyle name="標準 8 3 6 3 2 3" xfId="21564" xr:uid="{00000000-0005-0000-0000-0000194B0000}"/>
    <cellStyle name="標準 8 3 6 3 2 4" xfId="29657" xr:uid="{00000000-0005-0000-0000-00001A4B0000}"/>
    <cellStyle name="標準 8 3 6 3 3" xfId="18540" xr:uid="{00000000-0005-0000-0000-00001B4B0000}"/>
    <cellStyle name="標準 8 3 6 3 3 2" xfId="26632" xr:uid="{00000000-0005-0000-0000-00001C4B0000}"/>
    <cellStyle name="標準 8 3 6 3 3 3" xfId="22586" xr:uid="{00000000-0005-0000-0000-00001D4B0000}"/>
    <cellStyle name="標準 8 3 6 3 3 4" xfId="30679" xr:uid="{00000000-0005-0000-0000-00001E4B0000}"/>
    <cellStyle name="標準 8 3 6 3 4" xfId="2150" xr:uid="{00000000-0005-0000-0000-00001F4B0000}"/>
    <cellStyle name="標準 8 3 6 3 4 2" xfId="25123" xr:uid="{00000000-0005-0000-0000-0000204B0000}"/>
    <cellStyle name="標準 8 3 6 3 4 3" xfId="21077" xr:uid="{00000000-0005-0000-0000-0000214B0000}"/>
    <cellStyle name="標準 8 3 6 3 4 4" xfId="29170" xr:uid="{00000000-0005-0000-0000-0000224B0000}"/>
    <cellStyle name="標準 8 3 6 3 5" xfId="24115" xr:uid="{00000000-0005-0000-0000-0000234B0000}"/>
    <cellStyle name="標準 8 3 6 3 6" xfId="20069" xr:uid="{00000000-0005-0000-0000-0000244B0000}"/>
    <cellStyle name="標準 8 3 6 3 7" xfId="28162" xr:uid="{00000000-0005-0000-0000-0000254B0000}"/>
    <cellStyle name="標準 8 3 6 4" xfId="806" xr:uid="{00000000-0005-0000-0000-0000264B0000}"/>
    <cellStyle name="標準 8 3 6 4 2" xfId="17826" xr:uid="{00000000-0005-0000-0000-0000274B0000}"/>
    <cellStyle name="標準 8 3 6 4 2 2" xfId="25946" xr:uid="{00000000-0005-0000-0000-0000284B0000}"/>
    <cellStyle name="標準 8 3 6 4 2 3" xfId="21900" xr:uid="{00000000-0005-0000-0000-0000294B0000}"/>
    <cellStyle name="標準 8 3 6 4 2 4" xfId="29993" xr:uid="{00000000-0005-0000-0000-00002A4B0000}"/>
    <cellStyle name="標準 8 3 6 4 3" xfId="18876" xr:uid="{00000000-0005-0000-0000-00002B4B0000}"/>
    <cellStyle name="標準 8 3 6 4 3 2" xfId="26968" xr:uid="{00000000-0005-0000-0000-00002C4B0000}"/>
    <cellStyle name="標準 8 3 6 4 3 3" xfId="22922" xr:uid="{00000000-0005-0000-0000-00002D4B0000}"/>
    <cellStyle name="標準 8 3 6 4 3 4" xfId="31015" xr:uid="{00000000-0005-0000-0000-00002E4B0000}"/>
    <cellStyle name="標準 8 3 6 4 4" xfId="1814" xr:uid="{00000000-0005-0000-0000-00002F4B0000}"/>
    <cellStyle name="標準 8 3 6 4 4 2" xfId="24787" xr:uid="{00000000-0005-0000-0000-0000304B0000}"/>
    <cellStyle name="標準 8 3 6 4 4 3" xfId="20741" xr:uid="{00000000-0005-0000-0000-0000314B0000}"/>
    <cellStyle name="標準 8 3 6 4 4 4" xfId="28834" xr:uid="{00000000-0005-0000-0000-0000324B0000}"/>
    <cellStyle name="標準 8 3 6 4 5" xfId="23779" xr:uid="{00000000-0005-0000-0000-0000334B0000}"/>
    <cellStyle name="標準 8 3 6 4 6" xfId="19733" xr:uid="{00000000-0005-0000-0000-0000344B0000}"/>
    <cellStyle name="標準 8 3 6 4 7" xfId="27826" xr:uid="{00000000-0005-0000-0000-0000354B0000}"/>
    <cellStyle name="標準 8 3 6 5" xfId="18162" xr:uid="{00000000-0005-0000-0000-0000364B0000}"/>
    <cellStyle name="標準 8 3 6 5 2" xfId="26282" xr:uid="{00000000-0005-0000-0000-0000374B0000}"/>
    <cellStyle name="標準 8 3 6 5 3" xfId="22236" xr:uid="{00000000-0005-0000-0000-0000384B0000}"/>
    <cellStyle name="標準 8 3 6 5 4" xfId="30329" xr:uid="{00000000-0005-0000-0000-0000394B0000}"/>
    <cellStyle name="標準 8 3 6 6" xfId="19212" xr:uid="{00000000-0005-0000-0000-00003A4B0000}"/>
    <cellStyle name="標準 8 3 6 6 2" xfId="27304" xr:uid="{00000000-0005-0000-0000-00003B4B0000}"/>
    <cellStyle name="標準 8 3 6 6 3" xfId="23258" xr:uid="{00000000-0005-0000-0000-00003C4B0000}"/>
    <cellStyle name="標準 8 3 6 6 4" xfId="31351" xr:uid="{00000000-0005-0000-0000-00003D4B0000}"/>
    <cellStyle name="標準 8 3 6 7" xfId="1478" xr:uid="{00000000-0005-0000-0000-00003E4B0000}"/>
    <cellStyle name="標準 8 3 6 7 2" xfId="24451" xr:uid="{00000000-0005-0000-0000-00003F4B0000}"/>
    <cellStyle name="標準 8 3 6 7 3" xfId="20405" xr:uid="{00000000-0005-0000-0000-0000404B0000}"/>
    <cellStyle name="標準 8 3 6 7 4" xfId="28498" xr:uid="{00000000-0005-0000-0000-0000414B0000}"/>
    <cellStyle name="標準 8 3 6 8" xfId="23443" xr:uid="{00000000-0005-0000-0000-0000424B0000}"/>
    <cellStyle name="標準 8 3 6 9" xfId="19397" xr:uid="{00000000-0005-0000-0000-0000434B0000}"/>
    <cellStyle name="標準 8 3 7" xfId="554" xr:uid="{00000000-0005-0000-0000-0000444B0000}"/>
    <cellStyle name="標準 8 3 7 2" xfId="1226" xr:uid="{00000000-0005-0000-0000-0000454B0000}"/>
    <cellStyle name="標準 8 3 7 2 2" xfId="17406" xr:uid="{00000000-0005-0000-0000-0000464B0000}"/>
    <cellStyle name="標準 8 3 7 2 2 2" xfId="25526" xr:uid="{00000000-0005-0000-0000-0000474B0000}"/>
    <cellStyle name="標準 8 3 7 2 2 3" xfId="21480" xr:uid="{00000000-0005-0000-0000-0000484B0000}"/>
    <cellStyle name="標準 8 3 7 2 2 4" xfId="29573" xr:uid="{00000000-0005-0000-0000-0000494B0000}"/>
    <cellStyle name="標準 8 3 7 2 3" xfId="18456" xr:uid="{00000000-0005-0000-0000-00004A4B0000}"/>
    <cellStyle name="標準 8 3 7 2 3 2" xfId="26548" xr:uid="{00000000-0005-0000-0000-00004B4B0000}"/>
    <cellStyle name="標準 8 3 7 2 3 3" xfId="22502" xr:uid="{00000000-0005-0000-0000-00004C4B0000}"/>
    <cellStyle name="標準 8 3 7 2 3 4" xfId="30595" xr:uid="{00000000-0005-0000-0000-00004D4B0000}"/>
    <cellStyle name="標準 8 3 7 2 4" xfId="2234" xr:uid="{00000000-0005-0000-0000-00004E4B0000}"/>
    <cellStyle name="標準 8 3 7 2 4 2" xfId="25207" xr:uid="{00000000-0005-0000-0000-00004F4B0000}"/>
    <cellStyle name="標準 8 3 7 2 4 3" xfId="21161" xr:uid="{00000000-0005-0000-0000-0000504B0000}"/>
    <cellStyle name="標準 8 3 7 2 4 4" xfId="29254" xr:uid="{00000000-0005-0000-0000-0000514B0000}"/>
    <cellStyle name="標準 8 3 7 2 5" xfId="24199" xr:uid="{00000000-0005-0000-0000-0000524B0000}"/>
    <cellStyle name="標準 8 3 7 2 6" xfId="20153" xr:uid="{00000000-0005-0000-0000-0000534B0000}"/>
    <cellStyle name="標準 8 3 7 2 7" xfId="28246" xr:uid="{00000000-0005-0000-0000-0000544B0000}"/>
    <cellStyle name="標準 8 3 7 3" xfId="890" xr:uid="{00000000-0005-0000-0000-0000554B0000}"/>
    <cellStyle name="標準 8 3 7 3 2" xfId="17742" xr:uid="{00000000-0005-0000-0000-0000564B0000}"/>
    <cellStyle name="標準 8 3 7 3 2 2" xfId="25862" xr:uid="{00000000-0005-0000-0000-0000574B0000}"/>
    <cellStyle name="標準 8 3 7 3 2 3" xfId="21816" xr:uid="{00000000-0005-0000-0000-0000584B0000}"/>
    <cellStyle name="標準 8 3 7 3 2 4" xfId="29909" xr:uid="{00000000-0005-0000-0000-0000594B0000}"/>
    <cellStyle name="標準 8 3 7 3 3" xfId="18792" xr:uid="{00000000-0005-0000-0000-00005A4B0000}"/>
    <cellStyle name="標準 8 3 7 3 3 2" xfId="26884" xr:uid="{00000000-0005-0000-0000-00005B4B0000}"/>
    <cellStyle name="標準 8 3 7 3 3 3" xfId="22838" xr:uid="{00000000-0005-0000-0000-00005C4B0000}"/>
    <cellStyle name="標準 8 3 7 3 3 4" xfId="30931" xr:uid="{00000000-0005-0000-0000-00005D4B0000}"/>
    <cellStyle name="標準 8 3 7 3 4" xfId="1898" xr:uid="{00000000-0005-0000-0000-00005E4B0000}"/>
    <cellStyle name="標準 8 3 7 3 4 2" xfId="24871" xr:uid="{00000000-0005-0000-0000-00005F4B0000}"/>
    <cellStyle name="標準 8 3 7 3 4 3" xfId="20825" xr:uid="{00000000-0005-0000-0000-0000604B0000}"/>
    <cellStyle name="標準 8 3 7 3 4 4" xfId="28918" xr:uid="{00000000-0005-0000-0000-0000614B0000}"/>
    <cellStyle name="標準 8 3 7 3 5" xfId="23863" xr:uid="{00000000-0005-0000-0000-0000624B0000}"/>
    <cellStyle name="標準 8 3 7 3 6" xfId="19817" xr:uid="{00000000-0005-0000-0000-0000634B0000}"/>
    <cellStyle name="標準 8 3 7 3 7" xfId="27910" xr:uid="{00000000-0005-0000-0000-0000644B0000}"/>
    <cellStyle name="標準 8 3 7 4" xfId="18078" xr:uid="{00000000-0005-0000-0000-0000654B0000}"/>
    <cellStyle name="標準 8 3 7 4 2" xfId="26198" xr:uid="{00000000-0005-0000-0000-0000664B0000}"/>
    <cellStyle name="標準 8 3 7 4 3" xfId="22152" xr:uid="{00000000-0005-0000-0000-0000674B0000}"/>
    <cellStyle name="標準 8 3 7 4 4" xfId="30245" xr:uid="{00000000-0005-0000-0000-0000684B0000}"/>
    <cellStyle name="標準 8 3 7 5" xfId="19128" xr:uid="{00000000-0005-0000-0000-0000694B0000}"/>
    <cellStyle name="標準 8 3 7 5 2" xfId="27220" xr:uid="{00000000-0005-0000-0000-00006A4B0000}"/>
    <cellStyle name="標準 8 3 7 5 3" xfId="23174" xr:uid="{00000000-0005-0000-0000-00006B4B0000}"/>
    <cellStyle name="標準 8 3 7 5 4" xfId="31267" xr:uid="{00000000-0005-0000-0000-00006C4B0000}"/>
    <cellStyle name="標準 8 3 7 6" xfId="1562" xr:uid="{00000000-0005-0000-0000-00006D4B0000}"/>
    <cellStyle name="標準 8 3 7 6 2" xfId="24535" xr:uid="{00000000-0005-0000-0000-00006E4B0000}"/>
    <cellStyle name="標準 8 3 7 6 3" xfId="20489" xr:uid="{00000000-0005-0000-0000-00006F4B0000}"/>
    <cellStyle name="標準 8 3 7 6 4" xfId="28582" xr:uid="{00000000-0005-0000-0000-0000704B0000}"/>
    <cellStyle name="標準 8 3 7 7" xfId="23527" xr:uid="{00000000-0005-0000-0000-0000714B0000}"/>
    <cellStyle name="標準 8 3 7 8" xfId="19481" xr:uid="{00000000-0005-0000-0000-0000724B0000}"/>
    <cellStyle name="標準 8 3 7 9" xfId="27574" xr:uid="{00000000-0005-0000-0000-0000734B0000}"/>
    <cellStyle name="標準 8 3 8" xfId="1058" xr:uid="{00000000-0005-0000-0000-0000744B0000}"/>
    <cellStyle name="標準 8 3 8 2" xfId="17574" xr:uid="{00000000-0005-0000-0000-0000754B0000}"/>
    <cellStyle name="標準 8 3 8 2 2" xfId="25694" xr:uid="{00000000-0005-0000-0000-0000764B0000}"/>
    <cellStyle name="標準 8 3 8 2 3" xfId="21648" xr:uid="{00000000-0005-0000-0000-0000774B0000}"/>
    <cellStyle name="標準 8 3 8 2 4" xfId="29741" xr:uid="{00000000-0005-0000-0000-0000784B0000}"/>
    <cellStyle name="標準 8 3 8 3" xfId="18624" xr:uid="{00000000-0005-0000-0000-0000794B0000}"/>
    <cellStyle name="標準 8 3 8 3 2" xfId="26716" xr:uid="{00000000-0005-0000-0000-00007A4B0000}"/>
    <cellStyle name="標準 8 3 8 3 3" xfId="22670" xr:uid="{00000000-0005-0000-0000-00007B4B0000}"/>
    <cellStyle name="標準 8 3 8 3 4" xfId="30763" xr:uid="{00000000-0005-0000-0000-00007C4B0000}"/>
    <cellStyle name="標準 8 3 8 4" xfId="2066" xr:uid="{00000000-0005-0000-0000-00007D4B0000}"/>
    <cellStyle name="標準 8 3 8 4 2" xfId="25039" xr:uid="{00000000-0005-0000-0000-00007E4B0000}"/>
    <cellStyle name="標準 8 3 8 4 3" xfId="20993" xr:uid="{00000000-0005-0000-0000-00007F4B0000}"/>
    <cellStyle name="標準 8 3 8 4 4" xfId="29086" xr:uid="{00000000-0005-0000-0000-0000804B0000}"/>
    <cellStyle name="標準 8 3 8 5" xfId="24031" xr:uid="{00000000-0005-0000-0000-0000814B0000}"/>
    <cellStyle name="標準 8 3 8 6" xfId="19985" xr:uid="{00000000-0005-0000-0000-0000824B0000}"/>
    <cellStyle name="標準 8 3 8 7" xfId="28078" xr:uid="{00000000-0005-0000-0000-0000834B0000}"/>
    <cellStyle name="標準 8 3 9" xfId="722" xr:uid="{00000000-0005-0000-0000-0000844B0000}"/>
    <cellStyle name="標準 8 3 9 2" xfId="17910" xr:uid="{00000000-0005-0000-0000-0000854B0000}"/>
    <cellStyle name="標準 8 3 9 2 2" xfId="26030" xr:uid="{00000000-0005-0000-0000-0000864B0000}"/>
    <cellStyle name="標準 8 3 9 2 3" xfId="21984" xr:uid="{00000000-0005-0000-0000-0000874B0000}"/>
    <cellStyle name="標準 8 3 9 2 4" xfId="30077" xr:uid="{00000000-0005-0000-0000-0000884B0000}"/>
    <cellStyle name="標準 8 3 9 3" xfId="18960" xr:uid="{00000000-0005-0000-0000-0000894B0000}"/>
    <cellStyle name="標準 8 3 9 3 2" xfId="27052" xr:uid="{00000000-0005-0000-0000-00008A4B0000}"/>
    <cellStyle name="標準 8 3 9 3 3" xfId="23006" xr:uid="{00000000-0005-0000-0000-00008B4B0000}"/>
    <cellStyle name="標準 8 3 9 3 4" xfId="31099" xr:uid="{00000000-0005-0000-0000-00008C4B0000}"/>
    <cellStyle name="標準 8 3 9 4" xfId="1730" xr:uid="{00000000-0005-0000-0000-00008D4B0000}"/>
    <cellStyle name="標準 8 3 9 4 2" xfId="24703" xr:uid="{00000000-0005-0000-0000-00008E4B0000}"/>
    <cellStyle name="標準 8 3 9 4 3" xfId="20657" xr:uid="{00000000-0005-0000-0000-00008F4B0000}"/>
    <cellStyle name="標準 8 3 9 4 4" xfId="28750" xr:uid="{00000000-0005-0000-0000-0000904B0000}"/>
    <cellStyle name="標準 8 3 9 5" xfId="23695" xr:uid="{00000000-0005-0000-0000-0000914B0000}"/>
    <cellStyle name="標準 8 3 9 6" xfId="19649" xr:uid="{00000000-0005-0000-0000-0000924B0000}"/>
    <cellStyle name="標準 8 3 9 7" xfId="27742" xr:uid="{00000000-0005-0000-0000-0000934B0000}"/>
    <cellStyle name="標準 8 4" xfId="375" xr:uid="{00000000-0005-0000-0000-0000944B0000}"/>
    <cellStyle name="標準 8 4 10" xfId="18243" xr:uid="{00000000-0005-0000-0000-0000954B0000}"/>
    <cellStyle name="標準 8 4 10 2" xfId="26363" xr:uid="{00000000-0005-0000-0000-0000964B0000}"/>
    <cellStyle name="標準 8 4 10 3" xfId="22317" xr:uid="{00000000-0005-0000-0000-0000974B0000}"/>
    <cellStyle name="標準 8 4 10 4" xfId="30410" xr:uid="{00000000-0005-0000-0000-0000984B0000}"/>
    <cellStyle name="標準 8 4 11" xfId="19293" xr:uid="{00000000-0005-0000-0000-0000994B0000}"/>
    <cellStyle name="標準 8 4 11 2" xfId="27385" xr:uid="{00000000-0005-0000-0000-00009A4B0000}"/>
    <cellStyle name="標準 8 4 11 3" xfId="23339" xr:uid="{00000000-0005-0000-0000-00009B4B0000}"/>
    <cellStyle name="標準 8 4 11 4" xfId="31432" xr:uid="{00000000-0005-0000-0000-00009C4B0000}"/>
    <cellStyle name="標準 8 4 12" xfId="1397" xr:uid="{00000000-0005-0000-0000-00009D4B0000}"/>
    <cellStyle name="標準 8 4 12 2" xfId="24370" xr:uid="{00000000-0005-0000-0000-00009E4B0000}"/>
    <cellStyle name="標準 8 4 12 3" xfId="20324" xr:uid="{00000000-0005-0000-0000-00009F4B0000}"/>
    <cellStyle name="標準 8 4 12 4" xfId="28417" xr:uid="{00000000-0005-0000-0000-0000A04B0000}"/>
    <cellStyle name="標準 8 4 13" xfId="23362" xr:uid="{00000000-0005-0000-0000-0000A14B0000}"/>
    <cellStyle name="標準 8 4 14" xfId="19316" xr:uid="{00000000-0005-0000-0000-0000A24B0000}"/>
    <cellStyle name="標準 8 4 15" xfId="27409" xr:uid="{00000000-0005-0000-0000-0000A34B0000}"/>
    <cellStyle name="標準 8 4 2" xfId="387" xr:uid="{00000000-0005-0000-0000-0000A44B0000}"/>
    <cellStyle name="標準 8 4 3" xfId="403" xr:uid="{00000000-0005-0000-0000-0000A54B0000}"/>
    <cellStyle name="標準 8 4 3 10" xfId="1411" xr:uid="{00000000-0005-0000-0000-0000A64B0000}"/>
    <cellStyle name="標準 8 4 3 10 2" xfId="24384" xr:uid="{00000000-0005-0000-0000-0000A74B0000}"/>
    <cellStyle name="標準 8 4 3 10 3" xfId="20338" xr:uid="{00000000-0005-0000-0000-0000A84B0000}"/>
    <cellStyle name="標準 8 4 3 10 4" xfId="28431" xr:uid="{00000000-0005-0000-0000-0000A94B0000}"/>
    <cellStyle name="標準 8 4 3 11" xfId="23376" xr:uid="{00000000-0005-0000-0000-0000AA4B0000}"/>
    <cellStyle name="標準 8 4 3 12" xfId="19330" xr:uid="{00000000-0005-0000-0000-0000AB4B0000}"/>
    <cellStyle name="標準 8 4 3 13" xfId="27423" xr:uid="{00000000-0005-0000-0000-0000AC4B0000}"/>
    <cellStyle name="標準 8 4 3 2" xfId="431" xr:uid="{00000000-0005-0000-0000-0000AD4B0000}"/>
    <cellStyle name="標準 8 4 3 2 10" xfId="19358" xr:uid="{00000000-0005-0000-0000-0000AE4B0000}"/>
    <cellStyle name="標準 8 4 3 2 11" xfId="27451" xr:uid="{00000000-0005-0000-0000-0000AF4B0000}"/>
    <cellStyle name="標準 8 4 3 2 2" xfId="515" xr:uid="{00000000-0005-0000-0000-0000B04B0000}"/>
    <cellStyle name="標準 8 4 3 2 2 10" xfId="27535" xr:uid="{00000000-0005-0000-0000-0000B14B0000}"/>
    <cellStyle name="標準 8 4 3 2 2 2" xfId="683" xr:uid="{00000000-0005-0000-0000-0000B24B0000}"/>
    <cellStyle name="標準 8 4 3 2 2 2 2" xfId="1355" xr:uid="{00000000-0005-0000-0000-0000B34B0000}"/>
    <cellStyle name="標準 8 4 3 2 2 2 2 2" xfId="17277" xr:uid="{00000000-0005-0000-0000-0000B44B0000}"/>
    <cellStyle name="標準 8 4 3 2 2 2 2 2 2" xfId="25397" xr:uid="{00000000-0005-0000-0000-0000B54B0000}"/>
    <cellStyle name="標準 8 4 3 2 2 2 2 2 3" xfId="21351" xr:uid="{00000000-0005-0000-0000-0000B64B0000}"/>
    <cellStyle name="標準 8 4 3 2 2 2 2 2 4" xfId="29444" xr:uid="{00000000-0005-0000-0000-0000B74B0000}"/>
    <cellStyle name="標準 8 4 3 2 2 2 2 3" xfId="18327" xr:uid="{00000000-0005-0000-0000-0000B84B0000}"/>
    <cellStyle name="標準 8 4 3 2 2 2 2 3 2" xfId="26419" xr:uid="{00000000-0005-0000-0000-0000B94B0000}"/>
    <cellStyle name="標準 8 4 3 2 2 2 2 3 3" xfId="22373" xr:uid="{00000000-0005-0000-0000-0000BA4B0000}"/>
    <cellStyle name="標準 8 4 3 2 2 2 2 3 4" xfId="30466" xr:uid="{00000000-0005-0000-0000-0000BB4B0000}"/>
    <cellStyle name="標準 8 4 3 2 2 2 2 4" xfId="2363" xr:uid="{00000000-0005-0000-0000-0000BC4B0000}"/>
    <cellStyle name="標準 8 4 3 2 2 2 2 4 2" xfId="25336" xr:uid="{00000000-0005-0000-0000-0000BD4B0000}"/>
    <cellStyle name="標準 8 4 3 2 2 2 2 4 3" xfId="21290" xr:uid="{00000000-0005-0000-0000-0000BE4B0000}"/>
    <cellStyle name="標準 8 4 3 2 2 2 2 4 4" xfId="29383" xr:uid="{00000000-0005-0000-0000-0000BF4B0000}"/>
    <cellStyle name="標準 8 4 3 2 2 2 2 5" xfId="24328" xr:uid="{00000000-0005-0000-0000-0000C04B0000}"/>
    <cellStyle name="標準 8 4 3 2 2 2 2 6" xfId="20282" xr:uid="{00000000-0005-0000-0000-0000C14B0000}"/>
    <cellStyle name="標準 8 4 3 2 2 2 2 7" xfId="28375" xr:uid="{00000000-0005-0000-0000-0000C24B0000}"/>
    <cellStyle name="標準 8 4 3 2 2 2 3" xfId="1019" xr:uid="{00000000-0005-0000-0000-0000C34B0000}"/>
    <cellStyle name="標準 8 4 3 2 2 2 3 2" xfId="17613" xr:uid="{00000000-0005-0000-0000-0000C44B0000}"/>
    <cellStyle name="標準 8 4 3 2 2 2 3 2 2" xfId="25733" xr:uid="{00000000-0005-0000-0000-0000C54B0000}"/>
    <cellStyle name="標準 8 4 3 2 2 2 3 2 3" xfId="21687" xr:uid="{00000000-0005-0000-0000-0000C64B0000}"/>
    <cellStyle name="標準 8 4 3 2 2 2 3 2 4" xfId="29780" xr:uid="{00000000-0005-0000-0000-0000C74B0000}"/>
    <cellStyle name="標準 8 4 3 2 2 2 3 3" xfId="18663" xr:uid="{00000000-0005-0000-0000-0000C84B0000}"/>
    <cellStyle name="標準 8 4 3 2 2 2 3 3 2" xfId="26755" xr:uid="{00000000-0005-0000-0000-0000C94B0000}"/>
    <cellStyle name="標準 8 4 3 2 2 2 3 3 3" xfId="22709" xr:uid="{00000000-0005-0000-0000-0000CA4B0000}"/>
    <cellStyle name="標準 8 4 3 2 2 2 3 3 4" xfId="30802" xr:uid="{00000000-0005-0000-0000-0000CB4B0000}"/>
    <cellStyle name="標準 8 4 3 2 2 2 3 4" xfId="2027" xr:uid="{00000000-0005-0000-0000-0000CC4B0000}"/>
    <cellStyle name="標準 8 4 3 2 2 2 3 4 2" xfId="25000" xr:uid="{00000000-0005-0000-0000-0000CD4B0000}"/>
    <cellStyle name="標準 8 4 3 2 2 2 3 4 3" xfId="20954" xr:uid="{00000000-0005-0000-0000-0000CE4B0000}"/>
    <cellStyle name="標準 8 4 3 2 2 2 3 4 4" xfId="29047" xr:uid="{00000000-0005-0000-0000-0000CF4B0000}"/>
    <cellStyle name="標準 8 4 3 2 2 2 3 5" xfId="23992" xr:uid="{00000000-0005-0000-0000-0000D04B0000}"/>
    <cellStyle name="標準 8 4 3 2 2 2 3 6" xfId="19946" xr:uid="{00000000-0005-0000-0000-0000D14B0000}"/>
    <cellStyle name="標準 8 4 3 2 2 2 3 7" xfId="28039" xr:uid="{00000000-0005-0000-0000-0000D24B0000}"/>
    <cellStyle name="標準 8 4 3 2 2 2 4" xfId="17949" xr:uid="{00000000-0005-0000-0000-0000D34B0000}"/>
    <cellStyle name="標準 8 4 3 2 2 2 4 2" xfId="26069" xr:uid="{00000000-0005-0000-0000-0000D44B0000}"/>
    <cellStyle name="標準 8 4 3 2 2 2 4 3" xfId="22023" xr:uid="{00000000-0005-0000-0000-0000D54B0000}"/>
    <cellStyle name="標準 8 4 3 2 2 2 4 4" xfId="30116" xr:uid="{00000000-0005-0000-0000-0000D64B0000}"/>
    <cellStyle name="標準 8 4 3 2 2 2 5" xfId="18999" xr:uid="{00000000-0005-0000-0000-0000D74B0000}"/>
    <cellStyle name="標準 8 4 3 2 2 2 5 2" xfId="27091" xr:uid="{00000000-0005-0000-0000-0000D84B0000}"/>
    <cellStyle name="標準 8 4 3 2 2 2 5 3" xfId="23045" xr:uid="{00000000-0005-0000-0000-0000D94B0000}"/>
    <cellStyle name="標準 8 4 3 2 2 2 5 4" xfId="31138" xr:uid="{00000000-0005-0000-0000-0000DA4B0000}"/>
    <cellStyle name="標準 8 4 3 2 2 2 6" xfId="1691" xr:uid="{00000000-0005-0000-0000-0000DB4B0000}"/>
    <cellStyle name="標準 8 4 3 2 2 2 6 2" xfId="24664" xr:uid="{00000000-0005-0000-0000-0000DC4B0000}"/>
    <cellStyle name="標準 8 4 3 2 2 2 6 3" xfId="20618" xr:uid="{00000000-0005-0000-0000-0000DD4B0000}"/>
    <cellStyle name="標準 8 4 3 2 2 2 6 4" xfId="28711" xr:uid="{00000000-0005-0000-0000-0000DE4B0000}"/>
    <cellStyle name="標準 8 4 3 2 2 2 7" xfId="23656" xr:uid="{00000000-0005-0000-0000-0000DF4B0000}"/>
    <cellStyle name="標準 8 4 3 2 2 2 8" xfId="19610" xr:uid="{00000000-0005-0000-0000-0000E04B0000}"/>
    <cellStyle name="標準 8 4 3 2 2 2 9" xfId="27703" xr:uid="{00000000-0005-0000-0000-0000E14B0000}"/>
    <cellStyle name="標準 8 4 3 2 2 3" xfId="1187" xr:uid="{00000000-0005-0000-0000-0000E24B0000}"/>
    <cellStyle name="標準 8 4 3 2 2 3 2" xfId="17445" xr:uid="{00000000-0005-0000-0000-0000E34B0000}"/>
    <cellStyle name="標準 8 4 3 2 2 3 2 2" xfId="25565" xr:uid="{00000000-0005-0000-0000-0000E44B0000}"/>
    <cellStyle name="標準 8 4 3 2 2 3 2 3" xfId="21519" xr:uid="{00000000-0005-0000-0000-0000E54B0000}"/>
    <cellStyle name="標準 8 4 3 2 2 3 2 4" xfId="29612" xr:uid="{00000000-0005-0000-0000-0000E64B0000}"/>
    <cellStyle name="標準 8 4 3 2 2 3 3" xfId="18495" xr:uid="{00000000-0005-0000-0000-0000E74B0000}"/>
    <cellStyle name="標準 8 4 3 2 2 3 3 2" xfId="26587" xr:uid="{00000000-0005-0000-0000-0000E84B0000}"/>
    <cellStyle name="標準 8 4 3 2 2 3 3 3" xfId="22541" xr:uid="{00000000-0005-0000-0000-0000E94B0000}"/>
    <cellStyle name="標準 8 4 3 2 2 3 3 4" xfId="30634" xr:uid="{00000000-0005-0000-0000-0000EA4B0000}"/>
    <cellStyle name="標準 8 4 3 2 2 3 4" xfId="2195" xr:uid="{00000000-0005-0000-0000-0000EB4B0000}"/>
    <cellStyle name="標準 8 4 3 2 2 3 4 2" xfId="25168" xr:uid="{00000000-0005-0000-0000-0000EC4B0000}"/>
    <cellStyle name="標準 8 4 3 2 2 3 4 3" xfId="21122" xr:uid="{00000000-0005-0000-0000-0000ED4B0000}"/>
    <cellStyle name="標準 8 4 3 2 2 3 4 4" xfId="29215" xr:uid="{00000000-0005-0000-0000-0000EE4B0000}"/>
    <cellStyle name="標準 8 4 3 2 2 3 5" xfId="24160" xr:uid="{00000000-0005-0000-0000-0000EF4B0000}"/>
    <cellStyle name="標準 8 4 3 2 2 3 6" xfId="20114" xr:uid="{00000000-0005-0000-0000-0000F04B0000}"/>
    <cellStyle name="標準 8 4 3 2 2 3 7" xfId="28207" xr:uid="{00000000-0005-0000-0000-0000F14B0000}"/>
    <cellStyle name="標準 8 4 3 2 2 4" xfId="851" xr:uid="{00000000-0005-0000-0000-0000F24B0000}"/>
    <cellStyle name="標準 8 4 3 2 2 4 2" xfId="17781" xr:uid="{00000000-0005-0000-0000-0000F34B0000}"/>
    <cellStyle name="標準 8 4 3 2 2 4 2 2" xfId="25901" xr:uid="{00000000-0005-0000-0000-0000F44B0000}"/>
    <cellStyle name="標準 8 4 3 2 2 4 2 3" xfId="21855" xr:uid="{00000000-0005-0000-0000-0000F54B0000}"/>
    <cellStyle name="標準 8 4 3 2 2 4 2 4" xfId="29948" xr:uid="{00000000-0005-0000-0000-0000F64B0000}"/>
    <cellStyle name="標準 8 4 3 2 2 4 3" xfId="18831" xr:uid="{00000000-0005-0000-0000-0000F74B0000}"/>
    <cellStyle name="標準 8 4 3 2 2 4 3 2" xfId="26923" xr:uid="{00000000-0005-0000-0000-0000F84B0000}"/>
    <cellStyle name="標準 8 4 3 2 2 4 3 3" xfId="22877" xr:uid="{00000000-0005-0000-0000-0000F94B0000}"/>
    <cellStyle name="標準 8 4 3 2 2 4 3 4" xfId="30970" xr:uid="{00000000-0005-0000-0000-0000FA4B0000}"/>
    <cellStyle name="標準 8 4 3 2 2 4 4" xfId="1859" xr:uid="{00000000-0005-0000-0000-0000FB4B0000}"/>
    <cellStyle name="標準 8 4 3 2 2 4 4 2" xfId="24832" xr:uid="{00000000-0005-0000-0000-0000FC4B0000}"/>
    <cellStyle name="標準 8 4 3 2 2 4 4 3" xfId="20786" xr:uid="{00000000-0005-0000-0000-0000FD4B0000}"/>
    <cellStyle name="標準 8 4 3 2 2 4 4 4" xfId="28879" xr:uid="{00000000-0005-0000-0000-0000FE4B0000}"/>
    <cellStyle name="標準 8 4 3 2 2 4 5" xfId="23824" xr:uid="{00000000-0005-0000-0000-0000FF4B0000}"/>
    <cellStyle name="標準 8 4 3 2 2 4 6" xfId="19778" xr:uid="{00000000-0005-0000-0000-0000004C0000}"/>
    <cellStyle name="標準 8 4 3 2 2 4 7" xfId="27871" xr:uid="{00000000-0005-0000-0000-0000014C0000}"/>
    <cellStyle name="標準 8 4 3 2 2 5" xfId="18117" xr:uid="{00000000-0005-0000-0000-0000024C0000}"/>
    <cellStyle name="標準 8 4 3 2 2 5 2" xfId="26237" xr:uid="{00000000-0005-0000-0000-0000034C0000}"/>
    <cellStyle name="標準 8 4 3 2 2 5 3" xfId="22191" xr:uid="{00000000-0005-0000-0000-0000044C0000}"/>
    <cellStyle name="標準 8 4 3 2 2 5 4" xfId="30284" xr:uid="{00000000-0005-0000-0000-0000054C0000}"/>
    <cellStyle name="標準 8 4 3 2 2 6" xfId="19167" xr:uid="{00000000-0005-0000-0000-0000064C0000}"/>
    <cellStyle name="標準 8 4 3 2 2 6 2" xfId="27259" xr:uid="{00000000-0005-0000-0000-0000074C0000}"/>
    <cellStyle name="標準 8 4 3 2 2 6 3" xfId="23213" xr:uid="{00000000-0005-0000-0000-0000084C0000}"/>
    <cellStyle name="標準 8 4 3 2 2 6 4" xfId="31306" xr:uid="{00000000-0005-0000-0000-0000094C0000}"/>
    <cellStyle name="標準 8 4 3 2 2 7" xfId="1523" xr:uid="{00000000-0005-0000-0000-00000A4C0000}"/>
    <cellStyle name="標準 8 4 3 2 2 7 2" xfId="24496" xr:uid="{00000000-0005-0000-0000-00000B4C0000}"/>
    <cellStyle name="標準 8 4 3 2 2 7 3" xfId="20450" xr:uid="{00000000-0005-0000-0000-00000C4C0000}"/>
    <cellStyle name="標準 8 4 3 2 2 7 4" xfId="28543" xr:uid="{00000000-0005-0000-0000-00000D4C0000}"/>
    <cellStyle name="標準 8 4 3 2 2 8" xfId="23488" xr:uid="{00000000-0005-0000-0000-00000E4C0000}"/>
    <cellStyle name="標準 8 4 3 2 2 9" xfId="19442" xr:uid="{00000000-0005-0000-0000-00000F4C0000}"/>
    <cellStyle name="標準 8 4 3 2 3" xfId="599" xr:uid="{00000000-0005-0000-0000-0000104C0000}"/>
    <cellStyle name="標準 8 4 3 2 3 2" xfId="1271" xr:uid="{00000000-0005-0000-0000-0000114C0000}"/>
    <cellStyle name="標準 8 4 3 2 3 2 2" xfId="17361" xr:uid="{00000000-0005-0000-0000-0000124C0000}"/>
    <cellStyle name="標準 8 4 3 2 3 2 2 2" xfId="25481" xr:uid="{00000000-0005-0000-0000-0000134C0000}"/>
    <cellStyle name="標準 8 4 3 2 3 2 2 3" xfId="21435" xr:uid="{00000000-0005-0000-0000-0000144C0000}"/>
    <cellStyle name="標準 8 4 3 2 3 2 2 4" xfId="29528" xr:uid="{00000000-0005-0000-0000-0000154C0000}"/>
    <cellStyle name="標準 8 4 3 2 3 2 3" xfId="18411" xr:uid="{00000000-0005-0000-0000-0000164C0000}"/>
    <cellStyle name="標準 8 4 3 2 3 2 3 2" xfId="26503" xr:uid="{00000000-0005-0000-0000-0000174C0000}"/>
    <cellStyle name="標準 8 4 3 2 3 2 3 3" xfId="22457" xr:uid="{00000000-0005-0000-0000-0000184C0000}"/>
    <cellStyle name="標準 8 4 3 2 3 2 3 4" xfId="30550" xr:uid="{00000000-0005-0000-0000-0000194C0000}"/>
    <cellStyle name="標準 8 4 3 2 3 2 4" xfId="2279" xr:uid="{00000000-0005-0000-0000-00001A4C0000}"/>
    <cellStyle name="標準 8 4 3 2 3 2 4 2" xfId="25252" xr:uid="{00000000-0005-0000-0000-00001B4C0000}"/>
    <cellStyle name="標準 8 4 3 2 3 2 4 3" xfId="21206" xr:uid="{00000000-0005-0000-0000-00001C4C0000}"/>
    <cellStyle name="標準 8 4 3 2 3 2 4 4" xfId="29299" xr:uid="{00000000-0005-0000-0000-00001D4C0000}"/>
    <cellStyle name="標準 8 4 3 2 3 2 5" xfId="24244" xr:uid="{00000000-0005-0000-0000-00001E4C0000}"/>
    <cellStyle name="標準 8 4 3 2 3 2 6" xfId="20198" xr:uid="{00000000-0005-0000-0000-00001F4C0000}"/>
    <cellStyle name="標準 8 4 3 2 3 2 7" xfId="28291" xr:uid="{00000000-0005-0000-0000-0000204C0000}"/>
    <cellStyle name="標準 8 4 3 2 3 3" xfId="935" xr:uid="{00000000-0005-0000-0000-0000214C0000}"/>
    <cellStyle name="標準 8 4 3 2 3 3 2" xfId="17697" xr:uid="{00000000-0005-0000-0000-0000224C0000}"/>
    <cellStyle name="標準 8 4 3 2 3 3 2 2" xfId="25817" xr:uid="{00000000-0005-0000-0000-0000234C0000}"/>
    <cellStyle name="標準 8 4 3 2 3 3 2 3" xfId="21771" xr:uid="{00000000-0005-0000-0000-0000244C0000}"/>
    <cellStyle name="標準 8 4 3 2 3 3 2 4" xfId="29864" xr:uid="{00000000-0005-0000-0000-0000254C0000}"/>
    <cellStyle name="標準 8 4 3 2 3 3 3" xfId="18747" xr:uid="{00000000-0005-0000-0000-0000264C0000}"/>
    <cellStyle name="標準 8 4 3 2 3 3 3 2" xfId="26839" xr:uid="{00000000-0005-0000-0000-0000274C0000}"/>
    <cellStyle name="標準 8 4 3 2 3 3 3 3" xfId="22793" xr:uid="{00000000-0005-0000-0000-0000284C0000}"/>
    <cellStyle name="標準 8 4 3 2 3 3 3 4" xfId="30886" xr:uid="{00000000-0005-0000-0000-0000294C0000}"/>
    <cellStyle name="標準 8 4 3 2 3 3 4" xfId="1943" xr:uid="{00000000-0005-0000-0000-00002A4C0000}"/>
    <cellStyle name="標準 8 4 3 2 3 3 4 2" xfId="24916" xr:uid="{00000000-0005-0000-0000-00002B4C0000}"/>
    <cellStyle name="標準 8 4 3 2 3 3 4 3" xfId="20870" xr:uid="{00000000-0005-0000-0000-00002C4C0000}"/>
    <cellStyle name="標準 8 4 3 2 3 3 4 4" xfId="28963" xr:uid="{00000000-0005-0000-0000-00002D4C0000}"/>
    <cellStyle name="標準 8 4 3 2 3 3 5" xfId="23908" xr:uid="{00000000-0005-0000-0000-00002E4C0000}"/>
    <cellStyle name="標準 8 4 3 2 3 3 6" xfId="19862" xr:uid="{00000000-0005-0000-0000-00002F4C0000}"/>
    <cellStyle name="標準 8 4 3 2 3 3 7" xfId="27955" xr:uid="{00000000-0005-0000-0000-0000304C0000}"/>
    <cellStyle name="標準 8 4 3 2 3 4" xfId="18033" xr:uid="{00000000-0005-0000-0000-0000314C0000}"/>
    <cellStyle name="標準 8 4 3 2 3 4 2" xfId="26153" xr:uid="{00000000-0005-0000-0000-0000324C0000}"/>
    <cellStyle name="標準 8 4 3 2 3 4 3" xfId="22107" xr:uid="{00000000-0005-0000-0000-0000334C0000}"/>
    <cellStyle name="標準 8 4 3 2 3 4 4" xfId="30200" xr:uid="{00000000-0005-0000-0000-0000344C0000}"/>
    <cellStyle name="標準 8 4 3 2 3 5" xfId="19083" xr:uid="{00000000-0005-0000-0000-0000354C0000}"/>
    <cellStyle name="標準 8 4 3 2 3 5 2" xfId="27175" xr:uid="{00000000-0005-0000-0000-0000364C0000}"/>
    <cellStyle name="標準 8 4 3 2 3 5 3" xfId="23129" xr:uid="{00000000-0005-0000-0000-0000374C0000}"/>
    <cellStyle name="標準 8 4 3 2 3 5 4" xfId="31222" xr:uid="{00000000-0005-0000-0000-0000384C0000}"/>
    <cellStyle name="標準 8 4 3 2 3 6" xfId="1607" xr:uid="{00000000-0005-0000-0000-0000394C0000}"/>
    <cellStyle name="標準 8 4 3 2 3 6 2" xfId="24580" xr:uid="{00000000-0005-0000-0000-00003A4C0000}"/>
    <cellStyle name="標準 8 4 3 2 3 6 3" xfId="20534" xr:uid="{00000000-0005-0000-0000-00003B4C0000}"/>
    <cellStyle name="標準 8 4 3 2 3 6 4" xfId="28627" xr:uid="{00000000-0005-0000-0000-00003C4C0000}"/>
    <cellStyle name="標準 8 4 3 2 3 7" xfId="23572" xr:uid="{00000000-0005-0000-0000-00003D4C0000}"/>
    <cellStyle name="標準 8 4 3 2 3 8" xfId="19526" xr:uid="{00000000-0005-0000-0000-00003E4C0000}"/>
    <cellStyle name="標準 8 4 3 2 3 9" xfId="27619" xr:uid="{00000000-0005-0000-0000-00003F4C0000}"/>
    <cellStyle name="標準 8 4 3 2 4" xfId="1103" xr:uid="{00000000-0005-0000-0000-0000404C0000}"/>
    <cellStyle name="標準 8 4 3 2 4 2" xfId="17529" xr:uid="{00000000-0005-0000-0000-0000414C0000}"/>
    <cellStyle name="標準 8 4 3 2 4 2 2" xfId="25649" xr:uid="{00000000-0005-0000-0000-0000424C0000}"/>
    <cellStyle name="標準 8 4 3 2 4 2 3" xfId="21603" xr:uid="{00000000-0005-0000-0000-0000434C0000}"/>
    <cellStyle name="標準 8 4 3 2 4 2 4" xfId="29696" xr:uid="{00000000-0005-0000-0000-0000444C0000}"/>
    <cellStyle name="標準 8 4 3 2 4 3" xfId="18579" xr:uid="{00000000-0005-0000-0000-0000454C0000}"/>
    <cellStyle name="標準 8 4 3 2 4 3 2" xfId="26671" xr:uid="{00000000-0005-0000-0000-0000464C0000}"/>
    <cellStyle name="標準 8 4 3 2 4 3 3" xfId="22625" xr:uid="{00000000-0005-0000-0000-0000474C0000}"/>
    <cellStyle name="標準 8 4 3 2 4 3 4" xfId="30718" xr:uid="{00000000-0005-0000-0000-0000484C0000}"/>
    <cellStyle name="標準 8 4 3 2 4 4" xfId="2111" xr:uid="{00000000-0005-0000-0000-0000494C0000}"/>
    <cellStyle name="標準 8 4 3 2 4 4 2" xfId="25084" xr:uid="{00000000-0005-0000-0000-00004A4C0000}"/>
    <cellStyle name="標準 8 4 3 2 4 4 3" xfId="21038" xr:uid="{00000000-0005-0000-0000-00004B4C0000}"/>
    <cellStyle name="標準 8 4 3 2 4 4 4" xfId="29131" xr:uid="{00000000-0005-0000-0000-00004C4C0000}"/>
    <cellStyle name="標準 8 4 3 2 4 5" xfId="24076" xr:uid="{00000000-0005-0000-0000-00004D4C0000}"/>
    <cellStyle name="標準 8 4 3 2 4 6" xfId="20030" xr:uid="{00000000-0005-0000-0000-00004E4C0000}"/>
    <cellStyle name="標準 8 4 3 2 4 7" xfId="28123" xr:uid="{00000000-0005-0000-0000-00004F4C0000}"/>
    <cellStyle name="標準 8 4 3 2 5" xfId="767" xr:uid="{00000000-0005-0000-0000-0000504C0000}"/>
    <cellStyle name="標準 8 4 3 2 5 2" xfId="17865" xr:uid="{00000000-0005-0000-0000-0000514C0000}"/>
    <cellStyle name="標準 8 4 3 2 5 2 2" xfId="25985" xr:uid="{00000000-0005-0000-0000-0000524C0000}"/>
    <cellStyle name="標準 8 4 3 2 5 2 3" xfId="21939" xr:uid="{00000000-0005-0000-0000-0000534C0000}"/>
    <cellStyle name="標準 8 4 3 2 5 2 4" xfId="30032" xr:uid="{00000000-0005-0000-0000-0000544C0000}"/>
    <cellStyle name="標準 8 4 3 2 5 3" xfId="18915" xr:uid="{00000000-0005-0000-0000-0000554C0000}"/>
    <cellStyle name="標準 8 4 3 2 5 3 2" xfId="27007" xr:uid="{00000000-0005-0000-0000-0000564C0000}"/>
    <cellStyle name="標準 8 4 3 2 5 3 3" xfId="22961" xr:uid="{00000000-0005-0000-0000-0000574C0000}"/>
    <cellStyle name="標準 8 4 3 2 5 3 4" xfId="31054" xr:uid="{00000000-0005-0000-0000-0000584C0000}"/>
    <cellStyle name="標準 8 4 3 2 5 4" xfId="1775" xr:uid="{00000000-0005-0000-0000-0000594C0000}"/>
    <cellStyle name="標準 8 4 3 2 5 4 2" xfId="24748" xr:uid="{00000000-0005-0000-0000-00005A4C0000}"/>
    <cellStyle name="標準 8 4 3 2 5 4 3" xfId="20702" xr:uid="{00000000-0005-0000-0000-00005B4C0000}"/>
    <cellStyle name="標準 8 4 3 2 5 4 4" xfId="28795" xr:uid="{00000000-0005-0000-0000-00005C4C0000}"/>
    <cellStyle name="標準 8 4 3 2 5 5" xfId="23740" xr:uid="{00000000-0005-0000-0000-00005D4C0000}"/>
    <cellStyle name="標準 8 4 3 2 5 6" xfId="19694" xr:uid="{00000000-0005-0000-0000-00005E4C0000}"/>
    <cellStyle name="標準 8 4 3 2 5 7" xfId="27787" xr:uid="{00000000-0005-0000-0000-00005F4C0000}"/>
    <cellStyle name="標準 8 4 3 2 6" xfId="18201" xr:uid="{00000000-0005-0000-0000-0000604C0000}"/>
    <cellStyle name="標準 8 4 3 2 6 2" xfId="26321" xr:uid="{00000000-0005-0000-0000-0000614C0000}"/>
    <cellStyle name="標準 8 4 3 2 6 3" xfId="22275" xr:uid="{00000000-0005-0000-0000-0000624C0000}"/>
    <cellStyle name="標準 8 4 3 2 6 4" xfId="30368" xr:uid="{00000000-0005-0000-0000-0000634C0000}"/>
    <cellStyle name="標準 8 4 3 2 7" xfId="19251" xr:uid="{00000000-0005-0000-0000-0000644C0000}"/>
    <cellStyle name="標準 8 4 3 2 7 2" xfId="27343" xr:uid="{00000000-0005-0000-0000-0000654C0000}"/>
    <cellStyle name="標準 8 4 3 2 7 3" xfId="23297" xr:uid="{00000000-0005-0000-0000-0000664C0000}"/>
    <cellStyle name="標準 8 4 3 2 7 4" xfId="31390" xr:uid="{00000000-0005-0000-0000-0000674C0000}"/>
    <cellStyle name="標準 8 4 3 2 8" xfId="1439" xr:uid="{00000000-0005-0000-0000-0000684C0000}"/>
    <cellStyle name="標準 8 4 3 2 8 2" xfId="24412" xr:uid="{00000000-0005-0000-0000-0000694C0000}"/>
    <cellStyle name="標準 8 4 3 2 8 3" xfId="20366" xr:uid="{00000000-0005-0000-0000-00006A4C0000}"/>
    <cellStyle name="標準 8 4 3 2 8 4" xfId="28459" xr:uid="{00000000-0005-0000-0000-00006B4C0000}"/>
    <cellStyle name="標準 8 4 3 2 9" xfId="23404" xr:uid="{00000000-0005-0000-0000-00006C4C0000}"/>
    <cellStyle name="標準 8 4 3 3" xfId="459" xr:uid="{00000000-0005-0000-0000-00006D4C0000}"/>
    <cellStyle name="標準 8 4 3 3 10" xfId="19386" xr:uid="{00000000-0005-0000-0000-00006E4C0000}"/>
    <cellStyle name="標準 8 4 3 3 11" xfId="27479" xr:uid="{00000000-0005-0000-0000-00006F4C0000}"/>
    <cellStyle name="標準 8 4 3 3 2" xfId="543" xr:uid="{00000000-0005-0000-0000-0000704C0000}"/>
    <cellStyle name="標準 8 4 3 3 2 10" xfId="27563" xr:uid="{00000000-0005-0000-0000-0000714C0000}"/>
    <cellStyle name="標準 8 4 3 3 2 2" xfId="711" xr:uid="{00000000-0005-0000-0000-0000724C0000}"/>
    <cellStyle name="標準 8 4 3 3 2 2 2" xfId="1383" xr:uid="{00000000-0005-0000-0000-0000734C0000}"/>
    <cellStyle name="標準 8 4 3 3 2 2 2 2" xfId="17249" xr:uid="{00000000-0005-0000-0000-0000744C0000}"/>
    <cellStyle name="標準 8 4 3 3 2 2 2 2 2" xfId="25369" xr:uid="{00000000-0005-0000-0000-0000754C0000}"/>
    <cellStyle name="標準 8 4 3 3 2 2 2 2 3" xfId="21323" xr:uid="{00000000-0005-0000-0000-0000764C0000}"/>
    <cellStyle name="標準 8 4 3 3 2 2 2 2 4" xfId="29416" xr:uid="{00000000-0005-0000-0000-0000774C0000}"/>
    <cellStyle name="標準 8 4 3 3 2 2 2 3" xfId="18299" xr:uid="{00000000-0005-0000-0000-0000784C0000}"/>
    <cellStyle name="標準 8 4 3 3 2 2 2 3 2" xfId="26391" xr:uid="{00000000-0005-0000-0000-0000794C0000}"/>
    <cellStyle name="標準 8 4 3 3 2 2 2 3 3" xfId="22345" xr:uid="{00000000-0005-0000-0000-00007A4C0000}"/>
    <cellStyle name="標準 8 4 3 3 2 2 2 3 4" xfId="30438" xr:uid="{00000000-0005-0000-0000-00007B4C0000}"/>
    <cellStyle name="標準 8 4 3 3 2 2 2 4" xfId="2391" xr:uid="{00000000-0005-0000-0000-00007C4C0000}"/>
    <cellStyle name="標準 8 4 3 3 2 2 2 4 2" xfId="25364" xr:uid="{00000000-0005-0000-0000-00007D4C0000}"/>
    <cellStyle name="標準 8 4 3 3 2 2 2 4 3" xfId="21318" xr:uid="{00000000-0005-0000-0000-00007E4C0000}"/>
    <cellStyle name="標準 8 4 3 3 2 2 2 4 4" xfId="29411" xr:uid="{00000000-0005-0000-0000-00007F4C0000}"/>
    <cellStyle name="標準 8 4 3 3 2 2 2 5" xfId="24356" xr:uid="{00000000-0005-0000-0000-0000804C0000}"/>
    <cellStyle name="標準 8 4 3 3 2 2 2 6" xfId="20310" xr:uid="{00000000-0005-0000-0000-0000814C0000}"/>
    <cellStyle name="標準 8 4 3 3 2 2 2 7" xfId="28403" xr:uid="{00000000-0005-0000-0000-0000824C0000}"/>
    <cellStyle name="標準 8 4 3 3 2 2 3" xfId="1047" xr:uid="{00000000-0005-0000-0000-0000834C0000}"/>
    <cellStyle name="標準 8 4 3 3 2 2 3 2" xfId="17585" xr:uid="{00000000-0005-0000-0000-0000844C0000}"/>
    <cellStyle name="標準 8 4 3 3 2 2 3 2 2" xfId="25705" xr:uid="{00000000-0005-0000-0000-0000854C0000}"/>
    <cellStyle name="標準 8 4 3 3 2 2 3 2 3" xfId="21659" xr:uid="{00000000-0005-0000-0000-0000864C0000}"/>
    <cellStyle name="標準 8 4 3 3 2 2 3 2 4" xfId="29752" xr:uid="{00000000-0005-0000-0000-0000874C0000}"/>
    <cellStyle name="標準 8 4 3 3 2 2 3 3" xfId="18635" xr:uid="{00000000-0005-0000-0000-0000884C0000}"/>
    <cellStyle name="標準 8 4 3 3 2 2 3 3 2" xfId="26727" xr:uid="{00000000-0005-0000-0000-0000894C0000}"/>
    <cellStyle name="標準 8 4 3 3 2 2 3 3 3" xfId="22681" xr:uid="{00000000-0005-0000-0000-00008A4C0000}"/>
    <cellStyle name="標準 8 4 3 3 2 2 3 3 4" xfId="30774" xr:uid="{00000000-0005-0000-0000-00008B4C0000}"/>
    <cellStyle name="標準 8 4 3 3 2 2 3 4" xfId="2055" xr:uid="{00000000-0005-0000-0000-00008C4C0000}"/>
    <cellStyle name="標準 8 4 3 3 2 2 3 4 2" xfId="25028" xr:uid="{00000000-0005-0000-0000-00008D4C0000}"/>
    <cellStyle name="標準 8 4 3 3 2 2 3 4 3" xfId="20982" xr:uid="{00000000-0005-0000-0000-00008E4C0000}"/>
    <cellStyle name="標準 8 4 3 3 2 2 3 4 4" xfId="29075" xr:uid="{00000000-0005-0000-0000-00008F4C0000}"/>
    <cellStyle name="標準 8 4 3 3 2 2 3 5" xfId="24020" xr:uid="{00000000-0005-0000-0000-0000904C0000}"/>
    <cellStyle name="標準 8 4 3 3 2 2 3 6" xfId="19974" xr:uid="{00000000-0005-0000-0000-0000914C0000}"/>
    <cellStyle name="標準 8 4 3 3 2 2 3 7" xfId="28067" xr:uid="{00000000-0005-0000-0000-0000924C0000}"/>
    <cellStyle name="標準 8 4 3 3 2 2 4" xfId="17921" xr:uid="{00000000-0005-0000-0000-0000934C0000}"/>
    <cellStyle name="標準 8 4 3 3 2 2 4 2" xfId="26041" xr:uid="{00000000-0005-0000-0000-0000944C0000}"/>
    <cellStyle name="標準 8 4 3 3 2 2 4 3" xfId="21995" xr:uid="{00000000-0005-0000-0000-0000954C0000}"/>
    <cellStyle name="標準 8 4 3 3 2 2 4 4" xfId="30088" xr:uid="{00000000-0005-0000-0000-0000964C0000}"/>
    <cellStyle name="標準 8 4 3 3 2 2 5" xfId="18971" xr:uid="{00000000-0005-0000-0000-0000974C0000}"/>
    <cellStyle name="標準 8 4 3 3 2 2 5 2" xfId="27063" xr:uid="{00000000-0005-0000-0000-0000984C0000}"/>
    <cellStyle name="標準 8 4 3 3 2 2 5 3" xfId="23017" xr:uid="{00000000-0005-0000-0000-0000994C0000}"/>
    <cellStyle name="標準 8 4 3 3 2 2 5 4" xfId="31110" xr:uid="{00000000-0005-0000-0000-00009A4C0000}"/>
    <cellStyle name="標準 8 4 3 3 2 2 6" xfId="1719" xr:uid="{00000000-0005-0000-0000-00009B4C0000}"/>
    <cellStyle name="標準 8 4 3 3 2 2 6 2" xfId="24692" xr:uid="{00000000-0005-0000-0000-00009C4C0000}"/>
    <cellStyle name="標準 8 4 3 3 2 2 6 3" xfId="20646" xr:uid="{00000000-0005-0000-0000-00009D4C0000}"/>
    <cellStyle name="標準 8 4 3 3 2 2 6 4" xfId="28739" xr:uid="{00000000-0005-0000-0000-00009E4C0000}"/>
    <cellStyle name="標準 8 4 3 3 2 2 7" xfId="23684" xr:uid="{00000000-0005-0000-0000-00009F4C0000}"/>
    <cellStyle name="標準 8 4 3 3 2 2 8" xfId="19638" xr:uid="{00000000-0005-0000-0000-0000A04C0000}"/>
    <cellStyle name="標準 8 4 3 3 2 2 9" xfId="27731" xr:uid="{00000000-0005-0000-0000-0000A14C0000}"/>
    <cellStyle name="標準 8 4 3 3 2 3" xfId="1215" xr:uid="{00000000-0005-0000-0000-0000A24C0000}"/>
    <cellStyle name="標準 8 4 3 3 2 3 2" xfId="17417" xr:uid="{00000000-0005-0000-0000-0000A34C0000}"/>
    <cellStyle name="標準 8 4 3 3 2 3 2 2" xfId="25537" xr:uid="{00000000-0005-0000-0000-0000A44C0000}"/>
    <cellStyle name="標準 8 4 3 3 2 3 2 3" xfId="21491" xr:uid="{00000000-0005-0000-0000-0000A54C0000}"/>
    <cellStyle name="標準 8 4 3 3 2 3 2 4" xfId="29584" xr:uid="{00000000-0005-0000-0000-0000A64C0000}"/>
    <cellStyle name="標準 8 4 3 3 2 3 3" xfId="18467" xr:uid="{00000000-0005-0000-0000-0000A74C0000}"/>
    <cellStyle name="標準 8 4 3 3 2 3 3 2" xfId="26559" xr:uid="{00000000-0005-0000-0000-0000A84C0000}"/>
    <cellStyle name="標準 8 4 3 3 2 3 3 3" xfId="22513" xr:uid="{00000000-0005-0000-0000-0000A94C0000}"/>
    <cellStyle name="標準 8 4 3 3 2 3 3 4" xfId="30606" xr:uid="{00000000-0005-0000-0000-0000AA4C0000}"/>
    <cellStyle name="標準 8 4 3 3 2 3 4" xfId="2223" xr:uid="{00000000-0005-0000-0000-0000AB4C0000}"/>
    <cellStyle name="標準 8 4 3 3 2 3 4 2" xfId="25196" xr:uid="{00000000-0005-0000-0000-0000AC4C0000}"/>
    <cellStyle name="標準 8 4 3 3 2 3 4 3" xfId="21150" xr:uid="{00000000-0005-0000-0000-0000AD4C0000}"/>
    <cellStyle name="標準 8 4 3 3 2 3 4 4" xfId="29243" xr:uid="{00000000-0005-0000-0000-0000AE4C0000}"/>
    <cellStyle name="標準 8 4 3 3 2 3 5" xfId="24188" xr:uid="{00000000-0005-0000-0000-0000AF4C0000}"/>
    <cellStyle name="標準 8 4 3 3 2 3 6" xfId="20142" xr:uid="{00000000-0005-0000-0000-0000B04C0000}"/>
    <cellStyle name="標準 8 4 3 3 2 3 7" xfId="28235" xr:uid="{00000000-0005-0000-0000-0000B14C0000}"/>
    <cellStyle name="標準 8 4 3 3 2 4" xfId="879" xr:uid="{00000000-0005-0000-0000-0000B24C0000}"/>
    <cellStyle name="標準 8 4 3 3 2 4 2" xfId="17753" xr:uid="{00000000-0005-0000-0000-0000B34C0000}"/>
    <cellStyle name="標準 8 4 3 3 2 4 2 2" xfId="25873" xr:uid="{00000000-0005-0000-0000-0000B44C0000}"/>
    <cellStyle name="標準 8 4 3 3 2 4 2 3" xfId="21827" xr:uid="{00000000-0005-0000-0000-0000B54C0000}"/>
    <cellStyle name="標準 8 4 3 3 2 4 2 4" xfId="29920" xr:uid="{00000000-0005-0000-0000-0000B64C0000}"/>
    <cellStyle name="標準 8 4 3 3 2 4 3" xfId="18803" xr:uid="{00000000-0005-0000-0000-0000B74C0000}"/>
    <cellStyle name="標準 8 4 3 3 2 4 3 2" xfId="26895" xr:uid="{00000000-0005-0000-0000-0000B84C0000}"/>
    <cellStyle name="標準 8 4 3 3 2 4 3 3" xfId="22849" xr:uid="{00000000-0005-0000-0000-0000B94C0000}"/>
    <cellStyle name="標準 8 4 3 3 2 4 3 4" xfId="30942" xr:uid="{00000000-0005-0000-0000-0000BA4C0000}"/>
    <cellStyle name="標準 8 4 3 3 2 4 4" xfId="1887" xr:uid="{00000000-0005-0000-0000-0000BB4C0000}"/>
    <cellStyle name="標準 8 4 3 3 2 4 4 2" xfId="24860" xr:uid="{00000000-0005-0000-0000-0000BC4C0000}"/>
    <cellStyle name="標準 8 4 3 3 2 4 4 3" xfId="20814" xr:uid="{00000000-0005-0000-0000-0000BD4C0000}"/>
    <cellStyle name="標準 8 4 3 3 2 4 4 4" xfId="28907" xr:uid="{00000000-0005-0000-0000-0000BE4C0000}"/>
    <cellStyle name="標準 8 4 3 3 2 4 5" xfId="23852" xr:uid="{00000000-0005-0000-0000-0000BF4C0000}"/>
    <cellStyle name="標準 8 4 3 3 2 4 6" xfId="19806" xr:uid="{00000000-0005-0000-0000-0000C04C0000}"/>
    <cellStyle name="標準 8 4 3 3 2 4 7" xfId="27899" xr:uid="{00000000-0005-0000-0000-0000C14C0000}"/>
    <cellStyle name="標準 8 4 3 3 2 5" xfId="18089" xr:uid="{00000000-0005-0000-0000-0000C24C0000}"/>
    <cellStyle name="標準 8 4 3 3 2 5 2" xfId="26209" xr:uid="{00000000-0005-0000-0000-0000C34C0000}"/>
    <cellStyle name="標準 8 4 3 3 2 5 3" xfId="22163" xr:uid="{00000000-0005-0000-0000-0000C44C0000}"/>
    <cellStyle name="標準 8 4 3 3 2 5 4" xfId="30256" xr:uid="{00000000-0005-0000-0000-0000C54C0000}"/>
    <cellStyle name="標準 8 4 3 3 2 6" xfId="19139" xr:uid="{00000000-0005-0000-0000-0000C64C0000}"/>
    <cellStyle name="標準 8 4 3 3 2 6 2" xfId="27231" xr:uid="{00000000-0005-0000-0000-0000C74C0000}"/>
    <cellStyle name="標準 8 4 3 3 2 6 3" xfId="23185" xr:uid="{00000000-0005-0000-0000-0000C84C0000}"/>
    <cellStyle name="標準 8 4 3 3 2 6 4" xfId="31278" xr:uid="{00000000-0005-0000-0000-0000C94C0000}"/>
    <cellStyle name="標準 8 4 3 3 2 7" xfId="1551" xr:uid="{00000000-0005-0000-0000-0000CA4C0000}"/>
    <cellStyle name="標準 8 4 3 3 2 7 2" xfId="24524" xr:uid="{00000000-0005-0000-0000-0000CB4C0000}"/>
    <cellStyle name="標準 8 4 3 3 2 7 3" xfId="20478" xr:uid="{00000000-0005-0000-0000-0000CC4C0000}"/>
    <cellStyle name="標準 8 4 3 3 2 7 4" xfId="28571" xr:uid="{00000000-0005-0000-0000-0000CD4C0000}"/>
    <cellStyle name="標準 8 4 3 3 2 8" xfId="23516" xr:uid="{00000000-0005-0000-0000-0000CE4C0000}"/>
    <cellStyle name="標準 8 4 3 3 2 9" xfId="19470" xr:uid="{00000000-0005-0000-0000-0000CF4C0000}"/>
    <cellStyle name="標準 8 4 3 3 3" xfId="627" xr:uid="{00000000-0005-0000-0000-0000D04C0000}"/>
    <cellStyle name="標準 8 4 3 3 3 2" xfId="1299" xr:uid="{00000000-0005-0000-0000-0000D14C0000}"/>
    <cellStyle name="標準 8 4 3 3 3 2 2" xfId="17333" xr:uid="{00000000-0005-0000-0000-0000D24C0000}"/>
    <cellStyle name="標準 8 4 3 3 3 2 2 2" xfId="25453" xr:uid="{00000000-0005-0000-0000-0000D34C0000}"/>
    <cellStyle name="標準 8 4 3 3 3 2 2 3" xfId="21407" xr:uid="{00000000-0005-0000-0000-0000D44C0000}"/>
    <cellStyle name="標準 8 4 3 3 3 2 2 4" xfId="29500" xr:uid="{00000000-0005-0000-0000-0000D54C0000}"/>
    <cellStyle name="標準 8 4 3 3 3 2 3" xfId="18383" xr:uid="{00000000-0005-0000-0000-0000D64C0000}"/>
    <cellStyle name="標準 8 4 3 3 3 2 3 2" xfId="26475" xr:uid="{00000000-0005-0000-0000-0000D74C0000}"/>
    <cellStyle name="標準 8 4 3 3 3 2 3 3" xfId="22429" xr:uid="{00000000-0005-0000-0000-0000D84C0000}"/>
    <cellStyle name="標準 8 4 3 3 3 2 3 4" xfId="30522" xr:uid="{00000000-0005-0000-0000-0000D94C0000}"/>
    <cellStyle name="標準 8 4 3 3 3 2 4" xfId="2307" xr:uid="{00000000-0005-0000-0000-0000DA4C0000}"/>
    <cellStyle name="標準 8 4 3 3 3 2 4 2" xfId="25280" xr:uid="{00000000-0005-0000-0000-0000DB4C0000}"/>
    <cellStyle name="標準 8 4 3 3 3 2 4 3" xfId="21234" xr:uid="{00000000-0005-0000-0000-0000DC4C0000}"/>
    <cellStyle name="標準 8 4 3 3 3 2 4 4" xfId="29327" xr:uid="{00000000-0005-0000-0000-0000DD4C0000}"/>
    <cellStyle name="標準 8 4 3 3 3 2 5" xfId="24272" xr:uid="{00000000-0005-0000-0000-0000DE4C0000}"/>
    <cellStyle name="標準 8 4 3 3 3 2 6" xfId="20226" xr:uid="{00000000-0005-0000-0000-0000DF4C0000}"/>
    <cellStyle name="標準 8 4 3 3 3 2 7" xfId="28319" xr:uid="{00000000-0005-0000-0000-0000E04C0000}"/>
    <cellStyle name="標準 8 4 3 3 3 3" xfId="963" xr:uid="{00000000-0005-0000-0000-0000E14C0000}"/>
    <cellStyle name="標準 8 4 3 3 3 3 2" xfId="17669" xr:uid="{00000000-0005-0000-0000-0000E24C0000}"/>
    <cellStyle name="標準 8 4 3 3 3 3 2 2" xfId="25789" xr:uid="{00000000-0005-0000-0000-0000E34C0000}"/>
    <cellStyle name="標準 8 4 3 3 3 3 2 3" xfId="21743" xr:uid="{00000000-0005-0000-0000-0000E44C0000}"/>
    <cellStyle name="標準 8 4 3 3 3 3 2 4" xfId="29836" xr:uid="{00000000-0005-0000-0000-0000E54C0000}"/>
    <cellStyle name="標準 8 4 3 3 3 3 3" xfId="18719" xr:uid="{00000000-0005-0000-0000-0000E64C0000}"/>
    <cellStyle name="標準 8 4 3 3 3 3 3 2" xfId="26811" xr:uid="{00000000-0005-0000-0000-0000E74C0000}"/>
    <cellStyle name="標準 8 4 3 3 3 3 3 3" xfId="22765" xr:uid="{00000000-0005-0000-0000-0000E84C0000}"/>
    <cellStyle name="標準 8 4 3 3 3 3 3 4" xfId="30858" xr:uid="{00000000-0005-0000-0000-0000E94C0000}"/>
    <cellStyle name="標準 8 4 3 3 3 3 4" xfId="1971" xr:uid="{00000000-0005-0000-0000-0000EA4C0000}"/>
    <cellStyle name="標準 8 4 3 3 3 3 4 2" xfId="24944" xr:uid="{00000000-0005-0000-0000-0000EB4C0000}"/>
    <cellStyle name="標準 8 4 3 3 3 3 4 3" xfId="20898" xr:uid="{00000000-0005-0000-0000-0000EC4C0000}"/>
    <cellStyle name="標準 8 4 3 3 3 3 4 4" xfId="28991" xr:uid="{00000000-0005-0000-0000-0000ED4C0000}"/>
    <cellStyle name="標準 8 4 3 3 3 3 5" xfId="23936" xr:uid="{00000000-0005-0000-0000-0000EE4C0000}"/>
    <cellStyle name="標準 8 4 3 3 3 3 6" xfId="19890" xr:uid="{00000000-0005-0000-0000-0000EF4C0000}"/>
    <cellStyle name="標準 8 4 3 3 3 3 7" xfId="27983" xr:uid="{00000000-0005-0000-0000-0000F04C0000}"/>
    <cellStyle name="標準 8 4 3 3 3 4" xfId="18005" xr:uid="{00000000-0005-0000-0000-0000F14C0000}"/>
    <cellStyle name="標準 8 4 3 3 3 4 2" xfId="26125" xr:uid="{00000000-0005-0000-0000-0000F24C0000}"/>
    <cellStyle name="標準 8 4 3 3 3 4 3" xfId="22079" xr:uid="{00000000-0005-0000-0000-0000F34C0000}"/>
    <cellStyle name="標準 8 4 3 3 3 4 4" xfId="30172" xr:uid="{00000000-0005-0000-0000-0000F44C0000}"/>
    <cellStyle name="標準 8 4 3 3 3 5" xfId="19055" xr:uid="{00000000-0005-0000-0000-0000F54C0000}"/>
    <cellStyle name="標準 8 4 3 3 3 5 2" xfId="27147" xr:uid="{00000000-0005-0000-0000-0000F64C0000}"/>
    <cellStyle name="標準 8 4 3 3 3 5 3" xfId="23101" xr:uid="{00000000-0005-0000-0000-0000F74C0000}"/>
    <cellStyle name="標準 8 4 3 3 3 5 4" xfId="31194" xr:uid="{00000000-0005-0000-0000-0000F84C0000}"/>
    <cellStyle name="標準 8 4 3 3 3 6" xfId="1635" xr:uid="{00000000-0005-0000-0000-0000F94C0000}"/>
    <cellStyle name="標準 8 4 3 3 3 6 2" xfId="24608" xr:uid="{00000000-0005-0000-0000-0000FA4C0000}"/>
    <cellStyle name="標準 8 4 3 3 3 6 3" xfId="20562" xr:uid="{00000000-0005-0000-0000-0000FB4C0000}"/>
    <cellStyle name="標準 8 4 3 3 3 6 4" xfId="28655" xr:uid="{00000000-0005-0000-0000-0000FC4C0000}"/>
    <cellStyle name="標準 8 4 3 3 3 7" xfId="23600" xr:uid="{00000000-0005-0000-0000-0000FD4C0000}"/>
    <cellStyle name="標準 8 4 3 3 3 8" xfId="19554" xr:uid="{00000000-0005-0000-0000-0000FE4C0000}"/>
    <cellStyle name="標準 8 4 3 3 3 9" xfId="27647" xr:uid="{00000000-0005-0000-0000-0000FF4C0000}"/>
    <cellStyle name="標準 8 4 3 3 4" xfId="1131" xr:uid="{00000000-0005-0000-0000-0000004D0000}"/>
    <cellStyle name="標準 8 4 3 3 4 2" xfId="17501" xr:uid="{00000000-0005-0000-0000-0000014D0000}"/>
    <cellStyle name="標準 8 4 3 3 4 2 2" xfId="25621" xr:uid="{00000000-0005-0000-0000-0000024D0000}"/>
    <cellStyle name="標準 8 4 3 3 4 2 3" xfId="21575" xr:uid="{00000000-0005-0000-0000-0000034D0000}"/>
    <cellStyle name="標準 8 4 3 3 4 2 4" xfId="29668" xr:uid="{00000000-0005-0000-0000-0000044D0000}"/>
    <cellStyle name="標準 8 4 3 3 4 3" xfId="18551" xr:uid="{00000000-0005-0000-0000-0000054D0000}"/>
    <cellStyle name="標準 8 4 3 3 4 3 2" xfId="26643" xr:uid="{00000000-0005-0000-0000-0000064D0000}"/>
    <cellStyle name="標準 8 4 3 3 4 3 3" xfId="22597" xr:uid="{00000000-0005-0000-0000-0000074D0000}"/>
    <cellStyle name="標準 8 4 3 3 4 3 4" xfId="30690" xr:uid="{00000000-0005-0000-0000-0000084D0000}"/>
    <cellStyle name="標準 8 4 3 3 4 4" xfId="2139" xr:uid="{00000000-0005-0000-0000-0000094D0000}"/>
    <cellStyle name="標準 8 4 3 3 4 4 2" xfId="25112" xr:uid="{00000000-0005-0000-0000-00000A4D0000}"/>
    <cellStyle name="標準 8 4 3 3 4 4 3" xfId="21066" xr:uid="{00000000-0005-0000-0000-00000B4D0000}"/>
    <cellStyle name="標準 8 4 3 3 4 4 4" xfId="29159" xr:uid="{00000000-0005-0000-0000-00000C4D0000}"/>
    <cellStyle name="標準 8 4 3 3 4 5" xfId="24104" xr:uid="{00000000-0005-0000-0000-00000D4D0000}"/>
    <cellStyle name="標準 8 4 3 3 4 6" xfId="20058" xr:uid="{00000000-0005-0000-0000-00000E4D0000}"/>
    <cellStyle name="標準 8 4 3 3 4 7" xfId="28151" xr:uid="{00000000-0005-0000-0000-00000F4D0000}"/>
    <cellStyle name="標準 8 4 3 3 5" xfId="795" xr:uid="{00000000-0005-0000-0000-0000104D0000}"/>
    <cellStyle name="標準 8 4 3 3 5 2" xfId="17837" xr:uid="{00000000-0005-0000-0000-0000114D0000}"/>
    <cellStyle name="標準 8 4 3 3 5 2 2" xfId="25957" xr:uid="{00000000-0005-0000-0000-0000124D0000}"/>
    <cellStyle name="標準 8 4 3 3 5 2 3" xfId="21911" xr:uid="{00000000-0005-0000-0000-0000134D0000}"/>
    <cellStyle name="標準 8 4 3 3 5 2 4" xfId="30004" xr:uid="{00000000-0005-0000-0000-0000144D0000}"/>
    <cellStyle name="標準 8 4 3 3 5 3" xfId="18887" xr:uid="{00000000-0005-0000-0000-0000154D0000}"/>
    <cellStyle name="標準 8 4 3 3 5 3 2" xfId="26979" xr:uid="{00000000-0005-0000-0000-0000164D0000}"/>
    <cellStyle name="標準 8 4 3 3 5 3 3" xfId="22933" xr:uid="{00000000-0005-0000-0000-0000174D0000}"/>
    <cellStyle name="標準 8 4 3 3 5 3 4" xfId="31026" xr:uid="{00000000-0005-0000-0000-0000184D0000}"/>
    <cellStyle name="標準 8 4 3 3 5 4" xfId="1803" xr:uid="{00000000-0005-0000-0000-0000194D0000}"/>
    <cellStyle name="標準 8 4 3 3 5 4 2" xfId="24776" xr:uid="{00000000-0005-0000-0000-00001A4D0000}"/>
    <cellStyle name="標準 8 4 3 3 5 4 3" xfId="20730" xr:uid="{00000000-0005-0000-0000-00001B4D0000}"/>
    <cellStyle name="標準 8 4 3 3 5 4 4" xfId="28823" xr:uid="{00000000-0005-0000-0000-00001C4D0000}"/>
    <cellStyle name="標準 8 4 3 3 5 5" xfId="23768" xr:uid="{00000000-0005-0000-0000-00001D4D0000}"/>
    <cellStyle name="標準 8 4 3 3 5 6" xfId="19722" xr:uid="{00000000-0005-0000-0000-00001E4D0000}"/>
    <cellStyle name="標準 8 4 3 3 5 7" xfId="27815" xr:uid="{00000000-0005-0000-0000-00001F4D0000}"/>
    <cellStyle name="標準 8 4 3 3 6" xfId="18173" xr:uid="{00000000-0005-0000-0000-0000204D0000}"/>
    <cellStyle name="標準 8 4 3 3 6 2" xfId="26293" xr:uid="{00000000-0005-0000-0000-0000214D0000}"/>
    <cellStyle name="標準 8 4 3 3 6 3" xfId="22247" xr:uid="{00000000-0005-0000-0000-0000224D0000}"/>
    <cellStyle name="標準 8 4 3 3 6 4" xfId="30340" xr:uid="{00000000-0005-0000-0000-0000234D0000}"/>
    <cellStyle name="標準 8 4 3 3 7" xfId="19223" xr:uid="{00000000-0005-0000-0000-0000244D0000}"/>
    <cellStyle name="標準 8 4 3 3 7 2" xfId="27315" xr:uid="{00000000-0005-0000-0000-0000254D0000}"/>
    <cellStyle name="標準 8 4 3 3 7 3" xfId="23269" xr:uid="{00000000-0005-0000-0000-0000264D0000}"/>
    <cellStyle name="標準 8 4 3 3 7 4" xfId="31362" xr:uid="{00000000-0005-0000-0000-0000274D0000}"/>
    <cellStyle name="標準 8 4 3 3 8" xfId="1467" xr:uid="{00000000-0005-0000-0000-0000284D0000}"/>
    <cellStyle name="標準 8 4 3 3 8 2" xfId="24440" xr:uid="{00000000-0005-0000-0000-0000294D0000}"/>
    <cellStyle name="標準 8 4 3 3 8 3" xfId="20394" xr:uid="{00000000-0005-0000-0000-00002A4D0000}"/>
    <cellStyle name="標準 8 4 3 3 8 4" xfId="28487" xr:uid="{00000000-0005-0000-0000-00002B4D0000}"/>
    <cellStyle name="標準 8 4 3 3 9" xfId="23432" xr:uid="{00000000-0005-0000-0000-00002C4D0000}"/>
    <cellStyle name="標準 8 4 3 4" xfId="487" xr:uid="{00000000-0005-0000-0000-00002D4D0000}"/>
    <cellStyle name="標準 8 4 3 4 10" xfId="27507" xr:uid="{00000000-0005-0000-0000-00002E4D0000}"/>
    <cellStyle name="標準 8 4 3 4 2" xfId="655" xr:uid="{00000000-0005-0000-0000-00002F4D0000}"/>
    <cellStyle name="標準 8 4 3 4 2 2" xfId="1327" xr:uid="{00000000-0005-0000-0000-0000304D0000}"/>
    <cellStyle name="標準 8 4 3 4 2 2 2" xfId="17305" xr:uid="{00000000-0005-0000-0000-0000314D0000}"/>
    <cellStyle name="標準 8 4 3 4 2 2 2 2" xfId="25425" xr:uid="{00000000-0005-0000-0000-0000324D0000}"/>
    <cellStyle name="標準 8 4 3 4 2 2 2 3" xfId="21379" xr:uid="{00000000-0005-0000-0000-0000334D0000}"/>
    <cellStyle name="標準 8 4 3 4 2 2 2 4" xfId="29472" xr:uid="{00000000-0005-0000-0000-0000344D0000}"/>
    <cellStyle name="標準 8 4 3 4 2 2 3" xfId="18355" xr:uid="{00000000-0005-0000-0000-0000354D0000}"/>
    <cellStyle name="標準 8 4 3 4 2 2 3 2" xfId="26447" xr:uid="{00000000-0005-0000-0000-0000364D0000}"/>
    <cellStyle name="標準 8 4 3 4 2 2 3 3" xfId="22401" xr:uid="{00000000-0005-0000-0000-0000374D0000}"/>
    <cellStyle name="標準 8 4 3 4 2 2 3 4" xfId="30494" xr:uid="{00000000-0005-0000-0000-0000384D0000}"/>
    <cellStyle name="標準 8 4 3 4 2 2 4" xfId="2335" xr:uid="{00000000-0005-0000-0000-0000394D0000}"/>
    <cellStyle name="標準 8 4 3 4 2 2 4 2" xfId="25308" xr:uid="{00000000-0005-0000-0000-00003A4D0000}"/>
    <cellStyle name="標準 8 4 3 4 2 2 4 3" xfId="21262" xr:uid="{00000000-0005-0000-0000-00003B4D0000}"/>
    <cellStyle name="標準 8 4 3 4 2 2 4 4" xfId="29355" xr:uid="{00000000-0005-0000-0000-00003C4D0000}"/>
    <cellStyle name="標準 8 4 3 4 2 2 5" xfId="24300" xr:uid="{00000000-0005-0000-0000-00003D4D0000}"/>
    <cellStyle name="標準 8 4 3 4 2 2 6" xfId="20254" xr:uid="{00000000-0005-0000-0000-00003E4D0000}"/>
    <cellStyle name="標準 8 4 3 4 2 2 7" xfId="28347" xr:uid="{00000000-0005-0000-0000-00003F4D0000}"/>
    <cellStyle name="標準 8 4 3 4 2 3" xfId="991" xr:uid="{00000000-0005-0000-0000-0000404D0000}"/>
    <cellStyle name="標準 8 4 3 4 2 3 2" xfId="17641" xr:uid="{00000000-0005-0000-0000-0000414D0000}"/>
    <cellStyle name="標準 8 4 3 4 2 3 2 2" xfId="25761" xr:uid="{00000000-0005-0000-0000-0000424D0000}"/>
    <cellStyle name="標準 8 4 3 4 2 3 2 3" xfId="21715" xr:uid="{00000000-0005-0000-0000-0000434D0000}"/>
    <cellStyle name="標準 8 4 3 4 2 3 2 4" xfId="29808" xr:uid="{00000000-0005-0000-0000-0000444D0000}"/>
    <cellStyle name="標準 8 4 3 4 2 3 3" xfId="18691" xr:uid="{00000000-0005-0000-0000-0000454D0000}"/>
    <cellStyle name="標準 8 4 3 4 2 3 3 2" xfId="26783" xr:uid="{00000000-0005-0000-0000-0000464D0000}"/>
    <cellStyle name="標準 8 4 3 4 2 3 3 3" xfId="22737" xr:uid="{00000000-0005-0000-0000-0000474D0000}"/>
    <cellStyle name="標準 8 4 3 4 2 3 3 4" xfId="30830" xr:uid="{00000000-0005-0000-0000-0000484D0000}"/>
    <cellStyle name="標準 8 4 3 4 2 3 4" xfId="1999" xr:uid="{00000000-0005-0000-0000-0000494D0000}"/>
    <cellStyle name="標準 8 4 3 4 2 3 4 2" xfId="24972" xr:uid="{00000000-0005-0000-0000-00004A4D0000}"/>
    <cellStyle name="標準 8 4 3 4 2 3 4 3" xfId="20926" xr:uid="{00000000-0005-0000-0000-00004B4D0000}"/>
    <cellStyle name="標準 8 4 3 4 2 3 4 4" xfId="29019" xr:uid="{00000000-0005-0000-0000-00004C4D0000}"/>
    <cellStyle name="標準 8 4 3 4 2 3 5" xfId="23964" xr:uid="{00000000-0005-0000-0000-00004D4D0000}"/>
    <cellStyle name="標準 8 4 3 4 2 3 6" xfId="19918" xr:uid="{00000000-0005-0000-0000-00004E4D0000}"/>
    <cellStyle name="標準 8 4 3 4 2 3 7" xfId="28011" xr:uid="{00000000-0005-0000-0000-00004F4D0000}"/>
    <cellStyle name="標準 8 4 3 4 2 4" xfId="17977" xr:uid="{00000000-0005-0000-0000-0000504D0000}"/>
    <cellStyle name="標準 8 4 3 4 2 4 2" xfId="26097" xr:uid="{00000000-0005-0000-0000-0000514D0000}"/>
    <cellStyle name="標準 8 4 3 4 2 4 3" xfId="22051" xr:uid="{00000000-0005-0000-0000-0000524D0000}"/>
    <cellStyle name="標準 8 4 3 4 2 4 4" xfId="30144" xr:uid="{00000000-0005-0000-0000-0000534D0000}"/>
    <cellStyle name="標準 8 4 3 4 2 5" xfId="19027" xr:uid="{00000000-0005-0000-0000-0000544D0000}"/>
    <cellStyle name="標準 8 4 3 4 2 5 2" xfId="27119" xr:uid="{00000000-0005-0000-0000-0000554D0000}"/>
    <cellStyle name="標準 8 4 3 4 2 5 3" xfId="23073" xr:uid="{00000000-0005-0000-0000-0000564D0000}"/>
    <cellStyle name="標準 8 4 3 4 2 5 4" xfId="31166" xr:uid="{00000000-0005-0000-0000-0000574D0000}"/>
    <cellStyle name="標準 8 4 3 4 2 6" xfId="1663" xr:uid="{00000000-0005-0000-0000-0000584D0000}"/>
    <cellStyle name="標準 8 4 3 4 2 6 2" xfId="24636" xr:uid="{00000000-0005-0000-0000-0000594D0000}"/>
    <cellStyle name="標準 8 4 3 4 2 6 3" xfId="20590" xr:uid="{00000000-0005-0000-0000-00005A4D0000}"/>
    <cellStyle name="標準 8 4 3 4 2 6 4" xfId="28683" xr:uid="{00000000-0005-0000-0000-00005B4D0000}"/>
    <cellStyle name="標準 8 4 3 4 2 7" xfId="23628" xr:uid="{00000000-0005-0000-0000-00005C4D0000}"/>
    <cellStyle name="標準 8 4 3 4 2 8" xfId="19582" xr:uid="{00000000-0005-0000-0000-00005D4D0000}"/>
    <cellStyle name="標準 8 4 3 4 2 9" xfId="27675" xr:uid="{00000000-0005-0000-0000-00005E4D0000}"/>
    <cellStyle name="標準 8 4 3 4 3" xfId="1159" xr:uid="{00000000-0005-0000-0000-00005F4D0000}"/>
    <cellStyle name="標準 8 4 3 4 3 2" xfId="17473" xr:uid="{00000000-0005-0000-0000-0000604D0000}"/>
    <cellStyle name="標準 8 4 3 4 3 2 2" xfId="25593" xr:uid="{00000000-0005-0000-0000-0000614D0000}"/>
    <cellStyle name="標準 8 4 3 4 3 2 3" xfId="21547" xr:uid="{00000000-0005-0000-0000-0000624D0000}"/>
    <cellStyle name="標準 8 4 3 4 3 2 4" xfId="29640" xr:uid="{00000000-0005-0000-0000-0000634D0000}"/>
    <cellStyle name="標準 8 4 3 4 3 3" xfId="18523" xr:uid="{00000000-0005-0000-0000-0000644D0000}"/>
    <cellStyle name="標準 8 4 3 4 3 3 2" xfId="26615" xr:uid="{00000000-0005-0000-0000-0000654D0000}"/>
    <cellStyle name="標準 8 4 3 4 3 3 3" xfId="22569" xr:uid="{00000000-0005-0000-0000-0000664D0000}"/>
    <cellStyle name="標準 8 4 3 4 3 3 4" xfId="30662" xr:uid="{00000000-0005-0000-0000-0000674D0000}"/>
    <cellStyle name="標準 8 4 3 4 3 4" xfId="2167" xr:uid="{00000000-0005-0000-0000-0000684D0000}"/>
    <cellStyle name="標準 8 4 3 4 3 4 2" xfId="25140" xr:uid="{00000000-0005-0000-0000-0000694D0000}"/>
    <cellStyle name="標準 8 4 3 4 3 4 3" xfId="21094" xr:uid="{00000000-0005-0000-0000-00006A4D0000}"/>
    <cellStyle name="標準 8 4 3 4 3 4 4" xfId="29187" xr:uid="{00000000-0005-0000-0000-00006B4D0000}"/>
    <cellStyle name="標準 8 4 3 4 3 5" xfId="24132" xr:uid="{00000000-0005-0000-0000-00006C4D0000}"/>
    <cellStyle name="標準 8 4 3 4 3 6" xfId="20086" xr:uid="{00000000-0005-0000-0000-00006D4D0000}"/>
    <cellStyle name="標準 8 4 3 4 3 7" xfId="28179" xr:uid="{00000000-0005-0000-0000-00006E4D0000}"/>
    <cellStyle name="標準 8 4 3 4 4" xfId="823" xr:uid="{00000000-0005-0000-0000-00006F4D0000}"/>
    <cellStyle name="標準 8 4 3 4 4 2" xfId="17809" xr:uid="{00000000-0005-0000-0000-0000704D0000}"/>
    <cellStyle name="標準 8 4 3 4 4 2 2" xfId="25929" xr:uid="{00000000-0005-0000-0000-0000714D0000}"/>
    <cellStyle name="標準 8 4 3 4 4 2 3" xfId="21883" xr:uid="{00000000-0005-0000-0000-0000724D0000}"/>
    <cellStyle name="標準 8 4 3 4 4 2 4" xfId="29976" xr:uid="{00000000-0005-0000-0000-0000734D0000}"/>
    <cellStyle name="標準 8 4 3 4 4 3" xfId="18859" xr:uid="{00000000-0005-0000-0000-0000744D0000}"/>
    <cellStyle name="標準 8 4 3 4 4 3 2" xfId="26951" xr:uid="{00000000-0005-0000-0000-0000754D0000}"/>
    <cellStyle name="標準 8 4 3 4 4 3 3" xfId="22905" xr:uid="{00000000-0005-0000-0000-0000764D0000}"/>
    <cellStyle name="標準 8 4 3 4 4 3 4" xfId="30998" xr:uid="{00000000-0005-0000-0000-0000774D0000}"/>
    <cellStyle name="標準 8 4 3 4 4 4" xfId="1831" xr:uid="{00000000-0005-0000-0000-0000784D0000}"/>
    <cellStyle name="標準 8 4 3 4 4 4 2" xfId="24804" xr:uid="{00000000-0005-0000-0000-0000794D0000}"/>
    <cellStyle name="標準 8 4 3 4 4 4 3" xfId="20758" xr:uid="{00000000-0005-0000-0000-00007A4D0000}"/>
    <cellStyle name="標準 8 4 3 4 4 4 4" xfId="28851" xr:uid="{00000000-0005-0000-0000-00007B4D0000}"/>
    <cellStyle name="標準 8 4 3 4 4 5" xfId="23796" xr:uid="{00000000-0005-0000-0000-00007C4D0000}"/>
    <cellStyle name="標準 8 4 3 4 4 6" xfId="19750" xr:uid="{00000000-0005-0000-0000-00007D4D0000}"/>
    <cellStyle name="標準 8 4 3 4 4 7" xfId="27843" xr:uid="{00000000-0005-0000-0000-00007E4D0000}"/>
    <cellStyle name="標準 8 4 3 4 5" xfId="18145" xr:uid="{00000000-0005-0000-0000-00007F4D0000}"/>
    <cellStyle name="標準 8 4 3 4 5 2" xfId="26265" xr:uid="{00000000-0005-0000-0000-0000804D0000}"/>
    <cellStyle name="標準 8 4 3 4 5 3" xfId="22219" xr:uid="{00000000-0005-0000-0000-0000814D0000}"/>
    <cellStyle name="標準 8 4 3 4 5 4" xfId="30312" xr:uid="{00000000-0005-0000-0000-0000824D0000}"/>
    <cellStyle name="標準 8 4 3 4 6" xfId="19195" xr:uid="{00000000-0005-0000-0000-0000834D0000}"/>
    <cellStyle name="標準 8 4 3 4 6 2" xfId="27287" xr:uid="{00000000-0005-0000-0000-0000844D0000}"/>
    <cellStyle name="標準 8 4 3 4 6 3" xfId="23241" xr:uid="{00000000-0005-0000-0000-0000854D0000}"/>
    <cellStyle name="標準 8 4 3 4 6 4" xfId="31334" xr:uid="{00000000-0005-0000-0000-0000864D0000}"/>
    <cellStyle name="標準 8 4 3 4 7" xfId="1495" xr:uid="{00000000-0005-0000-0000-0000874D0000}"/>
    <cellStyle name="標準 8 4 3 4 7 2" xfId="24468" xr:uid="{00000000-0005-0000-0000-0000884D0000}"/>
    <cellStyle name="標準 8 4 3 4 7 3" xfId="20422" xr:uid="{00000000-0005-0000-0000-0000894D0000}"/>
    <cellStyle name="標準 8 4 3 4 7 4" xfId="28515" xr:uid="{00000000-0005-0000-0000-00008A4D0000}"/>
    <cellStyle name="標準 8 4 3 4 8" xfId="23460" xr:uid="{00000000-0005-0000-0000-00008B4D0000}"/>
    <cellStyle name="標準 8 4 3 4 9" xfId="19414" xr:uid="{00000000-0005-0000-0000-00008C4D0000}"/>
    <cellStyle name="標準 8 4 3 5" xfId="571" xr:uid="{00000000-0005-0000-0000-00008D4D0000}"/>
    <cellStyle name="標準 8 4 3 5 2" xfId="1243" xr:uid="{00000000-0005-0000-0000-00008E4D0000}"/>
    <cellStyle name="標準 8 4 3 5 2 2" xfId="17389" xr:uid="{00000000-0005-0000-0000-00008F4D0000}"/>
    <cellStyle name="標準 8 4 3 5 2 2 2" xfId="25509" xr:uid="{00000000-0005-0000-0000-0000904D0000}"/>
    <cellStyle name="標準 8 4 3 5 2 2 3" xfId="21463" xr:uid="{00000000-0005-0000-0000-0000914D0000}"/>
    <cellStyle name="標準 8 4 3 5 2 2 4" xfId="29556" xr:uid="{00000000-0005-0000-0000-0000924D0000}"/>
    <cellStyle name="標準 8 4 3 5 2 3" xfId="18439" xr:uid="{00000000-0005-0000-0000-0000934D0000}"/>
    <cellStyle name="標準 8 4 3 5 2 3 2" xfId="26531" xr:uid="{00000000-0005-0000-0000-0000944D0000}"/>
    <cellStyle name="標準 8 4 3 5 2 3 3" xfId="22485" xr:uid="{00000000-0005-0000-0000-0000954D0000}"/>
    <cellStyle name="標準 8 4 3 5 2 3 4" xfId="30578" xr:uid="{00000000-0005-0000-0000-0000964D0000}"/>
    <cellStyle name="標準 8 4 3 5 2 4" xfId="2251" xr:uid="{00000000-0005-0000-0000-0000974D0000}"/>
    <cellStyle name="標準 8 4 3 5 2 4 2" xfId="25224" xr:uid="{00000000-0005-0000-0000-0000984D0000}"/>
    <cellStyle name="標準 8 4 3 5 2 4 3" xfId="21178" xr:uid="{00000000-0005-0000-0000-0000994D0000}"/>
    <cellStyle name="標準 8 4 3 5 2 4 4" xfId="29271" xr:uid="{00000000-0005-0000-0000-00009A4D0000}"/>
    <cellStyle name="標準 8 4 3 5 2 5" xfId="24216" xr:uid="{00000000-0005-0000-0000-00009B4D0000}"/>
    <cellStyle name="標準 8 4 3 5 2 6" xfId="20170" xr:uid="{00000000-0005-0000-0000-00009C4D0000}"/>
    <cellStyle name="標準 8 4 3 5 2 7" xfId="28263" xr:uid="{00000000-0005-0000-0000-00009D4D0000}"/>
    <cellStyle name="標準 8 4 3 5 3" xfId="907" xr:uid="{00000000-0005-0000-0000-00009E4D0000}"/>
    <cellStyle name="標準 8 4 3 5 3 2" xfId="17725" xr:uid="{00000000-0005-0000-0000-00009F4D0000}"/>
    <cellStyle name="標準 8 4 3 5 3 2 2" xfId="25845" xr:uid="{00000000-0005-0000-0000-0000A04D0000}"/>
    <cellStyle name="標準 8 4 3 5 3 2 3" xfId="21799" xr:uid="{00000000-0005-0000-0000-0000A14D0000}"/>
    <cellStyle name="標準 8 4 3 5 3 2 4" xfId="29892" xr:uid="{00000000-0005-0000-0000-0000A24D0000}"/>
    <cellStyle name="標準 8 4 3 5 3 3" xfId="18775" xr:uid="{00000000-0005-0000-0000-0000A34D0000}"/>
    <cellStyle name="標準 8 4 3 5 3 3 2" xfId="26867" xr:uid="{00000000-0005-0000-0000-0000A44D0000}"/>
    <cellStyle name="標準 8 4 3 5 3 3 3" xfId="22821" xr:uid="{00000000-0005-0000-0000-0000A54D0000}"/>
    <cellStyle name="標準 8 4 3 5 3 3 4" xfId="30914" xr:uid="{00000000-0005-0000-0000-0000A64D0000}"/>
    <cellStyle name="標準 8 4 3 5 3 4" xfId="1915" xr:uid="{00000000-0005-0000-0000-0000A74D0000}"/>
    <cellStyle name="標準 8 4 3 5 3 4 2" xfId="24888" xr:uid="{00000000-0005-0000-0000-0000A84D0000}"/>
    <cellStyle name="標準 8 4 3 5 3 4 3" xfId="20842" xr:uid="{00000000-0005-0000-0000-0000A94D0000}"/>
    <cellStyle name="標準 8 4 3 5 3 4 4" xfId="28935" xr:uid="{00000000-0005-0000-0000-0000AA4D0000}"/>
    <cellStyle name="標準 8 4 3 5 3 5" xfId="23880" xr:uid="{00000000-0005-0000-0000-0000AB4D0000}"/>
    <cellStyle name="標準 8 4 3 5 3 6" xfId="19834" xr:uid="{00000000-0005-0000-0000-0000AC4D0000}"/>
    <cellStyle name="標準 8 4 3 5 3 7" xfId="27927" xr:uid="{00000000-0005-0000-0000-0000AD4D0000}"/>
    <cellStyle name="標準 8 4 3 5 4" xfId="18061" xr:uid="{00000000-0005-0000-0000-0000AE4D0000}"/>
    <cellStyle name="標準 8 4 3 5 4 2" xfId="26181" xr:uid="{00000000-0005-0000-0000-0000AF4D0000}"/>
    <cellStyle name="標準 8 4 3 5 4 3" xfId="22135" xr:uid="{00000000-0005-0000-0000-0000B04D0000}"/>
    <cellStyle name="標準 8 4 3 5 4 4" xfId="30228" xr:uid="{00000000-0005-0000-0000-0000B14D0000}"/>
    <cellStyle name="標準 8 4 3 5 5" xfId="19111" xr:uid="{00000000-0005-0000-0000-0000B24D0000}"/>
    <cellStyle name="標準 8 4 3 5 5 2" xfId="27203" xr:uid="{00000000-0005-0000-0000-0000B34D0000}"/>
    <cellStyle name="標準 8 4 3 5 5 3" xfId="23157" xr:uid="{00000000-0005-0000-0000-0000B44D0000}"/>
    <cellStyle name="標準 8 4 3 5 5 4" xfId="31250" xr:uid="{00000000-0005-0000-0000-0000B54D0000}"/>
    <cellStyle name="標準 8 4 3 5 6" xfId="1579" xr:uid="{00000000-0005-0000-0000-0000B64D0000}"/>
    <cellStyle name="標準 8 4 3 5 6 2" xfId="24552" xr:uid="{00000000-0005-0000-0000-0000B74D0000}"/>
    <cellStyle name="標準 8 4 3 5 6 3" xfId="20506" xr:uid="{00000000-0005-0000-0000-0000B84D0000}"/>
    <cellStyle name="標準 8 4 3 5 6 4" xfId="28599" xr:uid="{00000000-0005-0000-0000-0000B94D0000}"/>
    <cellStyle name="標準 8 4 3 5 7" xfId="23544" xr:uid="{00000000-0005-0000-0000-0000BA4D0000}"/>
    <cellStyle name="標準 8 4 3 5 8" xfId="19498" xr:uid="{00000000-0005-0000-0000-0000BB4D0000}"/>
    <cellStyle name="標準 8 4 3 5 9" xfId="27591" xr:uid="{00000000-0005-0000-0000-0000BC4D0000}"/>
    <cellStyle name="標準 8 4 3 6" xfId="1075" xr:uid="{00000000-0005-0000-0000-0000BD4D0000}"/>
    <cellStyle name="標準 8 4 3 6 2" xfId="17557" xr:uid="{00000000-0005-0000-0000-0000BE4D0000}"/>
    <cellStyle name="標準 8 4 3 6 2 2" xfId="25677" xr:uid="{00000000-0005-0000-0000-0000BF4D0000}"/>
    <cellStyle name="標準 8 4 3 6 2 3" xfId="21631" xr:uid="{00000000-0005-0000-0000-0000C04D0000}"/>
    <cellStyle name="標準 8 4 3 6 2 4" xfId="29724" xr:uid="{00000000-0005-0000-0000-0000C14D0000}"/>
    <cellStyle name="標準 8 4 3 6 3" xfId="18607" xr:uid="{00000000-0005-0000-0000-0000C24D0000}"/>
    <cellStyle name="標準 8 4 3 6 3 2" xfId="26699" xr:uid="{00000000-0005-0000-0000-0000C34D0000}"/>
    <cellStyle name="標準 8 4 3 6 3 3" xfId="22653" xr:uid="{00000000-0005-0000-0000-0000C44D0000}"/>
    <cellStyle name="標準 8 4 3 6 3 4" xfId="30746" xr:uid="{00000000-0005-0000-0000-0000C54D0000}"/>
    <cellStyle name="標準 8 4 3 6 4" xfId="2083" xr:uid="{00000000-0005-0000-0000-0000C64D0000}"/>
    <cellStyle name="標準 8 4 3 6 4 2" xfId="25056" xr:uid="{00000000-0005-0000-0000-0000C74D0000}"/>
    <cellStyle name="標準 8 4 3 6 4 3" xfId="21010" xr:uid="{00000000-0005-0000-0000-0000C84D0000}"/>
    <cellStyle name="標準 8 4 3 6 4 4" xfId="29103" xr:uid="{00000000-0005-0000-0000-0000C94D0000}"/>
    <cellStyle name="標準 8 4 3 6 5" xfId="24048" xr:uid="{00000000-0005-0000-0000-0000CA4D0000}"/>
    <cellStyle name="標準 8 4 3 6 6" xfId="20002" xr:uid="{00000000-0005-0000-0000-0000CB4D0000}"/>
    <cellStyle name="標準 8 4 3 6 7" xfId="28095" xr:uid="{00000000-0005-0000-0000-0000CC4D0000}"/>
    <cellStyle name="標準 8 4 3 7" xfId="739" xr:uid="{00000000-0005-0000-0000-0000CD4D0000}"/>
    <cellStyle name="標準 8 4 3 7 2" xfId="17893" xr:uid="{00000000-0005-0000-0000-0000CE4D0000}"/>
    <cellStyle name="標準 8 4 3 7 2 2" xfId="26013" xr:uid="{00000000-0005-0000-0000-0000CF4D0000}"/>
    <cellStyle name="標準 8 4 3 7 2 3" xfId="21967" xr:uid="{00000000-0005-0000-0000-0000D04D0000}"/>
    <cellStyle name="標準 8 4 3 7 2 4" xfId="30060" xr:uid="{00000000-0005-0000-0000-0000D14D0000}"/>
    <cellStyle name="標準 8 4 3 7 3" xfId="18943" xr:uid="{00000000-0005-0000-0000-0000D24D0000}"/>
    <cellStyle name="標準 8 4 3 7 3 2" xfId="27035" xr:uid="{00000000-0005-0000-0000-0000D34D0000}"/>
    <cellStyle name="標準 8 4 3 7 3 3" xfId="22989" xr:uid="{00000000-0005-0000-0000-0000D44D0000}"/>
    <cellStyle name="標準 8 4 3 7 3 4" xfId="31082" xr:uid="{00000000-0005-0000-0000-0000D54D0000}"/>
    <cellStyle name="標準 8 4 3 7 4" xfId="1747" xr:uid="{00000000-0005-0000-0000-0000D64D0000}"/>
    <cellStyle name="標準 8 4 3 7 4 2" xfId="24720" xr:uid="{00000000-0005-0000-0000-0000D74D0000}"/>
    <cellStyle name="標準 8 4 3 7 4 3" xfId="20674" xr:uid="{00000000-0005-0000-0000-0000D84D0000}"/>
    <cellStyle name="標準 8 4 3 7 4 4" xfId="28767" xr:uid="{00000000-0005-0000-0000-0000D94D0000}"/>
    <cellStyle name="標準 8 4 3 7 5" xfId="23712" xr:uid="{00000000-0005-0000-0000-0000DA4D0000}"/>
    <cellStyle name="標準 8 4 3 7 6" xfId="19666" xr:uid="{00000000-0005-0000-0000-0000DB4D0000}"/>
    <cellStyle name="標準 8 4 3 7 7" xfId="27759" xr:uid="{00000000-0005-0000-0000-0000DC4D0000}"/>
    <cellStyle name="標準 8 4 3 8" xfId="18229" xr:uid="{00000000-0005-0000-0000-0000DD4D0000}"/>
    <cellStyle name="標準 8 4 3 8 2" xfId="26349" xr:uid="{00000000-0005-0000-0000-0000DE4D0000}"/>
    <cellStyle name="標準 8 4 3 8 3" xfId="22303" xr:uid="{00000000-0005-0000-0000-0000DF4D0000}"/>
    <cellStyle name="標準 8 4 3 8 4" xfId="30396" xr:uid="{00000000-0005-0000-0000-0000E04D0000}"/>
    <cellStyle name="標準 8 4 3 9" xfId="19279" xr:uid="{00000000-0005-0000-0000-0000E14D0000}"/>
    <cellStyle name="標準 8 4 3 9 2" xfId="27371" xr:uid="{00000000-0005-0000-0000-0000E24D0000}"/>
    <cellStyle name="標準 8 4 3 9 3" xfId="23325" xr:uid="{00000000-0005-0000-0000-0000E34D0000}"/>
    <cellStyle name="標準 8 4 3 9 4" xfId="31418" xr:uid="{00000000-0005-0000-0000-0000E44D0000}"/>
    <cellStyle name="標準 8 4 4" xfId="417" xr:uid="{00000000-0005-0000-0000-0000E54D0000}"/>
    <cellStyle name="標準 8 4 4 10" xfId="19344" xr:uid="{00000000-0005-0000-0000-0000E64D0000}"/>
    <cellStyle name="標準 8 4 4 11" xfId="27437" xr:uid="{00000000-0005-0000-0000-0000E74D0000}"/>
    <cellStyle name="標準 8 4 4 2" xfId="501" xr:uid="{00000000-0005-0000-0000-0000E84D0000}"/>
    <cellStyle name="標準 8 4 4 2 10" xfId="27521" xr:uid="{00000000-0005-0000-0000-0000E94D0000}"/>
    <cellStyle name="標準 8 4 4 2 2" xfId="669" xr:uid="{00000000-0005-0000-0000-0000EA4D0000}"/>
    <cellStyle name="標準 8 4 4 2 2 2" xfId="1341" xr:uid="{00000000-0005-0000-0000-0000EB4D0000}"/>
    <cellStyle name="標準 8 4 4 2 2 2 2" xfId="17291" xr:uid="{00000000-0005-0000-0000-0000EC4D0000}"/>
    <cellStyle name="標準 8 4 4 2 2 2 2 2" xfId="25411" xr:uid="{00000000-0005-0000-0000-0000ED4D0000}"/>
    <cellStyle name="標準 8 4 4 2 2 2 2 3" xfId="21365" xr:uid="{00000000-0005-0000-0000-0000EE4D0000}"/>
    <cellStyle name="標準 8 4 4 2 2 2 2 4" xfId="29458" xr:uid="{00000000-0005-0000-0000-0000EF4D0000}"/>
    <cellStyle name="標準 8 4 4 2 2 2 3" xfId="18341" xr:uid="{00000000-0005-0000-0000-0000F04D0000}"/>
    <cellStyle name="標準 8 4 4 2 2 2 3 2" xfId="26433" xr:uid="{00000000-0005-0000-0000-0000F14D0000}"/>
    <cellStyle name="標準 8 4 4 2 2 2 3 3" xfId="22387" xr:uid="{00000000-0005-0000-0000-0000F24D0000}"/>
    <cellStyle name="標準 8 4 4 2 2 2 3 4" xfId="30480" xr:uid="{00000000-0005-0000-0000-0000F34D0000}"/>
    <cellStyle name="標準 8 4 4 2 2 2 4" xfId="2349" xr:uid="{00000000-0005-0000-0000-0000F44D0000}"/>
    <cellStyle name="標準 8 4 4 2 2 2 4 2" xfId="25322" xr:uid="{00000000-0005-0000-0000-0000F54D0000}"/>
    <cellStyle name="標準 8 4 4 2 2 2 4 3" xfId="21276" xr:uid="{00000000-0005-0000-0000-0000F64D0000}"/>
    <cellStyle name="標準 8 4 4 2 2 2 4 4" xfId="29369" xr:uid="{00000000-0005-0000-0000-0000F74D0000}"/>
    <cellStyle name="標準 8 4 4 2 2 2 5" xfId="24314" xr:uid="{00000000-0005-0000-0000-0000F84D0000}"/>
    <cellStyle name="標準 8 4 4 2 2 2 6" xfId="20268" xr:uid="{00000000-0005-0000-0000-0000F94D0000}"/>
    <cellStyle name="標準 8 4 4 2 2 2 7" xfId="28361" xr:uid="{00000000-0005-0000-0000-0000FA4D0000}"/>
    <cellStyle name="標準 8 4 4 2 2 3" xfId="1005" xr:uid="{00000000-0005-0000-0000-0000FB4D0000}"/>
    <cellStyle name="標準 8 4 4 2 2 3 2" xfId="17627" xr:uid="{00000000-0005-0000-0000-0000FC4D0000}"/>
    <cellStyle name="標準 8 4 4 2 2 3 2 2" xfId="25747" xr:uid="{00000000-0005-0000-0000-0000FD4D0000}"/>
    <cellStyle name="標準 8 4 4 2 2 3 2 3" xfId="21701" xr:uid="{00000000-0005-0000-0000-0000FE4D0000}"/>
    <cellStyle name="標準 8 4 4 2 2 3 2 4" xfId="29794" xr:uid="{00000000-0005-0000-0000-0000FF4D0000}"/>
    <cellStyle name="標準 8 4 4 2 2 3 3" xfId="18677" xr:uid="{00000000-0005-0000-0000-0000004E0000}"/>
    <cellStyle name="標準 8 4 4 2 2 3 3 2" xfId="26769" xr:uid="{00000000-0005-0000-0000-0000014E0000}"/>
    <cellStyle name="標準 8 4 4 2 2 3 3 3" xfId="22723" xr:uid="{00000000-0005-0000-0000-0000024E0000}"/>
    <cellStyle name="標準 8 4 4 2 2 3 3 4" xfId="30816" xr:uid="{00000000-0005-0000-0000-0000034E0000}"/>
    <cellStyle name="標準 8 4 4 2 2 3 4" xfId="2013" xr:uid="{00000000-0005-0000-0000-0000044E0000}"/>
    <cellStyle name="標準 8 4 4 2 2 3 4 2" xfId="24986" xr:uid="{00000000-0005-0000-0000-0000054E0000}"/>
    <cellStyle name="標準 8 4 4 2 2 3 4 3" xfId="20940" xr:uid="{00000000-0005-0000-0000-0000064E0000}"/>
    <cellStyle name="標準 8 4 4 2 2 3 4 4" xfId="29033" xr:uid="{00000000-0005-0000-0000-0000074E0000}"/>
    <cellStyle name="標準 8 4 4 2 2 3 5" xfId="23978" xr:uid="{00000000-0005-0000-0000-0000084E0000}"/>
    <cellStyle name="標準 8 4 4 2 2 3 6" xfId="19932" xr:uid="{00000000-0005-0000-0000-0000094E0000}"/>
    <cellStyle name="標準 8 4 4 2 2 3 7" xfId="28025" xr:uid="{00000000-0005-0000-0000-00000A4E0000}"/>
    <cellStyle name="標準 8 4 4 2 2 4" xfId="17963" xr:uid="{00000000-0005-0000-0000-00000B4E0000}"/>
    <cellStyle name="標準 8 4 4 2 2 4 2" xfId="26083" xr:uid="{00000000-0005-0000-0000-00000C4E0000}"/>
    <cellStyle name="標準 8 4 4 2 2 4 3" xfId="22037" xr:uid="{00000000-0005-0000-0000-00000D4E0000}"/>
    <cellStyle name="標準 8 4 4 2 2 4 4" xfId="30130" xr:uid="{00000000-0005-0000-0000-00000E4E0000}"/>
    <cellStyle name="標準 8 4 4 2 2 5" xfId="19013" xr:uid="{00000000-0005-0000-0000-00000F4E0000}"/>
    <cellStyle name="標準 8 4 4 2 2 5 2" xfId="27105" xr:uid="{00000000-0005-0000-0000-0000104E0000}"/>
    <cellStyle name="標準 8 4 4 2 2 5 3" xfId="23059" xr:uid="{00000000-0005-0000-0000-0000114E0000}"/>
    <cellStyle name="標準 8 4 4 2 2 5 4" xfId="31152" xr:uid="{00000000-0005-0000-0000-0000124E0000}"/>
    <cellStyle name="標準 8 4 4 2 2 6" xfId="1677" xr:uid="{00000000-0005-0000-0000-0000134E0000}"/>
    <cellStyle name="標準 8 4 4 2 2 6 2" xfId="24650" xr:uid="{00000000-0005-0000-0000-0000144E0000}"/>
    <cellStyle name="標準 8 4 4 2 2 6 3" xfId="20604" xr:uid="{00000000-0005-0000-0000-0000154E0000}"/>
    <cellStyle name="標準 8 4 4 2 2 6 4" xfId="28697" xr:uid="{00000000-0005-0000-0000-0000164E0000}"/>
    <cellStyle name="標準 8 4 4 2 2 7" xfId="23642" xr:uid="{00000000-0005-0000-0000-0000174E0000}"/>
    <cellStyle name="標準 8 4 4 2 2 8" xfId="19596" xr:uid="{00000000-0005-0000-0000-0000184E0000}"/>
    <cellStyle name="標準 8 4 4 2 2 9" xfId="27689" xr:uid="{00000000-0005-0000-0000-0000194E0000}"/>
    <cellStyle name="標準 8 4 4 2 3" xfId="1173" xr:uid="{00000000-0005-0000-0000-00001A4E0000}"/>
    <cellStyle name="標準 8 4 4 2 3 2" xfId="17459" xr:uid="{00000000-0005-0000-0000-00001B4E0000}"/>
    <cellStyle name="標準 8 4 4 2 3 2 2" xfId="25579" xr:uid="{00000000-0005-0000-0000-00001C4E0000}"/>
    <cellStyle name="標準 8 4 4 2 3 2 3" xfId="21533" xr:uid="{00000000-0005-0000-0000-00001D4E0000}"/>
    <cellStyle name="標準 8 4 4 2 3 2 4" xfId="29626" xr:uid="{00000000-0005-0000-0000-00001E4E0000}"/>
    <cellStyle name="標準 8 4 4 2 3 3" xfId="18509" xr:uid="{00000000-0005-0000-0000-00001F4E0000}"/>
    <cellStyle name="標準 8 4 4 2 3 3 2" xfId="26601" xr:uid="{00000000-0005-0000-0000-0000204E0000}"/>
    <cellStyle name="標準 8 4 4 2 3 3 3" xfId="22555" xr:uid="{00000000-0005-0000-0000-0000214E0000}"/>
    <cellStyle name="標準 8 4 4 2 3 3 4" xfId="30648" xr:uid="{00000000-0005-0000-0000-0000224E0000}"/>
    <cellStyle name="標準 8 4 4 2 3 4" xfId="2181" xr:uid="{00000000-0005-0000-0000-0000234E0000}"/>
    <cellStyle name="標準 8 4 4 2 3 4 2" xfId="25154" xr:uid="{00000000-0005-0000-0000-0000244E0000}"/>
    <cellStyle name="標準 8 4 4 2 3 4 3" xfId="21108" xr:uid="{00000000-0005-0000-0000-0000254E0000}"/>
    <cellStyle name="標準 8 4 4 2 3 4 4" xfId="29201" xr:uid="{00000000-0005-0000-0000-0000264E0000}"/>
    <cellStyle name="標準 8 4 4 2 3 5" xfId="24146" xr:uid="{00000000-0005-0000-0000-0000274E0000}"/>
    <cellStyle name="標準 8 4 4 2 3 6" xfId="20100" xr:uid="{00000000-0005-0000-0000-0000284E0000}"/>
    <cellStyle name="標準 8 4 4 2 3 7" xfId="28193" xr:uid="{00000000-0005-0000-0000-0000294E0000}"/>
    <cellStyle name="標準 8 4 4 2 4" xfId="837" xr:uid="{00000000-0005-0000-0000-00002A4E0000}"/>
    <cellStyle name="標準 8 4 4 2 4 2" xfId="17795" xr:uid="{00000000-0005-0000-0000-00002B4E0000}"/>
    <cellStyle name="標準 8 4 4 2 4 2 2" xfId="25915" xr:uid="{00000000-0005-0000-0000-00002C4E0000}"/>
    <cellStyle name="標準 8 4 4 2 4 2 3" xfId="21869" xr:uid="{00000000-0005-0000-0000-00002D4E0000}"/>
    <cellStyle name="標準 8 4 4 2 4 2 4" xfId="29962" xr:uid="{00000000-0005-0000-0000-00002E4E0000}"/>
    <cellStyle name="標準 8 4 4 2 4 3" xfId="18845" xr:uid="{00000000-0005-0000-0000-00002F4E0000}"/>
    <cellStyle name="標準 8 4 4 2 4 3 2" xfId="26937" xr:uid="{00000000-0005-0000-0000-0000304E0000}"/>
    <cellStyle name="標準 8 4 4 2 4 3 3" xfId="22891" xr:uid="{00000000-0005-0000-0000-0000314E0000}"/>
    <cellStyle name="標準 8 4 4 2 4 3 4" xfId="30984" xr:uid="{00000000-0005-0000-0000-0000324E0000}"/>
    <cellStyle name="標準 8 4 4 2 4 4" xfId="1845" xr:uid="{00000000-0005-0000-0000-0000334E0000}"/>
    <cellStyle name="標準 8 4 4 2 4 4 2" xfId="24818" xr:uid="{00000000-0005-0000-0000-0000344E0000}"/>
    <cellStyle name="標準 8 4 4 2 4 4 3" xfId="20772" xr:uid="{00000000-0005-0000-0000-0000354E0000}"/>
    <cellStyle name="標準 8 4 4 2 4 4 4" xfId="28865" xr:uid="{00000000-0005-0000-0000-0000364E0000}"/>
    <cellStyle name="標準 8 4 4 2 4 5" xfId="23810" xr:uid="{00000000-0005-0000-0000-0000374E0000}"/>
    <cellStyle name="標準 8 4 4 2 4 6" xfId="19764" xr:uid="{00000000-0005-0000-0000-0000384E0000}"/>
    <cellStyle name="標準 8 4 4 2 4 7" xfId="27857" xr:uid="{00000000-0005-0000-0000-0000394E0000}"/>
    <cellStyle name="標準 8 4 4 2 5" xfId="18131" xr:uid="{00000000-0005-0000-0000-00003A4E0000}"/>
    <cellStyle name="標準 8 4 4 2 5 2" xfId="26251" xr:uid="{00000000-0005-0000-0000-00003B4E0000}"/>
    <cellStyle name="標準 8 4 4 2 5 3" xfId="22205" xr:uid="{00000000-0005-0000-0000-00003C4E0000}"/>
    <cellStyle name="標準 8 4 4 2 5 4" xfId="30298" xr:uid="{00000000-0005-0000-0000-00003D4E0000}"/>
    <cellStyle name="標準 8 4 4 2 6" xfId="19181" xr:uid="{00000000-0005-0000-0000-00003E4E0000}"/>
    <cellStyle name="標準 8 4 4 2 6 2" xfId="27273" xr:uid="{00000000-0005-0000-0000-00003F4E0000}"/>
    <cellStyle name="標準 8 4 4 2 6 3" xfId="23227" xr:uid="{00000000-0005-0000-0000-0000404E0000}"/>
    <cellStyle name="標準 8 4 4 2 6 4" xfId="31320" xr:uid="{00000000-0005-0000-0000-0000414E0000}"/>
    <cellStyle name="標準 8 4 4 2 7" xfId="1509" xr:uid="{00000000-0005-0000-0000-0000424E0000}"/>
    <cellStyle name="標準 8 4 4 2 7 2" xfId="24482" xr:uid="{00000000-0005-0000-0000-0000434E0000}"/>
    <cellStyle name="標準 8 4 4 2 7 3" xfId="20436" xr:uid="{00000000-0005-0000-0000-0000444E0000}"/>
    <cellStyle name="標準 8 4 4 2 7 4" xfId="28529" xr:uid="{00000000-0005-0000-0000-0000454E0000}"/>
    <cellStyle name="標準 8 4 4 2 8" xfId="23474" xr:uid="{00000000-0005-0000-0000-0000464E0000}"/>
    <cellStyle name="標準 8 4 4 2 9" xfId="19428" xr:uid="{00000000-0005-0000-0000-0000474E0000}"/>
    <cellStyle name="標準 8 4 4 3" xfId="585" xr:uid="{00000000-0005-0000-0000-0000484E0000}"/>
    <cellStyle name="標準 8 4 4 3 2" xfId="1257" xr:uid="{00000000-0005-0000-0000-0000494E0000}"/>
    <cellStyle name="標準 8 4 4 3 2 2" xfId="17375" xr:uid="{00000000-0005-0000-0000-00004A4E0000}"/>
    <cellStyle name="標準 8 4 4 3 2 2 2" xfId="25495" xr:uid="{00000000-0005-0000-0000-00004B4E0000}"/>
    <cellStyle name="標準 8 4 4 3 2 2 3" xfId="21449" xr:uid="{00000000-0005-0000-0000-00004C4E0000}"/>
    <cellStyle name="標準 8 4 4 3 2 2 4" xfId="29542" xr:uid="{00000000-0005-0000-0000-00004D4E0000}"/>
    <cellStyle name="標準 8 4 4 3 2 3" xfId="18425" xr:uid="{00000000-0005-0000-0000-00004E4E0000}"/>
    <cellStyle name="標準 8 4 4 3 2 3 2" xfId="26517" xr:uid="{00000000-0005-0000-0000-00004F4E0000}"/>
    <cellStyle name="標準 8 4 4 3 2 3 3" xfId="22471" xr:uid="{00000000-0005-0000-0000-0000504E0000}"/>
    <cellStyle name="標準 8 4 4 3 2 3 4" xfId="30564" xr:uid="{00000000-0005-0000-0000-0000514E0000}"/>
    <cellStyle name="標準 8 4 4 3 2 4" xfId="2265" xr:uid="{00000000-0005-0000-0000-0000524E0000}"/>
    <cellStyle name="標準 8 4 4 3 2 4 2" xfId="25238" xr:uid="{00000000-0005-0000-0000-0000534E0000}"/>
    <cellStyle name="標準 8 4 4 3 2 4 3" xfId="21192" xr:uid="{00000000-0005-0000-0000-0000544E0000}"/>
    <cellStyle name="標準 8 4 4 3 2 4 4" xfId="29285" xr:uid="{00000000-0005-0000-0000-0000554E0000}"/>
    <cellStyle name="標準 8 4 4 3 2 5" xfId="24230" xr:uid="{00000000-0005-0000-0000-0000564E0000}"/>
    <cellStyle name="標準 8 4 4 3 2 6" xfId="20184" xr:uid="{00000000-0005-0000-0000-0000574E0000}"/>
    <cellStyle name="標準 8 4 4 3 2 7" xfId="28277" xr:uid="{00000000-0005-0000-0000-0000584E0000}"/>
    <cellStyle name="標準 8 4 4 3 3" xfId="921" xr:uid="{00000000-0005-0000-0000-0000594E0000}"/>
    <cellStyle name="標準 8 4 4 3 3 2" xfId="17711" xr:uid="{00000000-0005-0000-0000-00005A4E0000}"/>
    <cellStyle name="標準 8 4 4 3 3 2 2" xfId="25831" xr:uid="{00000000-0005-0000-0000-00005B4E0000}"/>
    <cellStyle name="標準 8 4 4 3 3 2 3" xfId="21785" xr:uid="{00000000-0005-0000-0000-00005C4E0000}"/>
    <cellStyle name="標準 8 4 4 3 3 2 4" xfId="29878" xr:uid="{00000000-0005-0000-0000-00005D4E0000}"/>
    <cellStyle name="標準 8 4 4 3 3 3" xfId="18761" xr:uid="{00000000-0005-0000-0000-00005E4E0000}"/>
    <cellStyle name="標準 8 4 4 3 3 3 2" xfId="26853" xr:uid="{00000000-0005-0000-0000-00005F4E0000}"/>
    <cellStyle name="標準 8 4 4 3 3 3 3" xfId="22807" xr:uid="{00000000-0005-0000-0000-0000604E0000}"/>
    <cellStyle name="標準 8 4 4 3 3 3 4" xfId="30900" xr:uid="{00000000-0005-0000-0000-0000614E0000}"/>
    <cellStyle name="標準 8 4 4 3 3 4" xfId="1929" xr:uid="{00000000-0005-0000-0000-0000624E0000}"/>
    <cellStyle name="標準 8 4 4 3 3 4 2" xfId="24902" xr:uid="{00000000-0005-0000-0000-0000634E0000}"/>
    <cellStyle name="標準 8 4 4 3 3 4 3" xfId="20856" xr:uid="{00000000-0005-0000-0000-0000644E0000}"/>
    <cellStyle name="標準 8 4 4 3 3 4 4" xfId="28949" xr:uid="{00000000-0005-0000-0000-0000654E0000}"/>
    <cellStyle name="標準 8 4 4 3 3 5" xfId="23894" xr:uid="{00000000-0005-0000-0000-0000664E0000}"/>
    <cellStyle name="標準 8 4 4 3 3 6" xfId="19848" xr:uid="{00000000-0005-0000-0000-0000674E0000}"/>
    <cellStyle name="標準 8 4 4 3 3 7" xfId="27941" xr:uid="{00000000-0005-0000-0000-0000684E0000}"/>
    <cellStyle name="標準 8 4 4 3 4" xfId="18047" xr:uid="{00000000-0005-0000-0000-0000694E0000}"/>
    <cellStyle name="標準 8 4 4 3 4 2" xfId="26167" xr:uid="{00000000-0005-0000-0000-00006A4E0000}"/>
    <cellStyle name="標準 8 4 4 3 4 3" xfId="22121" xr:uid="{00000000-0005-0000-0000-00006B4E0000}"/>
    <cellStyle name="標準 8 4 4 3 4 4" xfId="30214" xr:uid="{00000000-0005-0000-0000-00006C4E0000}"/>
    <cellStyle name="標準 8 4 4 3 5" xfId="19097" xr:uid="{00000000-0005-0000-0000-00006D4E0000}"/>
    <cellStyle name="標準 8 4 4 3 5 2" xfId="27189" xr:uid="{00000000-0005-0000-0000-00006E4E0000}"/>
    <cellStyle name="標準 8 4 4 3 5 3" xfId="23143" xr:uid="{00000000-0005-0000-0000-00006F4E0000}"/>
    <cellStyle name="標準 8 4 4 3 5 4" xfId="31236" xr:uid="{00000000-0005-0000-0000-0000704E0000}"/>
    <cellStyle name="標準 8 4 4 3 6" xfId="1593" xr:uid="{00000000-0005-0000-0000-0000714E0000}"/>
    <cellStyle name="標準 8 4 4 3 6 2" xfId="24566" xr:uid="{00000000-0005-0000-0000-0000724E0000}"/>
    <cellStyle name="標準 8 4 4 3 6 3" xfId="20520" xr:uid="{00000000-0005-0000-0000-0000734E0000}"/>
    <cellStyle name="標準 8 4 4 3 6 4" xfId="28613" xr:uid="{00000000-0005-0000-0000-0000744E0000}"/>
    <cellStyle name="標準 8 4 4 3 7" xfId="23558" xr:uid="{00000000-0005-0000-0000-0000754E0000}"/>
    <cellStyle name="標準 8 4 4 3 8" xfId="19512" xr:uid="{00000000-0005-0000-0000-0000764E0000}"/>
    <cellStyle name="標準 8 4 4 3 9" xfId="27605" xr:uid="{00000000-0005-0000-0000-0000774E0000}"/>
    <cellStyle name="標準 8 4 4 4" xfId="1089" xr:uid="{00000000-0005-0000-0000-0000784E0000}"/>
    <cellStyle name="標準 8 4 4 4 2" xfId="17543" xr:uid="{00000000-0005-0000-0000-0000794E0000}"/>
    <cellStyle name="標準 8 4 4 4 2 2" xfId="25663" xr:uid="{00000000-0005-0000-0000-00007A4E0000}"/>
    <cellStyle name="標準 8 4 4 4 2 3" xfId="21617" xr:uid="{00000000-0005-0000-0000-00007B4E0000}"/>
    <cellStyle name="標準 8 4 4 4 2 4" xfId="29710" xr:uid="{00000000-0005-0000-0000-00007C4E0000}"/>
    <cellStyle name="標準 8 4 4 4 3" xfId="18593" xr:uid="{00000000-0005-0000-0000-00007D4E0000}"/>
    <cellStyle name="標準 8 4 4 4 3 2" xfId="26685" xr:uid="{00000000-0005-0000-0000-00007E4E0000}"/>
    <cellStyle name="標準 8 4 4 4 3 3" xfId="22639" xr:uid="{00000000-0005-0000-0000-00007F4E0000}"/>
    <cellStyle name="標準 8 4 4 4 3 4" xfId="30732" xr:uid="{00000000-0005-0000-0000-0000804E0000}"/>
    <cellStyle name="標準 8 4 4 4 4" xfId="2097" xr:uid="{00000000-0005-0000-0000-0000814E0000}"/>
    <cellStyle name="標準 8 4 4 4 4 2" xfId="25070" xr:uid="{00000000-0005-0000-0000-0000824E0000}"/>
    <cellStyle name="標準 8 4 4 4 4 3" xfId="21024" xr:uid="{00000000-0005-0000-0000-0000834E0000}"/>
    <cellStyle name="標準 8 4 4 4 4 4" xfId="29117" xr:uid="{00000000-0005-0000-0000-0000844E0000}"/>
    <cellStyle name="標準 8 4 4 4 5" xfId="24062" xr:uid="{00000000-0005-0000-0000-0000854E0000}"/>
    <cellStyle name="標準 8 4 4 4 6" xfId="20016" xr:uid="{00000000-0005-0000-0000-0000864E0000}"/>
    <cellStyle name="標準 8 4 4 4 7" xfId="28109" xr:uid="{00000000-0005-0000-0000-0000874E0000}"/>
    <cellStyle name="標準 8 4 4 5" xfId="753" xr:uid="{00000000-0005-0000-0000-0000884E0000}"/>
    <cellStyle name="標準 8 4 4 5 2" xfId="17879" xr:uid="{00000000-0005-0000-0000-0000894E0000}"/>
    <cellStyle name="標準 8 4 4 5 2 2" xfId="25999" xr:uid="{00000000-0005-0000-0000-00008A4E0000}"/>
    <cellStyle name="標準 8 4 4 5 2 3" xfId="21953" xr:uid="{00000000-0005-0000-0000-00008B4E0000}"/>
    <cellStyle name="標準 8 4 4 5 2 4" xfId="30046" xr:uid="{00000000-0005-0000-0000-00008C4E0000}"/>
    <cellStyle name="標準 8 4 4 5 3" xfId="18929" xr:uid="{00000000-0005-0000-0000-00008D4E0000}"/>
    <cellStyle name="標準 8 4 4 5 3 2" xfId="27021" xr:uid="{00000000-0005-0000-0000-00008E4E0000}"/>
    <cellStyle name="標準 8 4 4 5 3 3" xfId="22975" xr:uid="{00000000-0005-0000-0000-00008F4E0000}"/>
    <cellStyle name="標準 8 4 4 5 3 4" xfId="31068" xr:uid="{00000000-0005-0000-0000-0000904E0000}"/>
    <cellStyle name="標準 8 4 4 5 4" xfId="1761" xr:uid="{00000000-0005-0000-0000-0000914E0000}"/>
    <cellStyle name="標準 8 4 4 5 4 2" xfId="24734" xr:uid="{00000000-0005-0000-0000-0000924E0000}"/>
    <cellStyle name="標準 8 4 4 5 4 3" xfId="20688" xr:uid="{00000000-0005-0000-0000-0000934E0000}"/>
    <cellStyle name="標準 8 4 4 5 4 4" xfId="28781" xr:uid="{00000000-0005-0000-0000-0000944E0000}"/>
    <cellStyle name="標準 8 4 4 5 5" xfId="23726" xr:uid="{00000000-0005-0000-0000-0000954E0000}"/>
    <cellStyle name="標準 8 4 4 5 6" xfId="19680" xr:uid="{00000000-0005-0000-0000-0000964E0000}"/>
    <cellStyle name="標準 8 4 4 5 7" xfId="27773" xr:uid="{00000000-0005-0000-0000-0000974E0000}"/>
    <cellStyle name="標準 8 4 4 6" xfId="18215" xr:uid="{00000000-0005-0000-0000-0000984E0000}"/>
    <cellStyle name="標準 8 4 4 6 2" xfId="26335" xr:uid="{00000000-0005-0000-0000-0000994E0000}"/>
    <cellStyle name="標準 8 4 4 6 3" xfId="22289" xr:uid="{00000000-0005-0000-0000-00009A4E0000}"/>
    <cellStyle name="標準 8 4 4 6 4" xfId="30382" xr:uid="{00000000-0005-0000-0000-00009B4E0000}"/>
    <cellStyle name="標準 8 4 4 7" xfId="19265" xr:uid="{00000000-0005-0000-0000-00009C4E0000}"/>
    <cellStyle name="標準 8 4 4 7 2" xfId="27357" xr:uid="{00000000-0005-0000-0000-00009D4E0000}"/>
    <cellStyle name="標準 8 4 4 7 3" xfId="23311" xr:uid="{00000000-0005-0000-0000-00009E4E0000}"/>
    <cellStyle name="標準 8 4 4 7 4" xfId="31404" xr:uid="{00000000-0005-0000-0000-00009F4E0000}"/>
    <cellStyle name="標準 8 4 4 8" xfId="1425" xr:uid="{00000000-0005-0000-0000-0000A04E0000}"/>
    <cellStyle name="標準 8 4 4 8 2" xfId="24398" xr:uid="{00000000-0005-0000-0000-0000A14E0000}"/>
    <cellStyle name="標準 8 4 4 8 3" xfId="20352" xr:uid="{00000000-0005-0000-0000-0000A24E0000}"/>
    <cellStyle name="標準 8 4 4 8 4" xfId="28445" xr:uid="{00000000-0005-0000-0000-0000A34E0000}"/>
    <cellStyle name="標準 8 4 4 9" xfId="23390" xr:uid="{00000000-0005-0000-0000-0000A44E0000}"/>
    <cellStyle name="標準 8 4 5" xfId="445" xr:uid="{00000000-0005-0000-0000-0000A54E0000}"/>
    <cellStyle name="標準 8 4 5 10" xfId="19372" xr:uid="{00000000-0005-0000-0000-0000A64E0000}"/>
    <cellStyle name="標準 8 4 5 11" xfId="27465" xr:uid="{00000000-0005-0000-0000-0000A74E0000}"/>
    <cellStyle name="標準 8 4 5 2" xfId="529" xr:uid="{00000000-0005-0000-0000-0000A84E0000}"/>
    <cellStyle name="標準 8 4 5 2 10" xfId="27549" xr:uid="{00000000-0005-0000-0000-0000A94E0000}"/>
    <cellStyle name="標準 8 4 5 2 2" xfId="697" xr:uid="{00000000-0005-0000-0000-0000AA4E0000}"/>
    <cellStyle name="標準 8 4 5 2 2 2" xfId="1369" xr:uid="{00000000-0005-0000-0000-0000AB4E0000}"/>
    <cellStyle name="標準 8 4 5 2 2 2 2" xfId="17263" xr:uid="{00000000-0005-0000-0000-0000AC4E0000}"/>
    <cellStyle name="標準 8 4 5 2 2 2 2 2" xfId="25383" xr:uid="{00000000-0005-0000-0000-0000AD4E0000}"/>
    <cellStyle name="標準 8 4 5 2 2 2 2 3" xfId="21337" xr:uid="{00000000-0005-0000-0000-0000AE4E0000}"/>
    <cellStyle name="標準 8 4 5 2 2 2 2 4" xfId="29430" xr:uid="{00000000-0005-0000-0000-0000AF4E0000}"/>
    <cellStyle name="標準 8 4 5 2 2 2 3" xfId="18313" xr:uid="{00000000-0005-0000-0000-0000B04E0000}"/>
    <cellStyle name="標準 8 4 5 2 2 2 3 2" xfId="26405" xr:uid="{00000000-0005-0000-0000-0000B14E0000}"/>
    <cellStyle name="標準 8 4 5 2 2 2 3 3" xfId="22359" xr:uid="{00000000-0005-0000-0000-0000B24E0000}"/>
    <cellStyle name="標準 8 4 5 2 2 2 3 4" xfId="30452" xr:uid="{00000000-0005-0000-0000-0000B34E0000}"/>
    <cellStyle name="標準 8 4 5 2 2 2 4" xfId="2377" xr:uid="{00000000-0005-0000-0000-0000B44E0000}"/>
    <cellStyle name="標準 8 4 5 2 2 2 4 2" xfId="25350" xr:uid="{00000000-0005-0000-0000-0000B54E0000}"/>
    <cellStyle name="標準 8 4 5 2 2 2 4 3" xfId="21304" xr:uid="{00000000-0005-0000-0000-0000B64E0000}"/>
    <cellStyle name="標準 8 4 5 2 2 2 4 4" xfId="29397" xr:uid="{00000000-0005-0000-0000-0000B74E0000}"/>
    <cellStyle name="標準 8 4 5 2 2 2 5" xfId="24342" xr:uid="{00000000-0005-0000-0000-0000B84E0000}"/>
    <cellStyle name="標準 8 4 5 2 2 2 6" xfId="20296" xr:uid="{00000000-0005-0000-0000-0000B94E0000}"/>
    <cellStyle name="標準 8 4 5 2 2 2 7" xfId="28389" xr:uid="{00000000-0005-0000-0000-0000BA4E0000}"/>
    <cellStyle name="標準 8 4 5 2 2 3" xfId="1033" xr:uid="{00000000-0005-0000-0000-0000BB4E0000}"/>
    <cellStyle name="標準 8 4 5 2 2 3 2" xfId="17599" xr:uid="{00000000-0005-0000-0000-0000BC4E0000}"/>
    <cellStyle name="標準 8 4 5 2 2 3 2 2" xfId="25719" xr:uid="{00000000-0005-0000-0000-0000BD4E0000}"/>
    <cellStyle name="標準 8 4 5 2 2 3 2 3" xfId="21673" xr:uid="{00000000-0005-0000-0000-0000BE4E0000}"/>
    <cellStyle name="標準 8 4 5 2 2 3 2 4" xfId="29766" xr:uid="{00000000-0005-0000-0000-0000BF4E0000}"/>
    <cellStyle name="標準 8 4 5 2 2 3 3" xfId="18649" xr:uid="{00000000-0005-0000-0000-0000C04E0000}"/>
    <cellStyle name="標準 8 4 5 2 2 3 3 2" xfId="26741" xr:uid="{00000000-0005-0000-0000-0000C14E0000}"/>
    <cellStyle name="標準 8 4 5 2 2 3 3 3" xfId="22695" xr:uid="{00000000-0005-0000-0000-0000C24E0000}"/>
    <cellStyle name="標準 8 4 5 2 2 3 3 4" xfId="30788" xr:uid="{00000000-0005-0000-0000-0000C34E0000}"/>
    <cellStyle name="標準 8 4 5 2 2 3 4" xfId="2041" xr:uid="{00000000-0005-0000-0000-0000C44E0000}"/>
    <cellStyle name="標準 8 4 5 2 2 3 4 2" xfId="25014" xr:uid="{00000000-0005-0000-0000-0000C54E0000}"/>
    <cellStyle name="標準 8 4 5 2 2 3 4 3" xfId="20968" xr:uid="{00000000-0005-0000-0000-0000C64E0000}"/>
    <cellStyle name="標準 8 4 5 2 2 3 4 4" xfId="29061" xr:uid="{00000000-0005-0000-0000-0000C74E0000}"/>
    <cellStyle name="標準 8 4 5 2 2 3 5" xfId="24006" xr:uid="{00000000-0005-0000-0000-0000C84E0000}"/>
    <cellStyle name="標準 8 4 5 2 2 3 6" xfId="19960" xr:uid="{00000000-0005-0000-0000-0000C94E0000}"/>
    <cellStyle name="標準 8 4 5 2 2 3 7" xfId="28053" xr:uid="{00000000-0005-0000-0000-0000CA4E0000}"/>
    <cellStyle name="標準 8 4 5 2 2 4" xfId="17935" xr:uid="{00000000-0005-0000-0000-0000CB4E0000}"/>
    <cellStyle name="標準 8 4 5 2 2 4 2" xfId="26055" xr:uid="{00000000-0005-0000-0000-0000CC4E0000}"/>
    <cellStyle name="標準 8 4 5 2 2 4 3" xfId="22009" xr:uid="{00000000-0005-0000-0000-0000CD4E0000}"/>
    <cellStyle name="標準 8 4 5 2 2 4 4" xfId="30102" xr:uid="{00000000-0005-0000-0000-0000CE4E0000}"/>
    <cellStyle name="標準 8 4 5 2 2 5" xfId="18985" xr:uid="{00000000-0005-0000-0000-0000CF4E0000}"/>
    <cellStyle name="標準 8 4 5 2 2 5 2" xfId="27077" xr:uid="{00000000-0005-0000-0000-0000D04E0000}"/>
    <cellStyle name="標準 8 4 5 2 2 5 3" xfId="23031" xr:uid="{00000000-0005-0000-0000-0000D14E0000}"/>
    <cellStyle name="標準 8 4 5 2 2 5 4" xfId="31124" xr:uid="{00000000-0005-0000-0000-0000D24E0000}"/>
    <cellStyle name="標準 8 4 5 2 2 6" xfId="1705" xr:uid="{00000000-0005-0000-0000-0000D34E0000}"/>
    <cellStyle name="標準 8 4 5 2 2 6 2" xfId="24678" xr:uid="{00000000-0005-0000-0000-0000D44E0000}"/>
    <cellStyle name="標準 8 4 5 2 2 6 3" xfId="20632" xr:uid="{00000000-0005-0000-0000-0000D54E0000}"/>
    <cellStyle name="標準 8 4 5 2 2 6 4" xfId="28725" xr:uid="{00000000-0005-0000-0000-0000D64E0000}"/>
    <cellStyle name="標準 8 4 5 2 2 7" xfId="23670" xr:uid="{00000000-0005-0000-0000-0000D74E0000}"/>
    <cellStyle name="標準 8 4 5 2 2 8" xfId="19624" xr:uid="{00000000-0005-0000-0000-0000D84E0000}"/>
    <cellStyle name="標準 8 4 5 2 2 9" xfId="27717" xr:uid="{00000000-0005-0000-0000-0000D94E0000}"/>
    <cellStyle name="標準 8 4 5 2 3" xfId="1201" xr:uid="{00000000-0005-0000-0000-0000DA4E0000}"/>
    <cellStyle name="標準 8 4 5 2 3 2" xfId="17431" xr:uid="{00000000-0005-0000-0000-0000DB4E0000}"/>
    <cellStyle name="標準 8 4 5 2 3 2 2" xfId="25551" xr:uid="{00000000-0005-0000-0000-0000DC4E0000}"/>
    <cellStyle name="標準 8 4 5 2 3 2 3" xfId="21505" xr:uid="{00000000-0005-0000-0000-0000DD4E0000}"/>
    <cellStyle name="標準 8 4 5 2 3 2 4" xfId="29598" xr:uid="{00000000-0005-0000-0000-0000DE4E0000}"/>
    <cellStyle name="標準 8 4 5 2 3 3" xfId="18481" xr:uid="{00000000-0005-0000-0000-0000DF4E0000}"/>
    <cellStyle name="標準 8 4 5 2 3 3 2" xfId="26573" xr:uid="{00000000-0005-0000-0000-0000E04E0000}"/>
    <cellStyle name="標準 8 4 5 2 3 3 3" xfId="22527" xr:uid="{00000000-0005-0000-0000-0000E14E0000}"/>
    <cellStyle name="標準 8 4 5 2 3 3 4" xfId="30620" xr:uid="{00000000-0005-0000-0000-0000E24E0000}"/>
    <cellStyle name="標準 8 4 5 2 3 4" xfId="2209" xr:uid="{00000000-0005-0000-0000-0000E34E0000}"/>
    <cellStyle name="標準 8 4 5 2 3 4 2" xfId="25182" xr:uid="{00000000-0005-0000-0000-0000E44E0000}"/>
    <cellStyle name="標準 8 4 5 2 3 4 3" xfId="21136" xr:uid="{00000000-0005-0000-0000-0000E54E0000}"/>
    <cellStyle name="標準 8 4 5 2 3 4 4" xfId="29229" xr:uid="{00000000-0005-0000-0000-0000E64E0000}"/>
    <cellStyle name="標準 8 4 5 2 3 5" xfId="24174" xr:uid="{00000000-0005-0000-0000-0000E74E0000}"/>
    <cellStyle name="標準 8 4 5 2 3 6" xfId="20128" xr:uid="{00000000-0005-0000-0000-0000E84E0000}"/>
    <cellStyle name="標準 8 4 5 2 3 7" xfId="28221" xr:uid="{00000000-0005-0000-0000-0000E94E0000}"/>
    <cellStyle name="標準 8 4 5 2 4" xfId="865" xr:uid="{00000000-0005-0000-0000-0000EA4E0000}"/>
    <cellStyle name="標準 8 4 5 2 4 2" xfId="17767" xr:uid="{00000000-0005-0000-0000-0000EB4E0000}"/>
    <cellStyle name="標準 8 4 5 2 4 2 2" xfId="25887" xr:uid="{00000000-0005-0000-0000-0000EC4E0000}"/>
    <cellStyle name="標準 8 4 5 2 4 2 3" xfId="21841" xr:uid="{00000000-0005-0000-0000-0000ED4E0000}"/>
    <cellStyle name="標準 8 4 5 2 4 2 4" xfId="29934" xr:uid="{00000000-0005-0000-0000-0000EE4E0000}"/>
    <cellStyle name="標準 8 4 5 2 4 3" xfId="18817" xr:uid="{00000000-0005-0000-0000-0000EF4E0000}"/>
    <cellStyle name="標準 8 4 5 2 4 3 2" xfId="26909" xr:uid="{00000000-0005-0000-0000-0000F04E0000}"/>
    <cellStyle name="標準 8 4 5 2 4 3 3" xfId="22863" xr:uid="{00000000-0005-0000-0000-0000F14E0000}"/>
    <cellStyle name="標準 8 4 5 2 4 3 4" xfId="30956" xr:uid="{00000000-0005-0000-0000-0000F24E0000}"/>
    <cellStyle name="標準 8 4 5 2 4 4" xfId="1873" xr:uid="{00000000-0005-0000-0000-0000F34E0000}"/>
    <cellStyle name="標準 8 4 5 2 4 4 2" xfId="24846" xr:uid="{00000000-0005-0000-0000-0000F44E0000}"/>
    <cellStyle name="標準 8 4 5 2 4 4 3" xfId="20800" xr:uid="{00000000-0005-0000-0000-0000F54E0000}"/>
    <cellStyle name="標準 8 4 5 2 4 4 4" xfId="28893" xr:uid="{00000000-0005-0000-0000-0000F64E0000}"/>
    <cellStyle name="標準 8 4 5 2 4 5" xfId="23838" xr:uid="{00000000-0005-0000-0000-0000F74E0000}"/>
    <cellStyle name="標準 8 4 5 2 4 6" xfId="19792" xr:uid="{00000000-0005-0000-0000-0000F84E0000}"/>
    <cellStyle name="標準 8 4 5 2 4 7" xfId="27885" xr:uid="{00000000-0005-0000-0000-0000F94E0000}"/>
    <cellStyle name="標準 8 4 5 2 5" xfId="18103" xr:uid="{00000000-0005-0000-0000-0000FA4E0000}"/>
    <cellStyle name="標準 8 4 5 2 5 2" xfId="26223" xr:uid="{00000000-0005-0000-0000-0000FB4E0000}"/>
    <cellStyle name="標準 8 4 5 2 5 3" xfId="22177" xr:uid="{00000000-0005-0000-0000-0000FC4E0000}"/>
    <cellStyle name="標準 8 4 5 2 5 4" xfId="30270" xr:uid="{00000000-0005-0000-0000-0000FD4E0000}"/>
    <cellStyle name="標準 8 4 5 2 6" xfId="19153" xr:uid="{00000000-0005-0000-0000-0000FE4E0000}"/>
    <cellStyle name="標準 8 4 5 2 6 2" xfId="27245" xr:uid="{00000000-0005-0000-0000-0000FF4E0000}"/>
    <cellStyle name="標準 8 4 5 2 6 3" xfId="23199" xr:uid="{00000000-0005-0000-0000-0000004F0000}"/>
    <cellStyle name="標準 8 4 5 2 6 4" xfId="31292" xr:uid="{00000000-0005-0000-0000-0000014F0000}"/>
    <cellStyle name="標準 8 4 5 2 7" xfId="1537" xr:uid="{00000000-0005-0000-0000-0000024F0000}"/>
    <cellStyle name="標準 8 4 5 2 7 2" xfId="24510" xr:uid="{00000000-0005-0000-0000-0000034F0000}"/>
    <cellStyle name="標準 8 4 5 2 7 3" xfId="20464" xr:uid="{00000000-0005-0000-0000-0000044F0000}"/>
    <cellStyle name="標準 8 4 5 2 7 4" xfId="28557" xr:uid="{00000000-0005-0000-0000-0000054F0000}"/>
    <cellStyle name="標準 8 4 5 2 8" xfId="23502" xr:uid="{00000000-0005-0000-0000-0000064F0000}"/>
    <cellStyle name="標準 8 4 5 2 9" xfId="19456" xr:uid="{00000000-0005-0000-0000-0000074F0000}"/>
    <cellStyle name="標準 8 4 5 3" xfId="613" xr:uid="{00000000-0005-0000-0000-0000084F0000}"/>
    <cellStyle name="標準 8 4 5 3 2" xfId="1285" xr:uid="{00000000-0005-0000-0000-0000094F0000}"/>
    <cellStyle name="標準 8 4 5 3 2 2" xfId="17347" xr:uid="{00000000-0005-0000-0000-00000A4F0000}"/>
    <cellStyle name="標準 8 4 5 3 2 2 2" xfId="25467" xr:uid="{00000000-0005-0000-0000-00000B4F0000}"/>
    <cellStyle name="標準 8 4 5 3 2 2 3" xfId="21421" xr:uid="{00000000-0005-0000-0000-00000C4F0000}"/>
    <cellStyle name="標準 8 4 5 3 2 2 4" xfId="29514" xr:uid="{00000000-0005-0000-0000-00000D4F0000}"/>
    <cellStyle name="標準 8 4 5 3 2 3" xfId="18397" xr:uid="{00000000-0005-0000-0000-00000E4F0000}"/>
    <cellStyle name="標準 8 4 5 3 2 3 2" xfId="26489" xr:uid="{00000000-0005-0000-0000-00000F4F0000}"/>
    <cellStyle name="標準 8 4 5 3 2 3 3" xfId="22443" xr:uid="{00000000-0005-0000-0000-0000104F0000}"/>
    <cellStyle name="標準 8 4 5 3 2 3 4" xfId="30536" xr:uid="{00000000-0005-0000-0000-0000114F0000}"/>
    <cellStyle name="標準 8 4 5 3 2 4" xfId="2293" xr:uid="{00000000-0005-0000-0000-0000124F0000}"/>
    <cellStyle name="標準 8 4 5 3 2 4 2" xfId="25266" xr:uid="{00000000-0005-0000-0000-0000134F0000}"/>
    <cellStyle name="標準 8 4 5 3 2 4 3" xfId="21220" xr:uid="{00000000-0005-0000-0000-0000144F0000}"/>
    <cellStyle name="標準 8 4 5 3 2 4 4" xfId="29313" xr:uid="{00000000-0005-0000-0000-0000154F0000}"/>
    <cellStyle name="標準 8 4 5 3 2 5" xfId="24258" xr:uid="{00000000-0005-0000-0000-0000164F0000}"/>
    <cellStyle name="標準 8 4 5 3 2 6" xfId="20212" xr:uid="{00000000-0005-0000-0000-0000174F0000}"/>
    <cellStyle name="標準 8 4 5 3 2 7" xfId="28305" xr:uid="{00000000-0005-0000-0000-0000184F0000}"/>
    <cellStyle name="標準 8 4 5 3 3" xfId="949" xr:uid="{00000000-0005-0000-0000-0000194F0000}"/>
    <cellStyle name="標準 8 4 5 3 3 2" xfId="17683" xr:uid="{00000000-0005-0000-0000-00001A4F0000}"/>
    <cellStyle name="標準 8 4 5 3 3 2 2" xfId="25803" xr:uid="{00000000-0005-0000-0000-00001B4F0000}"/>
    <cellStyle name="標準 8 4 5 3 3 2 3" xfId="21757" xr:uid="{00000000-0005-0000-0000-00001C4F0000}"/>
    <cellStyle name="標準 8 4 5 3 3 2 4" xfId="29850" xr:uid="{00000000-0005-0000-0000-00001D4F0000}"/>
    <cellStyle name="標準 8 4 5 3 3 3" xfId="18733" xr:uid="{00000000-0005-0000-0000-00001E4F0000}"/>
    <cellStyle name="標準 8 4 5 3 3 3 2" xfId="26825" xr:uid="{00000000-0005-0000-0000-00001F4F0000}"/>
    <cellStyle name="標準 8 4 5 3 3 3 3" xfId="22779" xr:uid="{00000000-0005-0000-0000-0000204F0000}"/>
    <cellStyle name="標準 8 4 5 3 3 3 4" xfId="30872" xr:uid="{00000000-0005-0000-0000-0000214F0000}"/>
    <cellStyle name="標準 8 4 5 3 3 4" xfId="1957" xr:uid="{00000000-0005-0000-0000-0000224F0000}"/>
    <cellStyle name="標準 8 4 5 3 3 4 2" xfId="24930" xr:uid="{00000000-0005-0000-0000-0000234F0000}"/>
    <cellStyle name="標準 8 4 5 3 3 4 3" xfId="20884" xr:uid="{00000000-0005-0000-0000-0000244F0000}"/>
    <cellStyle name="標準 8 4 5 3 3 4 4" xfId="28977" xr:uid="{00000000-0005-0000-0000-0000254F0000}"/>
    <cellStyle name="標準 8 4 5 3 3 5" xfId="23922" xr:uid="{00000000-0005-0000-0000-0000264F0000}"/>
    <cellStyle name="標準 8 4 5 3 3 6" xfId="19876" xr:uid="{00000000-0005-0000-0000-0000274F0000}"/>
    <cellStyle name="標準 8 4 5 3 3 7" xfId="27969" xr:uid="{00000000-0005-0000-0000-0000284F0000}"/>
    <cellStyle name="標準 8 4 5 3 4" xfId="18019" xr:uid="{00000000-0005-0000-0000-0000294F0000}"/>
    <cellStyle name="標準 8 4 5 3 4 2" xfId="26139" xr:uid="{00000000-0005-0000-0000-00002A4F0000}"/>
    <cellStyle name="標準 8 4 5 3 4 3" xfId="22093" xr:uid="{00000000-0005-0000-0000-00002B4F0000}"/>
    <cellStyle name="標準 8 4 5 3 4 4" xfId="30186" xr:uid="{00000000-0005-0000-0000-00002C4F0000}"/>
    <cellStyle name="標準 8 4 5 3 5" xfId="19069" xr:uid="{00000000-0005-0000-0000-00002D4F0000}"/>
    <cellStyle name="標準 8 4 5 3 5 2" xfId="27161" xr:uid="{00000000-0005-0000-0000-00002E4F0000}"/>
    <cellStyle name="標準 8 4 5 3 5 3" xfId="23115" xr:uid="{00000000-0005-0000-0000-00002F4F0000}"/>
    <cellStyle name="標準 8 4 5 3 5 4" xfId="31208" xr:uid="{00000000-0005-0000-0000-0000304F0000}"/>
    <cellStyle name="標準 8 4 5 3 6" xfId="1621" xr:uid="{00000000-0005-0000-0000-0000314F0000}"/>
    <cellStyle name="標準 8 4 5 3 6 2" xfId="24594" xr:uid="{00000000-0005-0000-0000-0000324F0000}"/>
    <cellStyle name="標準 8 4 5 3 6 3" xfId="20548" xr:uid="{00000000-0005-0000-0000-0000334F0000}"/>
    <cellStyle name="標準 8 4 5 3 6 4" xfId="28641" xr:uid="{00000000-0005-0000-0000-0000344F0000}"/>
    <cellStyle name="標準 8 4 5 3 7" xfId="23586" xr:uid="{00000000-0005-0000-0000-0000354F0000}"/>
    <cellStyle name="標準 8 4 5 3 8" xfId="19540" xr:uid="{00000000-0005-0000-0000-0000364F0000}"/>
    <cellStyle name="標準 8 4 5 3 9" xfId="27633" xr:uid="{00000000-0005-0000-0000-0000374F0000}"/>
    <cellStyle name="標準 8 4 5 4" xfId="1117" xr:uid="{00000000-0005-0000-0000-0000384F0000}"/>
    <cellStyle name="標準 8 4 5 4 2" xfId="17515" xr:uid="{00000000-0005-0000-0000-0000394F0000}"/>
    <cellStyle name="標準 8 4 5 4 2 2" xfId="25635" xr:uid="{00000000-0005-0000-0000-00003A4F0000}"/>
    <cellStyle name="標準 8 4 5 4 2 3" xfId="21589" xr:uid="{00000000-0005-0000-0000-00003B4F0000}"/>
    <cellStyle name="標準 8 4 5 4 2 4" xfId="29682" xr:uid="{00000000-0005-0000-0000-00003C4F0000}"/>
    <cellStyle name="標準 8 4 5 4 3" xfId="18565" xr:uid="{00000000-0005-0000-0000-00003D4F0000}"/>
    <cellStyle name="標準 8 4 5 4 3 2" xfId="26657" xr:uid="{00000000-0005-0000-0000-00003E4F0000}"/>
    <cellStyle name="標準 8 4 5 4 3 3" xfId="22611" xr:uid="{00000000-0005-0000-0000-00003F4F0000}"/>
    <cellStyle name="標準 8 4 5 4 3 4" xfId="30704" xr:uid="{00000000-0005-0000-0000-0000404F0000}"/>
    <cellStyle name="標準 8 4 5 4 4" xfId="2125" xr:uid="{00000000-0005-0000-0000-0000414F0000}"/>
    <cellStyle name="標準 8 4 5 4 4 2" xfId="25098" xr:uid="{00000000-0005-0000-0000-0000424F0000}"/>
    <cellStyle name="標準 8 4 5 4 4 3" xfId="21052" xr:uid="{00000000-0005-0000-0000-0000434F0000}"/>
    <cellStyle name="標準 8 4 5 4 4 4" xfId="29145" xr:uid="{00000000-0005-0000-0000-0000444F0000}"/>
    <cellStyle name="標準 8 4 5 4 5" xfId="24090" xr:uid="{00000000-0005-0000-0000-0000454F0000}"/>
    <cellStyle name="標準 8 4 5 4 6" xfId="20044" xr:uid="{00000000-0005-0000-0000-0000464F0000}"/>
    <cellStyle name="標準 8 4 5 4 7" xfId="28137" xr:uid="{00000000-0005-0000-0000-0000474F0000}"/>
    <cellStyle name="標準 8 4 5 5" xfId="781" xr:uid="{00000000-0005-0000-0000-0000484F0000}"/>
    <cellStyle name="標準 8 4 5 5 2" xfId="17851" xr:uid="{00000000-0005-0000-0000-0000494F0000}"/>
    <cellStyle name="標準 8 4 5 5 2 2" xfId="25971" xr:uid="{00000000-0005-0000-0000-00004A4F0000}"/>
    <cellStyle name="標準 8 4 5 5 2 3" xfId="21925" xr:uid="{00000000-0005-0000-0000-00004B4F0000}"/>
    <cellStyle name="標準 8 4 5 5 2 4" xfId="30018" xr:uid="{00000000-0005-0000-0000-00004C4F0000}"/>
    <cellStyle name="標準 8 4 5 5 3" xfId="18901" xr:uid="{00000000-0005-0000-0000-00004D4F0000}"/>
    <cellStyle name="標準 8 4 5 5 3 2" xfId="26993" xr:uid="{00000000-0005-0000-0000-00004E4F0000}"/>
    <cellStyle name="標準 8 4 5 5 3 3" xfId="22947" xr:uid="{00000000-0005-0000-0000-00004F4F0000}"/>
    <cellStyle name="標準 8 4 5 5 3 4" xfId="31040" xr:uid="{00000000-0005-0000-0000-0000504F0000}"/>
    <cellStyle name="標準 8 4 5 5 4" xfId="1789" xr:uid="{00000000-0005-0000-0000-0000514F0000}"/>
    <cellStyle name="標準 8 4 5 5 4 2" xfId="24762" xr:uid="{00000000-0005-0000-0000-0000524F0000}"/>
    <cellStyle name="標準 8 4 5 5 4 3" xfId="20716" xr:uid="{00000000-0005-0000-0000-0000534F0000}"/>
    <cellStyle name="標準 8 4 5 5 4 4" xfId="28809" xr:uid="{00000000-0005-0000-0000-0000544F0000}"/>
    <cellStyle name="標準 8 4 5 5 5" xfId="23754" xr:uid="{00000000-0005-0000-0000-0000554F0000}"/>
    <cellStyle name="標準 8 4 5 5 6" xfId="19708" xr:uid="{00000000-0005-0000-0000-0000564F0000}"/>
    <cellStyle name="標準 8 4 5 5 7" xfId="27801" xr:uid="{00000000-0005-0000-0000-0000574F0000}"/>
    <cellStyle name="標準 8 4 5 6" xfId="18187" xr:uid="{00000000-0005-0000-0000-0000584F0000}"/>
    <cellStyle name="標準 8 4 5 6 2" xfId="26307" xr:uid="{00000000-0005-0000-0000-0000594F0000}"/>
    <cellStyle name="標準 8 4 5 6 3" xfId="22261" xr:uid="{00000000-0005-0000-0000-00005A4F0000}"/>
    <cellStyle name="標準 8 4 5 6 4" xfId="30354" xr:uid="{00000000-0005-0000-0000-00005B4F0000}"/>
    <cellStyle name="標準 8 4 5 7" xfId="19237" xr:uid="{00000000-0005-0000-0000-00005C4F0000}"/>
    <cellStyle name="標準 8 4 5 7 2" xfId="27329" xr:uid="{00000000-0005-0000-0000-00005D4F0000}"/>
    <cellStyle name="標準 8 4 5 7 3" xfId="23283" xr:uid="{00000000-0005-0000-0000-00005E4F0000}"/>
    <cellStyle name="標準 8 4 5 7 4" xfId="31376" xr:uid="{00000000-0005-0000-0000-00005F4F0000}"/>
    <cellStyle name="標準 8 4 5 8" xfId="1453" xr:uid="{00000000-0005-0000-0000-0000604F0000}"/>
    <cellStyle name="標準 8 4 5 8 2" xfId="24426" xr:uid="{00000000-0005-0000-0000-0000614F0000}"/>
    <cellStyle name="標準 8 4 5 8 3" xfId="20380" xr:uid="{00000000-0005-0000-0000-0000624F0000}"/>
    <cellStyle name="標準 8 4 5 8 4" xfId="28473" xr:uid="{00000000-0005-0000-0000-0000634F0000}"/>
    <cellStyle name="標準 8 4 5 9" xfId="23418" xr:uid="{00000000-0005-0000-0000-0000644F0000}"/>
    <cellStyle name="標準 8 4 6" xfId="473" xr:uid="{00000000-0005-0000-0000-0000654F0000}"/>
    <cellStyle name="標準 8 4 6 10" xfId="27493" xr:uid="{00000000-0005-0000-0000-0000664F0000}"/>
    <cellStyle name="標準 8 4 6 2" xfId="641" xr:uid="{00000000-0005-0000-0000-0000674F0000}"/>
    <cellStyle name="標準 8 4 6 2 2" xfId="1313" xr:uid="{00000000-0005-0000-0000-0000684F0000}"/>
    <cellStyle name="標準 8 4 6 2 2 2" xfId="17319" xr:uid="{00000000-0005-0000-0000-0000694F0000}"/>
    <cellStyle name="標準 8 4 6 2 2 2 2" xfId="25439" xr:uid="{00000000-0005-0000-0000-00006A4F0000}"/>
    <cellStyle name="標準 8 4 6 2 2 2 3" xfId="21393" xr:uid="{00000000-0005-0000-0000-00006B4F0000}"/>
    <cellStyle name="標準 8 4 6 2 2 2 4" xfId="29486" xr:uid="{00000000-0005-0000-0000-00006C4F0000}"/>
    <cellStyle name="標準 8 4 6 2 2 3" xfId="18369" xr:uid="{00000000-0005-0000-0000-00006D4F0000}"/>
    <cellStyle name="標準 8 4 6 2 2 3 2" xfId="26461" xr:uid="{00000000-0005-0000-0000-00006E4F0000}"/>
    <cellStyle name="標準 8 4 6 2 2 3 3" xfId="22415" xr:uid="{00000000-0005-0000-0000-00006F4F0000}"/>
    <cellStyle name="標準 8 4 6 2 2 3 4" xfId="30508" xr:uid="{00000000-0005-0000-0000-0000704F0000}"/>
    <cellStyle name="標準 8 4 6 2 2 4" xfId="2321" xr:uid="{00000000-0005-0000-0000-0000714F0000}"/>
    <cellStyle name="標準 8 4 6 2 2 4 2" xfId="25294" xr:uid="{00000000-0005-0000-0000-0000724F0000}"/>
    <cellStyle name="標準 8 4 6 2 2 4 3" xfId="21248" xr:uid="{00000000-0005-0000-0000-0000734F0000}"/>
    <cellStyle name="標準 8 4 6 2 2 4 4" xfId="29341" xr:uid="{00000000-0005-0000-0000-0000744F0000}"/>
    <cellStyle name="標準 8 4 6 2 2 5" xfId="24286" xr:uid="{00000000-0005-0000-0000-0000754F0000}"/>
    <cellStyle name="標準 8 4 6 2 2 6" xfId="20240" xr:uid="{00000000-0005-0000-0000-0000764F0000}"/>
    <cellStyle name="標準 8 4 6 2 2 7" xfId="28333" xr:uid="{00000000-0005-0000-0000-0000774F0000}"/>
    <cellStyle name="標準 8 4 6 2 3" xfId="977" xr:uid="{00000000-0005-0000-0000-0000784F0000}"/>
    <cellStyle name="標準 8 4 6 2 3 2" xfId="17655" xr:uid="{00000000-0005-0000-0000-0000794F0000}"/>
    <cellStyle name="標準 8 4 6 2 3 2 2" xfId="25775" xr:uid="{00000000-0005-0000-0000-00007A4F0000}"/>
    <cellStyle name="標準 8 4 6 2 3 2 3" xfId="21729" xr:uid="{00000000-0005-0000-0000-00007B4F0000}"/>
    <cellStyle name="標準 8 4 6 2 3 2 4" xfId="29822" xr:uid="{00000000-0005-0000-0000-00007C4F0000}"/>
    <cellStyle name="標準 8 4 6 2 3 3" xfId="18705" xr:uid="{00000000-0005-0000-0000-00007D4F0000}"/>
    <cellStyle name="標準 8 4 6 2 3 3 2" xfId="26797" xr:uid="{00000000-0005-0000-0000-00007E4F0000}"/>
    <cellStyle name="標準 8 4 6 2 3 3 3" xfId="22751" xr:uid="{00000000-0005-0000-0000-00007F4F0000}"/>
    <cellStyle name="標準 8 4 6 2 3 3 4" xfId="30844" xr:uid="{00000000-0005-0000-0000-0000804F0000}"/>
    <cellStyle name="標準 8 4 6 2 3 4" xfId="1985" xr:uid="{00000000-0005-0000-0000-0000814F0000}"/>
    <cellStyle name="標準 8 4 6 2 3 4 2" xfId="24958" xr:uid="{00000000-0005-0000-0000-0000824F0000}"/>
    <cellStyle name="標準 8 4 6 2 3 4 3" xfId="20912" xr:uid="{00000000-0005-0000-0000-0000834F0000}"/>
    <cellStyle name="標準 8 4 6 2 3 4 4" xfId="29005" xr:uid="{00000000-0005-0000-0000-0000844F0000}"/>
    <cellStyle name="標準 8 4 6 2 3 5" xfId="23950" xr:uid="{00000000-0005-0000-0000-0000854F0000}"/>
    <cellStyle name="標準 8 4 6 2 3 6" xfId="19904" xr:uid="{00000000-0005-0000-0000-0000864F0000}"/>
    <cellStyle name="標準 8 4 6 2 3 7" xfId="27997" xr:uid="{00000000-0005-0000-0000-0000874F0000}"/>
    <cellStyle name="標準 8 4 6 2 4" xfId="17991" xr:uid="{00000000-0005-0000-0000-0000884F0000}"/>
    <cellStyle name="標準 8 4 6 2 4 2" xfId="26111" xr:uid="{00000000-0005-0000-0000-0000894F0000}"/>
    <cellStyle name="標準 8 4 6 2 4 3" xfId="22065" xr:uid="{00000000-0005-0000-0000-00008A4F0000}"/>
    <cellStyle name="標準 8 4 6 2 4 4" xfId="30158" xr:uid="{00000000-0005-0000-0000-00008B4F0000}"/>
    <cellStyle name="標準 8 4 6 2 5" xfId="19041" xr:uid="{00000000-0005-0000-0000-00008C4F0000}"/>
    <cellStyle name="標準 8 4 6 2 5 2" xfId="27133" xr:uid="{00000000-0005-0000-0000-00008D4F0000}"/>
    <cellStyle name="標準 8 4 6 2 5 3" xfId="23087" xr:uid="{00000000-0005-0000-0000-00008E4F0000}"/>
    <cellStyle name="標準 8 4 6 2 5 4" xfId="31180" xr:uid="{00000000-0005-0000-0000-00008F4F0000}"/>
    <cellStyle name="標準 8 4 6 2 6" xfId="1649" xr:uid="{00000000-0005-0000-0000-0000904F0000}"/>
    <cellStyle name="標準 8 4 6 2 6 2" xfId="24622" xr:uid="{00000000-0005-0000-0000-0000914F0000}"/>
    <cellStyle name="標準 8 4 6 2 6 3" xfId="20576" xr:uid="{00000000-0005-0000-0000-0000924F0000}"/>
    <cellStyle name="標準 8 4 6 2 6 4" xfId="28669" xr:uid="{00000000-0005-0000-0000-0000934F0000}"/>
    <cellStyle name="標準 8 4 6 2 7" xfId="23614" xr:uid="{00000000-0005-0000-0000-0000944F0000}"/>
    <cellStyle name="標準 8 4 6 2 8" xfId="19568" xr:uid="{00000000-0005-0000-0000-0000954F0000}"/>
    <cellStyle name="標準 8 4 6 2 9" xfId="27661" xr:uid="{00000000-0005-0000-0000-0000964F0000}"/>
    <cellStyle name="標準 8 4 6 3" xfId="1145" xr:uid="{00000000-0005-0000-0000-0000974F0000}"/>
    <cellStyle name="標準 8 4 6 3 2" xfId="17487" xr:uid="{00000000-0005-0000-0000-0000984F0000}"/>
    <cellStyle name="標準 8 4 6 3 2 2" xfId="25607" xr:uid="{00000000-0005-0000-0000-0000994F0000}"/>
    <cellStyle name="標準 8 4 6 3 2 3" xfId="21561" xr:uid="{00000000-0005-0000-0000-00009A4F0000}"/>
    <cellStyle name="標準 8 4 6 3 2 4" xfId="29654" xr:uid="{00000000-0005-0000-0000-00009B4F0000}"/>
    <cellStyle name="標準 8 4 6 3 3" xfId="18537" xr:uid="{00000000-0005-0000-0000-00009C4F0000}"/>
    <cellStyle name="標準 8 4 6 3 3 2" xfId="26629" xr:uid="{00000000-0005-0000-0000-00009D4F0000}"/>
    <cellStyle name="標準 8 4 6 3 3 3" xfId="22583" xr:uid="{00000000-0005-0000-0000-00009E4F0000}"/>
    <cellStyle name="標準 8 4 6 3 3 4" xfId="30676" xr:uid="{00000000-0005-0000-0000-00009F4F0000}"/>
    <cellStyle name="標準 8 4 6 3 4" xfId="2153" xr:uid="{00000000-0005-0000-0000-0000A04F0000}"/>
    <cellStyle name="標準 8 4 6 3 4 2" xfId="25126" xr:uid="{00000000-0005-0000-0000-0000A14F0000}"/>
    <cellStyle name="標準 8 4 6 3 4 3" xfId="21080" xr:uid="{00000000-0005-0000-0000-0000A24F0000}"/>
    <cellStyle name="標準 8 4 6 3 4 4" xfId="29173" xr:uid="{00000000-0005-0000-0000-0000A34F0000}"/>
    <cellStyle name="標準 8 4 6 3 5" xfId="24118" xr:uid="{00000000-0005-0000-0000-0000A44F0000}"/>
    <cellStyle name="標準 8 4 6 3 6" xfId="20072" xr:uid="{00000000-0005-0000-0000-0000A54F0000}"/>
    <cellStyle name="標準 8 4 6 3 7" xfId="28165" xr:uid="{00000000-0005-0000-0000-0000A64F0000}"/>
    <cellStyle name="標準 8 4 6 4" xfId="809" xr:uid="{00000000-0005-0000-0000-0000A74F0000}"/>
    <cellStyle name="標準 8 4 6 4 2" xfId="17823" xr:uid="{00000000-0005-0000-0000-0000A84F0000}"/>
    <cellStyle name="標準 8 4 6 4 2 2" xfId="25943" xr:uid="{00000000-0005-0000-0000-0000A94F0000}"/>
    <cellStyle name="標準 8 4 6 4 2 3" xfId="21897" xr:uid="{00000000-0005-0000-0000-0000AA4F0000}"/>
    <cellStyle name="標準 8 4 6 4 2 4" xfId="29990" xr:uid="{00000000-0005-0000-0000-0000AB4F0000}"/>
    <cellStyle name="標準 8 4 6 4 3" xfId="18873" xr:uid="{00000000-0005-0000-0000-0000AC4F0000}"/>
    <cellStyle name="標準 8 4 6 4 3 2" xfId="26965" xr:uid="{00000000-0005-0000-0000-0000AD4F0000}"/>
    <cellStyle name="標準 8 4 6 4 3 3" xfId="22919" xr:uid="{00000000-0005-0000-0000-0000AE4F0000}"/>
    <cellStyle name="標準 8 4 6 4 3 4" xfId="31012" xr:uid="{00000000-0005-0000-0000-0000AF4F0000}"/>
    <cellStyle name="標準 8 4 6 4 4" xfId="1817" xr:uid="{00000000-0005-0000-0000-0000B04F0000}"/>
    <cellStyle name="標準 8 4 6 4 4 2" xfId="24790" xr:uid="{00000000-0005-0000-0000-0000B14F0000}"/>
    <cellStyle name="標準 8 4 6 4 4 3" xfId="20744" xr:uid="{00000000-0005-0000-0000-0000B24F0000}"/>
    <cellStyle name="標準 8 4 6 4 4 4" xfId="28837" xr:uid="{00000000-0005-0000-0000-0000B34F0000}"/>
    <cellStyle name="標準 8 4 6 4 5" xfId="23782" xr:uid="{00000000-0005-0000-0000-0000B44F0000}"/>
    <cellStyle name="標準 8 4 6 4 6" xfId="19736" xr:uid="{00000000-0005-0000-0000-0000B54F0000}"/>
    <cellStyle name="標準 8 4 6 4 7" xfId="27829" xr:uid="{00000000-0005-0000-0000-0000B64F0000}"/>
    <cellStyle name="標準 8 4 6 5" xfId="18159" xr:uid="{00000000-0005-0000-0000-0000B74F0000}"/>
    <cellStyle name="標準 8 4 6 5 2" xfId="26279" xr:uid="{00000000-0005-0000-0000-0000B84F0000}"/>
    <cellStyle name="標準 8 4 6 5 3" xfId="22233" xr:uid="{00000000-0005-0000-0000-0000B94F0000}"/>
    <cellStyle name="標準 8 4 6 5 4" xfId="30326" xr:uid="{00000000-0005-0000-0000-0000BA4F0000}"/>
    <cellStyle name="標準 8 4 6 6" xfId="19209" xr:uid="{00000000-0005-0000-0000-0000BB4F0000}"/>
    <cellStyle name="標準 8 4 6 6 2" xfId="27301" xr:uid="{00000000-0005-0000-0000-0000BC4F0000}"/>
    <cellStyle name="標準 8 4 6 6 3" xfId="23255" xr:uid="{00000000-0005-0000-0000-0000BD4F0000}"/>
    <cellStyle name="標準 8 4 6 6 4" xfId="31348" xr:uid="{00000000-0005-0000-0000-0000BE4F0000}"/>
    <cellStyle name="標準 8 4 6 7" xfId="1481" xr:uid="{00000000-0005-0000-0000-0000BF4F0000}"/>
    <cellStyle name="標準 8 4 6 7 2" xfId="24454" xr:uid="{00000000-0005-0000-0000-0000C04F0000}"/>
    <cellStyle name="標準 8 4 6 7 3" xfId="20408" xr:uid="{00000000-0005-0000-0000-0000C14F0000}"/>
    <cellStyle name="標準 8 4 6 7 4" xfId="28501" xr:uid="{00000000-0005-0000-0000-0000C24F0000}"/>
    <cellStyle name="標準 8 4 6 8" xfId="23446" xr:uid="{00000000-0005-0000-0000-0000C34F0000}"/>
    <cellStyle name="標準 8 4 6 9" xfId="19400" xr:uid="{00000000-0005-0000-0000-0000C44F0000}"/>
    <cellStyle name="標準 8 4 7" xfId="557" xr:uid="{00000000-0005-0000-0000-0000C54F0000}"/>
    <cellStyle name="標準 8 4 7 2" xfId="1229" xr:uid="{00000000-0005-0000-0000-0000C64F0000}"/>
    <cellStyle name="標準 8 4 7 2 2" xfId="17403" xr:uid="{00000000-0005-0000-0000-0000C74F0000}"/>
    <cellStyle name="標準 8 4 7 2 2 2" xfId="25523" xr:uid="{00000000-0005-0000-0000-0000C84F0000}"/>
    <cellStyle name="標準 8 4 7 2 2 3" xfId="21477" xr:uid="{00000000-0005-0000-0000-0000C94F0000}"/>
    <cellStyle name="標準 8 4 7 2 2 4" xfId="29570" xr:uid="{00000000-0005-0000-0000-0000CA4F0000}"/>
    <cellStyle name="標準 8 4 7 2 3" xfId="18453" xr:uid="{00000000-0005-0000-0000-0000CB4F0000}"/>
    <cellStyle name="標準 8 4 7 2 3 2" xfId="26545" xr:uid="{00000000-0005-0000-0000-0000CC4F0000}"/>
    <cellStyle name="標準 8 4 7 2 3 3" xfId="22499" xr:uid="{00000000-0005-0000-0000-0000CD4F0000}"/>
    <cellStyle name="標準 8 4 7 2 3 4" xfId="30592" xr:uid="{00000000-0005-0000-0000-0000CE4F0000}"/>
    <cellStyle name="標準 8 4 7 2 4" xfId="2237" xr:uid="{00000000-0005-0000-0000-0000CF4F0000}"/>
    <cellStyle name="標準 8 4 7 2 4 2" xfId="25210" xr:uid="{00000000-0005-0000-0000-0000D04F0000}"/>
    <cellStyle name="標準 8 4 7 2 4 3" xfId="21164" xr:uid="{00000000-0005-0000-0000-0000D14F0000}"/>
    <cellStyle name="標準 8 4 7 2 4 4" xfId="29257" xr:uid="{00000000-0005-0000-0000-0000D24F0000}"/>
    <cellStyle name="標準 8 4 7 2 5" xfId="24202" xr:uid="{00000000-0005-0000-0000-0000D34F0000}"/>
    <cellStyle name="標準 8 4 7 2 6" xfId="20156" xr:uid="{00000000-0005-0000-0000-0000D44F0000}"/>
    <cellStyle name="標準 8 4 7 2 7" xfId="28249" xr:uid="{00000000-0005-0000-0000-0000D54F0000}"/>
    <cellStyle name="標準 8 4 7 3" xfId="893" xr:uid="{00000000-0005-0000-0000-0000D64F0000}"/>
    <cellStyle name="標準 8 4 7 3 2" xfId="17739" xr:uid="{00000000-0005-0000-0000-0000D74F0000}"/>
    <cellStyle name="標準 8 4 7 3 2 2" xfId="25859" xr:uid="{00000000-0005-0000-0000-0000D84F0000}"/>
    <cellStyle name="標準 8 4 7 3 2 3" xfId="21813" xr:uid="{00000000-0005-0000-0000-0000D94F0000}"/>
    <cellStyle name="標準 8 4 7 3 2 4" xfId="29906" xr:uid="{00000000-0005-0000-0000-0000DA4F0000}"/>
    <cellStyle name="標準 8 4 7 3 3" xfId="18789" xr:uid="{00000000-0005-0000-0000-0000DB4F0000}"/>
    <cellStyle name="標準 8 4 7 3 3 2" xfId="26881" xr:uid="{00000000-0005-0000-0000-0000DC4F0000}"/>
    <cellStyle name="標準 8 4 7 3 3 3" xfId="22835" xr:uid="{00000000-0005-0000-0000-0000DD4F0000}"/>
    <cellStyle name="標準 8 4 7 3 3 4" xfId="30928" xr:uid="{00000000-0005-0000-0000-0000DE4F0000}"/>
    <cellStyle name="標準 8 4 7 3 4" xfId="1901" xr:uid="{00000000-0005-0000-0000-0000DF4F0000}"/>
    <cellStyle name="標準 8 4 7 3 4 2" xfId="24874" xr:uid="{00000000-0005-0000-0000-0000E04F0000}"/>
    <cellStyle name="標準 8 4 7 3 4 3" xfId="20828" xr:uid="{00000000-0005-0000-0000-0000E14F0000}"/>
    <cellStyle name="標準 8 4 7 3 4 4" xfId="28921" xr:uid="{00000000-0005-0000-0000-0000E24F0000}"/>
    <cellStyle name="標準 8 4 7 3 5" xfId="23866" xr:uid="{00000000-0005-0000-0000-0000E34F0000}"/>
    <cellStyle name="標準 8 4 7 3 6" xfId="19820" xr:uid="{00000000-0005-0000-0000-0000E44F0000}"/>
    <cellStyle name="標準 8 4 7 3 7" xfId="27913" xr:uid="{00000000-0005-0000-0000-0000E54F0000}"/>
    <cellStyle name="標準 8 4 7 4" xfId="18075" xr:uid="{00000000-0005-0000-0000-0000E64F0000}"/>
    <cellStyle name="標準 8 4 7 4 2" xfId="26195" xr:uid="{00000000-0005-0000-0000-0000E74F0000}"/>
    <cellStyle name="標準 8 4 7 4 3" xfId="22149" xr:uid="{00000000-0005-0000-0000-0000E84F0000}"/>
    <cellStyle name="標準 8 4 7 4 4" xfId="30242" xr:uid="{00000000-0005-0000-0000-0000E94F0000}"/>
    <cellStyle name="標準 8 4 7 5" xfId="19125" xr:uid="{00000000-0005-0000-0000-0000EA4F0000}"/>
    <cellStyle name="標準 8 4 7 5 2" xfId="27217" xr:uid="{00000000-0005-0000-0000-0000EB4F0000}"/>
    <cellStyle name="標準 8 4 7 5 3" xfId="23171" xr:uid="{00000000-0005-0000-0000-0000EC4F0000}"/>
    <cellStyle name="標準 8 4 7 5 4" xfId="31264" xr:uid="{00000000-0005-0000-0000-0000ED4F0000}"/>
    <cellStyle name="標準 8 4 7 6" xfId="1565" xr:uid="{00000000-0005-0000-0000-0000EE4F0000}"/>
    <cellStyle name="標準 8 4 7 6 2" xfId="24538" xr:uid="{00000000-0005-0000-0000-0000EF4F0000}"/>
    <cellStyle name="標準 8 4 7 6 3" xfId="20492" xr:uid="{00000000-0005-0000-0000-0000F04F0000}"/>
    <cellStyle name="標準 8 4 7 6 4" xfId="28585" xr:uid="{00000000-0005-0000-0000-0000F14F0000}"/>
    <cellStyle name="標準 8 4 7 7" xfId="23530" xr:uid="{00000000-0005-0000-0000-0000F24F0000}"/>
    <cellStyle name="標準 8 4 7 8" xfId="19484" xr:uid="{00000000-0005-0000-0000-0000F34F0000}"/>
    <cellStyle name="標準 8 4 7 9" xfId="27577" xr:uid="{00000000-0005-0000-0000-0000F44F0000}"/>
    <cellStyle name="標準 8 4 8" xfId="1061" xr:uid="{00000000-0005-0000-0000-0000F54F0000}"/>
    <cellStyle name="標準 8 4 8 2" xfId="17571" xr:uid="{00000000-0005-0000-0000-0000F64F0000}"/>
    <cellStyle name="標準 8 4 8 2 2" xfId="25691" xr:uid="{00000000-0005-0000-0000-0000F74F0000}"/>
    <cellStyle name="標準 8 4 8 2 3" xfId="21645" xr:uid="{00000000-0005-0000-0000-0000F84F0000}"/>
    <cellStyle name="標準 8 4 8 2 4" xfId="29738" xr:uid="{00000000-0005-0000-0000-0000F94F0000}"/>
    <cellStyle name="標準 8 4 8 3" xfId="18621" xr:uid="{00000000-0005-0000-0000-0000FA4F0000}"/>
    <cellStyle name="標準 8 4 8 3 2" xfId="26713" xr:uid="{00000000-0005-0000-0000-0000FB4F0000}"/>
    <cellStyle name="標準 8 4 8 3 3" xfId="22667" xr:uid="{00000000-0005-0000-0000-0000FC4F0000}"/>
    <cellStyle name="標準 8 4 8 3 4" xfId="30760" xr:uid="{00000000-0005-0000-0000-0000FD4F0000}"/>
    <cellStyle name="標準 8 4 8 4" xfId="2069" xr:uid="{00000000-0005-0000-0000-0000FE4F0000}"/>
    <cellStyle name="標準 8 4 8 4 2" xfId="25042" xr:uid="{00000000-0005-0000-0000-0000FF4F0000}"/>
    <cellStyle name="標準 8 4 8 4 3" xfId="20996" xr:uid="{00000000-0005-0000-0000-000000500000}"/>
    <cellStyle name="標準 8 4 8 4 4" xfId="29089" xr:uid="{00000000-0005-0000-0000-000001500000}"/>
    <cellStyle name="標準 8 4 8 5" xfId="24034" xr:uid="{00000000-0005-0000-0000-000002500000}"/>
    <cellStyle name="標準 8 4 8 6" xfId="19988" xr:uid="{00000000-0005-0000-0000-000003500000}"/>
    <cellStyle name="標準 8 4 8 7" xfId="28081" xr:uid="{00000000-0005-0000-0000-000004500000}"/>
    <cellStyle name="標準 8 4 9" xfId="725" xr:uid="{00000000-0005-0000-0000-000005500000}"/>
    <cellStyle name="標準 8 4 9 2" xfId="17907" xr:uid="{00000000-0005-0000-0000-000006500000}"/>
    <cellStyle name="標準 8 4 9 2 2" xfId="26027" xr:uid="{00000000-0005-0000-0000-000007500000}"/>
    <cellStyle name="標準 8 4 9 2 3" xfId="21981" xr:uid="{00000000-0005-0000-0000-000008500000}"/>
    <cellStyle name="標準 8 4 9 2 4" xfId="30074" xr:uid="{00000000-0005-0000-0000-000009500000}"/>
    <cellStyle name="標準 8 4 9 3" xfId="18957" xr:uid="{00000000-0005-0000-0000-00000A500000}"/>
    <cellStyle name="標準 8 4 9 3 2" xfId="27049" xr:uid="{00000000-0005-0000-0000-00000B500000}"/>
    <cellStyle name="標準 8 4 9 3 3" xfId="23003" xr:uid="{00000000-0005-0000-0000-00000C500000}"/>
    <cellStyle name="標準 8 4 9 3 4" xfId="31096" xr:uid="{00000000-0005-0000-0000-00000D500000}"/>
    <cellStyle name="標準 8 4 9 4" xfId="1733" xr:uid="{00000000-0005-0000-0000-00000E500000}"/>
    <cellStyle name="標準 8 4 9 4 2" xfId="24706" xr:uid="{00000000-0005-0000-0000-00000F500000}"/>
    <cellStyle name="標準 8 4 9 4 3" xfId="20660" xr:uid="{00000000-0005-0000-0000-000010500000}"/>
    <cellStyle name="標準 8 4 9 4 4" xfId="28753" xr:uid="{00000000-0005-0000-0000-000011500000}"/>
    <cellStyle name="標準 8 4 9 5" xfId="23698" xr:uid="{00000000-0005-0000-0000-000012500000}"/>
    <cellStyle name="標準 8 4 9 6" xfId="19652" xr:uid="{00000000-0005-0000-0000-000013500000}"/>
    <cellStyle name="標準 8 4 9 7" xfId="27745" xr:uid="{00000000-0005-0000-0000-000014500000}"/>
    <cellStyle name="標準 8 5" xfId="384" xr:uid="{00000000-0005-0000-0000-000015500000}"/>
    <cellStyle name="標準 8 6" xfId="392" xr:uid="{00000000-0005-0000-0000-000016500000}"/>
    <cellStyle name="標準 8 6 10" xfId="1400" xr:uid="{00000000-0005-0000-0000-000017500000}"/>
    <cellStyle name="標準 8 6 10 2" xfId="24373" xr:uid="{00000000-0005-0000-0000-000018500000}"/>
    <cellStyle name="標準 8 6 10 3" xfId="20327" xr:uid="{00000000-0005-0000-0000-000019500000}"/>
    <cellStyle name="標準 8 6 10 4" xfId="28420" xr:uid="{00000000-0005-0000-0000-00001A500000}"/>
    <cellStyle name="標準 8 6 11" xfId="23365" xr:uid="{00000000-0005-0000-0000-00001B500000}"/>
    <cellStyle name="標準 8 6 12" xfId="19319" xr:uid="{00000000-0005-0000-0000-00001C500000}"/>
    <cellStyle name="標準 8 6 13" xfId="27412" xr:uid="{00000000-0005-0000-0000-00001D500000}"/>
    <cellStyle name="標準 8 6 2" xfId="420" xr:uid="{00000000-0005-0000-0000-00001E500000}"/>
    <cellStyle name="標準 8 6 2 10" xfId="19347" xr:uid="{00000000-0005-0000-0000-00001F500000}"/>
    <cellStyle name="標準 8 6 2 11" xfId="27440" xr:uid="{00000000-0005-0000-0000-000020500000}"/>
    <cellStyle name="標準 8 6 2 2" xfId="504" xr:uid="{00000000-0005-0000-0000-000021500000}"/>
    <cellStyle name="標準 8 6 2 2 10" xfId="27524" xr:uid="{00000000-0005-0000-0000-000022500000}"/>
    <cellStyle name="標準 8 6 2 2 2" xfId="672" xr:uid="{00000000-0005-0000-0000-000023500000}"/>
    <cellStyle name="標準 8 6 2 2 2 2" xfId="1344" xr:uid="{00000000-0005-0000-0000-000024500000}"/>
    <cellStyle name="標準 8 6 2 2 2 2 2" xfId="17288" xr:uid="{00000000-0005-0000-0000-000025500000}"/>
    <cellStyle name="標準 8 6 2 2 2 2 2 2" xfId="25408" xr:uid="{00000000-0005-0000-0000-000026500000}"/>
    <cellStyle name="標準 8 6 2 2 2 2 2 3" xfId="21362" xr:uid="{00000000-0005-0000-0000-000027500000}"/>
    <cellStyle name="標準 8 6 2 2 2 2 2 4" xfId="29455" xr:uid="{00000000-0005-0000-0000-000028500000}"/>
    <cellStyle name="標準 8 6 2 2 2 2 3" xfId="18338" xr:uid="{00000000-0005-0000-0000-000029500000}"/>
    <cellStyle name="標準 8 6 2 2 2 2 3 2" xfId="26430" xr:uid="{00000000-0005-0000-0000-00002A500000}"/>
    <cellStyle name="標準 8 6 2 2 2 2 3 3" xfId="22384" xr:uid="{00000000-0005-0000-0000-00002B500000}"/>
    <cellStyle name="標準 8 6 2 2 2 2 3 4" xfId="30477" xr:uid="{00000000-0005-0000-0000-00002C500000}"/>
    <cellStyle name="標準 8 6 2 2 2 2 4" xfId="2352" xr:uid="{00000000-0005-0000-0000-00002D500000}"/>
    <cellStyle name="標準 8 6 2 2 2 2 4 2" xfId="25325" xr:uid="{00000000-0005-0000-0000-00002E500000}"/>
    <cellStyle name="標準 8 6 2 2 2 2 4 3" xfId="21279" xr:uid="{00000000-0005-0000-0000-00002F500000}"/>
    <cellStyle name="標準 8 6 2 2 2 2 4 4" xfId="29372" xr:uid="{00000000-0005-0000-0000-000030500000}"/>
    <cellStyle name="標準 8 6 2 2 2 2 5" xfId="24317" xr:uid="{00000000-0005-0000-0000-000031500000}"/>
    <cellStyle name="標準 8 6 2 2 2 2 6" xfId="20271" xr:uid="{00000000-0005-0000-0000-000032500000}"/>
    <cellStyle name="標準 8 6 2 2 2 2 7" xfId="28364" xr:uid="{00000000-0005-0000-0000-000033500000}"/>
    <cellStyle name="標準 8 6 2 2 2 3" xfId="1008" xr:uid="{00000000-0005-0000-0000-000034500000}"/>
    <cellStyle name="標準 8 6 2 2 2 3 2" xfId="17624" xr:uid="{00000000-0005-0000-0000-000035500000}"/>
    <cellStyle name="標準 8 6 2 2 2 3 2 2" xfId="25744" xr:uid="{00000000-0005-0000-0000-000036500000}"/>
    <cellStyle name="標準 8 6 2 2 2 3 2 3" xfId="21698" xr:uid="{00000000-0005-0000-0000-000037500000}"/>
    <cellStyle name="標準 8 6 2 2 2 3 2 4" xfId="29791" xr:uid="{00000000-0005-0000-0000-000038500000}"/>
    <cellStyle name="標準 8 6 2 2 2 3 3" xfId="18674" xr:uid="{00000000-0005-0000-0000-000039500000}"/>
    <cellStyle name="標準 8 6 2 2 2 3 3 2" xfId="26766" xr:uid="{00000000-0005-0000-0000-00003A500000}"/>
    <cellStyle name="標準 8 6 2 2 2 3 3 3" xfId="22720" xr:uid="{00000000-0005-0000-0000-00003B500000}"/>
    <cellStyle name="標準 8 6 2 2 2 3 3 4" xfId="30813" xr:uid="{00000000-0005-0000-0000-00003C500000}"/>
    <cellStyle name="標準 8 6 2 2 2 3 4" xfId="2016" xr:uid="{00000000-0005-0000-0000-00003D500000}"/>
    <cellStyle name="標準 8 6 2 2 2 3 4 2" xfId="24989" xr:uid="{00000000-0005-0000-0000-00003E500000}"/>
    <cellStyle name="標準 8 6 2 2 2 3 4 3" xfId="20943" xr:uid="{00000000-0005-0000-0000-00003F500000}"/>
    <cellStyle name="標準 8 6 2 2 2 3 4 4" xfId="29036" xr:uid="{00000000-0005-0000-0000-000040500000}"/>
    <cellStyle name="標準 8 6 2 2 2 3 5" xfId="23981" xr:uid="{00000000-0005-0000-0000-000041500000}"/>
    <cellStyle name="標準 8 6 2 2 2 3 6" xfId="19935" xr:uid="{00000000-0005-0000-0000-000042500000}"/>
    <cellStyle name="標準 8 6 2 2 2 3 7" xfId="28028" xr:uid="{00000000-0005-0000-0000-000043500000}"/>
    <cellStyle name="標準 8 6 2 2 2 4" xfId="17960" xr:uid="{00000000-0005-0000-0000-000044500000}"/>
    <cellStyle name="標準 8 6 2 2 2 4 2" xfId="26080" xr:uid="{00000000-0005-0000-0000-000045500000}"/>
    <cellStyle name="標準 8 6 2 2 2 4 3" xfId="22034" xr:uid="{00000000-0005-0000-0000-000046500000}"/>
    <cellStyle name="標準 8 6 2 2 2 4 4" xfId="30127" xr:uid="{00000000-0005-0000-0000-000047500000}"/>
    <cellStyle name="標準 8 6 2 2 2 5" xfId="19010" xr:uid="{00000000-0005-0000-0000-000048500000}"/>
    <cellStyle name="標準 8 6 2 2 2 5 2" xfId="27102" xr:uid="{00000000-0005-0000-0000-000049500000}"/>
    <cellStyle name="標準 8 6 2 2 2 5 3" xfId="23056" xr:uid="{00000000-0005-0000-0000-00004A500000}"/>
    <cellStyle name="標準 8 6 2 2 2 5 4" xfId="31149" xr:uid="{00000000-0005-0000-0000-00004B500000}"/>
    <cellStyle name="標準 8 6 2 2 2 6" xfId="1680" xr:uid="{00000000-0005-0000-0000-00004C500000}"/>
    <cellStyle name="標準 8 6 2 2 2 6 2" xfId="24653" xr:uid="{00000000-0005-0000-0000-00004D500000}"/>
    <cellStyle name="標準 8 6 2 2 2 6 3" xfId="20607" xr:uid="{00000000-0005-0000-0000-00004E500000}"/>
    <cellStyle name="標準 8 6 2 2 2 6 4" xfId="28700" xr:uid="{00000000-0005-0000-0000-00004F500000}"/>
    <cellStyle name="標準 8 6 2 2 2 7" xfId="23645" xr:uid="{00000000-0005-0000-0000-000050500000}"/>
    <cellStyle name="標準 8 6 2 2 2 8" xfId="19599" xr:uid="{00000000-0005-0000-0000-000051500000}"/>
    <cellStyle name="標準 8 6 2 2 2 9" xfId="27692" xr:uid="{00000000-0005-0000-0000-000052500000}"/>
    <cellStyle name="標準 8 6 2 2 3" xfId="1176" xr:uid="{00000000-0005-0000-0000-000053500000}"/>
    <cellStyle name="標準 8 6 2 2 3 2" xfId="17456" xr:uid="{00000000-0005-0000-0000-000054500000}"/>
    <cellStyle name="標準 8 6 2 2 3 2 2" xfId="25576" xr:uid="{00000000-0005-0000-0000-000055500000}"/>
    <cellStyle name="標準 8 6 2 2 3 2 3" xfId="21530" xr:uid="{00000000-0005-0000-0000-000056500000}"/>
    <cellStyle name="標準 8 6 2 2 3 2 4" xfId="29623" xr:uid="{00000000-0005-0000-0000-000057500000}"/>
    <cellStyle name="標準 8 6 2 2 3 3" xfId="18506" xr:uid="{00000000-0005-0000-0000-000058500000}"/>
    <cellStyle name="標準 8 6 2 2 3 3 2" xfId="26598" xr:uid="{00000000-0005-0000-0000-000059500000}"/>
    <cellStyle name="標準 8 6 2 2 3 3 3" xfId="22552" xr:uid="{00000000-0005-0000-0000-00005A500000}"/>
    <cellStyle name="標準 8 6 2 2 3 3 4" xfId="30645" xr:uid="{00000000-0005-0000-0000-00005B500000}"/>
    <cellStyle name="標準 8 6 2 2 3 4" xfId="2184" xr:uid="{00000000-0005-0000-0000-00005C500000}"/>
    <cellStyle name="標準 8 6 2 2 3 4 2" xfId="25157" xr:uid="{00000000-0005-0000-0000-00005D500000}"/>
    <cellStyle name="標準 8 6 2 2 3 4 3" xfId="21111" xr:uid="{00000000-0005-0000-0000-00005E500000}"/>
    <cellStyle name="標準 8 6 2 2 3 4 4" xfId="29204" xr:uid="{00000000-0005-0000-0000-00005F500000}"/>
    <cellStyle name="標準 8 6 2 2 3 5" xfId="24149" xr:uid="{00000000-0005-0000-0000-000060500000}"/>
    <cellStyle name="標準 8 6 2 2 3 6" xfId="20103" xr:uid="{00000000-0005-0000-0000-000061500000}"/>
    <cellStyle name="標準 8 6 2 2 3 7" xfId="28196" xr:uid="{00000000-0005-0000-0000-000062500000}"/>
    <cellStyle name="標準 8 6 2 2 4" xfId="840" xr:uid="{00000000-0005-0000-0000-000063500000}"/>
    <cellStyle name="標準 8 6 2 2 4 2" xfId="17792" xr:uid="{00000000-0005-0000-0000-000064500000}"/>
    <cellStyle name="標準 8 6 2 2 4 2 2" xfId="25912" xr:uid="{00000000-0005-0000-0000-000065500000}"/>
    <cellStyle name="標準 8 6 2 2 4 2 3" xfId="21866" xr:uid="{00000000-0005-0000-0000-000066500000}"/>
    <cellStyle name="標準 8 6 2 2 4 2 4" xfId="29959" xr:uid="{00000000-0005-0000-0000-000067500000}"/>
    <cellStyle name="標準 8 6 2 2 4 3" xfId="18842" xr:uid="{00000000-0005-0000-0000-000068500000}"/>
    <cellStyle name="標準 8 6 2 2 4 3 2" xfId="26934" xr:uid="{00000000-0005-0000-0000-000069500000}"/>
    <cellStyle name="標準 8 6 2 2 4 3 3" xfId="22888" xr:uid="{00000000-0005-0000-0000-00006A500000}"/>
    <cellStyle name="標準 8 6 2 2 4 3 4" xfId="30981" xr:uid="{00000000-0005-0000-0000-00006B500000}"/>
    <cellStyle name="標準 8 6 2 2 4 4" xfId="1848" xr:uid="{00000000-0005-0000-0000-00006C500000}"/>
    <cellStyle name="標準 8 6 2 2 4 4 2" xfId="24821" xr:uid="{00000000-0005-0000-0000-00006D500000}"/>
    <cellStyle name="標準 8 6 2 2 4 4 3" xfId="20775" xr:uid="{00000000-0005-0000-0000-00006E500000}"/>
    <cellStyle name="標準 8 6 2 2 4 4 4" xfId="28868" xr:uid="{00000000-0005-0000-0000-00006F500000}"/>
    <cellStyle name="標準 8 6 2 2 4 5" xfId="23813" xr:uid="{00000000-0005-0000-0000-000070500000}"/>
    <cellStyle name="標準 8 6 2 2 4 6" xfId="19767" xr:uid="{00000000-0005-0000-0000-000071500000}"/>
    <cellStyle name="標準 8 6 2 2 4 7" xfId="27860" xr:uid="{00000000-0005-0000-0000-000072500000}"/>
    <cellStyle name="標準 8 6 2 2 5" xfId="18128" xr:uid="{00000000-0005-0000-0000-000073500000}"/>
    <cellStyle name="標準 8 6 2 2 5 2" xfId="26248" xr:uid="{00000000-0005-0000-0000-000074500000}"/>
    <cellStyle name="標準 8 6 2 2 5 3" xfId="22202" xr:uid="{00000000-0005-0000-0000-000075500000}"/>
    <cellStyle name="標準 8 6 2 2 5 4" xfId="30295" xr:uid="{00000000-0005-0000-0000-000076500000}"/>
    <cellStyle name="標準 8 6 2 2 6" xfId="19178" xr:uid="{00000000-0005-0000-0000-000077500000}"/>
    <cellStyle name="標準 8 6 2 2 6 2" xfId="27270" xr:uid="{00000000-0005-0000-0000-000078500000}"/>
    <cellStyle name="標準 8 6 2 2 6 3" xfId="23224" xr:uid="{00000000-0005-0000-0000-000079500000}"/>
    <cellStyle name="標準 8 6 2 2 6 4" xfId="31317" xr:uid="{00000000-0005-0000-0000-00007A500000}"/>
    <cellStyle name="標準 8 6 2 2 7" xfId="1512" xr:uid="{00000000-0005-0000-0000-00007B500000}"/>
    <cellStyle name="標準 8 6 2 2 7 2" xfId="24485" xr:uid="{00000000-0005-0000-0000-00007C500000}"/>
    <cellStyle name="標準 8 6 2 2 7 3" xfId="20439" xr:uid="{00000000-0005-0000-0000-00007D500000}"/>
    <cellStyle name="標準 8 6 2 2 7 4" xfId="28532" xr:uid="{00000000-0005-0000-0000-00007E500000}"/>
    <cellStyle name="標準 8 6 2 2 8" xfId="23477" xr:uid="{00000000-0005-0000-0000-00007F500000}"/>
    <cellStyle name="標準 8 6 2 2 9" xfId="19431" xr:uid="{00000000-0005-0000-0000-000080500000}"/>
    <cellStyle name="標準 8 6 2 3" xfId="588" xr:uid="{00000000-0005-0000-0000-000081500000}"/>
    <cellStyle name="標準 8 6 2 3 2" xfId="1260" xr:uid="{00000000-0005-0000-0000-000082500000}"/>
    <cellStyle name="標準 8 6 2 3 2 2" xfId="17372" xr:uid="{00000000-0005-0000-0000-000083500000}"/>
    <cellStyle name="標準 8 6 2 3 2 2 2" xfId="25492" xr:uid="{00000000-0005-0000-0000-000084500000}"/>
    <cellStyle name="標準 8 6 2 3 2 2 3" xfId="21446" xr:uid="{00000000-0005-0000-0000-000085500000}"/>
    <cellStyle name="標準 8 6 2 3 2 2 4" xfId="29539" xr:uid="{00000000-0005-0000-0000-000086500000}"/>
    <cellStyle name="標準 8 6 2 3 2 3" xfId="18422" xr:uid="{00000000-0005-0000-0000-000087500000}"/>
    <cellStyle name="標準 8 6 2 3 2 3 2" xfId="26514" xr:uid="{00000000-0005-0000-0000-000088500000}"/>
    <cellStyle name="標準 8 6 2 3 2 3 3" xfId="22468" xr:uid="{00000000-0005-0000-0000-000089500000}"/>
    <cellStyle name="標準 8 6 2 3 2 3 4" xfId="30561" xr:uid="{00000000-0005-0000-0000-00008A500000}"/>
    <cellStyle name="標準 8 6 2 3 2 4" xfId="2268" xr:uid="{00000000-0005-0000-0000-00008B500000}"/>
    <cellStyle name="標準 8 6 2 3 2 4 2" xfId="25241" xr:uid="{00000000-0005-0000-0000-00008C500000}"/>
    <cellStyle name="標準 8 6 2 3 2 4 3" xfId="21195" xr:uid="{00000000-0005-0000-0000-00008D500000}"/>
    <cellStyle name="標準 8 6 2 3 2 4 4" xfId="29288" xr:uid="{00000000-0005-0000-0000-00008E500000}"/>
    <cellStyle name="標準 8 6 2 3 2 5" xfId="24233" xr:uid="{00000000-0005-0000-0000-00008F500000}"/>
    <cellStyle name="標準 8 6 2 3 2 6" xfId="20187" xr:uid="{00000000-0005-0000-0000-000090500000}"/>
    <cellStyle name="標準 8 6 2 3 2 7" xfId="28280" xr:uid="{00000000-0005-0000-0000-000091500000}"/>
    <cellStyle name="標準 8 6 2 3 3" xfId="924" xr:uid="{00000000-0005-0000-0000-000092500000}"/>
    <cellStyle name="標準 8 6 2 3 3 2" xfId="17708" xr:uid="{00000000-0005-0000-0000-000093500000}"/>
    <cellStyle name="標準 8 6 2 3 3 2 2" xfId="25828" xr:uid="{00000000-0005-0000-0000-000094500000}"/>
    <cellStyle name="標準 8 6 2 3 3 2 3" xfId="21782" xr:uid="{00000000-0005-0000-0000-000095500000}"/>
    <cellStyle name="標準 8 6 2 3 3 2 4" xfId="29875" xr:uid="{00000000-0005-0000-0000-000096500000}"/>
    <cellStyle name="標準 8 6 2 3 3 3" xfId="18758" xr:uid="{00000000-0005-0000-0000-000097500000}"/>
    <cellStyle name="標準 8 6 2 3 3 3 2" xfId="26850" xr:uid="{00000000-0005-0000-0000-000098500000}"/>
    <cellStyle name="標準 8 6 2 3 3 3 3" xfId="22804" xr:uid="{00000000-0005-0000-0000-000099500000}"/>
    <cellStyle name="標準 8 6 2 3 3 3 4" xfId="30897" xr:uid="{00000000-0005-0000-0000-00009A500000}"/>
    <cellStyle name="標準 8 6 2 3 3 4" xfId="1932" xr:uid="{00000000-0005-0000-0000-00009B500000}"/>
    <cellStyle name="標準 8 6 2 3 3 4 2" xfId="24905" xr:uid="{00000000-0005-0000-0000-00009C500000}"/>
    <cellStyle name="標準 8 6 2 3 3 4 3" xfId="20859" xr:uid="{00000000-0005-0000-0000-00009D500000}"/>
    <cellStyle name="標準 8 6 2 3 3 4 4" xfId="28952" xr:uid="{00000000-0005-0000-0000-00009E500000}"/>
    <cellStyle name="標準 8 6 2 3 3 5" xfId="23897" xr:uid="{00000000-0005-0000-0000-00009F500000}"/>
    <cellStyle name="標準 8 6 2 3 3 6" xfId="19851" xr:uid="{00000000-0005-0000-0000-0000A0500000}"/>
    <cellStyle name="標準 8 6 2 3 3 7" xfId="27944" xr:uid="{00000000-0005-0000-0000-0000A1500000}"/>
    <cellStyle name="標準 8 6 2 3 4" xfId="18044" xr:uid="{00000000-0005-0000-0000-0000A2500000}"/>
    <cellStyle name="標準 8 6 2 3 4 2" xfId="26164" xr:uid="{00000000-0005-0000-0000-0000A3500000}"/>
    <cellStyle name="標準 8 6 2 3 4 3" xfId="22118" xr:uid="{00000000-0005-0000-0000-0000A4500000}"/>
    <cellStyle name="標準 8 6 2 3 4 4" xfId="30211" xr:uid="{00000000-0005-0000-0000-0000A5500000}"/>
    <cellStyle name="標準 8 6 2 3 5" xfId="19094" xr:uid="{00000000-0005-0000-0000-0000A6500000}"/>
    <cellStyle name="標準 8 6 2 3 5 2" xfId="27186" xr:uid="{00000000-0005-0000-0000-0000A7500000}"/>
    <cellStyle name="標準 8 6 2 3 5 3" xfId="23140" xr:uid="{00000000-0005-0000-0000-0000A8500000}"/>
    <cellStyle name="標準 8 6 2 3 5 4" xfId="31233" xr:uid="{00000000-0005-0000-0000-0000A9500000}"/>
    <cellStyle name="標準 8 6 2 3 6" xfId="1596" xr:uid="{00000000-0005-0000-0000-0000AA500000}"/>
    <cellStyle name="標準 8 6 2 3 6 2" xfId="24569" xr:uid="{00000000-0005-0000-0000-0000AB500000}"/>
    <cellStyle name="標準 8 6 2 3 6 3" xfId="20523" xr:uid="{00000000-0005-0000-0000-0000AC500000}"/>
    <cellStyle name="標準 8 6 2 3 6 4" xfId="28616" xr:uid="{00000000-0005-0000-0000-0000AD500000}"/>
    <cellStyle name="標準 8 6 2 3 7" xfId="23561" xr:uid="{00000000-0005-0000-0000-0000AE500000}"/>
    <cellStyle name="標準 8 6 2 3 8" xfId="19515" xr:uid="{00000000-0005-0000-0000-0000AF500000}"/>
    <cellStyle name="標準 8 6 2 3 9" xfId="27608" xr:uid="{00000000-0005-0000-0000-0000B0500000}"/>
    <cellStyle name="標準 8 6 2 4" xfId="1092" xr:uid="{00000000-0005-0000-0000-0000B1500000}"/>
    <cellStyle name="標準 8 6 2 4 2" xfId="17540" xr:uid="{00000000-0005-0000-0000-0000B2500000}"/>
    <cellStyle name="標準 8 6 2 4 2 2" xfId="25660" xr:uid="{00000000-0005-0000-0000-0000B3500000}"/>
    <cellStyle name="標準 8 6 2 4 2 3" xfId="21614" xr:uid="{00000000-0005-0000-0000-0000B4500000}"/>
    <cellStyle name="標準 8 6 2 4 2 4" xfId="29707" xr:uid="{00000000-0005-0000-0000-0000B5500000}"/>
    <cellStyle name="標準 8 6 2 4 3" xfId="18590" xr:uid="{00000000-0005-0000-0000-0000B6500000}"/>
    <cellStyle name="標準 8 6 2 4 3 2" xfId="26682" xr:uid="{00000000-0005-0000-0000-0000B7500000}"/>
    <cellStyle name="標準 8 6 2 4 3 3" xfId="22636" xr:uid="{00000000-0005-0000-0000-0000B8500000}"/>
    <cellStyle name="標準 8 6 2 4 3 4" xfId="30729" xr:uid="{00000000-0005-0000-0000-0000B9500000}"/>
    <cellStyle name="標準 8 6 2 4 4" xfId="2100" xr:uid="{00000000-0005-0000-0000-0000BA500000}"/>
    <cellStyle name="標準 8 6 2 4 4 2" xfId="25073" xr:uid="{00000000-0005-0000-0000-0000BB500000}"/>
    <cellStyle name="標準 8 6 2 4 4 3" xfId="21027" xr:uid="{00000000-0005-0000-0000-0000BC500000}"/>
    <cellStyle name="標準 8 6 2 4 4 4" xfId="29120" xr:uid="{00000000-0005-0000-0000-0000BD500000}"/>
    <cellStyle name="標準 8 6 2 4 5" xfId="24065" xr:uid="{00000000-0005-0000-0000-0000BE500000}"/>
    <cellStyle name="標準 8 6 2 4 6" xfId="20019" xr:uid="{00000000-0005-0000-0000-0000BF500000}"/>
    <cellStyle name="標準 8 6 2 4 7" xfId="28112" xr:uid="{00000000-0005-0000-0000-0000C0500000}"/>
    <cellStyle name="標準 8 6 2 5" xfId="756" xr:uid="{00000000-0005-0000-0000-0000C1500000}"/>
    <cellStyle name="標準 8 6 2 5 2" xfId="17876" xr:uid="{00000000-0005-0000-0000-0000C2500000}"/>
    <cellStyle name="標準 8 6 2 5 2 2" xfId="25996" xr:uid="{00000000-0005-0000-0000-0000C3500000}"/>
    <cellStyle name="標準 8 6 2 5 2 3" xfId="21950" xr:uid="{00000000-0005-0000-0000-0000C4500000}"/>
    <cellStyle name="標準 8 6 2 5 2 4" xfId="30043" xr:uid="{00000000-0005-0000-0000-0000C5500000}"/>
    <cellStyle name="標準 8 6 2 5 3" xfId="18926" xr:uid="{00000000-0005-0000-0000-0000C6500000}"/>
    <cellStyle name="標準 8 6 2 5 3 2" xfId="27018" xr:uid="{00000000-0005-0000-0000-0000C7500000}"/>
    <cellStyle name="標準 8 6 2 5 3 3" xfId="22972" xr:uid="{00000000-0005-0000-0000-0000C8500000}"/>
    <cellStyle name="標準 8 6 2 5 3 4" xfId="31065" xr:uid="{00000000-0005-0000-0000-0000C9500000}"/>
    <cellStyle name="標準 8 6 2 5 4" xfId="1764" xr:uid="{00000000-0005-0000-0000-0000CA500000}"/>
    <cellStyle name="標準 8 6 2 5 4 2" xfId="24737" xr:uid="{00000000-0005-0000-0000-0000CB500000}"/>
    <cellStyle name="標準 8 6 2 5 4 3" xfId="20691" xr:uid="{00000000-0005-0000-0000-0000CC500000}"/>
    <cellStyle name="標準 8 6 2 5 4 4" xfId="28784" xr:uid="{00000000-0005-0000-0000-0000CD500000}"/>
    <cellStyle name="標準 8 6 2 5 5" xfId="23729" xr:uid="{00000000-0005-0000-0000-0000CE500000}"/>
    <cellStyle name="標準 8 6 2 5 6" xfId="19683" xr:uid="{00000000-0005-0000-0000-0000CF500000}"/>
    <cellStyle name="標準 8 6 2 5 7" xfId="27776" xr:uid="{00000000-0005-0000-0000-0000D0500000}"/>
    <cellStyle name="標準 8 6 2 6" xfId="18212" xr:uid="{00000000-0005-0000-0000-0000D1500000}"/>
    <cellStyle name="標準 8 6 2 6 2" xfId="26332" xr:uid="{00000000-0005-0000-0000-0000D2500000}"/>
    <cellStyle name="標準 8 6 2 6 3" xfId="22286" xr:uid="{00000000-0005-0000-0000-0000D3500000}"/>
    <cellStyle name="標準 8 6 2 6 4" xfId="30379" xr:uid="{00000000-0005-0000-0000-0000D4500000}"/>
    <cellStyle name="標準 8 6 2 7" xfId="19262" xr:uid="{00000000-0005-0000-0000-0000D5500000}"/>
    <cellStyle name="標準 8 6 2 7 2" xfId="27354" xr:uid="{00000000-0005-0000-0000-0000D6500000}"/>
    <cellStyle name="標準 8 6 2 7 3" xfId="23308" xr:uid="{00000000-0005-0000-0000-0000D7500000}"/>
    <cellStyle name="標準 8 6 2 7 4" xfId="31401" xr:uid="{00000000-0005-0000-0000-0000D8500000}"/>
    <cellStyle name="標準 8 6 2 8" xfId="1428" xr:uid="{00000000-0005-0000-0000-0000D9500000}"/>
    <cellStyle name="標準 8 6 2 8 2" xfId="24401" xr:uid="{00000000-0005-0000-0000-0000DA500000}"/>
    <cellStyle name="標準 8 6 2 8 3" xfId="20355" xr:uid="{00000000-0005-0000-0000-0000DB500000}"/>
    <cellStyle name="標準 8 6 2 8 4" xfId="28448" xr:uid="{00000000-0005-0000-0000-0000DC500000}"/>
    <cellStyle name="標準 8 6 2 9" xfId="23393" xr:uid="{00000000-0005-0000-0000-0000DD500000}"/>
    <cellStyle name="標準 8 6 3" xfId="448" xr:uid="{00000000-0005-0000-0000-0000DE500000}"/>
    <cellStyle name="標準 8 6 3 10" xfId="19375" xr:uid="{00000000-0005-0000-0000-0000DF500000}"/>
    <cellStyle name="標準 8 6 3 11" xfId="27468" xr:uid="{00000000-0005-0000-0000-0000E0500000}"/>
    <cellStyle name="標準 8 6 3 2" xfId="532" xr:uid="{00000000-0005-0000-0000-0000E1500000}"/>
    <cellStyle name="標準 8 6 3 2 10" xfId="27552" xr:uid="{00000000-0005-0000-0000-0000E2500000}"/>
    <cellStyle name="標準 8 6 3 2 2" xfId="700" xr:uid="{00000000-0005-0000-0000-0000E3500000}"/>
    <cellStyle name="標準 8 6 3 2 2 2" xfId="1372" xr:uid="{00000000-0005-0000-0000-0000E4500000}"/>
    <cellStyle name="標準 8 6 3 2 2 2 2" xfId="17260" xr:uid="{00000000-0005-0000-0000-0000E5500000}"/>
    <cellStyle name="標準 8 6 3 2 2 2 2 2" xfId="25380" xr:uid="{00000000-0005-0000-0000-0000E6500000}"/>
    <cellStyle name="標準 8 6 3 2 2 2 2 3" xfId="21334" xr:uid="{00000000-0005-0000-0000-0000E7500000}"/>
    <cellStyle name="標準 8 6 3 2 2 2 2 4" xfId="29427" xr:uid="{00000000-0005-0000-0000-0000E8500000}"/>
    <cellStyle name="標準 8 6 3 2 2 2 3" xfId="18310" xr:uid="{00000000-0005-0000-0000-0000E9500000}"/>
    <cellStyle name="標準 8 6 3 2 2 2 3 2" xfId="26402" xr:uid="{00000000-0005-0000-0000-0000EA500000}"/>
    <cellStyle name="標準 8 6 3 2 2 2 3 3" xfId="22356" xr:uid="{00000000-0005-0000-0000-0000EB500000}"/>
    <cellStyle name="標準 8 6 3 2 2 2 3 4" xfId="30449" xr:uid="{00000000-0005-0000-0000-0000EC500000}"/>
    <cellStyle name="標準 8 6 3 2 2 2 4" xfId="2380" xr:uid="{00000000-0005-0000-0000-0000ED500000}"/>
    <cellStyle name="標準 8 6 3 2 2 2 4 2" xfId="25353" xr:uid="{00000000-0005-0000-0000-0000EE500000}"/>
    <cellStyle name="標準 8 6 3 2 2 2 4 3" xfId="21307" xr:uid="{00000000-0005-0000-0000-0000EF500000}"/>
    <cellStyle name="標準 8 6 3 2 2 2 4 4" xfId="29400" xr:uid="{00000000-0005-0000-0000-0000F0500000}"/>
    <cellStyle name="標準 8 6 3 2 2 2 5" xfId="24345" xr:uid="{00000000-0005-0000-0000-0000F1500000}"/>
    <cellStyle name="標準 8 6 3 2 2 2 6" xfId="20299" xr:uid="{00000000-0005-0000-0000-0000F2500000}"/>
    <cellStyle name="標準 8 6 3 2 2 2 7" xfId="28392" xr:uid="{00000000-0005-0000-0000-0000F3500000}"/>
    <cellStyle name="標準 8 6 3 2 2 3" xfId="1036" xr:uid="{00000000-0005-0000-0000-0000F4500000}"/>
    <cellStyle name="標準 8 6 3 2 2 3 2" xfId="17596" xr:uid="{00000000-0005-0000-0000-0000F5500000}"/>
    <cellStyle name="標準 8 6 3 2 2 3 2 2" xfId="25716" xr:uid="{00000000-0005-0000-0000-0000F6500000}"/>
    <cellStyle name="標準 8 6 3 2 2 3 2 3" xfId="21670" xr:uid="{00000000-0005-0000-0000-0000F7500000}"/>
    <cellStyle name="標準 8 6 3 2 2 3 2 4" xfId="29763" xr:uid="{00000000-0005-0000-0000-0000F8500000}"/>
    <cellStyle name="標準 8 6 3 2 2 3 3" xfId="18646" xr:uid="{00000000-0005-0000-0000-0000F9500000}"/>
    <cellStyle name="標準 8 6 3 2 2 3 3 2" xfId="26738" xr:uid="{00000000-0005-0000-0000-0000FA500000}"/>
    <cellStyle name="標準 8 6 3 2 2 3 3 3" xfId="22692" xr:uid="{00000000-0005-0000-0000-0000FB500000}"/>
    <cellStyle name="標準 8 6 3 2 2 3 3 4" xfId="30785" xr:uid="{00000000-0005-0000-0000-0000FC500000}"/>
    <cellStyle name="標準 8 6 3 2 2 3 4" xfId="2044" xr:uid="{00000000-0005-0000-0000-0000FD500000}"/>
    <cellStyle name="標準 8 6 3 2 2 3 4 2" xfId="25017" xr:uid="{00000000-0005-0000-0000-0000FE500000}"/>
    <cellStyle name="標準 8 6 3 2 2 3 4 3" xfId="20971" xr:uid="{00000000-0005-0000-0000-0000FF500000}"/>
    <cellStyle name="標準 8 6 3 2 2 3 4 4" xfId="29064" xr:uid="{00000000-0005-0000-0000-000000510000}"/>
    <cellStyle name="標準 8 6 3 2 2 3 5" xfId="24009" xr:uid="{00000000-0005-0000-0000-000001510000}"/>
    <cellStyle name="標準 8 6 3 2 2 3 6" xfId="19963" xr:uid="{00000000-0005-0000-0000-000002510000}"/>
    <cellStyle name="標準 8 6 3 2 2 3 7" xfId="28056" xr:uid="{00000000-0005-0000-0000-000003510000}"/>
    <cellStyle name="標準 8 6 3 2 2 4" xfId="17932" xr:uid="{00000000-0005-0000-0000-000004510000}"/>
    <cellStyle name="標準 8 6 3 2 2 4 2" xfId="26052" xr:uid="{00000000-0005-0000-0000-000005510000}"/>
    <cellStyle name="標準 8 6 3 2 2 4 3" xfId="22006" xr:uid="{00000000-0005-0000-0000-000006510000}"/>
    <cellStyle name="標準 8 6 3 2 2 4 4" xfId="30099" xr:uid="{00000000-0005-0000-0000-000007510000}"/>
    <cellStyle name="標準 8 6 3 2 2 5" xfId="18982" xr:uid="{00000000-0005-0000-0000-000008510000}"/>
    <cellStyle name="標準 8 6 3 2 2 5 2" xfId="27074" xr:uid="{00000000-0005-0000-0000-000009510000}"/>
    <cellStyle name="標準 8 6 3 2 2 5 3" xfId="23028" xr:uid="{00000000-0005-0000-0000-00000A510000}"/>
    <cellStyle name="標準 8 6 3 2 2 5 4" xfId="31121" xr:uid="{00000000-0005-0000-0000-00000B510000}"/>
    <cellStyle name="標準 8 6 3 2 2 6" xfId="1708" xr:uid="{00000000-0005-0000-0000-00000C510000}"/>
    <cellStyle name="標準 8 6 3 2 2 6 2" xfId="24681" xr:uid="{00000000-0005-0000-0000-00000D510000}"/>
    <cellStyle name="標準 8 6 3 2 2 6 3" xfId="20635" xr:uid="{00000000-0005-0000-0000-00000E510000}"/>
    <cellStyle name="標準 8 6 3 2 2 6 4" xfId="28728" xr:uid="{00000000-0005-0000-0000-00000F510000}"/>
    <cellStyle name="標準 8 6 3 2 2 7" xfId="23673" xr:uid="{00000000-0005-0000-0000-000010510000}"/>
    <cellStyle name="標準 8 6 3 2 2 8" xfId="19627" xr:uid="{00000000-0005-0000-0000-000011510000}"/>
    <cellStyle name="標準 8 6 3 2 2 9" xfId="27720" xr:uid="{00000000-0005-0000-0000-000012510000}"/>
    <cellStyle name="標準 8 6 3 2 3" xfId="1204" xr:uid="{00000000-0005-0000-0000-000013510000}"/>
    <cellStyle name="標準 8 6 3 2 3 2" xfId="17428" xr:uid="{00000000-0005-0000-0000-000014510000}"/>
    <cellStyle name="標準 8 6 3 2 3 2 2" xfId="25548" xr:uid="{00000000-0005-0000-0000-000015510000}"/>
    <cellStyle name="標準 8 6 3 2 3 2 3" xfId="21502" xr:uid="{00000000-0005-0000-0000-000016510000}"/>
    <cellStyle name="標準 8 6 3 2 3 2 4" xfId="29595" xr:uid="{00000000-0005-0000-0000-000017510000}"/>
    <cellStyle name="標準 8 6 3 2 3 3" xfId="18478" xr:uid="{00000000-0005-0000-0000-000018510000}"/>
    <cellStyle name="標準 8 6 3 2 3 3 2" xfId="26570" xr:uid="{00000000-0005-0000-0000-000019510000}"/>
    <cellStyle name="標準 8 6 3 2 3 3 3" xfId="22524" xr:uid="{00000000-0005-0000-0000-00001A510000}"/>
    <cellStyle name="標準 8 6 3 2 3 3 4" xfId="30617" xr:uid="{00000000-0005-0000-0000-00001B510000}"/>
    <cellStyle name="標準 8 6 3 2 3 4" xfId="2212" xr:uid="{00000000-0005-0000-0000-00001C510000}"/>
    <cellStyle name="標準 8 6 3 2 3 4 2" xfId="25185" xr:uid="{00000000-0005-0000-0000-00001D510000}"/>
    <cellStyle name="標準 8 6 3 2 3 4 3" xfId="21139" xr:uid="{00000000-0005-0000-0000-00001E510000}"/>
    <cellStyle name="標準 8 6 3 2 3 4 4" xfId="29232" xr:uid="{00000000-0005-0000-0000-00001F510000}"/>
    <cellStyle name="標準 8 6 3 2 3 5" xfId="24177" xr:uid="{00000000-0005-0000-0000-000020510000}"/>
    <cellStyle name="標準 8 6 3 2 3 6" xfId="20131" xr:uid="{00000000-0005-0000-0000-000021510000}"/>
    <cellStyle name="標準 8 6 3 2 3 7" xfId="28224" xr:uid="{00000000-0005-0000-0000-000022510000}"/>
    <cellStyle name="標準 8 6 3 2 4" xfId="868" xr:uid="{00000000-0005-0000-0000-000023510000}"/>
    <cellStyle name="標準 8 6 3 2 4 2" xfId="17764" xr:uid="{00000000-0005-0000-0000-000024510000}"/>
    <cellStyle name="標準 8 6 3 2 4 2 2" xfId="25884" xr:uid="{00000000-0005-0000-0000-000025510000}"/>
    <cellStyle name="標準 8 6 3 2 4 2 3" xfId="21838" xr:uid="{00000000-0005-0000-0000-000026510000}"/>
    <cellStyle name="標準 8 6 3 2 4 2 4" xfId="29931" xr:uid="{00000000-0005-0000-0000-000027510000}"/>
    <cellStyle name="標準 8 6 3 2 4 3" xfId="18814" xr:uid="{00000000-0005-0000-0000-000028510000}"/>
    <cellStyle name="標準 8 6 3 2 4 3 2" xfId="26906" xr:uid="{00000000-0005-0000-0000-000029510000}"/>
    <cellStyle name="標準 8 6 3 2 4 3 3" xfId="22860" xr:uid="{00000000-0005-0000-0000-00002A510000}"/>
    <cellStyle name="標準 8 6 3 2 4 3 4" xfId="30953" xr:uid="{00000000-0005-0000-0000-00002B510000}"/>
    <cellStyle name="標準 8 6 3 2 4 4" xfId="1876" xr:uid="{00000000-0005-0000-0000-00002C510000}"/>
    <cellStyle name="標準 8 6 3 2 4 4 2" xfId="24849" xr:uid="{00000000-0005-0000-0000-00002D510000}"/>
    <cellStyle name="標準 8 6 3 2 4 4 3" xfId="20803" xr:uid="{00000000-0005-0000-0000-00002E510000}"/>
    <cellStyle name="標準 8 6 3 2 4 4 4" xfId="28896" xr:uid="{00000000-0005-0000-0000-00002F510000}"/>
    <cellStyle name="標準 8 6 3 2 4 5" xfId="23841" xr:uid="{00000000-0005-0000-0000-000030510000}"/>
    <cellStyle name="標準 8 6 3 2 4 6" xfId="19795" xr:uid="{00000000-0005-0000-0000-000031510000}"/>
    <cellStyle name="標準 8 6 3 2 4 7" xfId="27888" xr:uid="{00000000-0005-0000-0000-000032510000}"/>
    <cellStyle name="標準 8 6 3 2 5" xfId="18100" xr:uid="{00000000-0005-0000-0000-000033510000}"/>
    <cellStyle name="標準 8 6 3 2 5 2" xfId="26220" xr:uid="{00000000-0005-0000-0000-000034510000}"/>
    <cellStyle name="標準 8 6 3 2 5 3" xfId="22174" xr:uid="{00000000-0005-0000-0000-000035510000}"/>
    <cellStyle name="標準 8 6 3 2 5 4" xfId="30267" xr:uid="{00000000-0005-0000-0000-000036510000}"/>
    <cellStyle name="標準 8 6 3 2 6" xfId="19150" xr:uid="{00000000-0005-0000-0000-000037510000}"/>
    <cellStyle name="標準 8 6 3 2 6 2" xfId="27242" xr:uid="{00000000-0005-0000-0000-000038510000}"/>
    <cellStyle name="標準 8 6 3 2 6 3" xfId="23196" xr:uid="{00000000-0005-0000-0000-000039510000}"/>
    <cellStyle name="標準 8 6 3 2 6 4" xfId="31289" xr:uid="{00000000-0005-0000-0000-00003A510000}"/>
    <cellStyle name="標準 8 6 3 2 7" xfId="1540" xr:uid="{00000000-0005-0000-0000-00003B510000}"/>
    <cellStyle name="標準 8 6 3 2 7 2" xfId="24513" xr:uid="{00000000-0005-0000-0000-00003C510000}"/>
    <cellStyle name="標準 8 6 3 2 7 3" xfId="20467" xr:uid="{00000000-0005-0000-0000-00003D510000}"/>
    <cellStyle name="標準 8 6 3 2 7 4" xfId="28560" xr:uid="{00000000-0005-0000-0000-00003E510000}"/>
    <cellStyle name="標準 8 6 3 2 8" xfId="23505" xr:uid="{00000000-0005-0000-0000-00003F510000}"/>
    <cellStyle name="標準 8 6 3 2 9" xfId="19459" xr:uid="{00000000-0005-0000-0000-000040510000}"/>
    <cellStyle name="標準 8 6 3 3" xfId="616" xr:uid="{00000000-0005-0000-0000-000041510000}"/>
    <cellStyle name="標準 8 6 3 3 2" xfId="1288" xr:uid="{00000000-0005-0000-0000-000042510000}"/>
    <cellStyle name="標準 8 6 3 3 2 2" xfId="17344" xr:uid="{00000000-0005-0000-0000-000043510000}"/>
    <cellStyle name="標準 8 6 3 3 2 2 2" xfId="25464" xr:uid="{00000000-0005-0000-0000-000044510000}"/>
    <cellStyle name="標準 8 6 3 3 2 2 3" xfId="21418" xr:uid="{00000000-0005-0000-0000-000045510000}"/>
    <cellStyle name="標準 8 6 3 3 2 2 4" xfId="29511" xr:uid="{00000000-0005-0000-0000-000046510000}"/>
    <cellStyle name="標準 8 6 3 3 2 3" xfId="18394" xr:uid="{00000000-0005-0000-0000-000047510000}"/>
    <cellStyle name="標準 8 6 3 3 2 3 2" xfId="26486" xr:uid="{00000000-0005-0000-0000-000048510000}"/>
    <cellStyle name="標準 8 6 3 3 2 3 3" xfId="22440" xr:uid="{00000000-0005-0000-0000-000049510000}"/>
    <cellStyle name="標準 8 6 3 3 2 3 4" xfId="30533" xr:uid="{00000000-0005-0000-0000-00004A510000}"/>
    <cellStyle name="標準 8 6 3 3 2 4" xfId="2296" xr:uid="{00000000-0005-0000-0000-00004B510000}"/>
    <cellStyle name="標準 8 6 3 3 2 4 2" xfId="25269" xr:uid="{00000000-0005-0000-0000-00004C510000}"/>
    <cellStyle name="標準 8 6 3 3 2 4 3" xfId="21223" xr:uid="{00000000-0005-0000-0000-00004D510000}"/>
    <cellStyle name="標準 8 6 3 3 2 4 4" xfId="29316" xr:uid="{00000000-0005-0000-0000-00004E510000}"/>
    <cellStyle name="標準 8 6 3 3 2 5" xfId="24261" xr:uid="{00000000-0005-0000-0000-00004F510000}"/>
    <cellStyle name="標準 8 6 3 3 2 6" xfId="20215" xr:uid="{00000000-0005-0000-0000-000050510000}"/>
    <cellStyle name="標準 8 6 3 3 2 7" xfId="28308" xr:uid="{00000000-0005-0000-0000-000051510000}"/>
    <cellStyle name="標準 8 6 3 3 3" xfId="952" xr:uid="{00000000-0005-0000-0000-000052510000}"/>
    <cellStyle name="標準 8 6 3 3 3 2" xfId="17680" xr:uid="{00000000-0005-0000-0000-000053510000}"/>
    <cellStyle name="標準 8 6 3 3 3 2 2" xfId="25800" xr:uid="{00000000-0005-0000-0000-000054510000}"/>
    <cellStyle name="標準 8 6 3 3 3 2 3" xfId="21754" xr:uid="{00000000-0005-0000-0000-000055510000}"/>
    <cellStyle name="標準 8 6 3 3 3 2 4" xfId="29847" xr:uid="{00000000-0005-0000-0000-000056510000}"/>
    <cellStyle name="標準 8 6 3 3 3 3" xfId="18730" xr:uid="{00000000-0005-0000-0000-000057510000}"/>
    <cellStyle name="標準 8 6 3 3 3 3 2" xfId="26822" xr:uid="{00000000-0005-0000-0000-000058510000}"/>
    <cellStyle name="標準 8 6 3 3 3 3 3" xfId="22776" xr:uid="{00000000-0005-0000-0000-000059510000}"/>
    <cellStyle name="標準 8 6 3 3 3 3 4" xfId="30869" xr:uid="{00000000-0005-0000-0000-00005A510000}"/>
    <cellStyle name="標準 8 6 3 3 3 4" xfId="1960" xr:uid="{00000000-0005-0000-0000-00005B510000}"/>
    <cellStyle name="標準 8 6 3 3 3 4 2" xfId="24933" xr:uid="{00000000-0005-0000-0000-00005C510000}"/>
    <cellStyle name="標準 8 6 3 3 3 4 3" xfId="20887" xr:uid="{00000000-0005-0000-0000-00005D510000}"/>
    <cellStyle name="標準 8 6 3 3 3 4 4" xfId="28980" xr:uid="{00000000-0005-0000-0000-00005E510000}"/>
    <cellStyle name="標準 8 6 3 3 3 5" xfId="23925" xr:uid="{00000000-0005-0000-0000-00005F510000}"/>
    <cellStyle name="標準 8 6 3 3 3 6" xfId="19879" xr:uid="{00000000-0005-0000-0000-000060510000}"/>
    <cellStyle name="標準 8 6 3 3 3 7" xfId="27972" xr:uid="{00000000-0005-0000-0000-000061510000}"/>
    <cellStyle name="標準 8 6 3 3 4" xfId="18016" xr:uid="{00000000-0005-0000-0000-000062510000}"/>
    <cellStyle name="標準 8 6 3 3 4 2" xfId="26136" xr:uid="{00000000-0005-0000-0000-000063510000}"/>
    <cellStyle name="標準 8 6 3 3 4 3" xfId="22090" xr:uid="{00000000-0005-0000-0000-000064510000}"/>
    <cellStyle name="標準 8 6 3 3 4 4" xfId="30183" xr:uid="{00000000-0005-0000-0000-000065510000}"/>
    <cellStyle name="標準 8 6 3 3 5" xfId="19066" xr:uid="{00000000-0005-0000-0000-000066510000}"/>
    <cellStyle name="標準 8 6 3 3 5 2" xfId="27158" xr:uid="{00000000-0005-0000-0000-000067510000}"/>
    <cellStyle name="標準 8 6 3 3 5 3" xfId="23112" xr:uid="{00000000-0005-0000-0000-000068510000}"/>
    <cellStyle name="標準 8 6 3 3 5 4" xfId="31205" xr:uid="{00000000-0005-0000-0000-000069510000}"/>
    <cellStyle name="標準 8 6 3 3 6" xfId="1624" xr:uid="{00000000-0005-0000-0000-00006A510000}"/>
    <cellStyle name="標準 8 6 3 3 6 2" xfId="24597" xr:uid="{00000000-0005-0000-0000-00006B510000}"/>
    <cellStyle name="標準 8 6 3 3 6 3" xfId="20551" xr:uid="{00000000-0005-0000-0000-00006C510000}"/>
    <cellStyle name="標準 8 6 3 3 6 4" xfId="28644" xr:uid="{00000000-0005-0000-0000-00006D510000}"/>
    <cellStyle name="標準 8 6 3 3 7" xfId="23589" xr:uid="{00000000-0005-0000-0000-00006E510000}"/>
    <cellStyle name="標準 8 6 3 3 8" xfId="19543" xr:uid="{00000000-0005-0000-0000-00006F510000}"/>
    <cellStyle name="標準 8 6 3 3 9" xfId="27636" xr:uid="{00000000-0005-0000-0000-000070510000}"/>
    <cellStyle name="標準 8 6 3 4" xfId="1120" xr:uid="{00000000-0005-0000-0000-000071510000}"/>
    <cellStyle name="標準 8 6 3 4 2" xfId="17512" xr:uid="{00000000-0005-0000-0000-000072510000}"/>
    <cellStyle name="標準 8 6 3 4 2 2" xfId="25632" xr:uid="{00000000-0005-0000-0000-000073510000}"/>
    <cellStyle name="標準 8 6 3 4 2 3" xfId="21586" xr:uid="{00000000-0005-0000-0000-000074510000}"/>
    <cellStyle name="標準 8 6 3 4 2 4" xfId="29679" xr:uid="{00000000-0005-0000-0000-000075510000}"/>
    <cellStyle name="標準 8 6 3 4 3" xfId="18562" xr:uid="{00000000-0005-0000-0000-000076510000}"/>
    <cellStyle name="標準 8 6 3 4 3 2" xfId="26654" xr:uid="{00000000-0005-0000-0000-000077510000}"/>
    <cellStyle name="標準 8 6 3 4 3 3" xfId="22608" xr:uid="{00000000-0005-0000-0000-000078510000}"/>
    <cellStyle name="標準 8 6 3 4 3 4" xfId="30701" xr:uid="{00000000-0005-0000-0000-000079510000}"/>
    <cellStyle name="標準 8 6 3 4 4" xfId="2128" xr:uid="{00000000-0005-0000-0000-00007A510000}"/>
    <cellStyle name="標準 8 6 3 4 4 2" xfId="25101" xr:uid="{00000000-0005-0000-0000-00007B510000}"/>
    <cellStyle name="標準 8 6 3 4 4 3" xfId="21055" xr:uid="{00000000-0005-0000-0000-00007C510000}"/>
    <cellStyle name="標準 8 6 3 4 4 4" xfId="29148" xr:uid="{00000000-0005-0000-0000-00007D510000}"/>
    <cellStyle name="標準 8 6 3 4 5" xfId="24093" xr:uid="{00000000-0005-0000-0000-00007E510000}"/>
    <cellStyle name="標準 8 6 3 4 6" xfId="20047" xr:uid="{00000000-0005-0000-0000-00007F510000}"/>
    <cellStyle name="標準 8 6 3 4 7" xfId="28140" xr:uid="{00000000-0005-0000-0000-000080510000}"/>
    <cellStyle name="標準 8 6 3 5" xfId="784" xr:uid="{00000000-0005-0000-0000-000081510000}"/>
    <cellStyle name="標準 8 6 3 5 2" xfId="17848" xr:uid="{00000000-0005-0000-0000-000082510000}"/>
    <cellStyle name="標準 8 6 3 5 2 2" xfId="25968" xr:uid="{00000000-0005-0000-0000-000083510000}"/>
    <cellStyle name="標準 8 6 3 5 2 3" xfId="21922" xr:uid="{00000000-0005-0000-0000-000084510000}"/>
    <cellStyle name="標準 8 6 3 5 2 4" xfId="30015" xr:uid="{00000000-0005-0000-0000-000085510000}"/>
    <cellStyle name="標準 8 6 3 5 3" xfId="18898" xr:uid="{00000000-0005-0000-0000-000086510000}"/>
    <cellStyle name="標準 8 6 3 5 3 2" xfId="26990" xr:uid="{00000000-0005-0000-0000-000087510000}"/>
    <cellStyle name="標準 8 6 3 5 3 3" xfId="22944" xr:uid="{00000000-0005-0000-0000-000088510000}"/>
    <cellStyle name="標準 8 6 3 5 3 4" xfId="31037" xr:uid="{00000000-0005-0000-0000-000089510000}"/>
    <cellStyle name="標準 8 6 3 5 4" xfId="1792" xr:uid="{00000000-0005-0000-0000-00008A510000}"/>
    <cellStyle name="標準 8 6 3 5 4 2" xfId="24765" xr:uid="{00000000-0005-0000-0000-00008B510000}"/>
    <cellStyle name="標準 8 6 3 5 4 3" xfId="20719" xr:uid="{00000000-0005-0000-0000-00008C510000}"/>
    <cellStyle name="標準 8 6 3 5 4 4" xfId="28812" xr:uid="{00000000-0005-0000-0000-00008D510000}"/>
    <cellStyle name="標準 8 6 3 5 5" xfId="23757" xr:uid="{00000000-0005-0000-0000-00008E510000}"/>
    <cellStyle name="標準 8 6 3 5 6" xfId="19711" xr:uid="{00000000-0005-0000-0000-00008F510000}"/>
    <cellStyle name="標準 8 6 3 5 7" xfId="27804" xr:uid="{00000000-0005-0000-0000-000090510000}"/>
    <cellStyle name="標準 8 6 3 6" xfId="18184" xr:uid="{00000000-0005-0000-0000-000091510000}"/>
    <cellStyle name="標準 8 6 3 6 2" xfId="26304" xr:uid="{00000000-0005-0000-0000-000092510000}"/>
    <cellStyle name="標準 8 6 3 6 3" xfId="22258" xr:uid="{00000000-0005-0000-0000-000093510000}"/>
    <cellStyle name="標準 8 6 3 6 4" xfId="30351" xr:uid="{00000000-0005-0000-0000-000094510000}"/>
    <cellStyle name="標準 8 6 3 7" xfId="19234" xr:uid="{00000000-0005-0000-0000-000095510000}"/>
    <cellStyle name="標準 8 6 3 7 2" xfId="27326" xr:uid="{00000000-0005-0000-0000-000096510000}"/>
    <cellStyle name="標準 8 6 3 7 3" xfId="23280" xr:uid="{00000000-0005-0000-0000-000097510000}"/>
    <cellStyle name="標準 8 6 3 7 4" xfId="31373" xr:uid="{00000000-0005-0000-0000-000098510000}"/>
    <cellStyle name="標準 8 6 3 8" xfId="1456" xr:uid="{00000000-0005-0000-0000-000099510000}"/>
    <cellStyle name="標準 8 6 3 8 2" xfId="24429" xr:uid="{00000000-0005-0000-0000-00009A510000}"/>
    <cellStyle name="標準 8 6 3 8 3" xfId="20383" xr:uid="{00000000-0005-0000-0000-00009B510000}"/>
    <cellStyle name="標準 8 6 3 8 4" xfId="28476" xr:uid="{00000000-0005-0000-0000-00009C510000}"/>
    <cellStyle name="標準 8 6 3 9" xfId="23421" xr:uid="{00000000-0005-0000-0000-00009D510000}"/>
    <cellStyle name="標準 8 6 4" xfId="476" xr:uid="{00000000-0005-0000-0000-00009E510000}"/>
    <cellStyle name="標準 8 6 4 10" xfId="27496" xr:uid="{00000000-0005-0000-0000-00009F510000}"/>
    <cellStyle name="標準 8 6 4 2" xfId="644" xr:uid="{00000000-0005-0000-0000-0000A0510000}"/>
    <cellStyle name="標準 8 6 4 2 2" xfId="1316" xr:uid="{00000000-0005-0000-0000-0000A1510000}"/>
    <cellStyle name="標準 8 6 4 2 2 2" xfId="17316" xr:uid="{00000000-0005-0000-0000-0000A2510000}"/>
    <cellStyle name="標準 8 6 4 2 2 2 2" xfId="25436" xr:uid="{00000000-0005-0000-0000-0000A3510000}"/>
    <cellStyle name="標準 8 6 4 2 2 2 3" xfId="21390" xr:uid="{00000000-0005-0000-0000-0000A4510000}"/>
    <cellStyle name="標準 8 6 4 2 2 2 4" xfId="29483" xr:uid="{00000000-0005-0000-0000-0000A5510000}"/>
    <cellStyle name="標準 8 6 4 2 2 3" xfId="18366" xr:uid="{00000000-0005-0000-0000-0000A6510000}"/>
    <cellStyle name="標準 8 6 4 2 2 3 2" xfId="26458" xr:uid="{00000000-0005-0000-0000-0000A7510000}"/>
    <cellStyle name="標準 8 6 4 2 2 3 3" xfId="22412" xr:uid="{00000000-0005-0000-0000-0000A8510000}"/>
    <cellStyle name="標準 8 6 4 2 2 3 4" xfId="30505" xr:uid="{00000000-0005-0000-0000-0000A9510000}"/>
    <cellStyle name="標準 8 6 4 2 2 4" xfId="2324" xr:uid="{00000000-0005-0000-0000-0000AA510000}"/>
    <cellStyle name="標準 8 6 4 2 2 4 2" xfId="25297" xr:uid="{00000000-0005-0000-0000-0000AB510000}"/>
    <cellStyle name="標準 8 6 4 2 2 4 3" xfId="21251" xr:uid="{00000000-0005-0000-0000-0000AC510000}"/>
    <cellStyle name="標準 8 6 4 2 2 4 4" xfId="29344" xr:uid="{00000000-0005-0000-0000-0000AD510000}"/>
    <cellStyle name="標準 8 6 4 2 2 5" xfId="24289" xr:uid="{00000000-0005-0000-0000-0000AE510000}"/>
    <cellStyle name="標準 8 6 4 2 2 6" xfId="20243" xr:uid="{00000000-0005-0000-0000-0000AF510000}"/>
    <cellStyle name="標準 8 6 4 2 2 7" xfId="28336" xr:uid="{00000000-0005-0000-0000-0000B0510000}"/>
    <cellStyle name="標準 8 6 4 2 3" xfId="980" xr:uid="{00000000-0005-0000-0000-0000B1510000}"/>
    <cellStyle name="標準 8 6 4 2 3 2" xfId="17652" xr:uid="{00000000-0005-0000-0000-0000B2510000}"/>
    <cellStyle name="標準 8 6 4 2 3 2 2" xfId="25772" xr:uid="{00000000-0005-0000-0000-0000B3510000}"/>
    <cellStyle name="標準 8 6 4 2 3 2 3" xfId="21726" xr:uid="{00000000-0005-0000-0000-0000B4510000}"/>
    <cellStyle name="標準 8 6 4 2 3 2 4" xfId="29819" xr:uid="{00000000-0005-0000-0000-0000B5510000}"/>
    <cellStyle name="標準 8 6 4 2 3 3" xfId="18702" xr:uid="{00000000-0005-0000-0000-0000B6510000}"/>
    <cellStyle name="標準 8 6 4 2 3 3 2" xfId="26794" xr:uid="{00000000-0005-0000-0000-0000B7510000}"/>
    <cellStyle name="標準 8 6 4 2 3 3 3" xfId="22748" xr:uid="{00000000-0005-0000-0000-0000B8510000}"/>
    <cellStyle name="標準 8 6 4 2 3 3 4" xfId="30841" xr:uid="{00000000-0005-0000-0000-0000B9510000}"/>
    <cellStyle name="標準 8 6 4 2 3 4" xfId="1988" xr:uid="{00000000-0005-0000-0000-0000BA510000}"/>
    <cellStyle name="標準 8 6 4 2 3 4 2" xfId="24961" xr:uid="{00000000-0005-0000-0000-0000BB510000}"/>
    <cellStyle name="標準 8 6 4 2 3 4 3" xfId="20915" xr:uid="{00000000-0005-0000-0000-0000BC510000}"/>
    <cellStyle name="標準 8 6 4 2 3 4 4" xfId="29008" xr:uid="{00000000-0005-0000-0000-0000BD510000}"/>
    <cellStyle name="標準 8 6 4 2 3 5" xfId="23953" xr:uid="{00000000-0005-0000-0000-0000BE510000}"/>
    <cellStyle name="標準 8 6 4 2 3 6" xfId="19907" xr:uid="{00000000-0005-0000-0000-0000BF510000}"/>
    <cellStyle name="標準 8 6 4 2 3 7" xfId="28000" xr:uid="{00000000-0005-0000-0000-0000C0510000}"/>
    <cellStyle name="標準 8 6 4 2 4" xfId="17988" xr:uid="{00000000-0005-0000-0000-0000C1510000}"/>
    <cellStyle name="標準 8 6 4 2 4 2" xfId="26108" xr:uid="{00000000-0005-0000-0000-0000C2510000}"/>
    <cellStyle name="標準 8 6 4 2 4 3" xfId="22062" xr:uid="{00000000-0005-0000-0000-0000C3510000}"/>
    <cellStyle name="標準 8 6 4 2 4 4" xfId="30155" xr:uid="{00000000-0005-0000-0000-0000C4510000}"/>
    <cellStyle name="標準 8 6 4 2 5" xfId="19038" xr:uid="{00000000-0005-0000-0000-0000C5510000}"/>
    <cellStyle name="標準 8 6 4 2 5 2" xfId="27130" xr:uid="{00000000-0005-0000-0000-0000C6510000}"/>
    <cellStyle name="標準 8 6 4 2 5 3" xfId="23084" xr:uid="{00000000-0005-0000-0000-0000C7510000}"/>
    <cellStyle name="標準 8 6 4 2 5 4" xfId="31177" xr:uid="{00000000-0005-0000-0000-0000C8510000}"/>
    <cellStyle name="標準 8 6 4 2 6" xfId="1652" xr:uid="{00000000-0005-0000-0000-0000C9510000}"/>
    <cellStyle name="標準 8 6 4 2 6 2" xfId="24625" xr:uid="{00000000-0005-0000-0000-0000CA510000}"/>
    <cellStyle name="標準 8 6 4 2 6 3" xfId="20579" xr:uid="{00000000-0005-0000-0000-0000CB510000}"/>
    <cellStyle name="標準 8 6 4 2 6 4" xfId="28672" xr:uid="{00000000-0005-0000-0000-0000CC510000}"/>
    <cellStyle name="標準 8 6 4 2 7" xfId="23617" xr:uid="{00000000-0005-0000-0000-0000CD510000}"/>
    <cellStyle name="標準 8 6 4 2 8" xfId="19571" xr:uid="{00000000-0005-0000-0000-0000CE510000}"/>
    <cellStyle name="標準 8 6 4 2 9" xfId="27664" xr:uid="{00000000-0005-0000-0000-0000CF510000}"/>
    <cellStyle name="標準 8 6 4 3" xfId="1148" xr:uid="{00000000-0005-0000-0000-0000D0510000}"/>
    <cellStyle name="標準 8 6 4 3 2" xfId="17484" xr:uid="{00000000-0005-0000-0000-0000D1510000}"/>
    <cellStyle name="標準 8 6 4 3 2 2" xfId="25604" xr:uid="{00000000-0005-0000-0000-0000D2510000}"/>
    <cellStyle name="標準 8 6 4 3 2 3" xfId="21558" xr:uid="{00000000-0005-0000-0000-0000D3510000}"/>
    <cellStyle name="標準 8 6 4 3 2 4" xfId="29651" xr:uid="{00000000-0005-0000-0000-0000D4510000}"/>
    <cellStyle name="標準 8 6 4 3 3" xfId="18534" xr:uid="{00000000-0005-0000-0000-0000D5510000}"/>
    <cellStyle name="標準 8 6 4 3 3 2" xfId="26626" xr:uid="{00000000-0005-0000-0000-0000D6510000}"/>
    <cellStyle name="標準 8 6 4 3 3 3" xfId="22580" xr:uid="{00000000-0005-0000-0000-0000D7510000}"/>
    <cellStyle name="標準 8 6 4 3 3 4" xfId="30673" xr:uid="{00000000-0005-0000-0000-0000D8510000}"/>
    <cellStyle name="標準 8 6 4 3 4" xfId="2156" xr:uid="{00000000-0005-0000-0000-0000D9510000}"/>
    <cellStyle name="標準 8 6 4 3 4 2" xfId="25129" xr:uid="{00000000-0005-0000-0000-0000DA510000}"/>
    <cellStyle name="標準 8 6 4 3 4 3" xfId="21083" xr:uid="{00000000-0005-0000-0000-0000DB510000}"/>
    <cellStyle name="標準 8 6 4 3 4 4" xfId="29176" xr:uid="{00000000-0005-0000-0000-0000DC510000}"/>
    <cellStyle name="標準 8 6 4 3 5" xfId="24121" xr:uid="{00000000-0005-0000-0000-0000DD510000}"/>
    <cellStyle name="標準 8 6 4 3 6" xfId="20075" xr:uid="{00000000-0005-0000-0000-0000DE510000}"/>
    <cellStyle name="標準 8 6 4 3 7" xfId="28168" xr:uid="{00000000-0005-0000-0000-0000DF510000}"/>
    <cellStyle name="標準 8 6 4 4" xfId="812" xr:uid="{00000000-0005-0000-0000-0000E0510000}"/>
    <cellStyle name="標準 8 6 4 4 2" xfId="17820" xr:uid="{00000000-0005-0000-0000-0000E1510000}"/>
    <cellStyle name="標準 8 6 4 4 2 2" xfId="25940" xr:uid="{00000000-0005-0000-0000-0000E2510000}"/>
    <cellStyle name="標準 8 6 4 4 2 3" xfId="21894" xr:uid="{00000000-0005-0000-0000-0000E3510000}"/>
    <cellStyle name="標準 8 6 4 4 2 4" xfId="29987" xr:uid="{00000000-0005-0000-0000-0000E4510000}"/>
    <cellStyle name="標準 8 6 4 4 3" xfId="18870" xr:uid="{00000000-0005-0000-0000-0000E5510000}"/>
    <cellStyle name="標準 8 6 4 4 3 2" xfId="26962" xr:uid="{00000000-0005-0000-0000-0000E6510000}"/>
    <cellStyle name="標準 8 6 4 4 3 3" xfId="22916" xr:uid="{00000000-0005-0000-0000-0000E7510000}"/>
    <cellStyle name="標準 8 6 4 4 3 4" xfId="31009" xr:uid="{00000000-0005-0000-0000-0000E8510000}"/>
    <cellStyle name="標準 8 6 4 4 4" xfId="1820" xr:uid="{00000000-0005-0000-0000-0000E9510000}"/>
    <cellStyle name="標準 8 6 4 4 4 2" xfId="24793" xr:uid="{00000000-0005-0000-0000-0000EA510000}"/>
    <cellStyle name="標準 8 6 4 4 4 3" xfId="20747" xr:uid="{00000000-0005-0000-0000-0000EB510000}"/>
    <cellStyle name="標準 8 6 4 4 4 4" xfId="28840" xr:uid="{00000000-0005-0000-0000-0000EC510000}"/>
    <cellStyle name="標準 8 6 4 4 5" xfId="23785" xr:uid="{00000000-0005-0000-0000-0000ED510000}"/>
    <cellStyle name="標準 8 6 4 4 6" xfId="19739" xr:uid="{00000000-0005-0000-0000-0000EE510000}"/>
    <cellStyle name="標準 8 6 4 4 7" xfId="27832" xr:uid="{00000000-0005-0000-0000-0000EF510000}"/>
    <cellStyle name="標準 8 6 4 5" xfId="18156" xr:uid="{00000000-0005-0000-0000-0000F0510000}"/>
    <cellStyle name="標準 8 6 4 5 2" xfId="26276" xr:uid="{00000000-0005-0000-0000-0000F1510000}"/>
    <cellStyle name="標準 8 6 4 5 3" xfId="22230" xr:uid="{00000000-0005-0000-0000-0000F2510000}"/>
    <cellStyle name="標準 8 6 4 5 4" xfId="30323" xr:uid="{00000000-0005-0000-0000-0000F3510000}"/>
    <cellStyle name="標準 8 6 4 6" xfId="19206" xr:uid="{00000000-0005-0000-0000-0000F4510000}"/>
    <cellStyle name="標準 8 6 4 6 2" xfId="27298" xr:uid="{00000000-0005-0000-0000-0000F5510000}"/>
    <cellStyle name="標準 8 6 4 6 3" xfId="23252" xr:uid="{00000000-0005-0000-0000-0000F6510000}"/>
    <cellStyle name="標準 8 6 4 6 4" xfId="31345" xr:uid="{00000000-0005-0000-0000-0000F7510000}"/>
    <cellStyle name="標準 8 6 4 7" xfId="1484" xr:uid="{00000000-0005-0000-0000-0000F8510000}"/>
    <cellStyle name="標準 8 6 4 7 2" xfId="24457" xr:uid="{00000000-0005-0000-0000-0000F9510000}"/>
    <cellStyle name="標準 8 6 4 7 3" xfId="20411" xr:uid="{00000000-0005-0000-0000-0000FA510000}"/>
    <cellStyle name="標準 8 6 4 7 4" xfId="28504" xr:uid="{00000000-0005-0000-0000-0000FB510000}"/>
    <cellStyle name="標準 8 6 4 8" xfId="23449" xr:uid="{00000000-0005-0000-0000-0000FC510000}"/>
    <cellStyle name="標準 8 6 4 9" xfId="19403" xr:uid="{00000000-0005-0000-0000-0000FD510000}"/>
    <cellStyle name="標準 8 6 5" xfId="560" xr:uid="{00000000-0005-0000-0000-0000FE510000}"/>
    <cellStyle name="標準 8 6 5 2" xfId="1232" xr:uid="{00000000-0005-0000-0000-0000FF510000}"/>
    <cellStyle name="標準 8 6 5 2 2" xfId="17400" xr:uid="{00000000-0005-0000-0000-000000520000}"/>
    <cellStyle name="標準 8 6 5 2 2 2" xfId="25520" xr:uid="{00000000-0005-0000-0000-000001520000}"/>
    <cellStyle name="標準 8 6 5 2 2 3" xfId="21474" xr:uid="{00000000-0005-0000-0000-000002520000}"/>
    <cellStyle name="標準 8 6 5 2 2 4" xfId="29567" xr:uid="{00000000-0005-0000-0000-000003520000}"/>
    <cellStyle name="標準 8 6 5 2 3" xfId="18450" xr:uid="{00000000-0005-0000-0000-000004520000}"/>
    <cellStyle name="標準 8 6 5 2 3 2" xfId="26542" xr:uid="{00000000-0005-0000-0000-000005520000}"/>
    <cellStyle name="標準 8 6 5 2 3 3" xfId="22496" xr:uid="{00000000-0005-0000-0000-000006520000}"/>
    <cellStyle name="標準 8 6 5 2 3 4" xfId="30589" xr:uid="{00000000-0005-0000-0000-000007520000}"/>
    <cellStyle name="標準 8 6 5 2 4" xfId="2240" xr:uid="{00000000-0005-0000-0000-000008520000}"/>
    <cellStyle name="標準 8 6 5 2 4 2" xfId="25213" xr:uid="{00000000-0005-0000-0000-000009520000}"/>
    <cellStyle name="標準 8 6 5 2 4 3" xfId="21167" xr:uid="{00000000-0005-0000-0000-00000A520000}"/>
    <cellStyle name="標準 8 6 5 2 4 4" xfId="29260" xr:uid="{00000000-0005-0000-0000-00000B520000}"/>
    <cellStyle name="標準 8 6 5 2 5" xfId="24205" xr:uid="{00000000-0005-0000-0000-00000C520000}"/>
    <cellStyle name="標準 8 6 5 2 6" xfId="20159" xr:uid="{00000000-0005-0000-0000-00000D520000}"/>
    <cellStyle name="標準 8 6 5 2 7" xfId="28252" xr:uid="{00000000-0005-0000-0000-00000E520000}"/>
    <cellStyle name="標準 8 6 5 3" xfId="896" xr:uid="{00000000-0005-0000-0000-00000F520000}"/>
    <cellStyle name="標準 8 6 5 3 2" xfId="17736" xr:uid="{00000000-0005-0000-0000-000010520000}"/>
    <cellStyle name="標準 8 6 5 3 2 2" xfId="25856" xr:uid="{00000000-0005-0000-0000-000011520000}"/>
    <cellStyle name="標準 8 6 5 3 2 3" xfId="21810" xr:uid="{00000000-0005-0000-0000-000012520000}"/>
    <cellStyle name="標準 8 6 5 3 2 4" xfId="29903" xr:uid="{00000000-0005-0000-0000-000013520000}"/>
    <cellStyle name="標準 8 6 5 3 3" xfId="18786" xr:uid="{00000000-0005-0000-0000-000014520000}"/>
    <cellStyle name="標準 8 6 5 3 3 2" xfId="26878" xr:uid="{00000000-0005-0000-0000-000015520000}"/>
    <cellStyle name="標準 8 6 5 3 3 3" xfId="22832" xr:uid="{00000000-0005-0000-0000-000016520000}"/>
    <cellStyle name="標準 8 6 5 3 3 4" xfId="30925" xr:uid="{00000000-0005-0000-0000-000017520000}"/>
    <cellStyle name="標準 8 6 5 3 4" xfId="1904" xr:uid="{00000000-0005-0000-0000-000018520000}"/>
    <cellStyle name="標準 8 6 5 3 4 2" xfId="24877" xr:uid="{00000000-0005-0000-0000-000019520000}"/>
    <cellStyle name="標準 8 6 5 3 4 3" xfId="20831" xr:uid="{00000000-0005-0000-0000-00001A520000}"/>
    <cellStyle name="標準 8 6 5 3 4 4" xfId="28924" xr:uid="{00000000-0005-0000-0000-00001B520000}"/>
    <cellStyle name="標準 8 6 5 3 5" xfId="23869" xr:uid="{00000000-0005-0000-0000-00001C520000}"/>
    <cellStyle name="標準 8 6 5 3 6" xfId="19823" xr:uid="{00000000-0005-0000-0000-00001D520000}"/>
    <cellStyle name="標準 8 6 5 3 7" xfId="27916" xr:uid="{00000000-0005-0000-0000-00001E520000}"/>
    <cellStyle name="標準 8 6 5 4" xfId="18072" xr:uid="{00000000-0005-0000-0000-00001F520000}"/>
    <cellStyle name="標準 8 6 5 4 2" xfId="26192" xr:uid="{00000000-0005-0000-0000-000020520000}"/>
    <cellStyle name="標準 8 6 5 4 3" xfId="22146" xr:uid="{00000000-0005-0000-0000-000021520000}"/>
    <cellStyle name="標準 8 6 5 4 4" xfId="30239" xr:uid="{00000000-0005-0000-0000-000022520000}"/>
    <cellStyle name="標準 8 6 5 5" xfId="19122" xr:uid="{00000000-0005-0000-0000-000023520000}"/>
    <cellStyle name="標準 8 6 5 5 2" xfId="27214" xr:uid="{00000000-0005-0000-0000-000024520000}"/>
    <cellStyle name="標準 8 6 5 5 3" xfId="23168" xr:uid="{00000000-0005-0000-0000-000025520000}"/>
    <cellStyle name="標準 8 6 5 5 4" xfId="31261" xr:uid="{00000000-0005-0000-0000-000026520000}"/>
    <cellStyle name="標準 8 6 5 6" xfId="1568" xr:uid="{00000000-0005-0000-0000-000027520000}"/>
    <cellStyle name="標準 8 6 5 6 2" xfId="24541" xr:uid="{00000000-0005-0000-0000-000028520000}"/>
    <cellStyle name="標準 8 6 5 6 3" xfId="20495" xr:uid="{00000000-0005-0000-0000-000029520000}"/>
    <cellStyle name="標準 8 6 5 6 4" xfId="28588" xr:uid="{00000000-0005-0000-0000-00002A520000}"/>
    <cellStyle name="標準 8 6 5 7" xfId="23533" xr:uid="{00000000-0005-0000-0000-00002B520000}"/>
    <cellStyle name="標準 8 6 5 8" xfId="19487" xr:uid="{00000000-0005-0000-0000-00002C520000}"/>
    <cellStyle name="標準 8 6 5 9" xfId="27580" xr:uid="{00000000-0005-0000-0000-00002D520000}"/>
    <cellStyle name="標準 8 6 6" xfId="1064" xr:uid="{00000000-0005-0000-0000-00002E520000}"/>
    <cellStyle name="標準 8 6 6 2" xfId="17568" xr:uid="{00000000-0005-0000-0000-00002F520000}"/>
    <cellStyle name="標準 8 6 6 2 2" xfId="25688" xr:uid="{00000000-0005-0000-0000-000030520000}"/>
    <cellStyle name="標準 8 6 6 2 3" xfId="21642" xr:uid="{00000000-0005-0000-0000-000031520000}"/>
    <cellStyle name="標準 8 6 6 2 4" xfId="29735" xr:uid="{00000000-0005-0000-0000-000032520000}"/>
    <cellStyle name="標準 8 6 6 3" xfId="18618" xr:uid="{00000000-0005-0000-0000-000033520000}"/>
    <cellStyle name="標準 8 6 6 3 2" xfId="26710" xr:uid="{00000000-0005-0000-0000-000034520000}"/>
    <cellStyle name="標準 8 6 6 3 3" xfId="22664" xr:uid="{00000000-0005-0000-0000-000035520000}"/>
    <cellStyle name="標準 8 6 6 3 4" xfId="30757" xr:uid="{00000000-0005-0000-0000-000036520000}"/>
    <cellStyle name="標準 8 6 6 4" xfId="2072" xr:uid="{00000000-0005-0000-0000-000037520000}"/>
    <cellStyle name="標準 8 6 6 4 2" xfId="25045" xr:uid="{00000000-0005-0000-0000-000038520000}"/>
    <cellStyle name="標準 8 6 6 4 3" xfId="20999" xr:uid="{00000000-0005-0000-0000-000039520000}"/>
    <cellStyle name="標準 8 6 6 4 4" xfId="29092" xr:uid="{00000000-0005-0000-0000-00003A520000}"/>
    <cellStyle name="標準 8 6 6 5" xfId="24037" xr:uid="{00000000-0005-0000-0000-00003B520000}"/>
    <cellStyle name="標準 8 6 6 6" xfId="19991" xr:uid="{00000000-0005-0000-0000-00003C520000}"/>
    <cellStyle name="標準 8 6 6 7" xfId="28084" xr:uid="{00000000-0005-0000-0000-00003D520000}"/>
    <cellStyle name="標準 8 6 7" xfId="728" xr:uid="{00000000-0005-0000-0000-00003E520000}"/>
    <cellStyle name="標準 8 6 7 2" xfId="17904" xr:uid="{00000000-0005-0000-0000-00003F520000}"/>
    <cellStyle name="標準 8 6 7 2 2" xfId="26024" xr:uid="{00000000-0005-0000-0000-000040520000}"/>
    <cellStyle name="標準 8 6 7 2 3" xfId="21978" xr:uid="{00000000-0005-0000-0000-000041520000}"/>
    <cellStyle name="標準 8 6 7 2 4" xfId="30071" xr:uid="{00000000-0005-0000-0000-000042520000}"/>
    <cellStyle name="標準 8 6 7 3" xfId="18954" xr:uid="{00000000-0005-0000-0000-000043520000}"/>
    <cellStyle name="標準 8 6 7 3 2" xfId="27046" xr:uid="{00000000-0005-0000-0000-000044520000}"/>
    <cellStyle name="標準 8 6 7 3 3" xfId="23000" xr:uid="{00000000-0005-0000-0000-000045520000}"/>
    <cellStyle name="標準 8 6 7 3 4" xfId="31093" xr:uid="{00000000-0005-0000-0000-000046520000}"/>
    <cellStyle name="標準 8 6 7 4" xfId="1736" xr:uid="{00000000-0005-0000-0000-000047520000}"/>
    <cellStyle name="標準 8 6 7 4 2" xfId="24709" xr:uid="{00000000-0005-0000-0000-000048520000}"/>
    <cellStyle name="標準 8 6 7 4 3" xfId="20663" xr:uid="{00000000-0005-0000-0000-000049520000}"/>
    <cellStyle name="標準 8 6 7 4 4" xfId="28756" xr:uid="{00000000-0005-0000-0000-00004A520000}"/>
    <cellStyle name="標準 8 6 7 5" xfId="23701" xr:uid="{00000000-0005-0000-0000-00004B520000}"/>
    <cellStyle name="標準 8 6 7 6" xfId="19655" xr:uid="{00000000-0005-0000-0000-00004C520000}"/>
    <cellStyle name="標準 8 6 7 7" xfId="27748" xr:uid="{00000000-0005-0000-0000-00004D520000}"/>
    <cellStyle name="標準 8 6 8" xfId="18240" xr:uid="{00000000-0005-0000-0000-00004E520000}"/>
    <cellStyle name="標準 8 6 8 2" xfId="26360" xr:uid="{00000000-0005-0000-0000-00004F520000}"/>
    <cellStyle name="標準 8 6 8 3" xfId="22314" xr:uid="{00000000-0005-0000-0000-000050520000}"/>
    <cellStyle name="標準 8 6 8 4" xfId="30407" xr:uid="{00000000-0005-0000-0000-000051520000}"/>
    <cellStyle name="標準 8 6 9" xfId="19290" xr:uid="{00000000-0005-0000-0000-000052520000}"/>
    <cellStyle name="標準 8 6 9 2" xfId="27382" xr:uid="{00000000-0005-0000-0000-000053520000}"/>
    <cellStyle name="標準 8 6 9 3" xfId="23336" xr:uid="{00000000-0005-0000-0000-000054520000}"/>
    <cellStyle name="標準 8 6 9 4" xfId="31429" xr:uid="{00000000-0005-0000-0000-000055520000}"/>
    <cellStyle name="標準 8 7" xfId="406" xr:uid="{00000000-0005-0000-0000-000056520000}"/>
    <cellStyle name="標準 8 7 10" xfId="19333" xr:uid="{00000000-0005-0000-0000-000057520000}"/>
    <cellStyle name="標準 8 7 11" xfId="27426" xr:uid="{00000000-0005-0000-0000-000058520000}"/>
    <cellStyle name="標準 8 7 2" xfId="490" xr:uid="{00000000-0005-0000-0000-000059520000}"/>
    <cellStyle name="標準 8 7 2 10" xfId="27510" xr:uid="{00000000-0005-0000-0000-00005A520000}"/>
    <cellStyle name="標準 8 7 2 2" xfId="658" xr:uid="{00000000-0005-0000-0000-00005B520000}"/>
    <cellStyle name="標準 8 7 2 2 2" xfId="1330" xr:uid="{00000000-0005-0000-0000-00005C520000}"/>
    <cellStyle name="標準 8 7 2 2 2 2" xfId="17302" xr:uid="{00000000-0005-0000-0000-00005D520000}"/>
    <cellStyle name="標準 8 7 2 2 2 2 2" xfId="25422" xr:uid="{00000000-0005-0000-0000-00005E520000}"/>
    <cellStyle name="標準 8 7 2 2 2 2 3" xfId="21376" xr:uid="{00000000-0005-0000-0000-00005F520000}"/>
    <cellStyle name="標準 8 7 2 2 2 2 4" xfId="29469" xr:uid="{00000000-0005-0000-0000-000060520000}"/>
    <cellStyle name="標準 8 7 2 2 2 3" xfId="18352" xr:uid="{00000000-0005-0000-0000-000061520000}"/>
    <cellStyle name="標準 8 7 2 2 2 3 2" xfId="26444" xr:uid="{00000000-0005-0000-0000-000062520000}"/>
    <cellStyle name="標準 8 7 2 2 2 3 3" xfId="22398" xr:uid="{00000000-0005-0000-0000-000063520000}"/>
    <cellStyle name="標準 8 7 2 2 2 3 4" xfId="30491" xr:uid="{00000000-0005-0000-0000-000064520000}"/>
    <cellStyle name="標準 8 7 2 2 2 4" xfId="2338" xr:uid="{00000000-0005-0000-0000-000065520000}"/>
    <cellStyle name="標準 8 7 2 2 2 4 2" xfId="25311" xr:uid="{00000000-0005-0000-0000-000066520000}"/>
    <cellStyle name="標準 8 7 2 2 2 4 3" xfId="21265" xr:uid="{00000000-0005-0000-0000-000067520000}"/>
    <cellStyle name="標準 8 7 2 2 2 4 4" xfId="29358" xr:uid="{00000000-0005-0000-0000-000068520000}"/>
    <cellStyle name="標準 8 7 2 2 2 5" xfId="24303" xr:uid="{00000000-0005-0000-0000-000069520000}"/>
    <cellStyle name="標準 8 7 2 2 2 6" xfId="20257" xr:uid="{00000000-0005-0000-0000-00006A520000}"/>
    <cellStyle name="標準 8 7 2 2 2 7" xfId="28350" xr:uid="{00000000-0005-0000-0000-00006B520000}"/>
    <cellStyle name="標準 8 7 2 2 3" xfId="994" xr:uid="{00000000-0005-0000-0000-00006C520000}"/>
    <cellStyle name="標準 8 7 2 2 3 2" xfId="17638" xr:uid="{00000000-0005-0000-0000-00006D520000}"/>
    <cellStyle name="標準 8 7 2 2 3 2 2" xfId="25758" xr:uid="{00000000-0005-0000-0000-00006E520000}"/>
    <cellStyle name="標準 8 7 2 2 3 2 3" xfId="21712" xr:uid="{00000000-0005-0000-0000-00006F520000}"/>
    <cellStyle name="標準 8 7 2 2 3 2 4" xfId="29805" xr:uid="{00000000-0005-0000-0000-000070520000}"/>
    <cellStyle name="標準 8 7 2 2 3 3" xfId="18688" xr:uid="{00000000-0005-0000-0000-000071520000}"/>
    <cellStyle name="標準 8 7 2 2 3 3 2" xfId="26780" xr:uid="{00000000-0005-0000-0000-000072520000}"/>
    <cellStyle name="標準 8 7 2 2 3 3 3" xfId="22734" xr:uid="{00000000-0005-0000-0000-000073520000}"/>
    <cellStyle name="標準 8 7 2 2 3 3 4" xfId="30827" xr:uid="{00000000-0005-0000-0000-000074520000}"/>
    <cellStyle name="標準 8 7 2 2 3 4" xfId="2002" xr:uid="{00000000-0005-0000-0000-000075520000}"/>
    <cellStyle name="標準 8 7 2 2 3 4 2" xfId="24975" xr:uid="{00000000-0005-0000-0000-000076520000}"/>
    <cellStyle name="標準 8 7 2 2 3 4 3" xfId="20929" xr:uid="{00000000-0005-0000-0000-000077520000}"/>
    <cellStyle name="標準 8 7 2 2 3 4 4" xfId="29022" xr:uid="{00000000-0005-0000-0000-000078520000}"/>
    <cellStyle name="標準 8 7 2 2 3 5" xfId="23967" xr:uid="{00000000-0005-0000-0000-000079520000}"/>
    <cellStyle name="標準 8 7 2 2 3 6" xfId="19921" xr:uid="{00000000-0005-0000-0000-00007A520000}"/>
    <cellStyle name="標準 8 7 2 2 3 7" xfId="28014" xr:uid="{00000000-0005-0000-0000-00007B520000}"/>
    <cellStyle name="標準 8 7 2 2 4" xfId="17974" xr:uid="{00000000-0005-0000-0000-00007C520000}"/>
    <cellStyle name="標準 8 7 2 2 4 2" xfId="26094" xr:uid="{00000000-0005-0000-0000-00007D520000}"/>
    <cellStyle name="標準 8 7 2 2 4 3" xfId="22048" xr:uid="{00000000-0005-0000-0000-00007E520000}"/>
    <cellStyle name="標準 8 7 2 2 4 4" xfId="30141" xr:uid="{00000000-0005-0000-0000-00007F520000}"/>
    <cellStyle name="標準 8 7 2 2 5" xfId="19024" xr:uid="{00000000-0005-0000-0000-000080520000}"/>
    <cellStyle name="標準 8 7 2 2 5 2" xfId="27116" xr:uid="{00000000-0005-0000-0000-000081520000}"/>
    <cellStyle name="標準 8 7 2 2 5 3" xfId="23070" xr:uid="{00000000-0005-0000-0000-000082520000}"/>
    <cellStyle name="標準 8 7 2 2 5 4" xfId="31163" xr:uid="{00000000-0005-0000-0000-000083520000}"/>
    <cellStyle name="標準 8 7 2 2 6" xfId="1666" xr:uid="{00000000-0005-0000-0000-000084520000}"/>
    <cellStyle name="標準 8 7 2 2 6 2" xfId="24639" xr:uid="{00000000-0005-0000-0000-000085520000}"/>
    <cellStyle name="標準 8 7 2 2 6 3" xfId="20593" xr:uid="{00000000-0005-0000-0000-000086520000}"/>
    <cellStyle name="標準 8 7 2 2 6 4" xfId="28686" xr:uid="{00000000-0005-0000-0000-000087520000}"/>
    <cellStyle name="標準 8 7 2 2 7" xfId="23631" xr:uid="{00000000-0005-0000-0000-000088520000}"/>
    <cellStyle name="標準 8 7 2 2 8" xfId="19585" xr:uid="{00000000-0005-0000-0000-000089520000}"/>
    <cellStyle name="標準 8 7 2 2 9" xfId="27678" xr:uid="{00000000-0005-0000-0000-00008A520000}"/>
    <cellStyle name="標準 8 7 2 3" xfId="1162" xr:uid="{00000000-0005-0000-0000-00008B520000}"/>
    <cellStyle name="標準 8 7 2 3 2" xfId="17470" xr:uid="{00000000-0005-0000-0000-00008C520000}"/>
    <cellStyle name="標準 8 7 2 3 2 2" xfId="25590" xr:uid="{00000000-0005-0000-0000-00008D520000}"/>
    <cellStyle name="標準 8 7 2 3 2 3" xfId="21544" xr:uid="{00000000-0005-0000-0000-00008E520000}"/>
    <cellStyle name="標準 8 7 2 3 2 4" xfId="29637" xr:uid="{00000000-0005-0000-0000-00008F520000}"/>
    <cellStyle name="標準 8 7 2 3 3" xfId="18520" xr:uid="{00000000-0005-0000-0000-000090520000}"/>
    <cellStyle name="標準 8 7 2 3 3 2" xfId="26612" xr:uid="{00000000-0005-0000-0000-000091520000}"/>
    <cellStyle name="標準 8 7 2 3 3 3" xfId="22566" xr:uid="{00000000-0005-0000-0000-000092520000}"/>
    <cellStyle name="標準 8 7 2 3 3 4" xfId="30659" xr:uid="{00000000-0005-0000-0000-000093520000}"/>
    <cellStyle name="標準 8 7 2 3 4" xfId="2170" xr:uid="{00000000-0005-0000-0000-000094520000}"/>
    <cellStyle name="標準 8 7 2 3 4 2" xfId="25143" xr:uid="{00000000-0005-0000-0000-000095520000}"/>
    <cellStyle name="標準 8 7 2 3 4 3" xfId="21097" xr:uid="{00000000-0005-0000-0000-000096520000}"/>
    <cellStyle name="標準 8 7 2 3 4 4" xfId="29190" xr:uid="{00000000-0005-0000-0000-000097520000}"/>
    <cellStyle name="標準 8 7 2 3 5" xfId="24135" xr:uid="{00000000-0005-0000-0000-000098520000}"/>
    <cellStyle name="標準 8 7 2 3 6" xfId="20089" xr:uid="{00000000-0005-0000-0000-000099520000}"/>
    <cellStyle name="標準 8 7 2 3 7" xfId="28182" xr:uid="{00000000-0005-0000-0000-00009A520000}"/>
    <cellStyle name="標準 8 7 2 4" xfId="826" xr:uid="{00000000-0005-0000-0000-00009B520000}"/>
    <cellStyle name="標準 8 7 2 4 2" xfId="17806" xr:uid="{00000000-0005-0000-0000-00009C520000}"/>
    <cellStyle name="標準 8 7 2 4 2 2" xfId="25926" xr:uid="{00000000-0005-0000-0000-00009D520000}"/>
    <cellStyle name="標準 8 7 2 4 2 3" xfId="21880" xr:uid="{00000000-0005-0000-0000-00009E520000}"/>
    <cellStyle name="標準 8 7 2 4 2 4" xfId="29973" xr:uid="{00000000-0005-0000-0000-00009F520000}"/>
    <cellStyle name="標準 8 7 2 4 3" xfId="18856" xr:uid="{00000000-0005-0000-0000-0000A0520000}"/>
    <cellStyle name="標準 8 7 2 4 3 2" xfId="26948" xr:uid="{00000000-0005-0000-0000-0000A1520000}"/>
    <cellStyle name="標準 8 7 2 4 3 3" xfId="22902" xr:uid="{00000000-0005-0000-0000-0000A2520000}"/>
    <cellStyle name="標準 8 7 2 4 3 4" xfId="30995" xr:uid="{00000000-0005-0000-0000-0000A3520000}"/>
    <cellStyle name="標準 8 7 2 4 4" xfId="1834" xr:uid="{00000000-0005-0000-0000-0000A4520000}"/>
    <cellStyle name="標準 8 7 2 4 4 2" xfId="24807" xr:uid="{00000000-0005-0000-0000-0000A5520000}"/>
    <cellStyle name="標準 8 7 2 4 4 3" xfId="20761" xr:uid="{00000000-0005-0000-0000-0000A6520000}"/>
    <cellStyle name="標準 8 7 2 4 4 4" xfId="28854" xr:uid="{00000000-0005-0000-0000-0000A7520000}"/>
    <cellStyle name="標準 8 7 2 4 5" xfId="23799" xr:uid="{00000000-0005-0000-0000-0000A8520000}"/>
    <cellStyle name="標準 8 7 2 4 6" xfId="19753" xr:uid="{00000000-0005-0000-0000-0000A9520000}"/>
    <cellStyle name="標準 8 7 2 4 7" xfId="27846" xr:uid="{00000000-0005-0000-0000-0000AA520000}"/>
    <cellStyle name="標準 8 7 2 5" xfId="18142" xr:uid="{00000000-0005-0000-0000-0000AB520000}"/>
    <cellStyle name="標準 8 7 2 5 2" xfId="26262" xr:uid="{00000000-0005-0000-0000-0000AC520000}"/>
    <cellStyle name="標準 8 7 2 5 3" xfId="22216" xr:uid="{00000000-0005-0000-0000-0000AD520000}"/>
    <cellStyle name="標準 8 7 2 5 4" xfId="30309" xr:uid="{00000000-0005-0000-0000-0000AE520000}"/>
    <cellStyle name="標準 8 7 2 6" xfId="19192" xr:uid="{00000000-0005-0000-0000-0000AF520000}"/>
    <cellStyle name="標準 8 7 2 6 2" xfId="27284" xr:uid="{00000000-0005-0000-0000-0000B0520000}"/>
    <cellStyle name="標準 8 7 2 6 3" xfId="23238" xr:uid="{00000000-0005-0000-0000-0000B1520000}"/>
    <cellStyle name="標準 8 7 2 6 4" xfId="31331" xr:uid="{00000000-0005-0000-0000-0000B2520000}"/>
    <cellStyle name="標準 8 7 2 7" xfId="1498" xr:uid="{00000000-0005-0000-0000-0000B3520000}"/>
    <cellStyle name="標準 8 7 2 7 2" xfId="24471" xr:uid="{00000000-0005-0000-0000-0000B4520000}"/>
    <cellStyle name="標準 8 7 2 7 3" xfId="20425" xr:uid="{00000000-0005-0000-0000-0000B5520000}"/>
    <cellStyle name="標準 8 7 2 7 4" xfId="28518" xr:uid="{00000000-0005-0000-0000-0000B6520000}"/>
    <cellStyle name="標準 8 7 2 8" xfId="23463" xr:uid="{00000000-0005-0000-0000-0000B7520000}"/>
    <cellStyle name="標準 8 7 2 9" xfId="19417" xr:uid="{00000000-0005-0000-0000-0000B8520000}"/>
    <cellStyle name="標準 8 7 3" xfId="574" xr:uid="{00000000-0005-0000-0000-0000B9520000}"/>
    <cellStyle name="標準 8 7 3 2" xfId="1246" xr:uid="{00000000-0005-0000-0000-0000BA520000}"/>
    <cellStyle name="標準 8 7 3 2 2" xfId="17386" xr:uid="{00000000-0005-0000-0000-0000BB520000}"/>
    <cellStyle name="標準 8 7 3 2 2 2" xfId="25506" xr:uid="{00000000-0005-0000-0000-0000BC520000}"/>
    <cellStyle name="標準 8 7 3 2 2 3" xfId="21460" xr:uid="{00000000-0005-0000-0000-0000BD520000}"/>
    <cellStyle name="標準 8 7 3 2 2 4" xfId="29553" xr:uid="{00000000-0005-0000-0000-0000BE520000}"/>
    <cellStyle name="標準 8 7 3 2 3" xfId="18436" xr:uid="{00000000-0005-0000-0000-0000BF520000}"/>
    <cellStyle name="標準 8 7 3 2 3 2" xfId="26528" xr:uid="{00000000-0005-0000-0000-0000C0520000}"/>
    <cellStyle name="標準 8 7 3 2 3 3" xfId="22482" xr:uid="{00000000-0005-0000-0000-0000C1520000}"/>
    <cellStyle name="標準 8 7 3 2 3 4" xfId="30575" xr:uid="{00000000-0005-0000-0000-0000C2520000}"/>
    <cellStyle name="標準 8 7 3 2 4" xfId="2254" xr:uid="{00000000-0005-0000-0000-0000C3520000}"/>
    <cellStyle name="標準 8 7 3 2 4 2" xfId="25227" xr:uid="{00000000-0005-0000-0000-0000C4520000}"/>
    <cellStyle name="標準 8 7 3 2 4 3" xfId="21181" xr:uid="{00000000-0005-0000-0000-0000C5520000}"/>
    <cellStyle name="標準 8 7 3 2 4 4" xfId="29274" xr:uid="{00000000-0005-0000-0000-0000C6520000}"/>
    <cellStyle name="標準 8 7 3 2 5" xfId="24219" xr:uid="{00000000-0005-0000-0000-0000C7520000}"/>
    <cellStyle name="標準 8 7 3 2 6" xfId="20173" xr:uid="{00000000-0005-0000-0000-0000C8520000}"/>
    <cellStyle name="標準 8 7 3 2 7" xfId="28266" xr:uid="{00000000-0005-0000-0000-0000C9520000}"/>
    <cellStyle name="標準 8 7 3 3" xfId="910" xr:uid="{00000000-0005-0000-0000-0000CA520000}"/>
    <cellStyle name="標準 8 7 3 3 2" xfId="17722" xr:uid="{00000000-0005-0000-0000-0000CB520000}"/>
    <cellStyle name="標準 8 7 3 3 2 2" xfId="25842" xr:uid="{00000000-0005-0000-0000-0000CC520000}"/>
    <cellStyle name="標準 8 7 3 3 2 3" xfId="21796" xr:uid="{00000000-0005-0000-0000-0000CD520000}"/>
    <cellStyle name="標準 8 7 3 3 2 4" xfId="29889" xr:uid="{00000000-0005-0000-0000-0000CE520000}"/>
    <cellStyle name="標準 8 7 3 3 3" xfId="18772" xr:uid="{00000000-0005-0000-0000-0000CF520000}"/>
    <cellStyle name="標準 8 7 3 3 3 2" xfId="26864" xr:uid="{00000000-0005-0000-0000-0000D0520000}"/>
    <cellStyle name="標準 8 7 3 3 3 3" xfId="22818" xr:uid="{00000000-0005-0000-0000-0000D1520000}"/>
    <cellStyle name="標準 8 7 3 3 3 4" xfId="30911" xr:uid="{00000000-0005-0000-0000-0000D2520000}"/>
    <cellStyle name="標準 8 7 3 3 4" xfId="1918" xr:uid="{00000000-0005-0000-0000-0000D3520000}"/>
    <cellStyle name="標準 8 7 3 3 4 2" xfId="24891" xr:uid="{00000000-0005-0000-0000-0000D4520000}"/>
    <cellStyle name="標準 8 7 3 3 4 3" xfId="20845" xr:uid="{00000000-0005-0000-0000-0000D5520000}"/>
    <cellStyle name="標準 8 7 3 3 4 4" xfId="28938" xr:uid="{00000000-0005-0000-0000-0000D6520000}"/>
    <cellStyle name="標準 8 7 3 3 5" xfId="23883" xr:uid="{00000000-0005-0000-0000-0000D7520000}"/>
    <cellStyle name="標準 8 7 3 3 6" xfId="19837" xr:uid="{00000000-0005-0000-0000-0000D8520000}"/>
    <cellStyle name="標準 8 7 3 3 7" xfId="27930" xr:uid="{00000000-0005-0000-0000-0000D9520000}"/>
    <cellStyle name="標準 8 7 3 4" xfId="18058" xr:uid="{00000000-0005-0000-0000-0000DA520000}"/>
    <cellStyle name="標準 8 7 3 4 2" xfId="26178" xr:uid="{00000000-0005-0000-0000-0000DB520000}"/>
    <cellStyle name="標準 8 7 3 4 3" xfId="22132" xr:uid="{00000000-0005-0000-0000-0000DC520000}"/>
    <cellStyle name="標準 8 7 3 4 4" xfId="30225" xr:uid="{00000000-0005-0000-0000-0000DD520000}"/>
    <cellStyle name="標準 8 7 3 5" xfId="19108" xr:uid="{00000000-0005-0000-0000-0000DE520000}"/>
    <cellStyle name="標準 8 7 3 5 2" xfId="27200" xr:uid="{00000000-0005-0000-0000-0000DF520000}"/>
    <cellStyle name="標準 8 7 3 5 3" xfId="23154" xr:uid="{00000000-0005-0000-0000-0000E0520000}"/>
    <cellStyle name="標準 8 7 3 5 4" xfId="31247" xr:uid="{00000000-0005-0000-0000-0000E1520000}"/>
    <cellStyle name="標準 8 7 3 6" xfId="1582" xr:uid="{00000000-0005-0000-0000-0000E2520000}"/>
    <cellStyle name="標準 8 7 3 6 2" xfId="24555" xr:uid="{00000000-0005-0000-0000-0000E3520000}"/>
    <cellStyle name="標準 8 7 3 6 3" xfId="20509" xr:uid="{00000000-0005-0000-0000-0000E4520000}"/>
    <cellStyle name="標準 8 7 3 6 4" xfId="28602" xr:uid="{00000000-0005-0000-0000-0000E5520000}"/>
    <cellStyle name="標準 8 7 3 7" xfId="23547" xr:uid="{00000000-0005-0000-0000-0000E6520000}"/>
    <cellStyle name="標準 8 7 3 8" xfId="19501" xr:uid="{00000000-0005-0000-0000-0000E7520000}"/>
    <cellStyle name="標準 8 7 3 9" xfId="27594" xr:uid="{00000000-0005-0000-0000-0000E8520000}"/>
    <cellStyle name="標準 8 7 4" xfId="1078" xr:uid="{00000000-0005-0000-0000-0000E9520000}"/>
    <cellStyle name="標準 8 7 4 2" xfId="17554" xr:uid="{00000000-0005-0000-0000-0000EA520000}"/>
    <cellStyle name="標準 8 7 4 2 2" xfId="25674" xr:uid="{00000000-0005-0000-0000-0000EB520000}"/>
    <cellStyle name="標準 8 7 4 2 3" xfId="21628" xr:uid="{00000000-0005-0000-0000-0000EC520000}"/>
    <cellStyle name="標準 8 7 4 2 4" xfId="29721" xr:uid="{00000000-0005-0000-0000-0000ED520000}"/>
    <cellStyle name="標準 8 7 4 3" xfId="18604" xr:uid="{00000000-0005-0000-0000-0000EE520000}"/>
    <cellStyle name="標準 8 7 4 3 2" xfId="26696" xr:uid="{00000000-0005-0000-0000-0000EF520000}"/>
    <cellStyle name="標準 8 7 4 3 3" xfId="22650" xr:uid="{00000000-0005-0000-0000-0000F0520000}"/>
    <cellStyle name="標準 8 7 4 3 4" xfId="30743" xr:uid="{00000000-0005-0000-0000-0000F1520000}"/>
    <cellStyle name="標準 8 7 4 4" xfId="2086" xr:uid="{00000000-0005-0000-0000-0000F2520000}"/>
    <cellStyle name="標準 8 7 4 4 2" xfId="25059" xr:uid="{00000000-0005-0000-0000-0000F3520000}"/>
    <cellStyle name="標準 8 7 4 4 3" xfId="21013" xr:uid="{00000000-0005-0000-0000-0000F4520000}"/>
    <cellStyle name="標準 8 7 4 4 4" xfId="29106" xr:uid="{00000000-0005-0000-0000-0000F5520000}"/>
    <cellStyle name="標準 8 7 4 5" xfId="24051" xr:uid="{00000000-0005-0000-0000-0000F6520000}"/>
    <cellStyle name="標準 8 7 4 6" xfId="20005" xr:uid="{00000000-0005-0000-0000-0000F7520000}"/>
    <cellStyle name="標準 8 7 4 7" xfId="28098" xr:uid="{00000000-0005-0000-0000-0000F8520000}"/>
    <cellStyle name="標準 8 7 5" xfId="742" xr:uid="{00000000-0005-0000-0000-0000F9520000}"/>
    <cellStyle name="標準 8 7 5 2" xfId="17890" xr:uid="{00000000-0005-0000-0000-0000FA520000}"/>
    <cellStyle name="標準 8 7 5 2 2" xfId="26010" xr:uid="{00000000-0005-0000-0000-0000FB520000}"/>
    <cellStyle name="標準 8 7 5 2 3" xfId="21964" xr:uid="{00000000-0005-0000-0000-0000FC520000}"/>
    <cellStyle name="標準 8 7 5 2 4" xfId="30057" xr:uid="{00000000-0005-0000-0000-0000FD520000}"/>
    <cellStyle name="標準 8 7 5 3" xfId="18940" xr:uid="{00000000-0005-0000-0000-0000FE520000}"/>
    <cellStyle name="標準 8 7 5 3 2" xfId="27032" xr:uid="{00000000-0005-0000-0000-0000FF520000}"/>
    <cellStyle name="標準 8 7 5 3 3" xfId="22986" xr:uid="{00000000-0005-0000-0000-000000530000}"/>
    <cellStyle name="標準 8 7 5 3 4" xfId="31079" xr:uid="{00000000-0005-0000-0000-000001530000}"/>
    <cellStyle name="標準 8 7 5 4" xfId="1750" xr:uid="{00000000-0005-0000-0000-000002530000}"/>
    <cellStyle name="標準 8 7 5 4 2" xfId="24723" xr:uid="{00000000-0005-0000-0000-000003530000}"/>
    <cellStyle name="標準 8 7 5 4 3" xfId="20677" xr:uid="{00000000-0005-0000-0000-000004530000}"/>
    <cellStyle name="標準 8 7 5 4 4" xfId="28770" xr:uid="{00000000-0005-0000-0000-000005530000}"/>
    <cellStyle name="標準 8 7 5 5" xfId="23715" xr:uid="{00000000-0005-0000-0000-000006530000}"/>
    <cellStyle name="標準 8 7 5 6" xfId="19669" xr:uid="{00000000-0005-0000-0000-000007530000}"/>
    <cellStyle name="標準 8 7 5 7" xfId="27762" xr:uid="{00000000-0005-0000-0000-000008530000}"/>
    <cellStyle name="標準 8 7 6" xfId="18226" xr:uid="{00000000-0005-0000-0000-000009530000}"/>
    <cellStyle name="標準 8 7 6 2" xfId="26346" xr:uid="{00000000-0005-0000-0000-00000A530000}"/>
    <cellStyle name="標準 8 7 6 3" xfId="22300" xr:uid="{00000000-0005-0000-0000-00000B530000}"/>
    <cellStyle name="標準 8 7 6 4" xfId="30393" xr:uid="{00000000-0005-0000-0000-00000C530000}"/>
    <cellStyle name="標準 8 7 7" xfId="19276" xr:uid="{00000000-0005-0000-0000-00000D530000}"/>
    <cellStyle name="標準 8 7 7 2" xfId="27368" xr:uid="{00000000-0005-0000-0000-00000E530000}"/>
    <cellStyle name="標準 8 7 7 3" xfId="23322" xr:uid="{00000000-0005-0000-0000-00000F530000}"/>
    <cellStyle name="標準 8 7 7 4" xfId="31415" xr:uid="{00000000-0005-0000-0000-000010530000}"/>
    <cellStyle name="標準 8 7 8" xfId="1414" xr:uid="{00000000-0005-0000-0000-000011530000}"/>
    <cellStyle name="標準 8 7 8 2" xfId="24387" xr:uid="{00000000-0005-0000-0000-000012530000}"/>
    <cellStyle name="標準 8 7 8 3" xfId="20341" xr:uid="{00000000-0005-0000-0000-000013530000}"/>
    <cellStyle name="標準 8 7 8 4" xfId="28434" xr:uid="{00000000-0005-0000-0000-000014530000}"/>
    <cellStyle name="標準 8 7 9" xfId="23379" xr:uid="{00000000-0005-0000-0000-000015530000}"/>
    <cellStyle name="標準 8 8" xfId="434" xr:uid="{00000000-0005-0000-0000-000016530000}"/>
    <cellStyle name="標準 8 8 10" xfId="19361" xr:uid="{00000000-0005-0000-0000-000017530000}"/>
    <cellStyle name="標準 8 8 11" xfId="27454" xr:uid="{00000000-0005-0000-0000-000018530000}"/>
    <cellStyle name="標準 8 8 2" xfId="518" xr:uid="{00000000-0005-0000-0000-000019530000}"/>
    <cellStyle name="標準 8 8 2 10" xfId="27538" xr:uid="{00000000-0005-0000-0000-00001A530000}"/>
    <cellStyle name="標準 8 8 2 2" xfId="686" xr:uid="{00000000-0005-0000-0000-00001B530000}"/>
    <cellStyle name="標準 8 8 2 2 2" xfId="1358" xr:uid="{00000000-0005-0000-0000-00001C530000}"/>
    <cellStyle name="標準 8 8 2 2 2 2" xfId="17274" xr:uid="{00000000-0005-0000-0000-00001D530000}"/>
    <cellStyle name="標準 8 8 2 2 2 2 2" xfId="25394" xr:uid="{00000000-0005-0000-0000-00001E530000}"/>
    <cellStyle name="標準 8 8 2 2 2 2 3" xfId="21348" xr:uid="{00000000-0005-0000-0000-00001F530000}"/>
    <cellStyle name="標準 8 8 2 2 2 2 4" xfId="29441" xr:uid="{00000000-0005-0000-0000-000020530000}"/>
    <cellStyle name="標準 8 8 2 2 2 3" xfId="18324" xr:uid="{00000000-0005-0000-0000-000021530000}"/>
    <cellStyle name="標準 8 8 2 2 2 3 2" xfId="26416" xr:uid="{00000000-0005-0000-0000-000022530000}"/>
    <cellStyle name="標準 8 8 2 2 2 3 3" xfId="22370" xr:uid="{00000000-0005-0000-0000-000023530000}"/>
    <cellStyle name="標準 8 8 2 2 2 3 4" xfId="30463" xr:uid="{00000000-0005-0000-0000-000024530000}"/>
    <cellStyle name="標準 8 8 2 2 2 4" xfId="2366" xr:uid="{00000000-0005-0000-0000-000025530000}"/>
    <cellStyle name="標準 8 8 2 2 2 4 2" xfId="25339" xr:uid="{00000000-0005-0000-0000-000026530000}"/>
    <cellStyle name="標準 8 8 2 2 2 4 3" xfId="21293" xr:uid="{00000000-0005-0000-0000-000027530000}"/>
    <cellStyle name="標準 8 8 2 2 2 4 4" xfId="29386" xr:uid="{00000000-0005-0000-0000-000028530000}"/>
    <cellStyle name="標準 8 8 2 2 2 5" xfId="24331" xr:uid="{00000000-0005-0000-0000-000029530000}"/>
    <cellStyle name="標準 8 8 2 2 2 6" xfId="20285" xr:uid="{00000000-0005-0000-0000-00002A530000}"/>
    <cellStyle name="標準 8 8 2 2 2 7" xfId="28378" xr:uid="{00000000-0005-0000-0000-00002B530000}"/>
    <cellStyle name="標準 8 8 2 2 3" xfId="1022" xr:uid="{00000000-0005-0000-0000-00002C530000}"/>
    <cellStyle name="標準 8 8 2 2 3 2" xfId="17610" xr:uid="{00000000-0005-0000-0000-00002D530000}"/>
    <cellStyle name="標準 8 8 2 2 3 2 2" xfId="25730" xr:uid="{00000000-0005-0000-0000-00002E530000}"/>
    <cellStyle name="標準 8 8 2 2 3 2 3" xfId="21684" xr:uid="{00000000-0005-0000-0000-00002F530000}"/>
    <cellStyle name="標準 8 8 2 2 3 2 4" xfId="29777" xr:uid="{00000000-0005-0000-0000-000030530000}"/>
    <cellStyle name="標準 8 8 2 2 3 3" xfId="18660" xr:uid="{00000000-0005-0000-0000-000031530000}"/>
    <cellStyle name="標準 8 8 2 2 3 3 2" xfId="26752" xr:uid="{00000000-0005-0000-0000-000032530000}"/>
    <cellStyle name="標準 8 8 2 2 3 3 3" xfId="22706" xr:uid="{00000000-0005-0000-0000-000033530000}"/>
    <cellStyle name="標準 8 8 2 2 3 3 4" xfId="30799" xr:uid="{00000000-0005-0000-0000-000034530000}"/>
    <cellStyle name="標準 8 8 2 2 3 4" xfId="2030" xr:uid="{00000000-0005-0000-0000-000035530000}"/>
    <cellStyle name="標準 8 8 2 2 3 4 2" xfId="25003" xr:uid="{00000000-0005-0000-0000-000036530000}"/>
    <cellStyle name="標準 8 8 2 2 3 4 3" xfId="20957" xr:uid="{00000000-0005-0000-0000-000037530000}"/>
    <cellStyle name="標準 8 8 2 2 3 4 4" xfId="29050" xr:uid="{00000000-0005-0000-0000-000038530000}"/>
    <cellStyle name="標準 8 8 2 2 3 5" xfId="23995" xr:uid="{00000000-0005-0000-0000-000039530000}"/>
    <cellStyle name="標準 8 8 2 2 3 6" xfId="19949" xr:uid="{00000000-0005-0000-0000-00003A530000}"/>
    <cellStyle name="標準 8 8 2 2 3 7" xfId="28042" xr:uid="{00000000-0005-0000-0000-00003B530000}"/>
    <cellStyle name="標準 8 8 2 2 4" xfId="17946" xr:uid="{00000000-0005-0000-0000-00003C530000}"/>
    <cellStyle name="標準 8 8 2 2 4 2" xfId="26066" xr:uid="{00000000-0005-0000-0000-00003D530000}"/>
    <cellStyle name="標準 8 8 2 2 4 3" xfId="22020" xr:uid="{00000000-0005-0000-0000-00003E530000}"/>
    <cellStyle name="標準 8 8 2 2 4 4" xfId="30113" xr:uid="{00000000-0005-0000-0000-00003F530000}"/>
    <cellStyle name="標準 8 8 2 2 5" xfId="18996" xr:uid="{00000000-0005-0000-0000-000040530000}"/>
    <cellStyle name="標準 8 8 2 2 5 2" xfId="27088" xr:uid="{00000000-0005-0000-0000-000041530000}"/>
    <cellStyle name="標準 8 8 2 2 5 3" xfId="23042" xr:uid="{00000000-0005-0000-0000-000042530000}"/>
    <cellStyle name="標準 8 8 2 2 5 4" xfId="31135" xr:uid="{00000000-0005-0000-0000-000043530000}"/>
    <cellStyle name="標準 8 8 2 2 6" xfId="1694" xr:uid="{00000000-0005-0000-0000-000044530000}"/>
    <cellStyle name="標準 8 8 2 2 6 2" xfId="24667" xr:uid="{00000000-0005-0000-0000-000045530000}"/>
    <cellStyle name="標準 8 8 2 2 6 3" xfId="20621" xr:uid="{00000000-0005-0000-0000-000046530000}"/>
    <cellStyle name="標準 8 8 2 2 6 4" xfId="28714" xr:uid="{00000000-0005-0000-0000-000047530000}"/>
    <cellStyle name="標準 8 8 2 2 7" xfId="23659" xr:uid="{00000000-0005-0000-0000-000048530000}"/>
    <cellStyle name="標準 8 8 2 2 8" xfId="19613" xr:uid="{00000000-0005-0000-0000-000049530000}"/>
    <cellStyle name="標準 8 8 2 2 9" xfId="27706" xr:uid="{00000000-0005-0000-0000-00004A530000}"/>
    <cellStyle name="標準 8 8 2 3" xfId="1190" xr:uid="{00000000-0005-0000-0000-00004B530000}"/>
    <cellStyle name="標準 8 8 2 3 2" xfId="17442" xr:uid="{00000000-0005-0000-0000-00004C530000}"/>
    <cellStyle name="標準 8 8 2 3 2 2" xfId="25562" xr:uid="{00000000-0005-0000-0000-00004D530000}"/>
    <cellStyle name="標準 8 8 2 3 2 3" xfId="21516" xr:uid="{00000000-0005-0000-0000-00004E530000}"/>
    <cellStyle name="標準 8 8 2 3 2 4" xfId="29609" xr:uid="{00000000-0005-0000-0000-00004F530000}"/>
    <cellStyle name="標準 8 8 2 3 3" xfId="18492" xr:uid="{00000000-0005-0000-0000-000050530000}"/>
    <cellStyle name="標準 8 8 2 3 3 2" xfId="26584" xr:uid="{00000000-0005-0000-0000-000051530000}"/>
    <cellStyle name="標準 8 8 2 3 3 3" xfId="22538" xr:uid="{00000000-0005-0000-0000-000052530000}"/>
    <cellStyle name="標準 8 8 2 3 3 4" xfId="30631" xr:uid="{00000000-0005-0000-0000-000053530000}"/>
    <cellStyle name="標準 8 8 2 3 4" xfId="2198" xr:uid="{00000000-0005-0000-0000-000054530000}"/>
    <cellStyle name="標準 8 8 2 3 4 2" xfId="25171" xr:uid="{00000000-0005-0000-0000-000055530000}"/>
    <cellStyle name="標準 8 8 2 3 4 3" xfId="21125" xr:uid="{00000000-0005-0000-0000-000056530000}"/>
    <cellStyle name="標準 8 8 2 3 4 4" xfId="29218" xr:uid="{00000000-0005-0000-0000-000057530000}"/>
    <cellStyle name="標準 8 8 2 3 5" xfId="24163" xr:uid="{00000000-0005-0000-0000-000058530000}"/>
    <cellStyle name="標準 8 8 2 3 6" xfId="20117" xr:uid="{00000000-0005-0000-0000-000059530000}"/>
    <cellStyle name="標準 8 8 2 3 7" xfId="28210" xr:uid="{00000000-0005-0000-0000-00005A530000}"/>
    <cellStyle name="標準 8 8 2 4" xfId="854" xr:uid="{00000000-0005-0000-0000-00005B530000}"/>
    <cellStyle name="標準 8 8 2 4 2" xfId="17778" xr:uid="{00000000-0005-0000-0000-00005C530000}"/>
    <cellStyle name="標準 8 8 2 4 2 2" xfId="25898" xr:uid="{00000000-0005-0000-0000-00005D530000}"/>
    <cellStyle name="標準 8 8 2 4 2 3" xfId="21852" xr:uid="{00000000-0005-0000-0000-00005E530000}"/>
    <cellStyle name="標準 8 8 2 4 2 4" xfId="29945" xr:uid="{00000000-0005-0000-0000-00005F530000}"/>
    <cellStyle name="標準 8 8 2 4 3" xfId="18828" xr:uid="{00000000-0005-0000-0000-000060530000}"/>
    <cellStyle name="標準 8 8 2 4 3 2" xfId="26920" xr:uid="{00000000-0005-0000-0000-000061530000}"/>
    <cellStyle name="標準 8 8 2 4 3 3" xfId="22874" xr:uid="{00000000-0005-0000-0000-000062530000}"/>
    <cellStyle name="標準 8 8 2 4 3 4" xfId="30967" xr:uid="{00000000-0005-0000-0000-000063530000}"/>
    <cellStyle name="標準 8 8 2 4 4" xfId="1862" xr:uid="{00000000-0005-0000-0000-000064530000}"/>
    <cellStyle name="標準 8 8 2 4 4 2" xfId="24835" xr:uid="{00000000-0005-0000-0000-000065530000}"/>
    <cellStyle name="標準 8 8 2 4 4 3" xfId="20789" xr:uid="{00000000-0005-0000-0000-000066530000}"/>
    <cellStyle name="標準 8 8 2 4 4 4" xfId="28882" xr:uid="{00000000-0005-0000-0000-000067530000}"/>
    <cellStyle name="標準 8 8 2 4 5" xfId="23827" xr:uid="{00000000-0005-0000-0000-000068530000}"/>
    <cellStyle name="標準 8 8 2 4 6" xfId="19781" xr:uid="{00000000-0005-0000-0000-000069530000}"/>
    <cellStyle name="標準 8 8 2 4 7" xfId="27874" xr:uid="{00000000-0005-0000-0000-00006A530000}"/>
    <cellStyle name="標準 8 8 2 5" xfId="18114" xr:uid="{00000000-0005-0000-0000-00006B530000}"/>
    <cellStyle name="標準 8 8 2 5 2" xfId="26234" xr:uid="{00000000-0005-0000-0000-00006C530000}"/>
    <cellStyle name="標準 8 8 2 5 3" xfId="22188" xr:uid="{00000000-0005-0000-0000-00006D530000}"/>
    <cellStyle name="標準 8 8 2 5 4" xfId="30281" xr:uid="{00000000-0005-0000-0000-00006E530000}"/>
    <cellStyle name="標準 8 8 2 6" xfId="19164" xr:uid="{00000000-0005-0000-0000-00006F530000}"/>
    <cellStyle name="標準 8 8 2 6 2" xfId="27256" xr:uid="{00000000-0005-0000-0000-000070530000}"/>
    <cellStyle name="標準 8 8 2 6 3" xfId="23210" xr:uid="{00000000-0005-0000-0000-000071530000}"/>
    <cellStyle name="標準 8 8 2 6 4" xfId="31303" xr:uid="{00000000-0005-0000-0000-000072530000}"/>
    <cellStyle name="標準 8 8 2 7" xfId="1526" xr:uid="{00000000-0005-0000-0000-000073530000}"/>
    <cellStyle name="標準 8 8 2 7 2" xfId="24499" xr:uid="{00000000-0005-0000-0000-000074530000}"/>
    <cellStyle name="標準 8 8 2 7 3" xfId="20453" xr:uid="{00000000-0005-0000-0000-000075530000}"/>
    <cellStyle name="標準 8 8 2 7 4" xfId="28546" xr:uid="{00000000-0005-0000-0000-000076530000}"/>
    <cellStyle name="標準 8 8 2 8" xfId="23491" xr:uid="{00000000-0005-0000-0000-000077530000}"/>
    <cellStyle name="標準 8 8 2 9" xfId="19445" xr:uid="{00000000-0005-0000-0000-000078530000}"/>
    <cellStyle name="標準 8 8 3" xfId="602" xr:uid="{00000000-0005-0000-0000-000079530000}"/>
    <cellStyle name="標準 8 8 3 2" xfId="1274" xr:uid="{00000000-0005-0000-0000-00007A530000}"/>
    <cellStyle name="標準 8 8 3 2 2" xfId="17358" xr:uid="{00000000-0005-0000-0000-00007B530000}"/>
    <cellStyle name="標準 8 8 3 2 2 2" xfId="25478" xr:uid="{00000000-0005-0000-0000-00007C530000}"/>
    <cellStyle name="標準 8 8 3 2 2 3" xfId="21432" xr:uid="{00000000-0005-0000-0000-00007D530000}"/>
    <cellStyle name="標準 8 8 3 2 2 4" xfId="29525" xr:uid="{00000000-0005-0000-0000-00007E530000}"/>
    <cellStyle name="標準 8 8 3 2 3" xfId="18408" xr:uid="{00000000-0005-0000-0000-00007F530000}"/>
    <cellStyle name="標準 8 8 3 2 3 2" xfId="26500" xr:uid="{00000000-0005-0000-0000-000080530000}"/>
    <cellStyle name="標準 8 8 3 2 3 3" xfId="22454" xr:uid="{00000000-0005-0000-0000-000081530000}"/>
    <cellStyle name="標準 8 8 3 2 3 4" xfId="30547" xr:uid="{00000000-0005-0000-0000-000082530000}"/>
    <cellStyle name="標準 8 8 3 2 4" xfId="2282" xr:uid="{00000000-0005-0000-0000-000083530000}"/>
    <cellStyle name="標準 8 8 3 2 4 2" xfId="25255" xr:uid="{00000000-0005-0000-0000-000084530000}"/>
    <cellStyle name="標準 8 8 3 2 4 3" xfId="21209" xr:uid="{00000000-0005-0000-0000-000085530000}"/>
    <cellStyle name="標準 8 8 3 2 4 4" xfId="29302" xr:uid="{00000000-0005-0000-0000-000086530000}"/>
    <cellStyle name="標準 8 8 3 2 5" xfId="24247" xr:uid="{00000000-0005-0000-0000-000087530000}"/>
    <cellStyle name="標準 8 8 3 2 6" xfId="20201" xr:uid="{00000000-0005-0000-0000-000088530000}"/>
    <cellStyle name="標準 8 8 3 2 7" xfId="28294" xr:uid="{00000000-0005-0000-0000-000089530000}"/>
    <cellStyle name="標準 8 8 3 3" xfId="938" xr:uid="{00000000-0005-0000-0000-00008A530000}"/>
    <cellStyle name="標準 8 8 3 3 2" xfId="17694" xr:uid="{00000000-0005-0000-0000-00008B530000}"/>
    <cellStyle name="標準 8 8 3 3 2 2" xfId="25814" xr:uid="{00000000-0005-0000-0000-00008C530000}"/>
    <cellStyle name="標準 8 8 3 3 2 3" xfId="21768" xr:uid="{00000000-0005-0000-0000-00008D530000}"/>
    <cellStyle name="標準 8 8 3 3 2 4" xfId="29861" xr:uid="{00000000-0005-0000-0000-00008E530000}"/>
    <cellStyle name="標準 8 8 3 3 3" xfId="18744" xr:uid="{00000000-0005-0000-0000-00008F530000}"/>
    <cellStyle name="標準 8 8 3 3 3 2" xfId="26836" xr:uid="{00000000-0005-0000-0000-000090530000}"/>
    <cellStyle name="標準 8 8 3 3 3 3" xfId="22790" xr:uid="{00000000-0005-0000-0000-000091530000}"/>
    <cellStyle name="標準 8 8 3 3 3 4" xfId="30883" xr:uid="{00000000-0005-0000-0000-000092530000}"/>
    <cellStyle name="標準 8 8 3 3 4" xfId="1946" xr:uid="{00000000-0005-0000-0000-000093530000}"/>
    <cellStyle name="標準 8 8 3 3 4 2" xfId="24919" xr:uid="{00000000-0005-0000-0000-000094530000}"/>
    <cellStyle name="標準 8 8 3 3 4 3" xfId="20873" xr:uid="{00000000-0005-0000-0000-000095530000}"/>
    <cellStyle name="標準 8 8 3 3 4 4" xfId="28966" xr:uid="{00000000-0005-0000-0000-000096530000}"/>
    <cellStyle name="標準 8 8 3 3 5" xfId="23911" xr:uid="{00000000-0005-0000-0000-000097530000}"/>
    <cellStyle name="標準 8 8 3 3 6" xfId="19865" xr:uid="{00000000-0005-0000-0000-000098530000}"/>
    <cellStyle name="標準 8 8 3 3 7" xfId="27958" xr:uid="{00000000-0005-0000-0000-000099530000}"/>
    <cellStyle name="標準 8 8 3 4" xfId="18030" xr:uid="{00000000-0005-0000-0000-00009A530000}"/>
    <cellStyle name="標準 8 8 3 4 2" xfId="26150" xr:uid="{00000000-0005-0000-0000-00009B530000}"/>
    <cellStyle name="標準 8 8 3 4 3" xfId="22104" xr:uid="{00000000-0005-0000-0000-00009C530000}"/>
    <cellStyle name="標準 8 8 3 4 4" xfId="30197" xr:uid="{00000000-0005-0000-0000-00009D530000}"/>
    <cellStyle name="標準 8 8 3 5" xfId="19080" xr:uid="{00000000-0005-0000-0000-00009E530000}"/>
    <cellStyle name="標準 8 8 3 5 2" xfId="27172" xr:uid="{00000000-0005-0000-0000-00009F530000}"/>
    <cellStyle name="標準 8 8 3 5 3" xfId="23126" xr:uid="{00000000-0005-0000-0000-0000A0530000}"/>
    <cellStyle name="標準 8 8 3 5 4" xfId="31219" xr:uid="{00000000-0005-0000-0000-0000A1530000}"/>
    <cellStyle name="標準 8 8 3 6" xfId="1610" xr:uid="{00000000-0005-0000-0000-0000A2530000}"/>
    <cellStyle name="標準 8 8 3 6 2" xfId="24583" xr:uid="{00000000-0005-0000-0000-0000A3530000}"/>
    <cellStyle name="標準 8 8 3 6 3" xfId="20537" xr:uid="{00000000-0005-0000-0000-0000A4530000}"/>
    <cellStyle name="標準 8 8 3 6 4" xfId="28630" xr:uid="{00000000-0005-0000-0000-0000A5530000}"/>
    <cellStyle name="標準 8 8 3 7" xfId="23575" xr:uid="{00000000-0005-0000-0000-0000A6530000}"/>
    <cellStyle name="標準 8 8 3 8" xfId="19529" xr:uid="{00000000-0005-0000-0000-0000A7530000}"/>
    <cellStyle name="標準 8 8 3 9" xfId="27622" xr:uid="{00000000-0005-0000-0000-0000A8530000}"/>
    <cellStyle name="標準 8 8 4" xfId="1106" xr:uid="{00000000-0005-0000-0000-0000A9530000}"/>
    <cellStyle name="標準 8 8 4 2" xfId="17526" xr:uid="{00000000-0005-0000-0000-0000AA530000}"/>
    <cellStyle name="標準 8 8 4 2 2" xfId="25646" xr:uid="{00000000-0005-0000-0000-0000AB530000}"/>
    <cellStyle name="標準 8 8 4 2 3" xfId="21600" xr:uid="{00000000-0005-0000-0000-0000AC530000}"/>
    <cellStyle name="標準 8 8 4 2 4" xfId="29693" xr:uid="{00000000-0005-0000-0000-0000AD530000}"/>
    <cellStyle name="標準 8 8 4 3" xfId="18576" xr:uid="{00000000-0005-0000-0000-0000AE530000}"/>
    <cellStyle name="標準 8 8 4 3 2" xfId="26668" xr:uid="{00000000-0005-0000-0000-0000AF530000}"/>
    <cellStyle name="標準 8 8 4 3 3" xfId="22622" xr:uid="{00000000-0005-0000-0000-0000B0530000}"/>
    <cellStyle name="標準 8 8 4 3 4" xfId="30715" xr:uid="{00000000-0005-0000-0000-0000B1530000}"/>
    <cellStyle name="標準 8 8 4 4" xfId="2114" xr:uid="{00000000-0005-0000-0000-0000B2530000}"/>
    <cellStyle name="標準 8 8 4 4 2" xfId="25087" xr:uid="{00000000-0005-0000-0000-0000B3530000}"/>
    <cellStyle name="標準 8 8 4 4 3" xfId="21041" xr:uid="{00000000-0005-0000-0000-0000B4530000}"/>
    <cellStyle name="標準 8 8 4 4 4" xfId="29134" xr:uid="{00000000-0005-0000-0000-0000B5530000}"/>
    <cellStyle name="標準 8 8 4 5" xfId="24079" xr:uid="{00000000-0005-0000-0000-0000B6530000}"/>
    <cellStyle name="標準 8 8 4 6" xfId="20033" xr:uid="{00000000-0005-0000-0000-0000B7530000}"/>
    <cellStyle name="標準 8 8 4 7" xfId="28126" xr:uid="{00000000-0005-0000-0000-0000B8530000}"/>
    <cellStyle name="標準 8 8 5" xfId="770" xr:uid="{00000000-0005-0000-0000-0000B9530000}"/>
    <cellStyle name="標準 8 8 5 2" xfId="17862" xr:uid="{00000000-0005-0000-0000-0000BA530000}"/>
    <cellStyle name="標準 8 8 5 2 2" xfId="25982" xr:uid="{00000000-0005-0000-0000-0000BB530000}"/>
    <cellStyle name="標準 8 8 5 2 3" xfId="21936" xr:uid="{00000000-0005-0000-0000-0000BC530000}"/>
    <cellStyle name="標準 8 8 5 2 4" xfId="30029" xr:uid="{00000000-0005-0000-0000-0000BD530000}"/>
    <cellStyle name="標準 8 8 5 3" xfId="18912" xr:uid="{00000000-0005-0000-0000-0000BE530000}"/>
    <cellStyle name="標準 8 8 5 3 2" xfId="27004" xr:uid="{00000000-0005-0000-0000-0000BF530000}"/>
    <cellStyle name="標準 8 8 5 3 3" xfId="22958" xr:uid="{00000000-0005-0000-0000-0000C0530000}"/>
    <cellStyle name="標準 8 8 5 3 4" xfId="31051" xr:uid="{00000000-0005-0000-0000-0000C1530000}"/>
    <cellStyle name="標準 8 8 5 4" xfId="1778" xr:uid="{00000000-0005-0000-0000-0000C2530000}"/>
    <cellStyle name="標準 8 8 5 4 2" xfId="24751" xr:uid="{00000000-0005-0000-0000-0000C3530000}"/>
    <cellStyle name="標準 8 8 5 4 3" xfId="20705" xr:uid="{00000000-0005-0000-0000-0000C4530000}"/>
    <cellStyle name="標準 8 8 5 4 4" xfId="28798" xr:uid="{00000000-0005-0000-0000-0000C5530000}"/>
    <cellStyle name="標準 8 8 5 5" xfId="23743" xr:uid="{00000000-0005-0000-0000-0000C6530000}"/>
    <cellStyle name="標準 8 8 5 6" xfId="19697" xr:uid="{00000000-0005-0000-0000-0000C7530000}"/>
    <cellStyle name="標準 8 8 5 7" xfId="27790" xr:uid="{00000000-0005-0000-0000-0000C8530000}"/>
    <cellStyle name="標準 8 8 6" xfId="18198" xr:uid="{00000000-0005-0000-0000-0000C9530000}"/>
    <cellStyle name="標準 8 8 6 2" xfId="26318" xr:uid="{00000000-0005-0000-0000-0000CA530000}"/>
    <cellStyle name="標準 8 8 6 3" xfId="22272" xr:uid="{00000000-0005-0000-0000-0000CB530000}"/>
    <cellStyle name="標準 8 8 6 4" xfId="30365" xr:uid="{00000000-0005-0000-0000-0000CC530000}"/>
    <cellStyle name="標準 8 8 7" xfId="19248" xr:uid="{00000000-0005-0000-0000-0000CD530000}"/>
    <cellStyle name="標準 8 8 7 2" xfId="27340" xr:uid="{00000000-0005-0000-0000-0000CE530000}"/>
    <cellStyle name="標準 8 8 7 3" xfId="23294" xr:uid="{00000000-0005-0000-0000-0000CF530000}"/>
    <cellStyle name="標準 8 8 7 4" xfId="31387" xr:uid="{00000000-0005-0000-0000-0000D0530000}"/>
    <cellStyle name="標準 8 8 8" xfId="1442" xr:uid="{00000000-0005-0000-0000-0000D1530000}"/>
    <cellStyle name="標準 8 8 8 2" xfId="24415" xr:uid="{00000000-0005-0000-0000-0000D2530000}"/>
    <cellStyle name="標準 8 8 8 3" xfId="20369" xr:uid="{00000000-0005-0000-0000-0000D3530000}"/>
    <cellStyle name="標準 8 8 8 4" xfId="28462" xr:uid="{00000000-0005-0000-0000-0000D4530000}"/>
    <cellStyle name="標準 8 8 9" xfId="23407" xr:uid="{00000000-0005-0000-0000-0000D5530000}"/>
    <cellStyle name="標準 8 9" xfId="462" xr:uid="{00000000-0005-0000-0000-0000D6530000}"/>
    <cellStyle name="標準 8 9 10" xfId="27482" xr:uid="{00000000-0005-0000-0000-0000D7530000}"/>
    <cellStyle name="標準 8 9 2" xfId="630" xr:uid="{00000000-0005-0000-0000-0000D8530000}"/>
    <cellStyle name="標準 8 9 2 2" xfId="1302" xr:uid="{00000000-0005-0000-0000-0000D9530000}"/>
    <cellStyle name="標準 8 9 2 2 2" xfId="17330" xr:uid="{00000000-0005-0000-0000-0000DA530000}"/>
    <cellStyle name="標準 8 9 2 2 2 2" xfId="25450" xr:uid="{00000000-0005-0000-0000-0000DB530000}"/>
    <cellStyle name="標準 8 9 2 2 2 3" xfId="21404" xr:uid="{00000000-0005-0000-0000-0000DC530000}"/>
    <cellStyle name="標準 8 9 2 2 2 4" xfId="29497" xr:uid="{00000000-0005-0000-0000-0000DD530000}"/>
    <cellStyle name="標準 8 9 2 2 3" xfId="18380" xr:uid="{00000000-0005-0000-0000-0000DE530000}"/>
    <cellStyle name="標準 8 9 2 2 3 2" xfId="26472" xr:uid="{00000000-0005-0000-0000-0000DF530000}"/>
    <cellStyle name="標準 8 9 2 2 3 3" xfId="22426" xr:uid="{00000000-0005-0000-0000-0000E0530000}"/>
    <cellStyle name="標準 8 9 2 2 3 4" xfId="30519" xr:uid="{00000000-0005-0000-0000-0000E1530000}"/>
    <cellStyle name="標準 8 9 2 2 4" xfId="2310" xr:uid="{00000000-0005-0000-0000-0000E2530000}"/>
    <cellStyle name="標準 8 9 2 2 4 2" xfId="25283" xr:uid="{00000000-0005-0000-0000-0000E3530000}"/>
    <cellStyle name="標準 8 9 2 2 4 3" xfId="21237" xr:uid="{00000000-0005-0000-0000-0000E4530000}"/>
    <cellStyle name="標準 8 9 2 2 4 4" xfId="29330" xr:uid="{00000000-0005-0000-0000-0000E5530000}"/>
    <cellStyle name="標準 8 9 2 2 5" xfId="24275" xr:uid="{00000000-0005-0000-0000-0000E6530000}"/>
    <cellStyle name="標準 8 9 2 2 6" xfId="20229" xr:uid="{00000000-0005-0000-0000-0000E7530000}"/>
    <cellStyle name="標準 8 9 2 2 7" xfId="28322" xr:uid="{00000000-0005-0000-0000-0000E8530000}"/>
    <cellStyle name="標準 8 9 2 3" xfId="966" xr:uid="{00000000-0005-0000-0000-0000E9530000}"/>
    <cellStyle name="標準 8 9 2 3 2" xfId="17666" xr:uid="{00000000-0005-0000-0000-0000EA530000}"/>
    <cellStyle name="標準 8 9 2 3 2 2" xfId="25786" xr:uid="{00000000-0005-0000-0000-0000EB530000}"/>
    <cellStyle name="標準 8 9 2 3 2 3" xfId="21740" xr:uid="{00000000-0005-0000-0000-0000EC530000}"/>
    <cellStyle name="標準 8 9 2 3 2 4" xfId="29833" xr:uid="{00000000-0005-0000-0000-0000ED530000}"/>
    <cellStyle name="標準 8 9 2 3 3" xfId="18716" xr:uid="{00000000-0005-0000-0000-0000EE530000}"/>
    <cellStyle name="標準 8 9 2 3 3 2" xfId="26808" xr:uid="{00000000-0005-0000-0000-0000EF530000}"/>
    <cellStyle name="標準 8 9 2 3 3 3" xfId="22762" xr:uid="{00000000-0005-0000-0000-0000F0530000}"/>
    <cellStyle name="標準 8 9 2 3 3 4" xfId="30855" xr:uid="{00000000-0005-0000-0000-0000F1530000}"/>
    <cellStyle name="標準 8 9 2 3 4" xfId="1974" xr:uid="{00000000-0005-0000-0000-0000F2530000}"/>
    <cellStyle name="標準 8 9 2 3 4 2" xfId="24947" xr:uid="{00000000-0005-0000-0000-0000F3530000}"/>
    <cellStyle name="標準 8 9 2 3 4 3" xfId="20901" xr:uid="{00000000-0005-0000-0000-0000F4530000}"/>
    <cellStyle name="標準 8 9 2 3 4 4" xfId="28994" xr:uid="{00000000-0005-0000-0000-0000F5530000}"/>
    <cellStyle name="標準 8 9 2 3 5" xfId="23939" xr:uid="{00000000-0005-0000-0000-0000F6530000}"/>
    <cellStyle name="標準 8 9 2 3 6" xfId="19893" xr:uid="{00000000-0005-0000-0000-0000F7530000}"/>
    <cellStyle name="標準 8 9 2 3 7" xfId="27986" xr:uid="{00000000-0005-0000-0000-0000F8530000}"/>
    <cellStyle name="標準 8 9 2 4" xfId="18002" xr:uid="{00000000-0005-0000-0000-0000F9530000}"/>
    <cellStyle name="標準 8 9 2 4 2" xfId="26122" xr:uid="{00000000-0005-0000-0000-0000FA530000}"/>
    <cellStyle name="標準 8 9 2 4 3" xfId="22076" xr:uid="{00000000-0005-0000-0000-0000FB530000}"/>
    <cellStyle name="標準 8 9 2 4 4" xfId="30169" xr:uid="{00000000-0005-0000-0000-0000FC530000}"/>
    <cellStyle name="標準 8 9 2 5" xfId="19052" xr:uid="{00000000-0005-0000-0000-0000FD530000}"/>
    <cellStyle name="標準 8 9 2 5 2" xfId="27144" xr:uid="{00000000-0005-0000-0000-0000FE530000}"/>
    <cellStyle name="標準 8 9 2 5 3" xfId="23098" xr:uid="{00000000-0005-0000-0000-0000FF530000}"/>
    <cellStyle name="標準 8 9 2 5 4" xfId="31191" xr:uid="{00000000-0005-0000-0000-000000540000}"/>
    <cellStyle name="標準 8 9 2 6" xfId="1638" xr:uid="{00000000-0005-0000-0000-000001540000}"/>
    <cellStyle name="標準 8 9 2 6 2" xfId="24611" xr:uid="{00000000-0005-0000-0000-000002540000}"/>
    <cellStyle name="標準 8 9 2 6 3" xfId="20565" xr:uid="{00000000-0005-0000-0000-000003540000}"/>
    <cellStyle name="標準 8 9 2 6 4" xfId="28658" xr:uid="{00000000-0005-0000-0000-000004540000}"/>
    <cellStyle name="標準 8 9 2 7" xfId="23603" xr:uid="{00000000-0005-0000-0000-000005540000}"/>
    <cellStyle name="標準 8 9 2 8" xfId="19557" xr:uid="{00000000-0005-0000-0000-000006540000}"/>
    <cellStyle name="標準 8 9 2 9" xfId="27650" xr:uid="{00000000-0005-0000-0000-000007540000}"/>
    <cellStyle name="標準 8 9 3" xfId="1134" xr:uid="{00000000-0005-0000-0000-000008540000}"/>
    <cellStyle name="標準 8 9 3 2" xfId="17498" xr:uid="{00000000-0005-0000-0000-000009540000}"/>
    <cellStyle name="標準 8 9 3 2 2" xfId="25618" xr:uid="{00000000-0005-0000-0000-00000A540000}"/>
    <cellStyle name="標準 8 9 3 2 3" xfId="21572" xr:uid="{00000000-0005-0000-0000-00000B540000}"/>
    <cellStyle name="標準 8 9 3 2 4" xfId="29665" xr:uid="{00000000-0005-0000-0000-00000C540000}"/>
    <cellStyle name="標準 8 9 3 3" xfId="18548" xr:uid="{00000000-0005-0000-0000-00000D540000}"/>
    <cellStyle name="標準 8 9 3 3 2" xfId="26640" xr:uid="{00000000-0005-0000-0000-00000E540000}"/>
    <cellStyle name="標準 8 9 3 3 3" xfId="22594" xr:uid="{00000000-0005-0000-0000-00000F540000}"/>
    <cellStyle name="標準 8 9 3 3 4" xfId="30687" xr:uid="{00000000-0005-0000-0000-000010540000}"/>
    <cellStyle name="標準 8 9 3 4" xfId="2142" xr:uid="{00000000-0005-0000-0000-000011540000}"/>
    <cellStyle name="標準 8 9 3 4 2" xfId="25115" xr:uid="{00000000-0005-0000-0000-000012540000}"/>
    <cellStyle name="標準 8 9 3 4 3" xfId="21069" xr:uid="{00000000-0005-0000-0000-000013540000}"/>
    <cellStyle name="標準 8 9 3 4 4" xfId="29162" xr:uid="{00000000-0005-0000-0000-000014540000}"/>
    <cellStyle name="標準 8 9 3 5" xfId="24107" xr:uid="{00000000-0005-0000-0000-000015540000}"/>
    <cellStyle name="標準 8 9 3 6" xfId="20061" xr:uid="{00000000-0005-0000-0000-000016540000}"/>
    <cellStyle name="標準 8 9 3 7" xfId="28154" xr:uid="{00000000-0005-0000-0000-000017540000}"/>
    <cellStyle name="標準 8 9 4" xfId="798" xr:uid="{00000000-0005-0000-0000-000018540000}"/>
    <cellStyle name="標準 8 9 4 2" xfId="17834" xr:uid="{00000000-0005-0000-0000-000019540000}"/>
    <cellStyle name="標準 8 9 4 2 2" xfId="25954" xr:uid="{00000000-0005-0000-0000-00001A540000}"/>
    <cellStyle name="標準 8 9 4 2 3" xfId="21908" xr:uid="{00000000-0005-0000-0000-00001B540000}"/>
    <cellStyle name="標準 8 9 4 2 4" xfId="30001" xr:uid="{00000000-0005-0000-0000-00001C540000}"/>
    <cellStyle name="標準 8 9 4 3" xfId="18884" xr:uid="{00000000-0005-0000-0000-00001D540000}"/>
    <cellStyle name="標準 8 9 4 3 2" xfId="26976" xr:uid="{00000000-0005-0000-0000-00001E540000}"/>
    <cellStyle name="標準 8 9 4 3 3" xfId="22930" xr:uid="{00000000-0005-0000-0000-00001F540000}"/>
    <cellStyle name="標準 8 9 4 3 4" xfId="31023" xr:uid="{00000000-0005-0000-0000-000020540000}"/>
    <cellStyle name="標準 8 9 4 4" xfId="1806" xr:uid="{00000000-0005-0000-0000-000021540000}"/>
    <cellStyle name="標準 8 9 4 4 2" xfId="24779" xr:uid="{00000000-0005-0000-0000-000022540000}"/>
    <cellStyle name="標準 8 9 4 4 3" xfId="20733" xr:uid="{00000000-0005-0000-0000-000023540000}"/>
    <cellStyle name="標準 8 9 4 4 4" xfId="28826" xr:uid="{00000000-0005-0000-0000-000024540000}"/>
    <cellStyle name="標準 8 9 4 5" xfId="23771" xr:uid="{00000000-0005-0000-0000-000025540000}"/>
    <cellStyle name="標準 8 9 4 6" xfId="19725" xr:uid="{00000000-0005-0000-0000-000026540000}"/>
    <cellStyle name="標準 8 9 4 7" xfId="27818" xr:uid="{00000000-0005-0000-0000-000027540000}"/>
    <cellStyle name="標準 8 9 5" xfId="18170" xr:uid="{00000000-0005-0000-0000-000028540000}"/>
    <cellStyle name="標準 8 9 5 2" xfId="26290" xr:uid="{00000000-0005-0000-0000-000029540000}"/>
    <cellStyle name="標準 8 9 5 3" xfId="22244" xr:uid="{00000000-0005-0000-0000-00002A540000}"/>
    <cellStyle name="標準 8 9 5 4" xfId="30337" xr:uid="{00000000-0005-0000-0000-00002B540000}"/>
    <cellStyle name="標準 8 9 6" xfId="19220" xr:uid="{00000000-0005-0000-0000-00002C540000}"/>
    <cellStyle name="標準 8 9 6 2" xfId="27312" xr:uid="{00000000-0005-0000-0000-00002D540000}"/>
    <cellStyle name="標準 8 9 6 3" xfId="23266" xr:uid="{00000000-0005-0000-0000-00002E540000}"/>
    <cellStyle name="標準 8 9 6 4" xfId="31359" xr:uid="{00000000-0005-0000-0000-00002F540000}"/>
    <cellStyle name="標準 8 9 7" xfId="1470" xr:uid="{00000000-0005-0000-0000-000030540000}"/>
    <cellStyle name="標準 8 9 7 2" xfId="24443" xr:uid="{00000000-0005-0000-0000-000031540000}"/>
    <cellStyle name="標準 8 9 7 3" xfId="20397" xr:uid="{00000000-0005-0000-0000-000032540000}"/>
    <cellStyle name="標準 8 9 7 4" xfId="28490" xr:uid="{00000000-0005-0000-0000-000033540000}"/>
    <cellStyle name="標準 8 9 8" xfId="23435" xr:uid="{00000000-0005-0000-0000-000034540000}"/>
    <cellStyle name="標準 8 9 9" xfId="19389" xr:uid="{00000000-0005-0000-0000-000035540000}"/>
    <cellStyle name="標準 9" xfId="51" xr:uid="{00000000-0005-0000-0000-000036540000}"/>
    <cellStyle name="標準 9 10" xfId="547" xr:uid="{00000000-0005-0000-0000-000037540000}"/>
    <cellStyle name="標準 9 10 2" xfId="1219" xr:uid="{00000000-0005-0000-0000-000038540000}"/>
    <cellStyle name="標準 9 10 2 2" xfId="17413" xr:uid="{00000000-0005-0000-0000-000039540000}"/>
    <cellStyle name="標準 9 10 2 2 2" xfId="25533" xr:uid="{00000000-0005-0000-0000-00003A540000}"/>
    <cellStyle name="標準 9 10 2 2 3" xfId="21487" xr:uid="{00000000-0005-0000-0000-00003B540000}"/>
    <cellStyle name="標準 9 10 2 2 4" xfId="29580" xr:uid="{00000000-0005-0000-0000-00003C540000}"/>
    <cellStyle name="標準 9 10 2 3" xfId="18463" xr:uid="{00000000-0005-0000-0000-00003D540000}"/>
    <cellStyle name="標準 9 10 2 3 2" xfId="26555" xr:uid="{00000000-0005-0000-0000-00003E540000}"/>
    <cellStyle name="標準 9 10 2 3 3" xfId="22509" xr:uid="{00000000-0005-0000-0000-00003F540000}"/>
    <cellStyle name="標準 9 10 2 3 4" xfId="30602" xr:uid="{00000000-0005-0000-0000-000040540000}"/>
    <cellStyle name="標準 9 10 2 4" xfId="2227" xr:uid="{00000000-0005-0000-0000-000041540000}"/>
    <cellStyle name="標準 9 10 2 4 2" xfId="25200" xr:uid="{00000000-0005-0000-0000-000042540000}"/>
    <cellStyle name="標準 9 10 2 4 3" xfId="21154" xr:uid="{00000000-0005-0000-0000-000043540000}"/>
    <cellStyle name="標準 9 10 2 4 4" xfId="29247" xr:uid="{00000000-0005-0000-0000-000044540000}"/>
    <cellStyle name="標準 9 10 2 5" xfId="24192" xr:uid="{00000000-0005-0000-0000-000045540000}"/>
    <cellStyle name="標準 9 10 2 6" xfId="20146" xr:uid="{00000000-0005-0000-0000-000046540000}"/>
    <cellStyle name="標準 9 10 2 7" xfId="28239" xr:uid="{00000000-0005-0000-0000-000047540000}"/>
    <cellStyle name="標準 9 10 3" xfId="883" xr:uid="{00000000-0005-0000-0000-000048540000}"/>
    <cellStyle name="標準 9 10 3 2" xfId="17749" xr:uid="{00000000-0005-0000-0000-000049540000}"/>
    <cellStyle name="標準 9 10 3 2 2" xfId="25869" xr:uid="{00000000-0005-0000-0000-00004A540000}"/>
    <cellStyle name="標準 9 10 3 2 3" xfId="21823" xr:uid="{00000000-0005-0000-0000-00004B540000}"/>
    <cellStyle name="標準 9 10 3 2 4" xfId="29916" xr:uid="{00000000-0005-0000-0000-00004C540000}"/>
    <cellStyle name="標準 9 10 3 3" xfId="18799" xr:uid="{00000000-0005-0000-0000-00004D540000}"/>
    <cellStyle name="標準 9 10 3 3 2" xfId="26891" xr:uid="{00000000-0005-0000-0000-00004E540000}"/>
    <cellStyle name="標準 9 10 3 3 3" xfId="22845" xr:uid="{00000000-0005-0000-0000-00004F540000}"/>
    <cellStyle name="標準 9 10 3 3 4" xfId="30938" xr:uid="{00000000-0005-0000-0000-000050540000}"/>
    <cellStyle name="標準 9 10 3 4" xfId="1891" xr:uid="{00000000-0005-0000-0000-000051540000}"/>
    <cellStyle name="標準 9 10 3 4 2" xfId="24864" xr:uid="{00000000-0005-0000-0000-000052540000}"/>
    <cellStyle name="標準 9 10 3 4 3" xfId="20818" xr:uid="{00000000-0005-0000-0000-000053540000}"/>
    <cellStyle name="標準 9 10 3 4 4" xfId="28911" xr:uid="{00000000-0005-0000-0000-000054540000}"/>
    <cellStyle name="標準 9 10 3 5" xfId="23856" xr:uid="{00000000-0005-0000-0000-000055540000}"/>
    <cellStyle name="標準 9 10 3 6" xfId="19810" xr:uid="{00000000-0005-0000-0000-000056540000}"/>
    <cellStyle name="標準 9 10 3 7" xfId="27903" xr:uid="{00000000-0005-0000-0000-000057540000}"/>
    <cellStyle name="標準 9 10 4" xfId="18085" xr:uid="{00000000-0005-0000-0000-000058540000}"/>
    <cellStyle name="標準 9 10 4 2" xfId="26205" xr:uid="{00000000-0005-0000-0000-000059540000}"/>
    <cellStyle name="標準 9 10 4 3" xfId="22159" xr:uid="{00000000-0005-0000-0000-00005A540000}"/>
    <cellStyle name="標準 9 10 4 4" xfId="30252" xr:uid="{00000000-0005-0000-0000-00005B540000}"/>
    <cellStyle name="標準 9 10 5" xfId="19135" xr:uid="{00000000-0005-0000-0000-00005C540000}"/>
    <cellStyle name="標準 9 10 5 2" xfId="27227" xr:uid="{00000000-0005-0000-0000-00005D540000}"/>
    <cellStyle name="標準 9 10 5 3" xfId="23181" xr:uid="{00000000-0005-0000-0000-00005E540000}"/>
    <cellStyle name="標準 9 10 5 4" xfId="31274" xr:uid="{00000000-0005-0000-0000-00005F540000}"/>
    <cellStyle name="標準 9 10 6" xfId="1555" xr:uid="{00000000-0005-0000-0000-000060540000}"/>
    <cellStyle name="標準 9 10 6 2" xfId="24528" xr:uid="{00000000-0005-0000-0000-000061540000}"/>
    <cellStyle name="標準 9 10 6 3" xfId="20482" xr:uid="{00000000-0005-0000-0000-000062540000}"/>
    <cellStyle name="標準 9 10 6 4" xfId="28575" xr:uid="{00000000-0005-0000-0000-000063540000}"/>
    <cellStyle name="標準 9 10 7" xfId="23520" xr:uid="{00000000-0005-0000-0000-000064540000}"/>
    <cellStyle name="標準 9 10 8" xfId="19474" xr:uid="{00000000-0005-0000-0000-000065540000}"/>
    <cellStyle name="標準 9 10 9" xfId="27567" xr:uid="{00000000-0005-0000-0000-000066540000}"/>
    <cellStyle name="標準 9 11" xfId="1051" xr:uid="{00000000-0005-0000-0000-000067540000}"/>
    <cellStyle name="標準 9 11 2" xfId="17581" xr:uid="{00000000-0005-0000-0000-000068540000}"/>
    <cellStyle name="標準 9 11 2 2" xfId="25701" xr:uid="{00000000-0005-0000-0000-000069540000}"/>
    <cellStyle name="標準 9 11 2 3" xfId="21655" xr:uid="{00000000-0005-0000-0000-00006A540000}"/>
    <cellStyle name="標準 9 11 2 4" xfId="29748" xr:uid="{00000000-0005-0000-0000-00006B540000}"/>
    <cellStyle name="標準 9 11 3" xfId="18631" xr:uid="{00000000-0005-0000-0000-00006C540000}"/>
    <cellStyle name="標準 9 11 3 2" xfId="26723" xr:uid="{00000000-0005-0000-0000-00006D540000}"/>
    <cellStyle name="標準 9 11 3 3" xfId="22677" xr:uid="{00000000-0005-0000-0000-00006E540000}"/>
    <cellStyle name="標準 9 11 3 4" xfId="30770" xr:uid="{00000000-0005-0000-0000-00006F540000}"/>
    <cellStyle name="標準 9 11 4" xfId="2059" xr:uid="{00000000-0005-0000-0000-000070540000}"/>
    <cellStyle name="標準 9 11 4 2" xfId="25032" xr:uid="{00000000-0005-0000-0000-000071540000}"/>
    <cellStyle name="標準 9 11 4 3" xfId="20986" xr:uid="{00000000-0005-0000-0000-000072540000}"/>
    <cellStyle name="標準 9 11 4 4" xfId="29079" xr:uid="{00000000-0005-0000-0000-000073540000}"/>
    <cellStyle name="標準 9 11 5" xfId="24024" xr:uid="{00000000-0005-0000-0000-000074540000}"/>
    <cellStyle name="標準 9 11 6" xfId="19978" xr:uid="{00000000-0005-0000-0000-000075540000}"/>
    <cellStyle name="標準 9 11 7" xfId="28071" xr:uid="{00000000-0005-0000-0000-000076540000}"/>
    <cellStyle name="標準 9 12" xfId="715" xr:uid="{00000000-0005-0000-0000-000077540000}"/>
    <cellStyle name="標準 9 12 2" xfId="17917" xr:uid="{00000000-0005-0000-0000-000078540000}"/>
    <cellStyle name="標準 9 12 2 2" xfId="26037" xr:uid="{00000000-0005-0000-0000-000079540000}"/>
    <cellStyle name="標準 9 12 2 3" xfId="21991" xr:uid="{00000000-0005-0000-0000-00007A540000}"/>
    <cellStyle name="標準 9 12 2 4" xfId="30084" xr:uid="{00000000-0005-0000-0000-00007B540000}"/>
    <cellStyle name="標準 9 12 3" xfId="18967" xr:uid="{00000000-0005-0000-0000-00007C540000}"/>
    <cellStyle name="標準 9 12 3 2" xfId="27059" xr:uid="{00000000-0005-0000-0000-00007D540000}"/>
    <cellStyle name="標準 9 12 3 3" xfId="23013" xr:uid="{00000000-0005-0000-0000-00007E540000}"/>
    <cellStyle name="標準 9 12 3 4" xfId="31106" xr:uid="{00000000-0005-0000-0000-00007F540000}"/>
    <cellStyle name="標準 9 12 4" xfId="1723" xr:uid="{00000000-0005-0000-0000-000080540000}"/>
    <cellStyle name="標準 9 12 4 2" xfId="24696" xr:uid="{00000000-0005-0000-0000-000081540000}"/>
    <cellStyle name="標準 9 12 4 3" xfId="20650" xr:uid="{00000000-0005-0000-0000-000082540000}"/>
    <cellStyle name="標準 9 12 4 4" xfId="28743" xr:uid="{00000000-0005-0000-0000-000083540000}"/>
    <cellStyle name="標準 9 12 5" xfId="23688" xr:uid="{00000000-0005-0000-0000-000084540000}"/>
    <cellStyle name="標準 9 12 6" xfId="19642" xr:uid="{00000000-0005-0000-0000-000085540000}"/>
    <cellStyle name="標準 9 12 7" xfId="27735" xr:uid="{00000000-0005-0000-0000-000086540000}"/>
    <cellStyle name="標準 9 13" xfId="18253" xr:uid="{00000000-0005-0000-0000-000087540000}"/>
    <cellStyle name="標準 9 13 2" xfId="26373" xr:uid="{00000000-0005-0000-0000-000088540000}"/>
    <cellStyle name="標準 9 13 3" xfId="22327" xr:uid="{00000000-0005-0000-0000-000089540000}"/>
    <cellStyle name="標準 9 13 4" xfId="30420" xr:uid="{00000000-0005-0000-0000-00008A540000}"/>
    <cellStyle name="標準 9 14" xfId="19303" xr:uid="{00000000-0005-0000-0000-00008B540000}"/>
    <cellStyle name="標準 9 14 2" xfId="27395" xr:uid="{00000000-0005-0000-0000-00008C540000}"/>
    <cellStyle name="標準 9 14 3" xfId="23349" xr:uid="{00000000-0005-0000-0000-00008D540000}"/>
    <cellStyle name="標準 9 14 4" xfId="31442" xr:uid="{00000000-0005-0000-0000-00008E540000}"/>
    <cellStyle name="標準 9 15" xfId="1387" xr:uid="{00000000-0005-0000-0000-00008F540000}"/>
    <cellStyle name="標準 9 15 2" xfId="24360" xr:uid="{00000000-0005-0000-0000-000090540000}"/>
    <cellStyle name="標準 9 15 3" xfId="20314" xr:uid="{00000000-0005-0000-0000-000091540000}"/>
    <cellStyle name="標準 9 15 4" xfId="28407" xr:uid="{00000000-0005-0000-0000-000092540000}"/>
    <cellStyle name="標準 9 16" xfId="23352" xr:uid="{00000000-0005-0000-0000-000093540000}"/>
    <cellStyle name="標準 9 17" xfId="19306" xr:uid="{00000000-0005-0000-0000-000094540000}"/>
    <cellStyle name="標準 9 18" xfId="27399" xr:uid="{00000000-0005-0000-0000-000095540000}"/>
    <cellStyle name="標準 9 19" xfId="31445" xr:uid="{00000000-0005-0000-0000-000096540000}"/>
    <cellStyle name="標準 9 2" xfId="369" xr:uid="{00000000-0005-0000-0000-000097540000}"/>
    <cellStyle name="標準 9 2 10" xfId="18249" xr:uid="{00000000-0005-0000-0000-000098540000}"/>
    <cellStyle name="標準 9 2 10 2" xfId="26369" xr:uid="{00000000-0005-0000-0000-000099540000}"/>
    <cellStyle name="標準 9 2 10 3" xfId="22323" xr:uid="{00000000-0005-0000-0000-00009A540000}"/>
    <cellStyle name="標準 9 2 10 4" xfId="30416" xr:uid="{00000000-0005-0000-0000-00009B540000}"/>
    <cellStyle name="標準 9 2 11" xfId="19299" xr:uid="{00000000-0005-0000-0000-00009C540000}"/>
    <cellStyle name="標準 9 2 11 2" xfId="27391" xr:uid="{00000000-0005-0000-0000-00009D540000}"/>
    <cellStyle name="標準 9 2 11 3" xfId="23345" xr:uid="{00000000-0005-0000-0000-00009E540000}"/>
    <cellStyle name="標準 9 2 11 4" xfId="31438" xr:uid="{00000000-0005-0000-0000-00009F540000}"/>
    <cellStyle name="標準 9 2 12" xfId="1391" xr:uid="{00000000-0005-0000-0000-0000A0540000}"/>
    <cellStyle name="標準 9 2 12 2" xfId="24364" xr:uid="{00000000-0005-0000-0000-0000A1540000}"/>
    <cellStyle name="標準 9 2 12 3" xfId="20318" xr:uid="{00000000-0005-0000-0000-0000A2540000}"/>
    <cellStyle name="標準 9 2 12 4" xfId="28411" xr:uid="{00000000-0005-0000-0000-0000A3540000}"/>
    <cellStyle name="標準 9 2 13" xfId="23356" xr:uid="{00000000-0005-0000-0000-0000A4540000}"/>
    <cellStyle name="標準 9 2 14" xfId="19310" xr:uid="{00000000-0005-0000-0000-0000A5540000}"/>
    <cellStyle name="標準 9 2 15" xfId="27403" xr:uid="{00000000-0005-0000-0000-0000A6540000}"/>
    <cellStyle name="標準 9 2 16" xfId="31636" xr:uid="{00000000-0005-0000-0000-0000A7540000}"/>
    <cellStyle name="標準 9 2 2" xfId="389" xr:uid="{00000000-0005-0000-0000-0000A8540000}"/>
    <cellStyle name="標準 9 2 3" xfId="397" xr:uid="{00000000-0005-0000-0000-0000A9540000}"/>
    <cellStyle name="標準 9 2 3 10" xfId="1405" xr:uid="{00000000-0005-0000-0000-0000AA540000}"/>
    <cellStyle name="標準 9 2 3 10 2" xfId="24378" xr:uid="{00000000-0005-0000-0000-0000AB540000}"/>
    <cellStyle name="標準 9 2 3 10 3" xfId="20332" xr:uid="{00000000-0005-0000-0000-0000AC540000}"/>
    <cellStyle name="標準 9 2 3 10 4" xfId="28425" xr:uid="{00000000-0005-0000-0000-0000AD540000}"/>
    <cellStyle name="標準 9 2 3 11" xfId="23370" xr:uid="{00000000-0005-0000-0000-0000AE540000}"/>
    <cellStyle name="標準 9 2 3 12" xfId="19324" xr:uid="{00000000-0005-0000-0000-0000AF540000}"/>
    <cellStyle name="標準 9 2 3 13" xfId="27417" xr:uid="{00000000-0005-0000-0000-0000B0540000}"/>
    <cellStyle name="標準 9 2 3 2" xfId="425" xr:uid="{00000000-0005-0000-0000-0000B1540000}"/>
    <cellStyle name="標準 9 2 3 2 10" xfId="19352" xr:uid="{00000000-0005-0000-0000-0000B2540000}"/>
    <cellStyle name="標準 9 2 3 2 11" xfId="27445" xr:uid="{00000000-0005-0000-0000-0000B3540000}"/>
    <cellStyle name="標準 9 2 3 2 2" xfId="509" xr:uid="{00000000-0005-0000-0000-0000B4540000}"/>
    <cellStyle name="標準 9 2 3 2 2 10" xfId="27529" xr:uid="{00000000-0005-0000-0000-0000B5540000}"/>
    <cellStyle name="標準 9 2 3 2 2 2" xfId="677" xr:uid="{00000000-0005-0000-0000-0000B6540000}"/>
    <cellStyle name="標準 9 2 3 2 2 2 2" xfId="1349" xr:uid="{00000000-0005-0000-0000-0000B7540000}"/>
    <cellStyle name="標準 9 2 3 2 2 2 2 2" xfId="17283" xr:uid="{00000000-0005-0000-0000-0000B8540000}"/>
    <cellStyle name="標準 9 2 3 2 2 2 2 2 2" xfId="25403" xr:uid="{00000000-0005-0000-0000-0000B9540000}"/>
    <cellStyle name="標準 9 2 3 2 2 2 2 2 3" xfId="21357" xr:uid="{00000000-0005-0000-0000-0000BA540000}"/>
    <cellStyle name="標準 9 2 3 2 2 2 2 2 4" xfId="29450" xr:uid="{00000000-0005-0000-0000-0000BB540000}"/>
    <cellStyle name="標準 9 2 3 2 2 2 2 3" xfId="18333" xr:uid="{00000000-0005-0000-0000-0000BC540000}"/>
    <cellStyle name="標準 9 2 3 2 2 2 2 3 2" xfId="26425" xr:uid="{00000000-0005-0000-0000-0000BD540000}"/>
    <cellStyle name="標準 9 2 3 2 2 2 2 3 3" xfId="22379" xr:uid="{00000000-0005-0000-0000-0000BE540000}"/>
    <cellStyle name="標準 9 2 3 2 2 2 2 3 4" xfId="30472" xr:uid="{00000000-0005-0000-0000-0000BF540000}"/>
    <cellStyle name="標準 9 2 3 2 2 2 2 4" xfId="2357" xr:uid="{00000000-0005-0000-0000-0000C0540000}"/>
    <cellStyle name="標準 9 2 3 2 2 2 2 4 2" xfId="25330" xr:uid="{00000000-0005-0000-0000-0000C1540000}"/>
    <cellStyle name="標準 9 2 3 2 2 2 2 4 3" xfId="21284" xr:uid="{00000000-0005-0000-0000-0000C2540000}"/>
    <cellStyle name="標準 9 2 3 2 2 2 2 4 4" xfId="29377" xr:uid="{00000000-0005-0000-0000-0000C3540000}"/>
    <cellStyle name="標準 9 2 3 2 2 2 2 5" xfId="24322" xr:uid="{00000000-0005-0000-0000-0000C4540000}"/>
    <cellStyle name="標準 9 2 3 2 2 2 2 6" xfId="20276" xr:uid="{00000000-0005-0000-0000-0000C5540000}"/>
    <cellStyle name="標準 9 2 3 2 2 2 2 7" xfId="28369" xr:uid="{00000000-0005-0000-0000-0000C6540000}"/>
    <cellStyle name="標準 9 2 3 2 2 2 3" xfId="1013" xr:uid="{00000000-0005-0000-0000-0000C7540000}"/>
    <cellStyle name="標準 9 2 3 2 2 2 3 2" xfId="17619" xr:uid="{00000000-0005-0000-0000-0000C8540000}"/>
    <cellStyle name="標準 9 2 3 2 2 2 3 2 2" xfId="25739" xr:uid="{00000000-0005-0000-0000-0000C9540000}"/>
    <cellStyle name="標準 9 2 3 2 2 2 3 2 3" xfId="21693" xr:uid="{00000000-0005-0000-0000-0000CA540000}"/>
    <cellStyle name="標準 9 2 3 2 2 2 3 2 4" xfId="29786" xr:uid="{00000000-0005-0000-0000-0000CB540000}"/>
    <cellStyle name="標準 9 2 3 2 2 2 3 3" xfId="18669" xr:uid="{00000000-0005-0000-0000-0000CC540000}"/>
    <cellStyle name="標準 9 2 3 2 2 2 3 3 2" xfId="26761" xr:uid="{00000000-0005-0000-0000-0000CD540000}"/>
    <cellStyle name="標準 9 2 3 2 2 2 3 3 3" xfId="22715" xr:uid="{00000000-0005-0000-0000-0000CE540000}"/>
    <cellStyle name="標準 9 2 3 2 2 2 3 3 4" xfId="30808" xr:uid="{00000000-0005-0000-0000-0000CF540000}"/>
    <cellStyle name="標準 9 2 3 2 2 2 3 4" xfId="2021" xr:uid="{00000000-0005-0000-0000-0000D0540000}"/>
    <cellStyle name="標準 9 2 3 2 2 2 3 4 2" xfId="24994" xr:uid="{00000000-0005-0000-0000-0000D1540000}"/>
    <cellStyle name="標準 9 2 3 2 2 2 3 4 3" xfId="20948" xr:uid="{00000000-0005-0000-0000-0000D2540000}"/>
    <cellStyle name="標準 9 2 3 2 2 2 3 4 4" xfId="29041" xr:uid="{00000000-0005-0000-0000-0000D3540000}"/>
    <cellStyle name="標準 9 2 3 2 2 2 3 5" xfId="23986" xr:uid="{00000000-0005-0000-0000-0000D4540000}"/>
    <cellStyle name="標準 9 2 3 2 2 2 3 6" xfId="19940" xr:uid="{00000000-0005-0000-0000-0000D5540000}"/>
    <cellStyle name="標準 9 2 3 2 2 2 3 7" xfId="28033" xr:uid="{00000000-0005-0000-0000-0000D6540000}"/>
    <cellStyle name="標準 9 2 3 2 2 2 4" xfId="17955" xr:uid="{00000000-0005-0000-0000-0000D7540000}"/>
    <cellStyle name="標準 9 2 3 2 2 2 4 2" xfId="26075" xr:uid="{00000000-0005-0000-0000-0000D8540000}"/>
    <cellStyle name="標準 9 2 3 2 2 2 4 3" xfId="22029" xr:uid="{00000000-0005-0000-0000-0000D9540000}"/>
    <cellStyle name="標準 9 2 3 2 2 2 4 4" xfId="30122" xr:uid="{00000000-0005-0000-0000-0000DA540000}"/>
    <cellStyle name="標準 9 2 3 2 2 2 5" xfId="19005" xr:uid="{00000000-0005-0000-0000-0000DB540000}"/>
    <cellStyle name="標準 9 2 3 2 2 2 5 2" xfId="27097" xr:uid="{00000000-0005-0000-0000-0000DC540000}"/>
    <cellStyle name="標準 9 2 3 2 2 2 5 3" xfId="23051" xr:uid="{00000000-0005-0000-0000-0000DD540000}"/>
    <cellStyle name="標準 9 2 3 2 2 2 5 4" xfId="31144" xr:uid="{00000000-0005-0000-0000-0000DE540000}"/>
    <cellStyle name="標準 9 2 3 2 2 2 6" xfId="1685" xr:uid="{00000000-0005-0000-0000-0000DF540000}"/>
    <cellStyle name="標準 9 2 3 2 2 2 6 2" xfId="24658" xr:uid="{00000000-0005-0000-0000-0000E0540000}"/>
    <cellStyle name="標準 9 2 3 2 2 2 6 3" xfId="20612" xr:uid="{00000000-0005-0000-0000-0000E1540000}"/>
    <cellStyle name="標準 9 2 3 2 2 2 6 4" xfId="28705" xr:uid="{00000000-0005-0000-0000-0000E2540000}"/>
    <cellStyle name="標準 9 2 3 2 2 2 7" xfId="23650" xr:uid="{00000000-0005-0000-0000-0000E3540000}"/>
    <cellStyle name="標準 9 2 3 2 2 2 8" xfId="19604" xr:uid="{00000000-0005-0000-0000-0000E4540000}"/>
    <cellStyle name="標準 9 2 3 2 2 2 9" xfId="27697" xr:uid="{00000000-0005-0000-0000-0000E5540000}"/>
    <cellStyle name="標準 9 2 3 2 2 3" xfId="1181" xr:uid="{00000000-0005-0000-0000-0000E6540000}"/>
    <cellStyle name="標準 9 2 3 2 2 3 2" xfId="17451" xr:uid="{00000000-0005-0000-0000-0000E7540000}"/>
    <cellStyle name="標準 9 2 3 2 2 3 2 2" xfId="25571" xr:uid="{00000000-0005-0000-0000-0000E8540000}"/>
    <cellStyle name="標準 9 2 3 2 2 3 2 3" xfId="21525" xr:uid="{00000000-0005-0000-0000-0000E9540000}"/>
    <cellStyle name="標準 9 2 3 2 2 3 2 4" xfId="29618" xr:uid="{00000000-0005-0000-0000-0000EA540000}"/>
    <cellStyle name="標準 9 2 3 2 2 3 3" xfId="18501" xr:uid="{00000000-0005-0000-0000-0000EB540000}"/>
    <cellStyle name="標準 9 2 3 2 2 3 3 2" xfId="26593" xr:uid="{00000000-0005-0000-0000-0000EC540000}"/>
    <cellStyle name="標準 9 2 3 2 2 3 3 3" xfId="22547" xr:uid="{00000000-0005-0000-0000-0000ED540000}"/>
    <cellStyle name="標準 9 2 3 2 2 3 3 4" xfId="30640" xr:uid="{00000000-0005-0000-0000-0000EE540000}"/>
    <cellStyle name="標準 9 2 3 2 2 3 4" xfId="2189" xr:uid="{00000000-0005-0000-0000-0000EF540000}"/>
    <cellStyle name="標準 9 2 3 2 2 3 4 2" xfId="25162" xr:uid="{00000000-0005-0000-0000-0000F0540000}"/>
    <cellStyle name="標準 9 2 3 2 2 3 4 3" xfId="21116" xr:uid="{00000000-0005-0000-0000-0000F1540000}"/>
    <cellStyle name="標準 9 2 3 2 2 3 4 4" xfId="29209" xr:uid="{00000000-0005-0000-0000-0000F2540000}"/>
    <cellStyle name="標準 9 2 3 2 2 3 5" xfId="24154" xr:uid="{00000000-0005-0000-0000-0000F3540000}"/>
    <cellStyle name="標準 9 2 3 2 2 3 6" xfId="20108" xr:uid="{00000000-0005-0000-0000-0000F4540000}"/>
    <cellStyle name="標準 9 2 3 2 2 3 7" xfId="28201" xr:uid="{00000000-0005-0000-0000-0000F5540000}"/>
    <cellStyle name="標準 9 2 3 2 2 4" xfId="845" xr:uid="{00000000-0005-0000-0000-0000F6540000}"/>
    <cellStyle name="標準 9 2 3 2 2 4 2" xfId="17787" xr:uid="{00000000-0005-0000-0000-0000F7540000}"/>
    <cellStyle name="標準 9 2 3 2 2 4 2 2" xfId="25907" xr:uid="{00000000-0005-0000-0000-0000F8540000}"/>
    <cellStyle name="標準 9 2 3 2 2 4 2 3" xfId="21861" xr:uid="{00000000-0005-0000-0000-0000F9540000}"/>
    <cellStyle name="標準 9 2 3 2 2 4 2 4" xfId="29954" xr:uid="{00000000-0005-0000-0000-0000FA540000}"/>
    <cellStyle name="標準 9 2 3 2 2 4 3" xfId="18837" xr:uid="{00000000-0005-0000-0000-0000FB540000}"/>
    <cellStyle name="標準 9 2 3 2 2 4 3 2" xfId="26929" xr:uid="{00000000-0005-0000-0000-0000FC540000}"/>
    <cellStyle name="標準 9 2 3 2 2 4 3 3" xfId="22883" xr:uid="{00000000-0005-0000-0000-0000FD540000}"/>
    <cellStyle name="標準 9 2 3 2 2 4 3 4" xfId="30976" xr:uid="{00000000-0005-0000-0000-0000FE540000}"/>
    <cellStyle name="標準 9 2 3 2 2 4 4" xfId="1853" xr:uid="{00000000-0005-0000-0000-0000FF540000}"/>
    <cellStyle name="標準 9 2 3 2 2 4 4 2" xfId="24826" xr:uid="{00000000-0005-0000-0000-000000550000}"/>
    <cellStyle name="標準 9 2 3 2 2 4 4 3" xfId="20780" xr:uid="{00000000-0005-0000-0000-000001550000}"/>
    <cellStyle name="標準 9 2 3 2 2 4 4 4" xfId="28873" xr:uid="{00000000-0005-0000-0000-000002550000}"/>
    <cellStyle name="標準 9 2 3 2 2 4 5" xfId="23818" xr:uid="{00000000-0005-0000-0000-000003550000}"/>
    <cellStyle name="標準 9 2 3 2 2 4 6" xfId="19772" xr:uid="{00000000-0005-0000-0000-000004550000}"/>
    <cellStyle name="標準 9 2 3 2 2 4 7" xfId="27865" xr:uid="{00000000-0005-0000-0000-000005550000}"/>
    <cellStyle name="標準 9 2 3 2 2 5" xfId="18123" xr:uid="{00000000-0005-0000-0000-000006550000}"/>
    <cellStyle name="標準 9 2 3 2 2 5 2" xfId="26243" xr:uid="{00000000-0005-0000-0000-000007550000}"/>
    <cellStyle name="標準 9 2 3 2 2 5 3" xfId="22197" xr:uid="{00000000-0005-0000-0000-000008550000}"/>
    <cellStyle name="標準 9 2 3 2 2 5 4" xfId="30290" xr:uid="{00000000-0005-0000-0000-000009550000}"/>
    <cellStyle name="標準 9 2 3 2 2 6" xfId="19173" xr:uid="{00000000-0005-0000-0000-00000A550000}"/>
    <cellStyle name="標準 9 2 3 2 2 6 2" xfId="27265" xr:uid="{00000000-0005-0000-0000-00000B550000}"/>
    <cellStyle name="標準 9 2 3 2 2 6 3" xfId="23219" xr:uid="{00000000-0005-0000-0000-00000C550000}"/>
    <cellStyle name="標準 9 2 3 2 2 6 4" xfId="31312" xr:uid="{00000000-0005-0000-0000-00000D550000}"/>
    <cellStyle name="標準 9 2 3 2 2 7" xfId="1517" xr:uid="{00000000-0005-0000-0000-00000E550000}"/>
    <cellStyle name="標準 9 2 3 2 2 7 2" xfId="24490" xr:uid="{00000000-0005-0000-0000-00000F550000}"/>
    <cellStyle name="標準 9 2 3 2 2 7 3" xfId="20444" xr:uid="{00000000-0005-0000-0000-000010550000}"/>
    <cellStyle name="標準 9 2 3 2 2 7 4" xfId="28537" xr:uid="{00000000-0005-0000-0000-000011550000}"/>
    <cellStyle name="標準 9 2 3 2 2 8" xfId="23482" xr:uid="{00000000-0005-0000-0000-000012550000}"/>
    <cellStyle name="標準 9 2 3 2 2 9" xfId="19436" xr:uid="{00000000-0005-0000-0000-000013550000}"/>
    <cellStyle name="標準 9 2 3 2 3" xfId="593" xr:uid="{00000000-0005-0000-0000-000014550000}"/>
    <cellStyle name="標準 9 2 3 2 3 2" xfId="1265" xr:uid="{00000000-0005-0000-0000-000015550000}"/>
    <cellStyle name="標準 9 2 3 2 3 2 2" xfId="17367" xr:uid="{00000000-0005-0000-0000-000016550000}"/>
    <cellStyle name="標準 9 2 3 2 3 2 2 2" xfId="25487" xr:uid="{00000000-0005-0000-0000-000017550000}"/>
    <cellStyle name="標準 9 2 3 2 3 2 2 3" xfId="21441" xr:uid="{00000000-0005-0000-0000-000018550000}"/>
    <cellStyle name="標準 9 2 3 2 3 2 2 4" xfId="29534" xr:uid="{00000000-0005-0000-0000-000019550000}"/>
    <cellStyle name="標準 9 2 3 2 3 2 3" xfId="18417" xr:uid="{00000000-0005-0000-0000-00001A550000}"/>
    <cellStyle name="標準 9 2 3 2 3 2 3 2" xfId="26509" xr:uid="{00000000-0005-0000-0000-00001B550000}"/>
    <cellStyle name="標準 9 2 3 2 3 2 3 3" xfId="22463" xr:uid="{00000000-0005-0000-0000-00001C550000}"/>
    <cellStyle name="標準 9 2 3 2 3 2 3 4" xfId="30556" xr:uid="{00000000-0005-0000-0000-00001D550000}"/>
    <cellStyle name="標準 9 2 3 2 3 2 4" xfId="2273" xr:uid="{00000000-0005-0000-0000-00001E550000}"/>
    <cellStyle name="標準 9 2 3 2 3 2 4 2" xfId="25246" xr:uid="{00000000-0005-0000-0000-00001F550000}"/>
    <cellStyle name="標準 9 2 3 2 3 2 4 3" xfId="21200" xr:uid="{00000000-0005-0000-0000-000020550000}"/>
    <cellStyle name="標準 9 2 3 2 3 2 4 4" xfId="29293" xr:uid="{00000000-0005-0000-0000-000021550000}"/>
    <cellStyle name="標準 9 2 3 2 3 2 5" xfId="24238" xr:uid="{00000000-0005-0000-0000-000022550000}"/>
    <cellStyle name="標準 9 2 3 2 3 2 6" xfId="20192" xr:uid="{00000000-0005-0000-0000-000023550000}"/>
    <cellStyle name="標準 9 2 3 2 3 2 7" xfId="28285" xr:uid="{00000000-0005-0000-0000-000024550000}"/>
    <cellStyle name="標準 9 2 3 2 3 3" xfId="929" xr:uid="{00000000-0005-0000-0000-000025550000}"/>
    <cellStyle name="標準 9 2 3 2 3 3 2" xfId="17703" xr:uid="{00000000-0005-0000-0000-000026550000}"/>
    <cellStyle name="標準 9 2 3 2 3 3 2 2" xfId="25823" xr:uid="{00000000-0005-0000-0000-000027550000}"/>
    <cellStyle name="標準 9 2 3 2 3 3 2 3" xfId="21777" xr:uid="{00000000-0005-0000-0000-000028550000}"/>
    <cellStyle name="標準 9 2 3 2 3 3 2 4" xfId="29870" xr:uid="{00000000-0005-0000-0000-000029550000}"/>
    <cellStyle name="標準 9 2 3 2 3 3 3" xfId="18753" xr:uid="{00000000-0005-0000-0000-00002A550000}"/>
    <cellStyle name="標準 9 2 3 2 3 3 3 2" xfId="26845" xr:uid="{00000000-0005-0000-0000-00002B550000}"/>
    <cellStyle name="標準 9 2 3 2 3 3 3 3" xfId="22799" xr:uid="{00000000-0005-0000-0000-00002C550000}"/>
    <cellStyle name="標準 9 2 3 2 3 3 3 4" xfId="30892" xr:uid="{00000000-0005-0000-0000-00002D550000}"/>
    <cellStyle name="標準 9 2 3 2 3 3 4" xfId="1937" xr:uid="{00000000-0005-0000-0000-00002E550000}"/>
    <cellStyle name="標準 9 2 3 2 3 3 4 2" xfId="24910" xr:uid="{00000000-0005-0000-0000-00002F550000}"/>
    <cellStyle name="標準 9 2 3 2 3 3 4 3" xfId="20864" xr:uid="{00000000-0005-0000-0000-000030550000}"/>
    <cellStyle name="標準 9 2 3 2 3 3 4 4" xfId="28957" xr:uid="{00000000-0005-0000-0000-000031550000}"/>
    <cellStyle name="標準 9 2 3 2 3 3 5" xfId="23902" xr:uid="{00000000-0005-0000-0000-000032550000}"/>
    <cellStyle name="標準 9 2 3 2 3 3 6" xfId="19856" xr:uid="{00000000-0005-0000-0000-000033550000}"/>
    <cellStyle name="標準 9 2 3 2 3 3 7" xfId="27949" xr:uid="{00000000-0005-0000-0000-000034550000}"/>
    <cellStyle name="標準 9 2 3 2 3 4" xfId="18039" xr:uid="{00000000-0005-0000-0000-000035550000}"/>
    <cellStyle name="標準 9 2 3 2 3 4 2" xfId="26159" xr:uid="{00000000-0005-0000-0000-000036550000}"/>
    <cellStyle name="標準 9 2 3 2 3 4 3" xfId="22113" xr:uid="{00000000-0005-0000-0000-000037550000}"/>
    <cellStyle name="標準 9 2 3 2 3 4 4" xfId="30206" xr:uid="{00000000-0005-0000-0000-000038550000}"/>
    <cellStyle name="標準 9 2 3 2 3 5" xfId="19089" xr:uid="{00000000-0005-0000-0000-000039550000}"/>
    <cellStyle name="標準 9 2 3 2 3 5 2" xfId="27181" xr:uid="{00000000-0005-0000-0000-00003A550000}"/>
    <cellStyle name="標準 9 2 3 2 3 5 3" xfId="23135" xr:uid="{00000000-0005-0000-0000-00003B550000}"/>
    <cellStyle name="標準 9 2 3 2 3 5 4" xfId="31228" xr:uid="{00000000-0005-0000-0000-00003C550000}"/>
    <cellStyle name="標準 9 2 3 2 3 6" xfId="1601" xr:uid="{00000000-0005-0000-0000-00003D550000}"/>
    <cellStyle name="標準 9 2 3 2 3 6 2" xfId="24574" xr:uid="{00000000-0005-0000-0000-00003E550000}"/>
    <cellStyle name="標準 9 2 3 2 3 6 3" xfId="20528" xr:uid="{00000000-0005-0000-0000-00003F550000}"/>
    <cellStyle name="標準 9 2 3 2 3 6 4" xfId="28621" xr:uid="{00000000-0005-0000-0000-000040550000}"/>
    <cellStyle name="標準 9 2 3 2 3 7" xfId="23566" xr:uid="{00000000-0005-0000-0000-000041550000}"/>
    <cellStyle name="標準 9 2 3 2 3 8" xfId="19520" xr:uid="{00000000-0005-0000-0000-000042550000}"/>
    <cellStyle name="標準 9 2 3 2 3 9" xfId="27613" xr:uid="{00000000-0005-0000-0000-000043550000}"/>
    <cellStyle name="標準 9 2 3 2 4" xfId="1097" xr:uid="{00000000-0005-0000-0000-000044550000}"/>
    <cellStyle name="標準 9 2 3 2 4 2" xfId="17535" xr:uid="{00000000-0005-0000-0000-000045550000}"/>
    <cellStyle name="標準 9 2 3 2 4 2 2" xfId="25655" xr:uid="{00000000-0005-0000-0000-000046550000}"/>
    <cellStyle name="標準 9 2 3 2 4 2 3" xfId="21609" xr:uid="{00000000-0005-0000-0000-000047550000}"/>
    <cellStyle name="標準 9 2 3 2 4 2 4" xfId="29702" xr:uid="{00000000-0005-0000-0000-000048550000}"/>
    <cellStyle name="標準 9 2 3 2 4 3" xfId="18585" xr:uid="{00000000-0005-0000-0000-000049550000}"/>
    <cellStyle name="標準 9 2 3 2 4 3 2" xfId="26677" xr:uid="{00000000-0005-0000-0000-00004A550000}"/>
    <cellStyle name="標準 9 2 3 2 4 3 3" xfId="22631" xr:uid="{00000000-0005-0000-0000-00004B550000}"/>
    <cellStyle name="標準 9 2 3 2 4 3 4" xfId="30724" xr:uid="{00000000-0005-0000-0000-00004C550000}"/>
    <cellStyle name="標準 9 2 3 2 4 4" xfId="2105" xr:uid="{00000000-0005-0000-0000-00004D550000}"/>
    <cellStyle name="標準 9 2 3 2 4 4 2" xfId="25078" xr:uid="{00000000-0005-0000-0000-00004E550000}"/>
    <cellStyle name="標準 9 2 3 2 4 4 3" xfId="21032" xr:uid="{00000000-0005-0000-0000-00004F550000}"/>
    <cellStyle name="標準 9 2 3 2 4 4 4" xfId="29125" xr:uid="{00000000-0005-0000-0000-000050550000}"/>
    <cellStyle name="標準 9 2 3 2 4 5" xfId="24070" xr:uid="{00000000-0005-0000-0000-000051550000}"/>
    <cellStyle name="標準 9 2 3 2 4 6" xfId="20024" xr:uid="{00000000-0005-0000-0000-000052550000}"/>
    <cellStyle name="標準 9 2 3 2 4 7" xfId="28117" xr:uid="{00000000-0005-0000-0000-000053550000}"/>
    <cellStyle name="標準 9 2 3 2 5" xfId="761" xr:uid="{00000000-0005-0000-0000-000054550000}"/>
    <cellStyle name="標準 9 2 3 2 5 2" xfId="17871" xr:uid="{00000000-0005-0000-0000-000055550000}"/>
    <cellStyle name="標準 9 2 3 2 5 2 2" xfId="25991" xr:uid="{00000000-0005-0000-0000-000056550000}"/>
    <cellStyle name="標準 9 2 3 2 5 2 3" xfId="21945" xr:uid="{00000000-0005-0000-0000-000057550000}"/>
    <cellStyle name="標準 9 2 3 2 5 2 4" xfId="30038" xr:uid="{00000000-0005-0000-0000-000058550000}"/>
    <cellStyle name="標準 9 2 3 2 5 3" xfId="18921" xr:uid="{00000000-0005-0000-0000-000059550000}"/>
    <cellStyle name="標準 9 2 3 2 5 3 2" xfId="27013" xr:uid="{00000000-0005-0000-0000-00005A550000}"/>
    <cellStyle name="標準 9 2 3 2 5 3 3" xfId="22967" xr:uid="{00000000-0005-0000-0000-00005B550000}"/>
    <cellStyle name="標準 9 2 3 2 5 3 4" xfId="31060" xr:uid="{00000000-0005-0000-0000-00005C550000}"/>
    <cellStyle name="標準 9 2 3 2 5 4" xfId="1769" xr:uid="{00000000-0005-0000-0000-00005D550000}"/>
    <cellStyle name="標準 9 2 3 2 5 4 2" xfId="24742" xr:uid="{00000000-0005-0000-0000-00005E550000}"/>
    <cellStyle name="標準 9 2 3 2 5 4 3" xfId="20696" xr:uid="{00000000-0005-0000-0000-00005F550000}"/>
    <cellStyle name="標準 9 2 3 2 5 4 4" xfId="28789" xr:uid="{00000000-0005-0000-0000-000060550000}"/>
    <cellStyle name="標準 9 2 3 2 5 5" xfId="23734" xr:uid="{00000000-0005-0000-0000-000061550000}"/>
    <cellStyle name="標準 9 2 3 2 5 6" xfId="19688" xr:uid="{00000000-0005-0000-0000-000062550000}"/>
    <cellStyle name="標準 9 2 3 2 5 7" xfId="27781" xr:uid="{00000000-0005-0000-0000-000063550000}"/>
    <cellStyle name="標準 9 2 3 2 6" xfId="18207" xr:uid="{00000000-0005-0000-0000-000064550000}"/>
    <cellStyle name="標準 9 2 3 2 6 2" xfId="26327" xr:uid="{00000000-0005-0000-0000-000065550000}"/>
    <cellStyle name="標準 9 2 3 2 6 3" xfId="22281" xr:uid="{00000000-0005-0000-0000-000066550000}"/>
    <cellStyle name="標準 9 2 3 2 6 4" xfId="30374" xr:uid="{00000000-0005-0000-0000-000067550000}"/>
    <cellStyle name="標準 9 2 3 2 7" xfId="19257" xr:uid="{00000000-0005-0000-0000-000068550000}"/>
    <cellStyle name="標準 9 2 3 2 7 2" xfId="27349" xr:uid="{00000000-0005-0000-0000-000069550000}"/>
    <cellStyle name="標準 9 2 3 2 7 3" xfId="23303" xr:uid="{00000000-0005-0000-0000-00006A550000}"/>
    <cellStyle name="標準 9 2 3 2 7 4" xfId="31396" xr:uid="{00000000-0005-0000-0000-00006B550000}"/>
    <cellStyle name="標準 9 2 3 2 8" xfId="1433" xr:uid="{00000000-0005-0000-0000-00006C550000}"/>
    <cellStyle name="標準 9 2 3 2 8 2" xfId="24406" xr:uid="{00000000-0005-0000-0000-00006D550000}"/>
    <cellStyle name="標準 9 2 3 2 8 3" xfId="20360" xr:uid="{00000000-0005-0000-0000-00006E550000}"/>
    <cellStyle name="標準 9 2 3 2 8 4" xfId="28453" xr:uid="{00000000-0005-0000-0000-00006F550000}"/>
    <cellStyle name="標準 9 2 3 2 9" xfId="23398" xr:uid="{00000000-0005-0000-0000-000070550000}"/>
    <cellStyle name="標準 9 2 3 3" xfId="453" xr:uid="{00000000-0005-0000-0000-000071550000}"/>
    <cellStyle name="標準 9 2 3 3 10" xfId="19380" xr:uid="{00000000-0005-0000-0000-000072550000}"/>
    <cellStyle name="標準 9 2 3 3 11" xfId="27473" xr:uid="{00000000-0005-0000-0000-000073550000}"/>
    <cellStyle name="標準 9 2 3 3 2" xfId="537" xr:uid="{00000000-0005-0000-0000-000074550000}"/>
    <cellStyle name="標準 9 2 3 3 2 10" xfId="27557" xr:uid="{00000000-0005-0000-0000-000075550000}"/>
    <cellStyle name="標準 9 2 3 3 2 2" xfId="705" xr:uid="{00000000-0005-0000-0000-000076550000}"/>
    <cellStyle name="標準 9 2 3 3 2 2 2" xfId="1377" xr:uid="{00000000-0005-0000-0000-000077550000}"/>
    <cellStyle name="標準 9 2 3 3 2 2 2 2" xfId="17255" xr:uid="{00000000-0005-0000-0000-000078550000}"/>
    <cellStyle name="標準 9 2 3 3 2 2 2 2 2" xfId="25375" xr:uid="{00000000-0005-0000-0000-000079550000}"/>
    <cellStyle name="標準 9 2 3 3 2 2 2 2 3" xfId="21329" xr:uid="{00000000-0005-0000-0000-00007A550000}"/>
    <cellStyle name="標準 9 2 3 3 2 2 2 2 4" xfId="29422" xr:uid="{00000000-0005-0000-0000-00007B550000}"/>
    <cellStyle name="標準 9 2 3 3 2 2 2 3" xfId="18305" xr:uid="{00000000-0005-0000-0000-00007C550000}"/>
    <cellStyle name="標準 9 2 3 3 2 2 2 3 2" xfId="26397" xr:uid="{00000000-0005-0000-0000-00007D550000}"/>
    <cellStyle name="標準 9 2 3 3 2 2 2 3 3" xfId="22351" xr:uid="{00000000-0005-0000-0000-00007E550000}"/>
    <cellStyle name="標準 9 2 3 3 2 2 2 3 4" xfId="30444" xr:uid="{00000000-0005-0000-0000-00007F550000}"/>
    <cellStyle name="標準 9 2 3 3 2 2 2 4" xfId="2385" xr:uid="{00000000-0005-0000-0000-000080550000}"/>
    <cellStyle name="標準 9 2 3 3 2 2 2 4 2" xfId="25358" xr:uid="{00000000-0005-0000-0000-000081550000}"/>
    <cellStyle name="標準 9 2 3 3 2 2 2 4 3" xfId="21312" xr:uid="{00000000-0005-0000-0000-000082550000}"/>
    <cellStyle name="標準 9 2 3 3 2 2 2 4 4" xfId="29405" xr:uid="{00000000-0005-0000-0000-000083550000}"/>
    <cellStyle name="標準 9 2 3 3 2 2 2 5" xfId="24350" xr:uid="{00000000-0005-0000-0000-000084550000}"/>
    <cellStyle name="標準 9 2 3 3 2 2 2 6" xfId="20304" xr:uid="{00000000-0005-0000-0000-000085550000}"/>
    <cellStyle name="標準 9 2 3 3 2 2 2 7" xfId="28397" xr:uid="{00000000-0005-0000-0000-000086550000}"/>
    <cellStyle name="標準 9 2 3 3 2 2 3" xfId="1041" xr:uid="{00000000-0005-0000-0000-000087550000}"/>
    <cellStyle name="標準 9 2 3 3 2 2 3 2" xfId="17591" xr:uid="{00000000-0005-0000-0000-000088550000}"/>
    <cellStyle name="標準 9 2 3 3 2 2 3 2 2" xfId="25711" xr:uid="{00000000-0005-0000-0000-000089550000}"/>
    <cellStyle name="標準 9 2 3 3 2 2 3 2 3" xfId="21665" xr:uid="{00000000-0005-0000-0000-00008A550000}"/>
    <cellStyle name="標準 9 2 3 3 2 2 3 2 4" xfId="29758" xr:uid="{00000000-0005-0000-0000-00008B550000}"/>
    <cellStyle name="標準 9 2 3 3 2 2 3 3" xfId="18641" xr:uid="{00000000-0005-0000-0000-00008C550000}"/>
    <cellStyle name="標準 9 2 3 3 2 2 3 3 2" xfId="26733" xr:uid="{00000000-0005-0000-0000-00008D550000}"/>
    <cellStyle name="標準 9 2 3 3 2 2 3 3 3" xfId="22687" xr:uid="{00000000-0005-0000-0000-00008E550000}"/>
    <cellStyle name="標準 9 2 3 3 2 2 3 3 4" xfId="30780" xr:uid="{00000000-0005-0000-0000-00008F550000}"/>
    <cellStyle name="標準 9 2 3 3 2 2 3 4" xfId="2049" xr:uid="{00000000-0005-0000-0000-000090550000}"/>
    <cellStyle name="標準 9 2 3 3 2 2 3 4 2" xfId="25022" xr:uid="{00000000-0005-0000-0000-000091550000}"/>
    <cellStyle name="標準 9 2 3 3 2 2 3 4 3" xfId="20976" xr:uid="{00000000-0005-0000-0000-000092550000}"/>
    <cellStyle name="標準 9 2 3 3 2 2 3 4 4" xfId="29069" xr:uid="{00000000-0005-0000-0000-000093550000}"/>
    <cellStyle name="標準 9 2 3 3 2 2 3 5" xfId="24014" xr:uid="{00000000-0005-0000-0000-000094550000}"/>
    <cellStyle name="標準 9 2 3 3 2 2 3 6" xfId="19968" xr:uid="{00000000-0005-0000-0000-000095550000}"/>
    <cellStyle name="標準 9 2 3 3 2 2 3 7" xfId="28061" xr:uid="{00000000-0005-0000-0000-000096550000}"/>
    <cellStyle name="標準 9 2 3 3 2 2 4" xfId="17927" xr:uid="{00000000-0005-0000-0000-000097550000}"/>
    <cellStyle name="標準 9 2 3 3 2 2 4 2" xfId="26047" xr:uid="{00000000-0005-0000-0000-000098550000}"/>
    <cellStyle name="標準 9 2 3 3 2 2 4 3" xfId="22001" xr:uid="{00000000-0005-0000-0000-000099550000}"/>
    <cellStyle name="標準 9 2 3 3 2 2 4 4" xfId="30094" xr:uid="{00000000-0005-0000-0000-00009A550000}"/>
    <cellStyle name="標準 9 2 3 3 2 2 5" xfId="18977" xr:uid="{00000000-0005-0000-0000-00009B550000}"/>
    <cellStyle name="標準 9 2 3 3 2 2 5 2" xfId="27069" xr:uid="{00000000-0005-0000-0000-00009C550000}"/>
    <cellStyle name="標準 9 2 3 3 2 2 5 3" xfId="23023" xr:uid="{00000000-0005-0000-0000-00009D550000}"/>
    <cellStyle name="標準 9 2 3 3 2 2 5 4" xfId="31116" xr:uid="{00000000-0005-0000-0000-00009E550000}"/>
    <cellStyle name="標準 9 2 3 3 2 2 6" xfId="1713" xr:uid="{00000000-0005-0000-0000-00009F550000}"/>
    <cellStyle name="標準 9 2 3 3 2 2 6 2" xfId="24686" xr:uid="{00000000-0005-0000-0000-0000A0550000}"/>
    <cellStyle name="標準 9 2 3 3 2 2 6 3" xfId="20640" xr:uid="{00000000-0005-0000-0000-0000A1550000}"/>
    <cellStyle name="標準 9 2 3 3 2 2 6 4" xfId="28733" xr:uid="{00000000-0005-0000-0000-0000A2550000}"/>
    <cellStyle name="標準 9 2 3 3 2 2 7" xfId="23678" xr:uid="{00000000-0005-0000-0000-0000A3550000}"/>
    <cellStyle name="標準 9 2 3 3 2 2 8" xfId="19632" xr:uid="{00000000-0005-0000-0000-0000A4550000}"/>
    <cellStyle name="標準 9 2 3 3 2 2 9" xfId="27725" xr:uid="{00000000-0005-0000-0000-0000A5550000}"/>
    <cellStyle name="標準 9 2 3 3 2 3" xfId="1209" xr:uid="{00000000-0005-0000-0000-0000A6550000}"/>
    <cellStyle name="標準 9 2 3 3 2 3 2" xfId="17423" xr:uid="{00000000-0005-0000-0000-0000A7550000}"/>
    <cellStyle name="標準 9 2 3 3 2 3 2 2" xfId="25543" xr:uid="{00000000-0005-0000-0000-0000A8550000}"/>
    <cellStyle name="標準 9 2 3 3 2 3 2 3" xfId="21497" xr:uid="{00000000-0005-0000-0000-0000A9550000}"/>
    <cellStyle name="標準 9 2 3 3 2 3 2 4" xfId="29590" xr:uid="{00000000-0005-0000-0000-0000AA550000}"/>
    <cellStyle name="標準 9 2 3 3 2 3 3" xfId="18473" xr:uid="{00000000-0005-0000-0000-0000AB550000}"/>
    <cellStyle name="標準 9 2 3 3 2 3 3 2" xfId="26565" xr:uid="{00000000-0005-0000-0000-0000AC550000}"/>
    <cellStyle name="標準 9 2 3 3 2 3 3 3" xfId="22519" xr:uid="{00000000-0005-0000-0000-0000AD550000}"/>
    <cellStyle name="標準 9 2 3 3 2 3 3 4" xfId="30612" xr:uid="{00000000-0005-0000-0000-0000AE550000}"/>
    <cellStyle name="標準 9 2 3 3 2 3 4" xfId="2217" xr:uid="{00000000-0005-0000-0000-0000AF550000}"/>
    <cellStyle name="標準 9 2 3 3 2 3 4 2" xfId="25190" xr:uid="{00000000-0005-0000-0000-0000B0550000}"/>
    <cellStyle name="標準 9 2 3 3 2 3 4 3" xfId="21144" xr:uid="{00000000-0005-0000-0000-0000B1550000}"/>
    <cellStyle name="標準 9 2 3 3 2 3 4 4" xfId="29237" xr:uid="{00000000-0005-0000-0000-0000B2550000}"/>
    <cellStyle name="標準 9 2 3 3 2 3 5" xfId="24182" xr:uid="{00000000-0005-0000-0000-0000B3550000}"/>
    <cellStyle name="標準 9 2 3 3 2 3 6" xfId="20136" xr:uid="{00000000-0005-0000-0000-0000B4550000}"/>
    <cellStyle name="標準 9 2 3 3 2 3 7" xfId="28229" xr:uid="{00000000-0005-0000-0000-0000B5550000}"/>
    <cellStyle name="標準 9 2 3 3 2 4" xfId="873" xr:uid="{00000000-0005-0000-0000-0000B6550000}"/>
    <cellStyle name="標準 9 2 3 3 2 4 2" xfId="17759" xr:uid="{00000000-0005-0000-0000-0000B7550000}"/>
    <cellStyle name="標準 9 2 3 3 2 4 2 2" xfId="25879" xr:uid="{00000000-0005-0000-0000-0000B8550000}"/>
    <cellStyle name="標準 9 2 3 3 2 4 2 3" xfId="21833" xr:uid="{00000000-0005-0000-0000-0000B9550000}"/>
    <cellStyle name="標準 9 2 3 3 2 4 2 4" xfId="29926" xr:uid="{00000000-0005-0000-0000-0000BA550000}"/>
    <cellStyle name="標準 9 2 3 3 2 4 3" xfId="18809" xr:uid="{00000000-0005-0000-0000-0000BB550000}"/>
    <cellStyle name="標準 9 2 3 3 2 4 3 2" xfId="26901" xr:uid="{00000000-0005-0000-0000-0000BC550000}"/>
    <cellStyle name="標準 9 2 3 3 2 4 3 3" xfId="22855" xr:uid="{00000000-0005-0000-0000-0000BD550000}"/>
    <cellStyle name="標準 9 2 3 3 2 4 3 4" xfId="30948" xr:uid="{00000000-0005-0000-0000-0000BE550000}"/>
    <cellStyle name="標準 9 2 3 3 2 4 4" xfId="1881" xr:uid="{00000000-0005-0000-0000-0000BF550000}"/>
    <cellStyle name="標準 9 2 3 3 2 4 4 2" xfId="24854" xr:uid="{00000000-0005-0000-0000-0000C0550000}"/>
    <cellStyle name="標準 9 2 3 3 2 4 4 3" xfId="20808" xr:uid="{00000000-0005-0000-0000-0000C1550000}"/>
    <cellStyle name="標準 9 2 3 3 2 4 4 4" xfId="28901" xr:uid="{00000000-0005-0000-0000-0000C2550000}"/>
    <cellStyle name="標準 9 2 3 3 2 4 5" xfId="23846" xr:uid="{00000000-0005-0000-0000-0000C3550000}"/>
    <cellStyle name="標準 9 2 3 3 2 4 6" xfId="19800" xr:uid="{00000000-0005-0000-0000-0000C4550000}"/>
    <cellStyle name="標準 9 2 3 3 2 4 7" xfId="27893" xr:uid="{00000000-0005-0000-0000-0000C5550000}"/>
    <cellStyle name="標準 9 2 3 3 2 5" xfId="18095" xr:uid="{00000000-0005-0000-0000-0000C6550000}"/>
    <cellStyle name="標準 9 2 3 3 2 5 2" xfId="26215" xr:uid="{00000000-0005-0000-0000-0000C7550000}"/>
    <cellStyle name="標準 9 2 3 3 2 5 3" xfId="22169" xr:uid="{00000000-0005-0000-0000-0000C8550000}"/>
    <cellStyle name="標準 9 2 3 3 2 5 4" xfId="30262" xr:uid="{00000000-0005-0000-0000-0000C9550000}"/>
    <cellStyle name="標準 9 2 3 3 2 6" xfId="19145" xr:uid="{00000000-0005-0000-0000-0000CA550000}"/>
    <cellStyle name="標準 9 2 3 3 2 6 2" xfId="27237" xr:uid="{00000000-0005-0000-0000-0000CB550000}"/>
    <cellStyle name="標準 9 2 3 3 2 6 3" xfId="23191" xr:uid="{00000000-0005-0000-0000-0000CC550000}"/>
    <cellStyle name="標準 9 2 3 3 2 6 4" xfId="31284" xr:uid="{00000000-0005-0000-0000-0000CD550000}"/>
    <cellStyle name="標準 9 2 3 3 2 7" xfId="1545" xr:uid="{00000000-0005-0000-0000-0000CE550000}"/>
    <cellStyle name="標準 9 2 3 3 2 7 2" xfId="24518" xr:uid="{00000000-0005-0000-0000-0000CF550000}"/>
    <cellStyle name="標準 9 2 3 3 2 7 3" xfId="20472" xr:uid="{00000000-0005-0000-0000-0000D0550000}"/>
    <cellStyle name="標準 9 2 3 3 2 7 4" xfId="28565" xr:uid="{00000000-0005-0000-0000-0000D1550000}"/>
    <cellStyle name="標準 9 2 3 3 2 8" xfId="23510" xr:uid="{00000000-0005-0000-0000-0000D2550000}"/>
    <cellStyle name="標準 9 2 3 3 2 9" xfId="19464" xr:uid="{00000000-0005-0000-0000-0000D3550000}"/>
    <cellStyle name="標準 9 2 3 3 3" xfId="621" xr:uid="{00000000-0005-0000-0000-0000D4550000}"/>
    <cellStyle name="標準 9 2 3 3 3 2" xfId="1293" xr:uid="{00000000-0005-0000-0000-0000D5550000}"/>
    <cellStyle name="標準 9 2 3 3 3 2 2" xfId="17339" xr:uid="{00000000-0005-0000-0000-0000D6550000}"/>
    <cellStyle name="標準 9 2 3 3 3 2 2 2" xfId="25459" xr:uid="{00000000-0005-0000-0000-0000D7550000}"/>
    <cellStyle name="標準 9 2 3 3 3 2 2 3" xfId="21413" xr:uid="{00000000-0005-0000-0000-0000D8550000}"/>
    <cellStyle name="標準 9 2 3 3 3 2 2 4" xfId="29506" xr:uid="{00000000-0005-0000-0000-0000D9550000}"/>
    <cellStyle name="標準 9 2 3 3 3 2 3" xfId="18389" xr:uid="{00000000-0005-0000-0000-0000DA550000}"/>
    <cellStyle name="標準 9 2 3 3 3 2 3 2" xfId="26481" xr:uid="{00000000-0005-0000-0000-0000DB550000}"/>
    <cellStyle name="標準 9 2 3 3 3 2 3 3" xfId="22435" xr:uid="{00000000-0005-0000-0000-0000DC550000}"/>
    <cellStyle name="標準 9 2 3 3 3 2 3 4" xfId="30528" xr:uid="{00000000-0005-0000-0000-0000DD550000}"/>
    <cellStyle name="標準 9 2 3 3 3 2 4" xfId="2301" xr:uid="{00000000-0005-0000-0000-0000DE550000}"/>
    <cellStyle name="標準 9 2 3 3 3 2 4 2" xfId="25274" xr:uid="{00000000-0005-0000-0000-0000DF550000}"/>
    <cellStyle name="標準 9 2 3 3 3 2 4 3" xfId="21228" xr:uid="{00000000-0005-0000-0000-0000E0550000}"/>
    <cellStyle name="標準 9 2 3 3 3 2 4 4" xfId="29321" xr:uid="{00000000-0005-0000-0000-0000E1550000}"/>
    <cellStyle name="標準 9 2 3 3 3 2 5" xfId="24266" xr:uid="{00000000-0005-0000-0000-0000E2550000}"/>
    <cellStyle name="標準 9 2 3 3 3 2 6" xfId="20220" xr:uid="{00000000-0005-0000-0000-0000E3550000}"/>
    <cellStyle name="標準 9 2 3 3 3 2 7" xfId="28313" xr:uid="{00000000-0005-0000-0000-0000E4550000}"/>
    <cellStyle name="標準 9 2 3 3 3 3" xfId="957" xr:uid="{00000000-0005-0000-0000-0000E5550000}"/>
    <cellStyle name="標準 9 2 3 3 3 3 2" xfId="17675" xr:uid="{00000000-0005-0000-0000-0000E6550000}"/>
    <cellStyle name="標準 9 2 3 3 3 3 2 2" xfId="25795" xr:uid="{00000000-0005-0000-0000-0000E7550000}"/>
    <cellStyle name="標準 9 2 3 3 3 3 2 3" xfId="21749" xr:uid="{00000000-0005-0000-0000-0000E8550000}"/>
    <cellStyle name="標準 9 2 3 3 3 3 2 4" xfId="29842" xr:uid="{00000000-0005-0000-0000-0000E9550000}"/>
    <cellStyle name="標準 9 2 3 3 3 3 3" xfId="18725" xr:uid="{00000000-0005-0000-0000-0000EA550000}"/>
    <cellStyle name="標準 9 2 3 3 3 3 3 2" xfId="26817" xr:uid="{00000000-0005-0000-0000-0000EB550000}"/>
    <cellStyle name="標準 9 2 3 3 3 3 3 3" xfId="22771" xr:uid="{00000000-0005-0000-0000-0000EC550000}"/>
    <cellStyle name="標準 9 2 3 3 3 3 3 4" xfId="30864" xr:uid="{00000000-0005-0000-0000-0000ED550000}"/>
    <cellStyle name="標準 9 2 3 3 3 3 4" xfId="1965" xr:uid="{00000000-0005-0000-0000-0000EE550000}"/>
    <cellStyle name="標準 9 2 3 3 3 3 4 2" xfId="24938" xr:uid="{00000000-0005-0000-0000-0000EF550000}"/>
    <cellStyle name="標準 9 2 3 3 3 3 4 3" xfId="20892" xr:uid="{00000000-0005-0000-0000-0000F0550000}"/>
    <cellStyle name="標準 9 2 3 3 3 3 4 4" xfId="28985" xr:uid="{00000000-0005-0000-0000-0000F1550000}"/>
    <cellStyle name="標準 9 2 3 3 3 3 5" xfId="23930" xr:uid="{00000000-0005-0000-0000-0000F2550000}"/>
    <cellStyle name="標準 9 2 3 3 3 3 6" xfId="19884" xr:uid="{00000000-0005-0000-0000-0000F3550000}"/>
    <cellStyle name="標準 9 2 3 3 3 3 7" xfId="27977" xr:uid="{00000000-0005-0000-0000-0000F4550000}"/>
    <cellStyle name="標準 9 2 3 3 3 4" xfId="18011" xr:uid="{00000000-0005-0000-0000-0000F5550000}"/>
    <cellStyle name="標準 9 2 3 3 3 4 2" xfId="26131" xr:uid="{00000000-0005-0000-0000-0000F6550000}"/>
    <cellStyle name="標準 9 2 3 3 3 4 3" xfId="22085" xr:uid="{00000000-0005-0000-0000-0000F7550000}"/>
    <cellStyle name="標準 9 2 3 3 3 4 4" xfId="30178" xr:uid="{00000000-0005-0000-0000-0000F8550000}"/>
    <cellStyle name="標準 9 2 3 3 3 5" xfId="19061" xr:uid="{00000000-0005-0000-0000-0000F9550000}"/>
    <cellStyle name="標準 9 2 3 3 3 5 2" xfId="27153" xr:uid="{00000000-0005-0000-0000-0000FA550000}"/>
    <cellStyle name="標準 9 2 3 3 3 5 3" xfId="23107" xr:uid="{00000000-0005-0000-0000-0000FB550000}"/>
    <cellStyle name="標準 9 2 3 3 3 5 4" xfId="31200" xr:uid="{00000000-0005-0000-0000-0000FC550000}"/>
    <cellStyle name="標準 9 2 3 3 3 6" xfId="1629" xr:uid="{00000000-0005-0000-0000-0000FD550000}"/>
    <cellStyle name="標準 9 2 3 3 3 6 2" xfId="24602" xr:uid="{00000000-0005-0000-0000-0000FE550000}"/>
    <cellStyle name="標準 9 2 3 3 3 6 3" xfId="20556" xr:uid="{00000000-0005-0000-0000-0000FF550000}"/>
    <cellStyle name="標準 9 2 3 3 3 6 4" xfId="28649" xr:uid="{00000000-0005-0000-0000-000000560000}"/>
    <cellStyle name="標準 9 2 3 3 3 7" xfId="23594" xr:uid="{00000000-0005-0000-0000-000001560000}"/>
    <cellStyle name="標準 9 2 3 3 3 8" xfId="19548" xr:uid="{00000000-0005-0000-0000-000002560000}"/>
    <cellStyle name="標準 9 2 3 3 3 9" xfId="27641" xr:uid="{00000000-0005-0000-0000-000003560000}"/>
    <cellStyle name="標準 9 2 3 3 4" xfId="1125" xr:uid="{00000000-0005-0000-0000-000004560000}"/>
    <cellStyle name="標準 9 2 3 3 4 2" xfId="17507" xr:uid="{00000000-0005-0000-0000-000005560000}"/>
    <cellStyle name="標準 9 2 3 3 4 2 2" xfId="25627" xr:uid="{00000000-0005-0000-0000-000006560000}"/>
    <cellStyle name="標準 9 2 3 3 4 2 3" xfId="21581" xr:uid="{00000000-0005-0000-0000-000007560000}"/>
    <cellStyle name="標準 9 2 3 3 4 2 4" xfId="29674" xr:uid="{00000000-0005-0000-0000-000008560000}"/>
    <cellStyle name="標準 9 2 3 3 4 3" xfId="18557" xr:uid="{00000000-0005-0000-0000-000009560000}"/>
    <cellStyle name="標準 9 2 3 3 4 3 2" xfId="26649" xr:uid="{00000000-0005-0000-0000-00000A560000}"/>
    <cellStyle name="標準 9 2 3 3 4 3 3" xfId="22603" xr:uid="{00000000-0005-0000-0000-00000B560000}"/>
    <cellStyle name="標準 9 2 3 3 4 3 4" xfId="30696" xr:uid="{00000000-0005-0000-0000-00000C560000}"/>
    <cellStyle name="標準 9 2 3 3 4 4" xfId="2133" xr:uid="{00000000-0005-0000-0000-00000D560000}"/>
    <cellStyle name="標準 9 2 3 3 4 4 2" xfId="25106" xr:uid="{00000000-0005-0000-0000-00000E560000}"/>
    <cellStyle name="標準 9 2 3 3 4 4 3" xfId="21060" xr:uid="{00000000-0005-0000-0000-00000F560000}"/>
    <cellStyle name="標準 9 2 3 3 4 4 4" xfId="29153" xr:uid="{00000000-0005-0000-0000-000010560000}"/>
    <cellStyle name="標準 9 2 3 3 4 5" xfId="24098" xr:uid="{00000000-0005-0000-0000-000011560000}"/>
    <cellStyle name="標準 9 2 3 3 4 6" xfId="20052" xr:uid="{00000000-0005-0000-0000-000012560000}"/>
    <cellStyle name="標準 9 2 3 3 4 7" xfId="28145" xr:uid="{00000000-0005-0000-0000-000013560000}"/>
    <cellStyle name="標準 9 2 3 3 5" xfId="789" xr:uid="{00000000-0005-0000-0000-000014560000}"/>
    <cellStyle name="標準 9 2 3 3 5 2" xfId="17843" xr:uid="{00000000-0005-0000-0000-000015560000}"/>
    <cellStyle name="標準 9 2 3 3 5 2 2" xfId="25963" xr:uid="{00000000-0005-0000-0000-000016560000}"/>
    <cellStyle name="標準 9 2 3 3 5 2 3" xfId="21917" xr:uid="{00000000-0005-0000-0000-000017560000}"/>
    <cellStyle name="標準 9 2 3 3 5 2 4" xfId="30010" xr:uid="{00000000-0005-0000-0000-000018560000}"/>
    <cellStyle name="標準 9 2 3 3 5 3" xfId="18893" xr:uid="{00000000-0005-0000-0000-000019560000}"/>
    <cellStyle name="標準 9 2 3 3 5 3 2" xfId="26985" xr:uid="{00000000-0005-0000-0000-00001A560000}"/>
    <cellStyle name="標準 9 2 3 3 5 3 3" xfId="22939" xr:uid="{00000000-0005-0000-0000-00001B560000}"/>
    <cellStyle name="標準 9 2 3 3 5 3 4" xfId="31032" xr:uid="{00000000-0005-0000-0000-00001C560000}"/>
    <cellStyle name="標準 9 2 3 3 5 4" xfId="1797" xr:uid="{00000000-0005-0000-0000-00001D560000}"/>
    <cellStyle name="標準 9 2 3 3 5 4 2" xfId="24770" xr:uid="{00000000-0005-0000-0000-00001E560000}"/>
    <cellStyle name="標準 9 2 3 3 5 4 3" xfId="20724" xr:uid="{00000000-0005-0000-0000-00001F560000}"/>
    <cellStyle name="標準 9 2 3 3 5 4 4" xfId="28817" xr:uid="{00000000-0005-0000-0000-000020560000}"/>
    <cellStyle name="標準 9 2 3 3 5 5" xfId="23762" xr:uid="{00000000-0005-0000-0000-000021560000}"/>
    <cellStyle name="標準 9 2 3 3 5 6" xfId="19716" xr:uid="{00000000-0005-0000-0000-000022560000}"/>
    <cellStyle name="標準 9 2 3 3 5 7" xfId="27809" xr:uid="{00000000-0005-0000-0000-000023560000}"/>
    <cellStyle name="標準 9 2 3 3 6" xfId="18179" xr:uid="{00000000-0005-0000-0000-000024560000}"/>
    <cellStyle name="標準 9 2 3 3 6 2" xfId="26299" xr:uid="{00000000-0005-0000-0000-000025560000}"/>
    <cellStyle name="標準 9 2 3 3 6 3" xfId="22253" xr:uid="{00000000-0005-0000-0000-000026560000}"/>
    <cellStyle name="標準 9 2 3 3 6 4" xfId="30346" xr:uid="{00000000-0005-0000-0000-000027560000}"/>
    <cellStyle name="標準 9 2 3 3 7" xfId="19229" xr:uid="{00000000-0005-0000-0000-000028560000}"/>
    <cellStyle name="標準 9 2 3 3 7 2" xfId="27321" xr:uid="{00000000-0005-0000-0000-000029560000}"/>
    <cellStyle name="標準 9 2 3 3 7 3" xfId="23275" xr:uid="{00000000-0005-0000-0000-00002A560000}"/>
    <cellStyle name="標準 9 2 3 3 7 4" xfId="31368" xr:uid="{00000000-0005-0000-0000-00002B560000}"/>
    <cellStyle name="標準 9 2 3 3 8" xfId="1461" xr:uid="{00000000-0005-0000-0000-00002C560000}"/>
    <cellStyle name="標準 9 2 3 3 8 2" xfId="24434" xr:uid="{00000000-0005-0000-0000-00002D560000}"/>
    <cellStyle name="標準 9 2 3 3 8 3" xfId="20388" xr:uid="{00000000-0005-0000-0000-00002E560000}"/>
    <cellStyle name="標準 9 2 3 3 8 4" xfId="28481" xr:uid="{00000000-0005-0000-0000-00002F560000}"/>
    <cellStyle name="標準 9 2 3 3 9" xfId="23426" xr:uid="{00000000-0005-0000-0000-000030560000}"/>
    <cellStyle name="標準 9 2 3 4" xfId="481" xr:uid="{00000000-0005-0000-0000-000031560000}"/>
    <cellStyle name="標準 9 2 3 4 10" xfId="27501" xr:uid="{00000000-0005-0000-0000-000032560000}"/>
    <cellStyle name="標準 9 2 3 4 2" xfId="649" xr:uid="{00000000-0005-0000-0000-000033560000}"/>
    <cellStyle name="標準 9 2 3 4 2 2" xfId="1321" xr:uid="{00000000-0005-0000-0000-000034560000}"/>
    <cellStyle name="標準 9 2 3 4 2 2 2" xfId="17311" xr:uid="{00000000-0005-0000-0000-000035560000}"/>
    <cellStyle name="標準 9 2 3 4 2 2 2 2" xfId="25431" xr:uid="{00000000-0005-0000-0000-000036560000}"/>
    <cellStyle name="標準 9 2 3 4 2 2 2 3" xfId="21385" xr:uid="{00000000-0005-0000-0000-000037560000}"/>
    <cellStyle name="標準 9 2 3 4 2 2 2 4" xfId="29478" xr:uid="{00000000-0005-0000-0000-000038560000}"/>
    <cellStyle name="標準 9 2 3 4 2 2 3" xfId="18361" xr:uid="{00000000-0005-0000-0000-000039560000}"/>
    <cellStyle name="標準 9 2 3 4 2 2 3 2" xfId="26453" xr:uid="{00000000-0005-0000-0000-00003A560000}"/>
    <cellStyle name="標準 9 2 3 4 2 2 3 3" xfId="22407" xr:uid="{00000000-0005-0000-0000-00003B560000}"/>
    <cellStyle name="標準 9 2 3 4 2 2 3 4" xfId="30500" xr:uid="{00000000-0005-0000-0000-00003C560000}"/>
    <cellStyle name="標準 9 2 3 4 2 2 4" xfId="2329" xr:uid="{00000000-0005-0000-0000-00003D560000}"/>
    <cellStyle name="標準 9 2 3 4 2 2 4 2" xfId="25302" xr:uid="{00000000-0005-0000-0000-00003E560000}"/>
    <cellStyle name="標準 9 2 3 4 2 2 4 3" xfId="21256" xr:uid="{00000000-0005-0000-0000-00003F560000}"/>
    <cellStyle name="標準 9 2 3 4 2 2 4 4" xfId="29349" xr:uid="{00000000-0005-0000-0000-000040560000}"/>
    <cellStyle name="標準 9 2 3 4 2 2 5" xfId="24294" xr:uid="{00000000-0005-0000-0000-000041560000}"/>
    <cellStyle name="標準 9 2 3 4 2 2 6" xfId="20248" xr:uid="{00000000-0005-0000-0000-000042560000}"/>
    <cellStyle name="標準 9 2 3 4 2 2 7" xfId="28341" xr:uid="{00000000-0005-0000-0000-000043560000}"/>
    <cellStyle name="標準 9 2 3 4 2 3" xfId="985" xr:uid="{00000000-0005-0000-0000-000044560000}"/>
    <cellStyle name="標準 9 2 3 4 2 3 2" xfId="17647" xr:uid="{00000000-0005-0000-0000-000045560000}"/>
    <cellStyle name="標準 9 2 3 4 2 3 2 2" xfId="25767" xr:uid="{00000000-0005-0000-0000-000046560000}"/>
    <cellStyle name="標準 9 2 3 4 2 3 2 3" xfId="21721" xr:uid="{00000000-0005-0000-0000-000047560000}"/>
    <cellStyle name="標準 9 2 3 4 2 3 2 4" xfId="29814" xr:uid="{00000000-0005-0000-0000-000048560000}"/>
    <cellStyle name="標準 9 2 3 4 2 3 3" xfId="18697" xr:uid="{00000000-0005-0000-0000-000049560000}"/>
    <cellStyle name="標準 9 2 3 4 2 3 3 2" xfId="26789" xr:uid="{00000000-0005-0000-0000-00004A560000}"/>
    <cellStyle name="標準 9 2 3 4 2 3 3 3" xfId="22743" xr:uid="{00000000-0005-0000-0000-00004B560000}"/>
    <cellStyle name="標準 9 2 3 4 2 3 3 4" xfId="30836" xr:uid="{00000000-0005-0000-0000-00004C560000}"/>
    <cellStyle name="標準 9 2 3 4 2 3 4" xfId="1993" xr:uid="{00000000-0005-0000-0000-00004D560000}"/>
    <cellStyle name="標準 9 2 3 4 2 3 4 2" xfId="24966" xr:uid="{00000000-0005-0000-0000-00004E560000}"/>
    <cellStyle name="標準 9 2 3 4 2 3 4 3" xfId="20920" xr:uid="{00000000-0005-0000-0000-00004F560000}"/>
    <cellStyle name="標準 9 2 3 4 2 3 4 4" xfId="29013" xr:uid="{00000000-0005-0000-0000-000050560000}"/>
    <cellStyle name="標準 9 2 3 4 2 3 5" xfId="23958" xr:uid="{00000000-0005-0000-0000-000051560000}"/>
    <cellStyle name="標準 9 2 3 4 2 3 6" xfId="19912" xr:uid="{00000000-0005-0000-0000-000052560000}"/>
    <cellStyle name="標準 9 2 3 4 2 3 7" xfId="28005" xr:uid="{00000000-0005-0000-0000-000053560000}"/>
    <cellStyle name="標準 9 2 3 4 2 4" xfId="17983" xr:uid="{00000000-0005-0000-0000-000054560000}"/>
    <cellStyle name="標準 9 2 3 4 2 4 2" xfId="26103" xr:uid="{00000000-0005-0000-0000-000055560000}"/>
    <cellStyle name="標準 9 2 3 4 2 4 3" xfId="22057" xr:uid="{00000000-0005-0000-0000-000056560000}"/>
    <cellStyle name="標準 9 2 3 4 2 4 4" xfId="30150" xr:uid="{00000000-0005-0000-0000-000057560000}"/>
    <cellStyle name="標準 9 2 3 4 2 5" xfId="19033" xr:uid="{00000000-0005-0000-0000-000058560000}"/>
    <cellStyle name="標準 9 2 3 4 2 5 2" xfId="27125" xr:uid="{00000000-0005-0000-0000-000059560000}"/>
    <cellStyle name="標準 9 2 3 4 2 5 3" xfId="23079" xr:uid="{00000000-0005-0000-0000-00005A560000}"/>
    <cellStyle name="標準 9 2 3 4 2 5 4" xfId="31172" xr:uid="{00000000-0005-0000-0000-00005B560000}"/>
    <cellStyle name="標準 9 2 3 4 2 6" xfId="1657" xr:uid="{00000000-0005-0000-0000-00005C560000}"/>
    <cellStyle name="標準 9 2 3 4 2 6 2" xfId="24630" xr:uid="{00000000-0005-0000-0000-00005D560000}"/>
    <cellStyle name="標準 9 2 3 4 2 6 3" xfId="20584" xr:uid="{00000000-0005-0000-0000-00005E560000}"/>
    <cellStyle name="標準 9 2 3 4 2 6 4" xfId="28677" xr:uid="{00000000-0005-0000-0000-00005F560000}"/>
    <cellStyle name="標準 9 2 3 4 2 7" xfId="23622" xr:uid="{00000000-0005-0000-0000-000060560000}"/>
    <cellStyle name="標準 9 2 3 4 2 8" xfId="19576" xr:uid="{00000000-0005-0000-0000-000061560000}"/>
    <cellStyle name="標準 9 2 3 4 2 9" xfId="27669" xr:uid="{00000000-0005-0000-0000-000062560000}"/>
    <cellStyle name="標準 9 2 3 4 3" xfId="1153" xr:uid="{00000000-0005-0000-0000-000063560000}"/>
    <cellStyle name="標準 9 2 3 4 3 2" xfId="17479" xr:uid="{00000000-0005-0000-0000-000064560000}"/>
    <cellStyle name="標準 9 2 3 4 3 2 2" xfId="25599" xr:uid="{00000000-0005-0000-0000-000065560000}"/>
    <cellStyle name="標準 9 2 3 4 3 2 3" xfId="21553" xr:uid="{00000000-0005-0000-0000-000066560000}"/>
    <cellStyle name="標準 9 2 3 4 3 2 4" xfId="29646" xr:uid="{00000000-0005-0000-0000-000067560000}"/>
    <cellStyle name="標準 9 2 3 4 3 3" xfId="18529" xr:uid="{00000000-0005-0000-0000-000068560000}"/>
    <cellStyle name="標準 9 2 3 4 3 3 2" xfId="26621" xr:uid="{00000000-0005-0000-0000-000069560000}"/>
    <cellStyle name="標準 9 2 3 4 3 3 3" xfId="22575" xr:uid="{00000000-0005-0000-0000-00006A560000}"/>
    <cellStyle name="標準 9 2 3 4 3 3 4" xfId="30668" xr:uid="{00000000-0005-0000-0000-00006B560000}"/>
    <cellStyle name="標準 9 2 3 4 3 4" xfId="2161" xr:uid="{00000000-0005-0000-0000-00006C560000}"/>
    <cellStyle name="標準 9 2 3 4 3 4 2" xfId="25134" xr:uid="{00000000-0005-0000-0000-00006D560000}"/>
    <cellStyle name="標準 9 2 3 4 3 4 3" xfId="21088" xr:uid="{00000000-0005-0000-0000-00006E560000}"/>
    <cellStyle name="標準 9 2 3 4 3 4 4" xfId="29181" xr:uid="{00000000-0005-0000-0000-00006F560000}"/>
    <cellStyle name="標準 9 2 3 4 3 5" xfId="24126" xr:uid="{00000000-0005-0000-0000-000070560000}"/>
    <cellStyle name="標準 9 2 3 4 3 6" xfId="20080" xr:uid="{00000000-0005-0000-0000-000071560000}"/>
    <cellStyle name="標準 9 2 3 4 3 7" xfId="28173" xr:uid="{00000000-0005-0000-0000-000072560000}"/>
    <cellStyle name="標準 9 2 3 4 4" xfId="817" xr:uid="{00000000-0005-0000-0000-000073560000}"/>
    <cellStyle name="標準 9 2 3 4 4 2" xfId="17815" xr:uid="{00000000-0005-0000-0000-000074560000}"/>
    <cellStyle name="標準 9 2 3 4 4 2 2" xfId="25935" xr:uid="{00000000-0005-0000-0000-000075560000}"/>
    <cellStyle name="標準 9 2 3 4 4 2 3" xfId="21889" xr:uid="{00000000-0005-0000-0000-000076560000}"/>
    <cellStyle name="標準 9 2 3 4 4 2 4" xfId="29982" xr:uid="{00000000-0005-0000-0000-000077560000}"/>
    <cellStyle name="標準 9 2 3 4 4 3" xfId="18865" xr:uid="{00000000-0005-0000-0000-000078560000}"/>
    <cellStyle name="標準 9 2 3 4 4 3 2" xfId="26957" xr:uid="{00000000-0005-0000-0000-000079560000}"/>
    <cellStyle name="標準 9 2 3 4 4 3 3" xfId="22911" xr:uid="{00000000-0005-0000-0000-00007A560000}"/>
    <cellStyle name="標準 9 2 3 4 4 3 4" xfId="31004" xr:uid="{00000000-0005-0000-0000-00007B560000}"/>
    <cellStyle name="標準 9 2 3 4 4 4" xfId="1825" xr:uid="{00000000-0005-0000-0000-00007C560000}"/>
    <cellStyle name="標準 9 2 3 4 4 4 2" xfId="24798" xr:uid="{00000000-0005-0000-0000-00007D560000}"/>
    <cellStyle name="標準 9 2 3 4 4 4 3" xfId="20752" xr:uid="{00000000-0005-0000-0000-00007E560000}"/>
    <cellStyle name="標準 9 2 3 4 4 4 4" xfId="28845" xr:uid="{00000000-0005-0000-0000-00007F560000}"/>
    <cellStyle name="標準 9 2 3 4 4 5" xfId="23790" xr:uid="{00000000-0005-0000-0000-000080560000}"/>
    <cellStyle name="標準 9 2 3 4 4 6" xfId="19744" xr:uid="{00000000-0005-0000-0000-000081560000}"/>
    <cellStyle name="標準 9 2 3 4 4 7" xfId="27837" xr:uid="{00000000-0005-0000-0000-000082560000}"/>
    <cellStyle name="標準 9 2 3 4 5" xfId="18151" xr:uid="{00000000-0005-0000-0000-000083560000}"/>
    <cellStyle name="標準 9 2 3 4 5 2" xfId="26271" xr:uid="{00000000-0005-0000-0000-000084560000}"/>
    <cellStyle name="標準 9 2 3 4 5 3" xfId="22225" xr:uid="{00000000-0005-0000-0000-000085560000}"/>
    <cellStyle name="標準 9 2 3 4 5 4" xfId="30318" xr:uid="{00000000-0005-0000-0000-000086560000}"/>
    <cellStyle name="標準 9 2 3 4 6" xfId="19201" xr:uid="{00000000-0005-0000-0000-000087560000}"/>
    <cellStyle name="標準 9 2 3 4 6 2" xfId="27293" xr:uid="{00000000-0005-0000-0000-000088560000}"/>
    <cellStyle name="標準 9 2 3 4 6 3" xfId="23247" xr:uid="{00000000-0005-0000-0000-000089560000}"/>
    <cellStyle name="標準 9 2 3 4 6 4" xfId="31340" xr:uid="{00000000-0005-0000-0000-00008A560000}"/>
    <cellStyle name="標準 9 2 3 4 7" xfId="1489" xr:uid="{00000000-0005-0000-0000-00008B560000}"/>
    <cellStyle name="標準 9 2 3 4 7 2" xfId="24462" xr:uid="{00000000-0005-0000-0000-00008C560000}"/>
    <cellStyle name="標準 9 2 3 4 7 3" xfId="20416" xr:uid="{00000000-0005-0000-0000-00008D560000}"/>
    <cellStyle name="標準 9 2 3 4 7 4" xfId="28509" xr:uid="{00000000-0005-0000-0000-00008E560000}"/>
    <cellStyle name="標準 9 2 3 4 8" xfId="23454" xr:uid="{00000000-0005-0000-0000-00008F560000}"/>
    <cellStyle name="標準 9 2 3 4 9" xfId="19408" xr:uid="{00000000-0005-0000-0000-000090560000}"/>
    <cellStyle name="標準 9 2 3 5" xfId="565" xr:uid="{00000000-0005-0000-0000-000091560000}"/>
    <cellStyle name="標準 9 2 3 5 2" xfId="1237" xr:uid="{00000000-0005-0000-0000-000092560000}"/>
    <cellStyle name="標準 9 2 3 5 2 2" xfId="17395" xr:uid="{00000000-0005-0000-0000-000093560000}"/>
    <cellStyle name="標準 9 2 3 5 2 2 2" xfId="25515" xr:uid="{00000000-0005-0000-0000-000094560000}"/>
    <cellStyle name="標準 9 2 3 5 2 2 3" xfId="21469" xr:uid="{00000000-0005-0000-0000-000095560000}"/>
    <cellStyle name="標準 9 2 3 5 2 2 4" xfId="29562" xr:uid="{00000000-0005-0000-0000-000096560000}"/>
    <cellStyle name="標準 9 2 3 5 2 3" xfId="18445" xr:uid="{00000000-0005-0000-0000-000097560000}"/>
    <cellStyle name="標準 9 2 3 5 2 3 2" xfId="26537" xr:uid="{00000000-0005-0000-0000-000098560000}"/>
    <cellStyle name="標準 9 2 3 5 2 3 3" xfId="22491" xr:uid="{00000000-0005-0000-0000-000099560000}"/>
    <cellStyle name="標準 9 2 3 5 2 3 4" xfId="30584" xr:uid="{00000000-0005-0000-0000-00009A560000}"/>
    <cellStyle name="標準 9 2 3 5 2 4" xfId="2245" xr:uid="{00000000-0005-0000-0000-00009B560000}"/>
    <cellStyle name="標準 9 2 3 5 2 4 2" xfId="25218" xr:uid="{00000000-0005-0000-0000-00009C560000}"/>
    <cellStyle name="標準 9 2 3 5 2 4 3" xfId="21172" xr:uid="{00000000-0005-0000-0000-00009D560000}"/>
    <cellStyle name="標準 9 2 3 5 2 4 4" xfId="29265" xr:uid="{00000000-0005-0000-0000-00009E560000}"/>
    <cellStyle name="標準 9 2 3 5 2 5" xfId="24210" xr:uid="{00000000-0005-0000-0000-00009F560000}"/>
    <cellStyle name="標準 9 2 3 5 2 6" xfId="20164" xr:uid="{00000000-0005-0000-0000-0000A0560000}"/>
    <cellStyle name="標準 9 2 3 5 2 7" xfId="28257" xr:uid="{00000000-0005-0000-0000-0000A1560000}"/>
    <cellStyle name="標準 9 2 3 5 3" xfId="901" xr:uid="{00000000-0005-0000-0000-0000A2560000}"/>
    <cellStyle name="標準 9 2 3 5 3 2" xfId="17731" xr:uid="{00000000-0005-0000-0000-0000A3560000}"/>
    <cellStyle name="標準 9 2 3 5 3 2 2" xfId="25851" xr:uid="{00000000-0005-0000-0000-0000A4560000}"/>
    <cellStyle name="標準 9 2 3 5 3 2 3" xfId="21805" xr:uid="{00000000-0005-0000-0000-0000A5560000}"/>
    <cellStyle name="標準 9 2 3 5 3 2 4" xfId="29898" xr:uid="{00000000-0005-0000-0000-0000A6560000}"/>
    <cellStyle name="標準 9 2 3 5 3 3" xfId="18781" xr:uid="{00000000-0005-0000-0000-0000A7560000}"/>
    <cellStyle name="標準 9 2 3 5 3 3 2" xfId="26873" xr:uid="{00000000-0005-0000-0000-0000A8560000}"/>
    <cellStyle name="標準 9 2 3 5 3 3 3" xfId="22827" xr:uid="{00000000-0005-0000-0000-0000A9560000}"/>
    <cellStyle name="標準 9 2 3 5 3 3 4" xfId="30920" xr:uid="{00000000-0005-0000-0000-0000AA560000}"/>
    <cellStyle name="標準 9 2 3 5 3 4" xfId="1909" xr:uid="{00000000-0005-0000-0000-0000AB560000}"/>
    <cellStyle name="標準 9 2 3 5 3 4 2" xfId="24882" xr:uid="{00000000-0005-0000-0000-0000AC560000}"/>
    <cellStyle name="標準 9 2 3 5 3 4 3" xfId="20836" xr:uid="{00000000-0005-0000-0000-0000AD560000}"/>
    <cellStyle name="標準 9 2 3 5 3 4 4" xfId="28929" xr:uid="{00000000-0005-0000-0000-0000AE560000}"/>
    <cellStyle name="標準 9 2 3 5 3 5" xfId="23874" xr:uid="{00000000-0005-0000-0000-0000AF560000}"/>
    <cellStyle name="標準 9 2 3 5 3 6" xfId="19828" xr:uid="{00000000-0005-0000-0000-0000B0560000}"/>
    <cellStyle name="標準 9 2 3 5 3 7" xfId="27921" xr:uid="{00000000-0005-0000-0000-0000B1560000}"/>
    <cellStyle name="標準 9 2 3 5 4" xfId="18067" xr:uid="{00000000-0005-0000-0000-0000B2560000}"/>
    <cellStyle name="標準 9 2 3 5 4 2" xfId="26187" xr:uid="{00000000-0005-0000-0000-0000B3560000}"/>
    <cellStyle name="標準 9 2 3 5 4 3" xfId="22141" xr:uid="{00000000-0005-0000-0000-0000B4560000}"/>
    <cellStyle name="標準 9 2 3 5 4 4" xfId="30234" xr:uid="{00000000-0005-0000-0000-0000B5560000}"/>
    <cellStyle name="標準 9 2 3 5 5" xfId="19117" xr:uid="{00000000-0005-0000-0000-0000B6560000}"/>
    <cellStyle name="標準 9 2 3 5 5 2" xfId="27209" xr:uid="{00000000-0005-0000-0000-0000B7560000}"/>
    <cellStyle name="標準 9 2 3 5 5 3" xfId="23163" xr:uid="{00000000-0005-0000-0000-0000B8560000}"/>
    <cellStyle name="標準 9 2 3 5 5 4" xfId="31256" xr:uid="{00000000-0005-0000-0000-0000B9560000}"/>
    <cellStyle name="標準 9 2 3 5 6" xfId="1573" xr:uid="{00000000-0005-0000-0000-0000BA560000}"/>
    <cellStyle name="標準 9 2 3 5 6 2" xfId="24546" xr:uid="{00000000-0005-0000-0000-0000BB560000}"/>
    <cellStyle name="標準 9 2 3 5 6 3" xfId="20500" xr:uid="{00000000-0005-0000-0000-0000BC560000}"/>
    <cellStyle name="標準 9 2 3 5 6 4" xfId="28593" xr:uid="{00000000-0005-0000-0000-0000BD560000}"/>
    <cellStyle name="標準 9 2 3 5 7" xfId="23538" xr:uid="{00000000-0005-0000-0000-0000BE560000}"/>
    <cellStyle name="標準 9 2 3 5 8" xfId="19492" xr:uid="{00000000-0005-0000-0000-0000BF560000}"/>
    <cellStyle name="標準 9 2 3 5 9" xfId="27585" xr:uid="{00000000-0005-0000-0000-0000C0560000}"/>
    <cellStyle name="標準 9 2 3 6" xfId="1069" xr:uid="{00000000-0005-0000-0000-0000C1560000}"/>
    <cellStyle name="標準 9 2 3 6 2" xfId="17563" xr:uid="{00000000-0005-0000-0000-0000C2560000}"/>
    <cellStyle name="標準 9 2 3 6 2 2" xfId="25683" xr:uid="{00000000-0005-0000-0000-0000C3560000}"/>
    <cellStyle name="標準 9 2 3 6 2 3" xfId="21637" xr:uid="{00000000-0005-0000-0000-0000C4560000}"/>
    <cellStyle name="標準 9 2 3 6 2 4" xfId="29730" xr:uid="{00000000-0005-0000-0000-0000C5560000}"/>
    <cellStyle name="標準 9 2 3 6 3" xfId="18613" xr:uid="{00000000-0005-0000-0000-0000C6560000}"/>
    <cellStyle name="標準 9 2 3 6 3 2" xfId="26705" xr:uid="{00000000-0005-0000-0000-0000C7560000}"/>
    <cellStyle name="標準 9 2 3 6 3 3" xfId="22659" xr:uid="{00000000-0005-0000-0000-0000C8560000}"/>
    <cellStyle name="標準 9 2 3 6 3 4" xfId="30752" xr:uid="{00000000-0005-0000-0000-0000C9560000}"/>
    <cellStyle name="標準 9 2 3 6 4" xfId="2077" xr:uid="{00000000-0005-0000-0000-0000CA560000}"/>
    <cellStyle name="標準 9 2 3 6 4 2" xfId="25050" xr:uid="{00000000-0005-0000-0000-0000CB560000}"/>
    <cellStyle name="標準 9 2 3 6 4 3" xfId="21004" xr:uid="{00000000-0005-0000-0000-0000CC560000}"/>
    <cellStyle name="標準 9 2 3 6 4 4" xfId="29097" xr:uid="{00000000-0005-0000-0000-0000CD560000}"/>
    <cellStyle name="標準 9 2 3 6 5" xfId="24042" xr:uid="{00000000-0005-0000-0000-0000CE560000}"/>
    <cellStyle name="標準 9 2 3 6 6" xfId="19996" xr:uid="{00000000-0005-0000-0000-0000CF560000}"/>
    <cellStyle name="標準 9 2 3 6 7" xfId="28089" xr:uid="{00000000-0005-0000-0000-0000D0560000}"/>
    <cellStyle name="標準 9 2 3 7" xfId="733" xr:uid="{00000000-0005-0000-0000-0000D1560000}"/>
    <cellStyle name="標準 9 2 3 7 2" xfId="17899" xr:uid="{00000000-0005-0000-0000-0000D2560000}"/>
    <cellStyle name="標準 9 2 3 7 2 2" xfId="26019" xr:uid="{00000000-0005-0000-0000-0000D3560000}"/>
    <cellStyle name="標準 9 2 3 7 2 3" xfId="21973" xr:uid="{00000000-0005-0000-0000-0000D4560000}"/>
    <cellStyle name="標準 9 2 3 7 2 4" xfId="30066" xr:uid="{00000000-0005-0000-0000-0000D5560000}"/>
    <cellStyle name="標準 9 2 3 7 3" xfId="18949" xr:uid="{00000000-0005-0000-0000-0000D6560000}"/>
    <cellStyle name="標準 9 2 3 7 3 2" xfId="27041" xr:uid="{00000000-0005-0000-0000-0000D7560000}"/>
    <cellStyle name="標準 9 2 3 7 3 3" xfId="22995" xr:uid="{00000000-0005-0000-0000-0000D8560000}"/>
    <cellStyle name="標準 9 2 3 7 3 4" xfId="31088" xr:uid="{00000000-0005-0000-0000-0000D9560000}"/>
    <cellStyle name="標準 9 2 3 7 4" xfId="1741" xr:uid="{00000000-0005-0000-0000-0000DA560000}"/>
    <cellStyle name="標準 9 2 3 7 4 2" xfId="24714" xr:uid="{00000000-0005-0000-0000-0000DB560000}"/>
    <cellStyle name="標準 9 2 3 7 4 3" xfId="20668" xr:uid="{00000000-0005-0000-0000-0000DC560000}"/>
    <cellStyle name="標準 9 2 3 7 4 4" xfId="28761" xr:uid="{00000000-0005-0000-0000-0000DD560000}"/>
    <cellStyle name="標準 9 2 3 7 5" xfId="23706" xr:uid="{00000000-0005-0000-0000-0000DE560000}"/>
    <cellStyle name="標準 9 2 3 7 6" xfId="19660" xr:uid="{00000000-0005-0000-0000-0000DF560000}"/>
    <cellStyle name="標準 9 2 3 7 7" xfId="27753" xr:uid="{00000000-0005-0000-0000-0000E0560000}"/>
    <cellStyle name="標準 9 2 3 8" xfId="18235" xr:uid="{00000000-0005-0000-0000-0000E1560000}"/>
    <cellStyle name="標準 9 2 3 8 2" xfId="26355" xr:uid="{00000000-0005-0000-0000-0000E2560000}"/>
    <cellStyle name="標準 9 2 3 8 3" xfId="22309" xr:uid="{00000000-0005-0000-0000-0000E3560000}"/>
    <cellStyle name="標準 9 2 3 8 4" xfId="30402" xr:uid="{00000000-0005-0000-0000-0000E4560000}"/>
    <cellStyle name="標準 9 2 3 9" xfId="19285" xr:uid="{00000000-0005-0000-0000-0000E5560000}"/>
    <cellStyle name="標準 9 2 3 9 2" xfId="27377" xr:uid="{00000000-0005-0000-0000-0000E6560000}"/>
    <cellStyle name="標準 9 2 3 9 3" xfId="23331" xr:uid="{00000000-0005-0000-0000-0000E7560000}"/>
    <cellStyle name="標準 9 2 3 9 4" xfId="31424" xr:uid="{00000000-0005-0000-0000-0000E8560000}"/>
    <cellStyle name="標準 9 2 4" xfId="411" xr:uid="{00000000-0005-0000-0000-0000E9560000}"/>
    <cellStyle name="標準 9 2 4 10" xfId="19338" xr:uid="{00000000-0005-0000-0000-0000EA560000}"/>
    <cellStyle name="標準 9 2 4 11" xfId="27431" xr:uid="{00000000-0005-0000-0000-0000EB560000}"/>
    <cellStyle name="標準 9 2 4 2" xfId="495" xr:uid="{00000000-0005-0000-0000-0000EC560000}"/>
    <cellStyle name="標準 9 2 4 2 10" xfId="27515" xr:uid="{00000000-0005-0000-0000-0000ED560000}"/>
    <cellStyle name="標準 9 2 4 2 2" xfId="663" xr:uid="{00000000-0005-0000-0000-0000EE560000}"/>
    <cellStyle name="標準 9 2 4 2 2 2" xfId="1335" xr:uid="{00000000-0005-0000-0000-0000EF560000}"/>
    <cellStyle name="標準 9 2 4 2 2 2 2" xfId="17297" xr:uid="{00000000-0005-0000-0000-0000F0560000}"/>
    <cellStyle name="標準 9 2 4 2 2 2 2 2" xfId="25417" xr:uid="{00000000-0005-0000-0000-0000F1560000}"/>
    <cellStyle name="標準 9 2 4 2 2 2 2 3" xfId="21371" xr:uid="{00000000-0005-0000-0000-0000F2560000}"/>
    <cellStyle name="標準 9 2 4 2 2 2 2 4" xfId="29464" xr:uid="{00000000-0005-0000-0000-0000F3560000}"/>
    <cellStyle name="標準 9 2 4 2 2 2 3" xfId="18347" xr:uid="{00000000-0005-0000-0000-0000F4560000}"/>
    <cellStyle name="標準 9 2 4 2 2 2 3 2" xfId="26439" xr:uid="{00000000-0005-0000-0000-0000F5560000}"/>
    <cellStyle name="標準 9 2 4 2 2 2 3 3" xfId="22393" xr:uid="{00000000-0005-0000-0000-0000F6560000}"/>
    <cellStyle name="標準 9 2 4 2 2 2 3 4" xfId="30486" xr:uid="{00000000-0005-0000-0000-0000F7560000}"/>
    <cellStyle name="標準 9 2 4 2 2 2 4" xfId="2343" xr:uid="{00000000-0005-0000-0000-0000F8560000}"/>
    <cellStyle name="標準 9 2 4 2 2 2 4 2" xfId="25316" xr:uid="{00000000-0005-0000-0000-0000F9560000}"/>
    <cellStyle name="標準 9 2 4 2 2 2 4 3" xfId="21270" xr:uid="{00000000-0005-0000-0000-0000FA560000}"/>
    <cellStyle name="標準 9 2 4 2 2 2 4 4" xfId="29363" xr:uid="{00000000-0005-0000-0000-0000FB560000}"/>
    <cellStyle name="標準 9 2 4 2 2 2 5" xfId="24308" xr:uid="{00000000-0005-0000-0000-0000FC560000}"/>
    <cellStyle name="標準 9 2 4 2 2 2 6" xfId="20262" xr:uid="{00000000-0005-0000-0000-0000FD560000}"/>
    <cellStyle name="標準 9 2 4 2 2 2 7" xfId="28355" xr:uid="{00000000-0005-0000-0000-0000FE560000}"/>
    <cellStyle name="標準 9 2 4 2 2 3" xfId="999" xr:uid="{00000000-0005-0000-0000-0000FF560000}"/>
    <cellStyle name="標準 9 2 4 2 2 3 2" xfId="17633" xr:uid="{00000000-0005-0000-0000-000000570000}"/>
    <cellStyle name="標準 9 2 4 2 2 3 2 2" xfId="25753" xr:uid="{00000000-0005-0000-0000-000001570000}"/>
    <cellStyle name="標準 9 2 4 2 2 3 2 3" xfId="21707" xr:uid="{00000000-0005-0000-0000-000002570000}"/>
    <cellStyle name="標準 9 2 4 2 2 3 2 4" xfId="29800" xr:uid="{00000000-0005-0000-0000-000003570000}"/>
    <cellStyle name="標準 9 2 4 2 2 3 3" xfId="18683" xr:uid="{00000000-0005-0000-0000-000004570000}"/>
    <cellStyle name="標準 9 2 4 2 2 3 3 2" xfId="26775" xr:uid="{00000000-0005-0000-0000-000005570000}"/>
    <cellStyle name="標準 9 2 4 2 2 3 3 3" xfId="22729" xr:uid="{00000000-0005-0000-0000-000006570000}"/>
    <cellStyle name="標準 9 2 4 2 2 3 3 4" xfId="30822" xr:uid="{00000000-0005-0000-0000-000007570000}"/>
    <cellStyle name="標準 9 2 4 2 2 3 4" xfId="2007" xr:uid="{00000000-0005-0000-0000-000008570000}"/>
    <cellStyle name="標準 9 2 4 2 2 3 4 2" xfId="24980" xr:uid="{00000000-0005-0000-0000-000009570000}"/>
    <cellStyle name="標準 9 2 4 2 2 3 4 3" xfId="20934" xr:uid="{00000000-0005-0000-0000-00000A570000}"/>
    <cellStyle name="標準 9 2 4 2 2 3 4 4" xfId="29027" xr:uid="{00000000-0005-0000-0000-00000B570000}"/>
    <cellStyle name="標準 9 2 4 2 2 3 5" xfId="23972" xr:uid="{00000000-0005-0000-0000-00000C570000}"/>
    <cellStyle name="標準 9 2 4 2 2 3 6" xfId="19926" xr:uid="{00000000-0005-0000-0000-00000D570000}"/>
    <cellStyle name="標準 9 2 4 2 2 3 7" xfId="28019" xr:uid="{00000000-0005-0000-0000-00000E570000}"/>
    <cellStyle name="標準 9 2 4 2 2 4" xfId="17969" xr:uid="{00000000-0005-0000-0000-00000F570000}"/>
    <cellStyle name="標準 9 2 4 2 2 4 2" xfId="26089" xr:uid="{00000000-0005-0000-0000-000010570000}"/>
    <cellStyle name="標準 9 2 4 2 2 4 3" xfId="22043" xr:uid="{00000000-0005-0000-0000-000011570000}"/>
    <cellStyle name="標準 9 2 4 2 2 4 4" xfId="30136" xr:uid="{00000000-0005-0000-0000-000012570000}"/>
    <cellStyle name="標準 9 2 4 2 2 5" xfId="19019" xr:uid="{00000000-0005-0000-0000-000013570000}"/>
    <cellStyle name="標準 9 2 4 2 2 5 2" xfId="27111" xr:uid="{00000000-0005-0000-0000-000014570000}"/>
    <cellStyle name="標準 9 2 4 2 2 5 3" xfId="23065" xr:uid="{00000000-0005-0000-0000-000015570000}"/>
    <cellStyle name="標準 9 2 4 2 2 5 4" xfId="31158" xr:uid="{00000000-0005-0000-0000-000016570000}"/>
    <cellStyle name="標準 9 2 4 2 2 6" xfId="1671" xr:uid="{00000000-0005-0000-0000-000017570000}"/>
    <cellStyle name="標準 9 2 4 2 2 6 2" xfId="24644" xr:uid="{00000000-0005-0000-0000-000018570000}"/>
    <cellStyle name="標準 9 2 4 2 2 6 3" xfId="20598" xr:uid="{00000000-0005-0000-0000-000019570000}"/>
    <cellStyle name="標準 9 2 4 2 2 6 4" xfId="28691" xr:uid="{00000000-0005-0000-0000-00001A570000}"/>
    <cellStyle name="標準 9 2 4 2 2 7" xfId="23636" xr:uid="{00000000-0005-0000-0000-00001B570000}"/>
    <cellStyle name="標準 9 2 4 2 2 8" xfId="19590" xr:uid="{00000000-0005-0000-0000-00001C570000}"/>
    <cellStyle name="標準 9 2 4 2 2 9" xfId="27683" xr:uid="{00000000-0005-0000-0000-00001D570000}"/>
    <cellStyle name="標準 9 2 4 2 3" xfId="1167" xr:uid="{00000000-0005-0000-0000-00001E570000}"/>
    <cellStyle name="標準 9 2 4 2 3 2" xfId="17465" xr:uid="{00000000-0005-0000-0000-00001F570000}"/>
    <cellStyle name="標準 9 2 4 2 3 2 2" xfId="25585" xr:uid="{00000000-0005-0000-0000-000020570000}"/>
    <cellStyle name="標準 9 2 4 2 3 2 3" xfId="21539" xr:uid="{00000000-0005-0000-0000-000021570000}"/>
    <cellStyle name="標準 9 2 4 2 3 2 4" xfId="29632" xr:uid="{00000000-0005-0000-0000-000022570000}"/>
    <cellStyle name="標準 9 2 4 2 3 3" xfId="18515" xr:uid="{00000000-0005-0000-0000-000023570000}"/>
    <cellStyle name="標準 9 2 4 2 3 3 2" xfId="26607" xr:uid="{00000000-0005-0000-0000-000024570000}"/>
    <cellStyle name="標準 9 2 4 2 3 3 3" xfId="22561" xr:uid="{00000000-0005-0000-0000-000025570000}"/>
    <cellStyle name="標準 9 2 4 2 3 3 4" xfId="30654" xr:uid="{00000000-0005-0000-0000-000026570000}"/>
    <cellStyle name="標準 9 2 4 2 3 4" xfId="2175" xr:uid="{00000000-0005-0000-0000-000027570000}"/>
    <cellStyle name="標準 9 2 4 2 3 4 2" xfId="25148" xr:uid="{00000000-0005-0000-0000-000028570000}"/>
    <cellStyle name="標準 9 2 4 2 3 4 3" xfId="21102" xr:uid="{00000000-0005-0000-0000-000029570000}"/>
    <cellStyle name="標準 9 2 4 2 3 4 4" xfId="29195" xr:uid="{00000000-0005-0000-0000-00002A570000}"/>
    <cellStyle name="標準 9 2 4 2 3 5" xfId="24140" xr:uid="{00000000-0005-0000-0000-00002B570000}"/>
    <cellStyle name="標準 9 2 4 2 3 6" xfId="20094" xr:uid="{00000000-0005-0000-0000-00002C570000}"/>
    <cellStyle name="標準 9 2 4 2 3 7" xfId="28187" xr:uid="{00000000-0005-0000-0000-00002D570000}"/>
    <cellStyle name="標準 9 2 4 2 4" xfId="831" xr:uid="{00000000-0005-0000-0000-00002E570000}"/>
    <cellStyle name="標準 9 2 4 2 4 2" xfId="17801" xr:uid="{00000000-0005-0000-0000-00002F570000}"/>
    <cellStyle name="標準 9 2 4 2 4 2 2" xfId="25921" xr:uid="{00000000-0005-0000-0000-000030570000}"/>
    <cellStyle name="標準 9 2 4 2 4 2 3" xfId="21875" xr:uid="{00000000-0005-0000-0000-000031570000}"/>
    <cellStyle name="標準 9 2 4 2 4 2 4" xfId="29968" xr:uid="{00000000-0005-0000-0000-000032570000}"/>
    <cellStyle name="標準 9 2 4 2 4 3" xfId="18851" xr:uid="{00000000-0005-0000-0000-000033570000}"/>
    <cellStyle name="標準 9 2 4 2 4 3 2" xfId="26943" xr:uid="{00000000-0005-0000-0000-000034570000}"/>
    <cellStyle name="標準 9 2 4 2 4 3 3" xfId="22897" xr:uid="{00000000-0005-0000-0000-000035570000}"/>
    <cellStyle name="標準 9 2 4 2 4 3 4" xfId="30990" xr:uid="{00000000-0005-0000-0000-000036570000}"/>
    <cellStyle name="標準 9 2 4 2 4 4" xfId="1839" xr:uid="{00000000-0005-0000-0000-000037570000}"/>
    <cellStyle name="標準 9 2 4 2 4 4 2" xfId="24812" xr:uid="{00000000-0005-0000-0000-000038570000}"/>
    <cellStyle name="標準 9 2 4 2 4 4 3" xfId="20766" xr:uid="{00000000-0005-0000-0000-000039570000}"/>
    <cellStyle name="標準 9 2 4 2 4 4 4" xfId="28859" xr:uid="{00000000-0005-0000-0000-00003A570000}"/>
    <cellStyle name="標準 9 2 4 2 4 5" xfId="23804" xr:uid="{00000000-0005-0000-0000-00003B570000}"/>
    <cellStyle name="標準 9 2 4 2 4 6" xfId="19758" xr:uid="{00000000-0005-0000-0000-00003C570000}"/>
    <cellStyle name="標準 9 2 4 2 4 7" xfId="27851" xr:uid="{00000000-0005-0000-0000-00003D570000}"/>
    <cellStyle name="標準 9 2 4 2 5" xfId="18137" xr:uid="{00000000-0005-0000-0000-00003E570000}"/>
    <cellStyle name="標準 9 2 4 2 5 2" xfId="26257" xr:uid="{00000000-0005-0000-0000-00003F570000}"/>
    <cellStyle name="標準 9 2 4 2 5 3" xfId="22211" xr:uid="{00000000-0005-0000-0000-000040570000}"/>
    <cellStyle name="標準 9 2 4 2 5 4" xfId="30304" xr:uid="{00000000-0005-0000-0000-000041570000}"/>
    <cellStyle name="標準 9 2 4 2 6" xfId="19187" xr:uid="{00000000-0005-0000-0000-000042570000}"/>
    <cellStyle name="標準 9 2 4 2 6 2" xfId="27279" xr:uid="{00000000-0005-0000-0000-000043570000}"/>
    <cellStyle name="標準 9 2 4 2 6 3" xfId="23233" xr:uid="{00000000-0005-0000-0000-000044570000}"/>
    <cellStyle name="標準 9 2 4 2 6 4" xfId="31326" xr:uid="{00000000-0005-0000-0000-000045570000}"/>
    <cellStyle name="標準 9 2 4 2 7" xfId="1503" xr:uid="{00000000-0005-0000-0000-000046570000}"/>
    <cellStyle name="標準 9 2 4 2 7 2" xfId="24476" xr:uid="{00000000-0005-0000-0000-000047570000}"/>
    <cellStyle name="標準 9 2 4 2 7 3" xfId="20430" xr:uid="{00000000-0005-0000-0000-000048570000}"/>
    <cellStyle name="標準 9 2 4 2 7 4" xfId="28523" xr:uid="{00000000-0005-0000-0000-000049570000}"/>
    <cellStyle name="標準 9 2 4 2 8" xfId="23468" xr:uid="{00000000-0005-0000-0000-00004A570000}"/>
    <cellStyle name="標準 9 2 4 2 9" xfId="19422" xr:uid="{00000000-0005-0000-0000-00004B570000}"/>
    <cellStyle name="標準 9 2 4 3" xfId="579" xr:uid="{00000000-0005-0000-0000-00004C570000}"/>
    <cellStyle name="標準 9 2 4 3 2" xfId="1251" xr:uid="{00000000-0005-0000-0000-00004D570000}"/>
    <cellStyle name="標準 9 2 4 3 2 2" xfId="17381" xr:uid="{00000000-0005-0000-0000-00004E570000}"/>
    <cellStyle name="標準 9 2 4 3 2 2 2" xfId="25501" xr:uid="{00000000-0005-0000-0000-00004F570000}"/>
    <cellStyle name="標準 9 2 4 3 2 2 3" xfId="21455" xr:uid="{00000000-0005-0000-0000-000050570000}"/>
    <cellStyle name="標準 9 2 4 3 2 2 4" xfId="29548" xr:uid="{00000000-0005-0000-0000-000051570000}"/>
    <cellStyle name="標準 9 2 4 3 2 3" xfId="18431" xr:uid="{00000000-0005-0000-0000-000052570000}"/>
    <cellStyle name="標準 9 2 4 3 2 3 2" xfId="26523" xr:uid="{00000000-0005-0000-0000-000053570000}"/>
    <cellStyle name="標準 9 2 4 3 2 3 3" xfId="22477" xr:uid="{00000000-0005-0000-0000-000054570000}"/>
    <cellStyle name="標準 9 2 4 3 2 3 4" xfId="30570" xr:uid="{00000000-0005-0000-0000-000055570000}"/>
    <cellStyle name="標準 9 2 4 3 2 4" xfId="2259" xr:uid="{00000000-0005-0000-0000-000056570000}"/>
    <cellStyle name="標準 9 2 4 3 2 4 2" xfId="25232" xr:uid="{00000000-0005-0000-0000-000057570000}"/>
    <cellStyle name="標準 9 2 4 3 2 4 3" xfId="21186" xr:uid="{00000000-0005-0000-0000-000058570000}"/>
    <cellStyle name="標準 9 2 4 3 2 4 4" xfId="29279" xr:uid="{00000000-0005-0000-0000-000059570000}"/>
    <cellStyle name="標準 9 2 4 3 2 5" xfId="24224" xr:uid="{00000000-0005-0000-0000-00005A570000}"/>
    <cellStyle name="標準 9 2 4 3 2 6" xfId="20178" xr:uid="{00000000-0005-0000-0000-00005B570000}"/>
    <cellStyle name="標準 9 2 4 3 2 7" xfId="28271" xr:uid="{00000000-0005-0000-0000-00005C570000}"/>
    <cellStyle name="標準 9 2 4 3 3" xfId="915" xr:uid="{00000000-0005-0000-0000-00005D570000}"/>
    <cellStyle name="標準 9 2 4 3 3 2" xfId="17717" xr:uid="{00000000-0005-0000-0000-00005E570000}"/>
    <cellStyle name="標準 9 2 4 3 3 2 2" xfId="25837" xr:uid="{00000000-0005-0000-0000-00005F570000}"/>
    <cellStyle name="標準 9 2 4 3 3 2 3" xfId="21791" xr:uid="{00000000-0005-0000-0000-000060570000}"/>
    <cellStyle name="標準 9 2 4 3 3 2 4" xfId="29884" xr:uid="{00000000-0005-0000-0000-000061570000}"/>
    <cellStyle name="標準 9 2 4 3 3 3" xfId="18767" xr:uid="{00000000-0005-0000-0000-000062570000}"/>
    <cellStyle name="標準 9 2 4 3 3 3 2" xfId="26859" xr:uid="{00000000-0005-0000-0000-000063570000}"/>
    <cellStyle name="標準 9 2 4 3 3 3 3" xfId="22813" xr:uid="{00000000-0005-0000-0000-000064570000}"/>
    <cellStyle name="標準 9 2 4 3 3 3 4" xfId="30906" xr:uid="{00000000-0005-0000-0000-000065570000}"/>
    <cellStyle name="標準 9 2 4 3 3 4" xfId="1923" xr:uid="{00000000-0005-0000-0000-000066570000}"/>
    <cellStyle name="標準 9 2 4 3 3 4 2" xfId="24896" xr:uid="{00000000-0005-0000-0000-000067570000}"/>
    <cellStyle name="標準 9 2 4 3 3 4 3" xfId="20850" xr:uid="{00000000-0005-0000-0000-000068570000}"/>
    <cellStyle name="標準 9 2 4 3 3 4 4" xfId="28943" xr:uid="{00000000-0005-0000-0000-000069570000}"/>
    <cellStyle name="標準 9 2 4 3 3 5" xfId="23888" xr:uid="{00000000-0005-0000-0000-00006A570000}"/>
    <cellStyle name="標準 9 2 4 3 3 6" xfId="19842" xr:uid="{00000000-0005-0000-0000-00006B570000}"/>
    <cellStyle name="標準 9 2 4 3 3 7" xfId="27935" xr:uid="{00000000-0005-0000-0000-00006C570000}"/>
    <cellStyle name="標準 9 2 4 3 4" xfId="18053" xr:uid="{00000000-0005-0000-0000-00006D570000}"/>
    <cellStyle name="標準 9 2 4 3 4 2" xfId="26173" xr:uid="{00000000-0005-0000-0000-00006E570000}"/>
    <cellStyle name="標準 9 2 4 3 4 3" xfId="22127" xr:uid="{00000000-0005-0000-0000-00006F570000}"/>
    <cellStyle name="標準 9 2 4 3 4 4" xfId="30220" xr:uid="{00000000-0005-0000-0000-000070570000}"/>
    <cellStyle name="標準 9 2 4 3 5" xfId="19103" xr:uid="{00000000-0005-0000-0000-000071570000}"/>
    <cellStyle name="標準 9 2 4 3 5 2" xfId="27195" xr:uid="{00000000-0005-0000-0000-000072570000}"/>
    <cellStyle name="標準 9 2 4 3 5 3" xfId="23149" xr:uid="{00000000-0005-0000-0000-000073570000}"/>
    <cellStyle name="標準 9 2 4 3 5 4" xfId="31242" xr:uid="{00000000-0005-0000-0000-000074570000}"/>
    <cellStyle name="標準 9 2 4 3 6" xfId="1587" xr:uid="{00000000-0005-0000-0000-000075570000}"/>
    <cellStyle name="標準 9 2 4 3 6 2" xfId="24560" xr:uid="{00000000-0005-0000-0000-000076570000}"/>
    <cellStyle name="標準 9 2 4 3 6 3" xfId="20514" xr:uid="{00000000-0005-0000-0000-000077570000}"/>
    <cellStyle name="標準 9 2 4 3 6 4" xfId="28607" xr:uid="{00000000-0005-0000-0000-000078570000}"/>
    <cellStyle name="標準 9 2 4 3 7" xfId="23552" xr:uid="{00000000-0005-0000-0000-000079570000}"/>
    <cellStyle name="標準 9 2 4 3 8" xfId="19506" xr:uid="{00000000-0005-0000-0000-00007A570000}"/>
    <cellStyle name="標準 9 2 4 3 9" xfId="27599" xr:uid="{00000000-0005-0000-0000-00007B570000}"/>
    <cellStyle name="標準 9 2 4 4" xfId="1083" xr:uid="{00000000-0005-0000-0000-00007C570000}"/>
    <cellStyle name="標準 9 2 4 4 2" xfId="17549" xr:uid="{00000000-0005-0000-0000-00007D570000}"/>
    <cellStyle name="標準 9 2 4 4 2 2" xfId="25669" xr:uid="{00000000-0005-0000-0000-00007E570000}"/>
    <cellStyle name="標準 9 2 4 4 2 3" xfId="21623" xr:uid="{00000000-0005-0000-0000-00007F570000}"/>
    <cellStyle name="標準 9 2 4 4 2 4" xfId="29716" xr:uid="{00000000-0005-0000-0000-000080570000}"/>
    <cellStyle name="標準 9 2 4 4 3" xfId="18599" xr:uid="{00000000-0005-0000-0000-000081570000}"/>
    <cellStyle name="標準 9 2 4 4 3 2" xfId="26691" xr:uid="{00000000-0005-0000-0000-000082570000}"/>
    <cellStyle name="標準 9 2 4 4 3 3" xfId="22645" xr:uid="{00000000-0005-0000-0000-000083570000}"/>
    <cellStyle name="標準 9 2 4 4 3 4" xfId="30738" xr:uid="{00000000-0005-0000-0000-000084570000}"/>
    <cellStyle name="標準 9 2 4 4 4" xfId="2091" xr:uid="{00000000-0005-0000-0000-000085570000}"/>
    <cellStyle name="標準 9 2 4 4 4 2" xfId="25064" xr:uid="{00000000-0005-0000-0000-000086570000}"/>
    <cellStyle name="標準 9 2 4 4 4 3" xfId="21018" xr:uid="{00000000-0005-0000-0000-000087570000}"/>
    <cellStyle name="標準 9 2 4 4 4 4" xfId="29111" xr:uid="{00000000-0005-0000-0000-000088570000}"/>
    <cellStyle name="標準 9 2 4 4 5" xfId="24056" xr:uid="{00000000-0005-0000-0000-000089570000}"/>
    <cellStyle name="標準 9 2 4 4 6" xfId="20010" xr:uid="{00000000-0005-0000-0000-00008A570000}"/>
    <cellStyle name="標準 9 2 4 4 7" xfId="28103" xr:uid="{00000000-0005-0000-0000-00008B570000}"/>
    <cellStyle name="標準 9 2 4 5" xfId="747" xr:uid="{00000000-0005-0000-0000-00008C570000}"/>
    <cellStyle name="標準 9 2 4 5 2" xfId="17885" xr:uid="{00000000-0005-0000-0000-00008D570000}"/>
    <cellStyle name="標準 9 2 4 5 2 2" xfId="26005" xr:uid="{00000000-0005-0000-0000-00008E570000}"/>
    <cellStyle name="標準 9 2 4 5 2 3" xfId="21959" xr:uid="{00000000-0005-0000-0000-00008F570000}"/>
    <cellStyle name="標準 9 2 4 5 2 4" xfId="30052" xr:uid="{00000000-0005-0000-0000-000090570000}"/>
    <cellStyle name="標準 9 2 4 5 3" xfId="18935" xr:uid="{00000000-0005-0000-0000-000091570000}"/>
    <cellStyle name="標準 9 2 4 5 3 2" xfId="27027" xr:uid="{00000000-0005-0000-0000-000092570000}"/>
    <cellStyle name="標準 9 2 4 5 3 3" xfId="22981" xr:uid="{00000000-0005-0000-0000-000093570000}"/>
    <cellStyle name="標準 9 2 4 5 3 4" xfId="31074" xr:uid="{00000000-0005-0000-0000-000094570000}"/>
    <cellStyle name="標準 9 2 4 5 4" xfId="1755" xr:uid="{00000000-0005-0000-0000-000095570000}"/>
    <cellStyle name="標準 9 2 4 5 4 2" xfId="24728" xr:uid="{00000000-0005-0000-0000-000096570000}"/>
    <cellStyle name="標準 9 2 4 5 4 3" xfId="20682" xr:uid="{00000000-0005-0000-0000-000097570000}"/>
    <cellStyle name="標準 9 2 4 5 4 4" xfId="28775" xr:uid="{00000000-0005-0000-0000-000098570000}"/>
    <cellStyle name="標準 9 2 4 5 5" xfId="23720" xr:uid="{00000000-0005-0000-0000-000099570000}"/>
    <cellStyle name="標準 9 2 4 5 6" xfId="19674" xr:uid="{00000000-0005-0000-0000-00009A570000}"/>
    <cellStyle name="標準 9 2 4 5 7" xfId="27767" xr:uid="{00000000-0005-0000-0000-00009B570000}"/>
    <cellStyle name="標準 9 2 4 6" xfId="18221" xr:uid="{00000000-0005-0000-0000-00009C570000}"/>
    <cellStyle name="標準 9 2 4 6 2" xfId="26341" xr:uid="{00000000-0005-0000-0000-00009D570000}"/>
    <cellStyle name="標準 9 2 4 6 3" xfId="22295" xr:uid="{00000000-0005-0000-0000-00009E570000}"/>
    <cellStyle name="標準 9 2 4 6 4" xfId="30388" xr:uid="{00000000-0005-0000-0000-00009F570000}"/>
    <cellStyle name="標準 9 2 4 7" xfId="19271" xr:uid="{00000000-0005-0000-0000-0000A0570000}"/>
    <cellStyle name="標準 9 2 4 7 2" xfId="27363" xr:uid="{00000000-0005-0000-0000-0000A1570000}"/>
    <cellStyle name="標準 9 2 4 7 3" xfId="23317" xr:uid="{00000000-0005-0000-0000-0000A2570000}"/>
    <cellStyle name="標準 9 2 4 7 4" xfId="31410" xr:uid="{00000000-0005-0000-0000-0000A3570000}"/>
    <cellStyle name="標準 9 2 4 8" xfId="1419" xr:uid="{00000000-0005-0000-0000-0000A4570000}"/>
    <cellStyle name="標準 9 2 4 8 2" xfId="24392" xr:uid="{00000000-0005-0000-0000-0000A5570000}"/>
    <cellStyle name="標準 9 2 4 8 3" xfId="20346" xr:uid="{00000000-0005-0000-0000-0000A6570000}"/>
    <cellStyle name="標準 9 2 4 8 4" xfId="28439" xr:uid="{00000000-0005-0000-0000-0000A7570000}"/>
    <cellStyle name="標準 9 2 4 9" xfId="23384" xr:uid="{00000000-0005-0000-0000-0000A8570000}"/>
    <cellStyle name="標準 9 2 5" xfId="439" xr:uid="{00000000-0005-0000-0000-0000A9570000}"/>
    <cellStyle name="標準 9 2 5 10" xfId="19366" xr:uid="{00000000-0005-0000-0000-0000AA570000}"/>
    <cellStyle name="標準 9 2 5 11" xfId="27459" xr:uid="{00000000-0005-0000-0000-0000AB570000}"/>
    <cellStyle name="標準 9 2 5 2" xfId="523" xr:uid="{00000000-0005-0000-0000-0000AC570000}"/>
    <cellStyle name="標準 9 2 5 2 10" xfId="27543" xr:uid="{00000000-0005-0000-0000-0000AD570000}"/>
    <cellStyle name="標準 9 2 5 2 2" xfId="691" xr:uid="{00000000-0005-0000-0000-0000AE570000}"/>
    <cellStyle name="標準 9 2 5 2 2 2" xfId="1363" xr:uid="{00000000-0005-0000-0000-0000AF570000}"/>
    <cellStyle name="標準 9 2 5 2 2 2 2" xfId="17269" xr:uid="{00000000-0005-0000-0000-0000B0570000}"/>
    <cellStyle name="標準 9 2 5 2 2 2 2 2" xfId="25389" xr:uid="{00000000-0005-0000-0000-0000B1570000}"/>
    <cellStyle name="標準 9 2 5 2 2 2 2 3" xfId="21343" xr:uid="{00000000-0005-0000-0000-0000B2570000}"/>
    <cellStyle name="標準 9 2 5 2 2 2 2 4" xfId="29436" xr:uid="{00000000-0005-0000-0000-0000B3570000}"/>
    <cellStyle name="標準 9 2 5 2 2 2 3" xfId="18319" xr:uid="{00000000-0005-0000-0000-0000B4570000}"/>
    <cellStyle name="標準 9 2 5 2 2 2 3 2" xfId="26411" xr:uid="{00000000-0005-0000-0000-0000B5570000}"/>
    <cellStyle name="標準 9 2 5 2 2 2 3 3" xfId="22365" xr:uid="{00000000-0005-0000-0000-0000B6570000}"/>
    <cellStyle name="標準 9 2 5 2 2 2 3 4" xfId="30458" xr:uid="{00000000-0005-0000-0000-0000B7570000}"/>
    <cellStyle name="標準 9 2 5 2 2 2 4" xfId="2371" xr:uid="{00000000-0005-0000-0000-0000B8570000}"/>
    <cellStyle name="標準 9 2 5 2 2 2 4 2" xfId="25344" xr:uid="{00000000-0005-0000-0000-0000B9570000}"/>
    <cellStyle name="標準 9 2 5 2 2 2 4 3" xfId="21298" xr:uid="{00000000-0005-0000-0000-0000BA570000}"/>
    <cellStyle name="標準 9 2 5 2 2 2 4 4" xfId="29391" xr:uid="{00000000-0005-0000-0000-0000BB570000}"/>
    <cellStyle name="標準 9 2 5 2 2 2 5" xfId="24336" xr:uid="{00000000-0005-0000-0000-0000BC570000}"/>
    <cellStyle name="標準 9 2 5 2 2 2 6" xfId="20290" xr:uid="{00000000-0005-0000-0000-0000BD570000}"/>
    <cellStyle name="標準 9 2 5 2 2 2 7" xfId="28383" xr:uid="{00000000-0005-0000-0000-0000BE570000}"/>
    <cellStyle name="標準 9 2 5 2 2 3" xfId="1027" xr:uid="{00000000-0005-0000-0000-0000BF570000}"/>
    <cellStyle name="標準 9 2 5 2 2 3 2" xfId="17605" xr:uid="{00000000-0005-0000-0000-0000C0570000}"/>
    <cellStyle name="標準 9 2 5 2 2 3 2 2" xfId="25725" xr:uid="{00000000-0005-0000-0000-0000C1570000}"/>
    <cellStyle name="標準 9 2 5 2 2 3 2 3" xfId="21679" xr:uid="{00000000-0005-0000-0000-0000C2570000}"/>
    <cellStyle name="標準 9 2 5 2 2 3 2 4" xfId="29772" xr:uid="{00000000-0005-0000-0000-0000C3570000}"/>
    <cellStyle name="標準 9 2 5 2 2 3 3" xfId="18655" xr:uid="{00000000-0005-0000-0000-0000C4570000}"/>
    <cellStyle name="標準 9 2 5 2 2 3 3 2" xfId="26747" xr:uid="{00000000-0005-0000-0000-0000C5570000}"/>
    <cellStyle name="標準 9 2 5 2 2 3 3 3" xfId="22701" xr:uid="{00000000-0005-0000-0000-0000C6570000}"/>
    <cellStyle name="標準 9 2 5 2 2 3 3 4" xfId="30794" xr:uid="{00000000-0005-0000-0000-0000C7570000}"/>
    <cellStyle name="標準 9 2 5 2 2 3 4" xfId="2035" xr:uid="{00000000-0005-0000-0000-0000C8570000}"/>
    <cellStyle name="標準 9 2 5 2 2 3 4 2" xfId="25008" xr:uid="{00000000-0005-0000-0000-0000C9570000}"/>
    <cellStyle name="標準 9 2 5 2 2 3 4 3" xfId="20962" xr:uid="{00000000-0005-0000-0000-0000CA570000}"/>
    <cellStyle name="標準 9 2 5 2 2 3 4 4" xfId="29055" xr:uid="{00000000-0005-0000-0000-0000CB570000}"/>
    <cellStyle name="標準 9 2 5 2 2 3 5" xfId="24000" xr:uid="{00000000-0005-0000-0000-0000CC570000}"/>
    <cellStyle name="標準 9 2 5 2 2 3 6" xfId="19954" xr:uid="{00000000-0005-0000-0000-0000CD570000}"/>
    <cellStyle name="標準 9 2 5 2 2 3 7" xfId="28047" xr:uid="{00000000-0005-0000-0000-0000CE570000}"/>
    <cellStyle name="標準 9 2 5 2 2 4" xfId="17941" xr:uid="{00000000-0005-0000-0000-0000CF570000}"/>
    <cellStyle name="標準 9 2 5 2 2 4 2" xfId="26061" xr:uid="{00000000-0005-0000-0000-0000D0570000}"/>
    <cellStyle name="標準 9 2 5 2 2 4 3" xfId="22015" xr:uid="{00000000-0005-0000-0000-0000D1570000}"/>
    <cellStyle name="標準 9 2 5 2 2 4 4" xfId="30108" xr:uid="{00000000-0005-0000-0000-0000D2570000}"/>
    <cellStyle name="標準 9 2 5 2 2 5" xfId="18991" xr:uid="{00000000-0005-0000-0000-0000D3570000}"/>
    <cellStyle name="標準 9 2 5 2 2 5 2" xfId="27083" xr:uid="{00000000-0005-0000-0000-0000D4570000}"/>
    <cellStyle name="標準 9 2 5 2 2 5 3" xfId="23037" xr:uid="{00000000-0005-0000-0000-0000D5570000}"/>
    <cellStyle name="標準 9 2 5 2 2 5 4" xfId="31130" xr:uid="{00000000-0005-0000-0000-0000D6570000}"/>
    <cellStyle name="標準 9 2 5 2 2 6" xfId="1699" xr:uid="{00000000-0005-0000-0000-0000D7570000}"/>
    <cellStyle name="標準 9 2 5 2 2 6 2" xfId="24672" xr:uid="{00000000-0005-0000-0000-0000D8570000}"/>
    <cellStyle name="標準 9 2 5 2 2 6 3" xfId="20626" xr:uid="{00000000-0005-0000-0000-0000D9570000}"/>
    <cellStyle name="標準 9 2 5 2 2 6 4" xfId="28719" xr:uid="{00000000-0005-0000-0000-0000DA570000}"/>
    <cellStyle name="標準 9 2 5 2 2 7" xfId="23664" xr:uid="{00000000-0005-0000-0000-0000DB570000}"/>
    <cellStyle name="標準 9 2 5 2 2 8" xfId="19618" xr:uid="{00000000-0005-0000-0000-0000DC570000}"/>
    <cellStyle name="標準 9 2 5 2 2 9" xfId="27711" xr:uid="{00000000-0005-0000-0000-0000DD570000}"/>
    <cellStyle name="標準 9 2 5 2 3" xfId="1195" xr:uid="{00000000-0005-0000-0000-0000DE570000}"/>
    <cellStyle name="標準 9 2 5 2 3 2" xfId="17437" xr:uid="{00000000-0005-0000-0000-0000DF570000}"/>
    <cellStyle name="標準 9 2 5 2 3 2 2" xfId="25557" xr:uid="{00000000-0005-0000-0000-0000E0570000}"/>
    <cellStyle name="標準 9 2 5 2 3 2 3" xfId="21511" xr:uid="{00000000-0005-0000-0000-0000E1570000}"/>
    <cellStyle name="標準 9 2 5 2 3 2 4" xfId="29604" xr:uid="{00000000-0005-0000-0000-0000E2570000}"/>
    <cellStyle name="標準 9 2 5 2 3 3" xfId="18487" xr:uid="{00000000-0005-0000-0000-0000E3570000}"/>
    <cellStyle name="標準 9 2 5 2 3 3 2" xfId="26579" xr:uid="{00000000-0005-0000-0000-0000E4570000}"/>
    <cellStyle name="標準 9 2 5 2 3 3 3" xfId="22533" xr:uid="{00000000-0005-0000-0000-0000E5570000}"/>
    <cellStyle name="標準 9 2 5 2 3 3 4" xfId="30626" xr:uid="{00000000-0005-0000-0000-0000E6570000}"/>
    <cellStyle name="標準 9 2 5 2 3 4" xfId="2203" xr:uid="{00000000-0005-0000-0000-0000E7570000}"/>
    <cellStyle name="標準 9 2 5 2 3 4 2" xfId="25176" xr:uid="{00000000-0005-0000-0000-0000E8570000}"/>
    <cellStyle name="標準 9 2 5 2 3 4 3" xfId="21130" xr:uid="{00000000-0005-0000-0000-0000E9570000}"/>
    <cellStyle name="標準 9 2 5 2 3 4 4" xfId="29223" xr:uid="{00000000-0005-0000-0000-0000EA570000}"/>
    <cellStyle name="標準 9 2 5 2 3 5" xfId="24168" xr:uid="{00000000-0005-0000-0000-0000EB570000}"/>
    <cellStyle name="標準 9 2 5 2 3 6" xfId="20122" xr:uid="{00000000-0005-0000-0000-0000EC570000}"/>
    <cellStyle name="標準 9 2 5 2 3 7" xfId="28215" xr:uid="{00000000-0005-0000-0000-0000ED570000}"/>
    <cellStyle name="標準 9 2 5 2 4" xfId="859" xr:uid="{00000000-0005-0000-0000-0000EE570000}"/>
    <cellStyle name="標準 9 2 5 2 4 2" xfId="17773" xr:uid="{00000000-0005-0000-0000-0000EF570000}"/>
    <cellStyle name="標準 9 2 5 2 4 2 2" xfId="25893" xr:uid="{00000000-0005-0000-0000-0000F0570000}"/>
    <cellStyle name="標準 9 2 5 2 4 2 3" xfId="21847" xr:uid="{00000000-0005-0000-0000-0000F1570000}"/>
    <cellStyle name="標準 9 2 5 2 4 2 4" xfId="29940" xr:uid="{00000000-0005-0000-0000-0000F2570000}"/>
    <cellStyle name="標準 9 2 5 2 4 3" xfId="18823" xr:uid="{00000000-0005-0000-0000-0000F3570000}"/>
    <cellStyle name="標準 9 2 5 2 4 3 2" xfId="26915" xr:uid="{00000000-0005-0000-0000-0000F4570000}"/>
    <cellStyle name="標準 9 2 5 2 4 3 3" xfId="22869" xr:uid="{00000000-0005-0000-0000-0000F5570000}"/>
    <cellStyle name="標準 9 2 5 2 4 3 4" xfId="30962" xr:uid="{00000000-0005-0000-0000-0000F6570000}"/>
    <cellStyle name="標準 9 2 5 2 4 4" xfId="1867" xr:uid="{00000000-0005-0000-0000-0000F7570000}"/>
    <cellStyle name="標準 9 2 5 2 4 4 2" xfId="24840" xr:uid="{00000000-0005-0000-0000-0000F8570000}"/>
    <cellStyle name="標準 9 2 5 2 4 4 3" xfId="20794" xr:uid="{00000000-0005-0000-0000-0000F9570000}"/>
    <cellStyle name="標準 9 2 5 2 4 4 4" xfId="28887" xr:uid="{00000000-0005-0000-0000-0000FA570000}"/>
    <cellStyle name="標準 9 2 5 2 4 5" xfId="23832" xr:uid="{00000000-0005-0000-0000-0000FB570000}"/>
    <cellStyle name="標準 9 2 5 2 4 6" xfId="19786" xr:uid="{00000000-0005-0000-0000-0000FC570000}"/>
    <cellStyle name="標準 9 2 5 2 4 7" xfId="27879" xr:uid="{00000000-0005-0000-0000-0000FD570000}"/>
    <cellStyle name="標準 9 2 5 2 5" xfId="18109" xr:uid="{00000000-0005-0000-0000-0000FE570000}"/>
    <cellStyle name="標準 9 2 5 2 5 2" xfId="26229" xr:uid="{00000000-0005-0000-0000-0000FF570000}"/>
    <cellStyle name="標準 9 2 5 2 5 3" xfId="22183" xr:uid="{00000000-0005-0000-0000-000000580000}"/>
    <cellStyle name="標準 9 2 5 2 5 4" xfId="30276" xr:uid="{00000000-0005-0000-0000-000001580000}"/>
    <cellStyle name="標準 9 2 5 2 6" xfId="19159" xr:uid="{00000000-0005-0000-0000-000002580000}"/>
    <cellStyle name="標準 9 2 5 2 6 2" xfId="27251" xr:uid="{00000000-0005-0000-0000-000003580000}"/>
    <cellStyle name="標準 9 2 5 2 6 3" xfId="23205" xr:uid="{00000000-0005-0000-0000-000004580000}"/>
    <cellStyle name="標準 9 2 5 2 6 4" xfId="31298" xr:uid="{00000000-0005-0000-0000-000005580000}"/>
    <cellStyle name="標準 9 2 5 2 7" xfId="1531" xr:uid="{00000000-0005-0000-0000-000006580000}"/>
    <cellStyle name="標準 9 2 5 2 7 2" xfId="24504" xr:uid="{00000000-0005-0000-0000-000007580000}"/>
    <cellStyle name="標準 9 2 5 2 7 3" xfId="20458" xr:uid="{00000000-0005-0000-0000-000008580000}"/>
    <cellStyle name="標準 9 2 5 2 7 4" xfId="28551" xr:uid="{00000000-0005-0000-0000-000009580000}"/>
    <cellStyle name="標準 9 2 5 2 8" xfId="23496" xr:uid="{00000000-0005-0000-0000-00000A580000}"/>
    <cellStyle name="標準 9 2 5 2 9" xfId="19450" xr:uid="{00000000-0005-0000-0000-00000B580000}"/>
    <cellStyle name="標準 9 2 5 3" xfId="607" xr:uid="{00000000-0005-0000-0000-00000C580000}"/>
    <cellStyle name="標準 9 2 5 3 2" xfId="1279" xr:uid="{00000000-0005-0000-0000-00000D580000}"/>
    <cellStyle name="標準 9 2 5 3 2 2" xfId="17353" xr:uid="{00000000-0005-0000-0000-00000E580000}"/>
    <cellStyle name="標準 9 2 5 3 2 2 2" xfId="25473" xr:uid="{00000000-0005-0000-0000-00000F580000}"/>
    <cellStyle name="標準 9 2 5 3 2 2 3" xfId="21427" xr:uid="{00000000-0005-0000-0000-000010580000}"/>
    <cellStyle name="標準 9 2 5 3 2 2 4" xfId="29520" xr:uid="{00000000-0005-0000-0000-000011580000}"/>
    <cellStyle name="標準 9 2 5 3 2 3" xfId="18403" xr:uid="{00000000-0005-0000-0000-000012580000}"/>
    <cellStyle name="標準 9 2 5 3 2 3 2" xfId="26495" xr:uid="{00000000-0005-0000-0000-000013580000}"/>
    <cellStyle name="標準 9 2 5 3 2 3 3" xfId="22449" xr:uid="{00000000-0005-0000-0000-000014580000}"/>
    <cellStyle name="標準 9 2 5 3 2 3 4" xfId="30542" xr:uid="{00000000-0005-0000-0000-000015580000}"/>
    <cellStyle name="標準 9 2 5 3 2 4" xfId="2287" xr:uid="{00000000-0005-0000-0000-000016580000}"/>
    <cellStyle name="標準 9 2 5 3 2 4 2" xfId="25260" xr:uid="{00000000-0005-0000-0000-000017580000}"/>
    <cellStyle name="標準 9 2 5 3 2 4 3" xfId="21214" xr:uid="{00000000-0005-0000-0000-000018580000}"/>
    <cellStyle name="標準 9 2 5 3 2 4 4" xfId="29307" xr:uid="{00000000-0005-0000-0000-000019580000}"/>
    <cellStyle name="標準 9 2 5 3 2 5" xfId="24252" xr:uid="{00000000-0005-0000-0000-00001A580000}"/>
    <cellStyle name="標準 9 2 5 3 2 6" xfId="20206" xr:uid="{00000000-0005-0000-0000-00001B580000}"/>
    <cellStyle name="標準 9 2 5 3 2 7" xfId="28299" xr:uid="{00000000-0005-0000-0000-00001C580000}"/>
    <cellStyle name="標準 9 2 5 3 3" xfId="943" xr:uid="{00000000-0005-0000-0000-00001D580000}"/>
    <cellStyle name="標準 9 2 5 3 3 2" xfId="17689" xr:uid="{00000000-0005-0000-0000-00001E580000}"/>
    <cellStyle name="標準 9 2 5 3 3 2 2" xfId="25809" xr:uid="{00000000-0005-0000-0000-00001F580000}"/>
    <cellStyle name="標準 9 2 5 3 3 2 3" xfId="21763" xr:uid="{00000000-0005-0000-0000-000020580000}"/>
    <cellStyle name="標準 9 2 5 3 3 2 4" xfId="29856" xr:uid="{00000000-0005-0000-0000-000021580000}"/>
    <cellStyle name="標準 9 2 5 3 3 3" xfId="18739" xr:uid="{00000000-0005-0000-0000-000022580000}"/>
    <cellStyle name="標準 9 2 5 3 3 3 2" xfId="26831" xr:uid="{00000000-0005-0000-0000-000023580000}"/>
    <cellStyle name="標準 9 2 5 3 3 3 3" xfId="22785" xr:uid="{00000000-0005-0000-0000-000024580000}"/>
    <cellStyle name="標準 9 2 5 3 3 3 4" xfId="30878" xr:uid="{00000000-0005-0000-0000-000025580000}"/>
    <cellStyle name="標準 9 2 5 3 3 4" xfId="1951" xr:uid="{00000000-0005-0000-0000-000026580000}"/>
    <cellStyle name="標準 9 2 5 3 3 4 2" xfId="24924" xr:uid="{00000000-0005-0000-0000-000027580000}"/>
    <cellStyle name="標準 9 2 5 3 3 4 3" xfId="20878" xr:uid="{00000000-0005-0000-0000-000028580000}"/>
    <cellStyle name="標準 9 2 5 3 3 4 4" xfId="28971" xr:uid="{00000000-0005-0000-0000-000029580000}"/>
    <cellStyle name="標準 9 2 5 3 3 5" xfId="23916" xr:uid="{00000000-0005-0000-0000-00002A580000}"/>
    <cellStyle name="標準 9 2 5 3 3 6" xfId="19870" xr:uid="{00000000-0005-0000-0000-00002B580000}"/>
    <cellStyle name="標準 9 2 5 3 3 7" xfId="27963" xr:uid="{00000000-0005-0000-0000-00002C580000}"/>
    <cellStyle name="標準 9 2 5 3 4" xfId="18025" xr:uid="{00000000-0005-0000-0000-00002D580000}"/>
    <cellStyle name="標準 9 2 5 3 4 2" xfId="26145" xr:uid="{00000000-0005-0000-0000-00002E580000}"/>
    <cellStyle name="標準 9 2 5 3 4 3" xfId="22099" xr:uid="{00000000-0005-0000-0000-00002F580000}"/>
    <cellStyle name="標準 9 2 5 3 4 4" xfId="30192" xr:uid="{00000000-0005-0000-0000-000030580000}"/>
    <cellStyle name="標準 9 2 5 3 5" xfId="19075" xr:uid="{00000000-0005-0000-0000-000031580000}"/>
    <cellStyle name="標準 9 2 5 3 5 2" xfId="27167" xr:uid="{00000000-0005-0000-0000-000032580000}"/>
    <cellStyle name="標準 9 2 5 3 5 3" xfId="23121" xr:uid="{00000000-0005-0000-0000-000033580000}"/>
    <cellStyle name="標準 9 2 5 3 5 4" xfId="31214" xr:uid="{00000000-0005-0000-0000-000034580000}"/>
    <cellStyle name="標準 9 2 5 3 6" xfId="1615" xr:uid="{00000000-0005-0000-0000-000035580000}"/>
    <cellStyle name="標準 9 2 5 3 6 2" xfId="24588" xr:uid="{00000000-0005-0000-0000-000036580000}"/>
    <cellStyle name="標準 9 2 5 3 6 3" xfId="20542" xr:uid="{00000000-0005-0000-0000-000037580000}"/>
    <cellStyle name="標準 9 2 5 3 6 4" xfId="28635" xr:uid="{00000000-0005-0000-0000-000038580000}"/>
    <cellStyle name="標準 9 2 5 3 7" xfId="23580" xr:uid="{00000000-0005-0000-0000-000039580000}"/>
    <cellStyle name="標準 9 2 5 3 8" xfId="19534" xr:uid="{00000000-0005-0000-0000-00003A580000}"/>
    <cellStyle name="標準 9 2 5 3 9" xfId="27627" xr:uid="{00000000-0005-0000-0000-00003B580000}"/>
    <cellStyle name="標準 9 2 5 4" xfId="1111" xr:uid="{00000000-0005-0000-0000-00003C580000}"/>
    <cellStyle name="標準 9 2 5 4 2" xfId="17521" xr:uid="{00000000-0005-0000-0000-00003D580000}"/>
    <cellStyle name="標準 9 2 5 4 2 2" xfId="25641" xr:uid="{00000000-0005-0000-0000-00003E580000}"/>
    <cellStyle name="標準 9 2 5 4 2 3" xfId="21595" xr:uid="{00000000-0005-0000-0000-00003F580000}"/>
    <cellStyle name="標準 9 2 5 4 2 4" xfId="29688" xr:uid="{00000000-0005-0000-0000-000040580000}"/>
    <cellStyle name="標準 9 2 5 4 3" xfId="18571" xr:uid="{00000000-0005-0000-0000-000041580000}"/>
    <cellStyle name="標準 9 2 5 4 3 2" xfId="26663" xr:uid="{00000000-0005-0000-0000-000042580000}"/>
    <cellStyle name="標準 9 2 5 4 3 3" xfId="22617" xr:uid="{00000000-0005-0000-0000-000043580000}"/>
    <cellStyle name="標準 9 2 5 4 3 4" xfId="30710" xr:uid="{00000000-0005-0000-0000-000044580000}"/>
    <cellStyle name="標準 9 2 5 4 4" xfId="2119" xr:uid="{00000000-0005-0000-0000-000045580000}"/>
    <cellStyle name="標準 9 2 5 4 4 2" xfId="25092" xr:uid="{00000000-0005-0000-0000-000046580000}"/>
    <cellStyle name="標準 9 2 5 4 4 3" xfId="21046" xr:uid="{00000000-0005-0000-0000-000047580000}"/>
    <cellStyle name="標準 9 2 5 4 4 4" xfId="29139" xr:uid="{00000000-0005-0000-0000-000048580000}"/>
    <cellStyle name="標準 9 2 5 4 5" xfId="24084" xr:uid="{00000000-0005-0000-0000-000049580000}"/>
    <cellStyle name="標準 9 2 5 4 6" xfId="20038" xr:uid="{00000000-0005-0000-0000-00004A580000}"/>
    <cellStyle name="標準 9 2 5 4 7" xfId="28131" xr:uid="{00000000-0005-0000-0000-00004B580000}"/>
    <cellStyle name="標準 9 2 5 5" xfId="775" xr:uid="{00000000-0005-0000-0000-00004C580000}"/>
    <cellStyle name="標準 9 2 5 5 2" xfId="17857" xr:uid="{00000000-0005-0000-0000-00004D580000}"/>
    <cellStyle name="標準 9 2 5 5 2 2" xfId="25977" xr:uid="{00000000-0005-0000-0000-00004E580000}"/>
    <cellStyle name="標準 9 2 5 5 2 3" xfId="21931" xr:uid="{00000000-0005-0000-0000-00004F580000}"/>
    <cellStyle name="標準 9 2 5 5 2 4" xfId="30024" xr:uid="{00000000-0005-0000-0000-000050580000}"/>
    <cellStyle name="標準 9 2 5 5 3" xfId="18907" xr:uid="{00000000-0005-0000-0000-000051580000}"/>
    <cellStyle name="標準 9 2 5 5 3 2" xfId="26999" xr:uid="{00000000-0005-0000-0000-000052580000}"/>
    <cellStyle name="標準 9 2 5 5 3 3" xfId="22953" xr:uid="{00000000-0005-0000-0000-000053580000}"/>
    <cellStyle name="標準 9 2 5 5 3 4" xfId="31046" xr:uid="{00000000-0005-0000-0000-000054580000}"/>
    <cellStyle name="標準 9 2 5 5 4" xfId="1783" xr:uid="{00000000-0005-0000-0000-000055580000}"/>
    <cellStyle name="標準 9 2 5 5 4 2" xfId="24756" xr:uid="{00000000-0005-0000-0000-000056580000}"/>
    <cellStyle name="標準 9 2 5 5 4 3" xfId="20710" xr:uid="{00000000-0005-0000-0000-000057580000}"/>
    <cellStyle name="標準 9 2 5 5 4 4" xfId="28803" xr:uid="{00000000-0005-0000-0000-000058580000}"/>
    <cellStyle name="標準 9 2 5 5 5" xfId="23748" xr:uid="{00000000-0005-0000-0000-000059580000}"/>
    <cellStyle name="標準 9 2 5 5 6" xfId="19702" xr:uid="{00000000-0005-0000-0000-00005A580000}"/>
    <cellStyle name="標準 9 2 5 5 7" xfId="27795" xr:uid="{00000000-0005-0000-0000-00005B580000}"/>
    <cellStyle name="標準 9 2 5 6" xfId="18193" xr:uid="{00000000-0005-0000-0000-00005C580000}"/>
    <cellStyle name="標準 9 2 5 6 2" xfId="26313" xr:uid="{00000000-0005-0000-0000-00005D580000}"/>
    <cellStyle name="標準 9 2 5 6 3" xfId="22267" xr:uid="{00000000-0005-0000-0000-00005E580000}"/>
    <cellStyle name="標準 9 2 5 6 4" xfId="30360" xr:uid="{00000000-0005-0000-0000-00005F580000}"/>
    <cellStyle name="標準 9 2 5 7" xfId="19243" xr:uid="{00000000-0005-0000-0000-000060580000}"/>
    <cellStyle name="標準 9 2 5 7 2" xfId="27335" xr:uid="{00000000-0005-0000-0000-000061580000}"/>
    <cellStyle name="標準 9 2 5 7 3" xfId="23289" xr:uid="{00000000-0005-0000-0000-000062580000}"/>
    <cellStyle name="標準 9 2 5 7 4" xfId="31382" xr:uid="{00000000-0005-0000-0000-000063580000}"/>
    <cellStyle name="標準 9 2 5 8" xfId="1447" xr:uid="{00000000-0005-0000-0000-000064580000}"/>
    <cellStyle name="標準 9 2 5 8 2" xfId="24420" xr:uid="{00000000-0005-0000-0000-000065580000}"/>
    <cellStyle name="標準 9 2 5 8 3" xfId="20374" xr:uid="{00000000-0005-0000-0000-000066580000}"/>
    <cellStyle name="標準 9 2 5 8 4" xfId="28467" xr:uid="{00000000-0005-0000-0000-000067580000}"/>
    <cellStyle name="標準 9 2 5 9" xfId="23412" xr:uid="{00000000-0005-0000-0000-000068580000}"/>
    <cellStyle name="標準 9 2 6" xfId="467" xr:uid="{00000000-0005-0000-0000-000069580000}"/>
    <cellStyle name="標準 9 2 6 10" xfId="27487" xr:uid="{00000000-0005-0000-0000-00006A580000}"/>
    <cellStyle name="標準 9 2 6 2" xfId="635" xr:uid="{00000000-0005-0000-0000-00006B580000}"/>
    <cellStyle name="標準 9 2 6 2 2" xfId="1307" xr:uid="{00000000-0005-0000-0000-00006C580000}"/>
    <cellStyle name="標準 9 2 6 2 2 2" xfId="17325" xr:uid="{00000000-0005-0000-0000-00006D580000}"/>
    <cellStyle name="標準 9 2 6 2 2 2 2" xfId="25445" xr:uid="{00000000-0005-0000-0000-00006E580000}"/>
    <cellStyle name="標準 9 2 6 2 2 2 3" xfId="21399" xr:uid="{00000000-0005-0000-0000-00006F580000}"/>
    <cellStyle name="標準 9 2 6 2 2 2 4" xfId="29492" xr:uid="{00000000-0005-0000-0000-000070580000}"/>
    <cellStyle name="標準 9 2 6 2 2 3" xfId="18375" xr:uid="{00000000-0005-0000-0000-000071580000}"/>
    <cellStyle name="標準 9 2 6 2 2 3 2" xfId="26467" xr:uid="{00000000-0005-0000-0000-000072580000}"/>
    <cellStyle name="標準 9 2 6 2 2 3 3" xfId="22421" xr:uid="{00000000-0005-0000-0000-000073580000}"/>
    <cellStyle name="標準 9 2 6 2 2 3 4" xfId="30514" xr:uid="{00000000-0005-0000-0000-000074580000}"/>
    <cellStyle name="標準 9 2 6 2 2 4" xfId="2315" xr:uid="{00000000-0005-0000-0000-000075580000}"/>
    <cellStyle name="標準 9 2 6 2 2 4 2" xfId="25288" xr:uid="{00000000-0005-0000-0000-000076580000}"/>
    <cellStyle name="標準 9 2 6 2 2 4 3" xfId="21242" xr:uid="{00000000-0005-0000-0000-000077580000}"/>
    <cellStyle name="標準 9 2 6 2 2 4 4" xfId="29335" xr:uid="{00000000-0005-0000-0000-000078580000}"/>
    <cellStyle name="標準 9 2 6 2 2 5" xfId="24280" xr:uid="{00000000-0005-0000-0000-000079580000}"/>
    <cellStyle name="標準 9 2 6 2 2 6" xfId="20234" xr:uid="{00000000-0005-0000-0000-00007A580000}"/>
    <cellStyle name="標準 9 2 6 2 2 7" xfId="28327" xr:uid="{00000000-0005-0000-0000-00007B580000}"/>
    <cellStyle name="標準 9 2 6 2 3" xfId="971" xr:uid="{00000000-0005-0000-0000-00007C580000}"/>
    <cellStyle name="標準 9 2 6 2 3 2" xfId="17661" xr:uid="{00000000-0005-0000-0000-00007D580000}"/>
    <cellStyle name="標準 9 2 6 2 3 2 2" xfId="25781" xr:uid="{00000000-0005-0000-0000-00007E580000}"/>
    <cellStyle name="標準 9 2 6 2 3 2 3" xfId="21735" xr:uid="{00000000-0005-0000-0000-00007F580000}"/>
    <cellStyle name="標準 9 2 6 2 3 2 4" xfId="29828" xr:uid="{00000000-0005-0000-0000-000080580000}"/>
    <cellStyle name="標準 9 2 6 2 3 3" xfId="18711" xr:uid="{00000000-0005-0000-0000-000081580000}"/>
    <cellStyle name="標準 9 2 6 2 3 3 2" xfId="26803" xr:uid="{00000000-0005-0000-0000-000082580000}"/>
    <cellStyle name="標準 9 2 6 2 3 3 3" xfId="22757" xr:uid="{00000000-0005-0000-0000-000083580000}"/>
    <cellStyle name="標準 9 2 6 2 3 3 4" xfId="30850" xr:uid="{00000000-0005-0000-0000-000084580000}"/>
    <cellStyle name="標準 9 2 6 2 3 4" xfId="1979" xr:uid="{00000000-0005-0000-0000-000085580000}"/>
    <cellStyle name="標準 9 2 6 2 3 4 2" xfId="24952" xr:uid="{00000000-0005-0000-0000-000086580000}"/>
    <cellStyle name="標準 9 2 6 2 3 4 3" xfId="20906" xr:uid="{00000000-0005-0000-0000-000087580000}"/>
    <cellStyle name="標準 9 2 6 2 3 4 4" xfId="28999" xr:uid="{00000000-0005-0000-0000-000088580000}"/>
    <cellStyle name="標準 9 2 6 2 3 5" xfId="23944" xr:uid="{00000000-0005-0000-0000-000089580000}"/>
    <cellStyle name="標準 9 2 6 2 3 6" xfId="19898" xr:uid="{00000000-0005-0000-0000-00008A580000}"/>
    <cellStyle name="標準 9 2 6 2 3 7" xfId="27991" xr:uid="{00000000-0005-0000-0000-00008B580000}"/>
    <cellStyle name="標準 9 2 6 2 4" xfId="17997" xr:uid="{00000000-0005-0000-0000-00008C580000}"/>
    <cellStyle name="標準 9 2 6 2 4 2" xfId="26117" xr:uid="{00000000-0005-0000-0000-00008D580000}"/>
    <cellStyle name="標準 9 2 6 2 4 3" xfId="22071" xr:uid="{00000000-0005-0000-0000-00008E580000}"/>
    <cellStyle name="標準 9 2 6 2 4 4" xfId="30164" xr:uid="{00000000-0005-0000-0000-00008F580000}"/>
    <cellStyle name="標準 9 2 6 2 5" xfId="19047" xr:uid="{00000000-0005-0000-0000-000090580000}"/>
    <cellStyle name="標準 9 2 6 2 5 2" xfId="27139" xr:uid="{00000000-0005-0000-0000-000091580000}"/>
    <cellStyle name="標準 9 2 6 2 5 3" xfId="23093" xr:uid="{00000000-0005-0000-0000-000092580000}"/>
    <cellStyle name="標準 9 2 6 2 5 4" xfId="31186" xr:uid="{00000000-0005-0000-0000-000093580000}"/>
    <cellStyle name="標準 9 2 6 2 6" xfId="1643" xr:uid="{00000000-0005-0000-0000-000094580000}"/>
    <cellStyle name="標準 9 2 6 2 6 2" xfId="24616" xr:uid="{00000000-0005-0000-0000-000095580000}"/>
    <cellStyle name="標準 9 2 6 2 6 3" xfId="20570" xr:uid="{00000000-0005-0000-0000-000096580000}"/>
    <cellStyle name="標準 9 2 6 2 6 4" xfId="28663" xr:uid="{00000000-0005-0000-0000-000097580000}"/>
    <cellStyle name="標準 9 2 6 2 7" xfId="23608" xr:uid="{00000000-0005-0000-0000-000098580000}"/>
    <cellStyle name="標準 9 2 6 2 8" xfId="19562" xr:uid="{00000000-0005-0000-0000-000099580000}"/>
    <cellStyle name="標準 9 2 6 2 9" xfId="27655" xr:uid="{00000000-0005-0000-0000-00009A580000}"/>
    <cellStyle name="標準 9 2 6 3" xfId="1139" xr:uid="{00000000-0005-0000-0000-00009B580000}"/>
    <cellStyle name="標準 9 2 6 3 2" xfId="17493" xr:uid="{00000000-0005-0000-0000-00009C580000}"/>
    <cellStyle name="標準 9 2 6 3 2 2" xfId="25613" xr:uid="{00000000-0005-0000-0000-00009D580000}"/>
    <cellStyle name="標準 9 2 6 3 2 3" xfId="21567" xr:uid="{00000000-0005-0000-0000-00009E580000}"/>
    <cellStyle name="標準 9 2 6 3 2 4" xfId="29660" xr:uid="{00000000-0005-0000-0000-00009F580000}"/>
    <cellStyle name="標準 9 2 6 3 3" xfId="18543" xr:uid="{00000000-0005-0000-0000-0000A0580000}"/>
    <cellStyle name="標準 9 2 6 3 3 2" xfId="26635" xr:uid="{00000000-0005-0000-0000-0000A1580000}"/>
    <cellStyle name="標準 9 2 6 3 3 3" xfId="22589" xr:uid="{00000000-0005-0000-0000-0000A2580000}"/>
    <cellStyle name="標準 9 2 6 3 3 4" xfId="30682" xr:uid="{00000000-0005-0000-0000-0000A3580000}"/>
    <cellStyle name="標準 9 2 6 3 4" xfId="2147" xr:uid="{00000000-0005-0000-0000-0000A4580000}"/>
    <cellStyle name="標準 9 2 6 3 4 2" xfId="25120" xr:uid="{00000000-0005-0000-0000-0000A5580000}"/>
    <cellStyle name="標準 9 2 6 3 4 3" xfId="21074" xr:uid="{00000000-0005-0000-0000-0000A6580000}"/>
    <cellStyle name="標準 9 2 6 3 4 4" xfId="29167" xr:uid="{00000000-0005-0000-0000-0000A7580000}"/>
    <cellStyle name="標準 9 2 6 3 5" xfId="24112" xr:uid="{00000000-0005-0000-0000-0000A8580000}"/>
    <cellStyle name="標準 9 2 6 3 6" xfId="20066" xr:uid="{00000000-0005-0000-0000-0000A9580000}"/>
    <cellStyle name="標準 9 2 6 3 7" xfId="28159" xr:uid="{00000000-0005-0000-0000-0000AA580000}"/>
    <cellStyle name="標準 9 2 6 4" xfId="803" xr:uid="{00000000-0005-0000-0000-0000AB580000}"/>
    <cellStyle name="標準 9 2 6 4 2" xfId="17829" xr:uid="{00000000-0005-0000-0000-0000AC580000}"/>
    <cellStyle name="標準 9 2 6 4 2 2" xfId="25949" xr:uid="{00000000-0005-0000-0000-0000AD580000}"/>
    <cellStyle name="標準 9 2 6 4 2 3" xfId="21903" xr:uid="{00000000-0005-0000-0000-0000AE580000}"/>
    <cellStyle name="標準 9 2 6 4 2 4" xfId="29996" xr:uid="{00000000-0005-0000-0000-0000AF580000}"/>
    <cellStyle name="標準 9 2 6 4 3" xfId="18879" xr:uid="{00000000-0005-0000-0000-0000B0580000}"/>
    <cellStyle name="標準 9 2 6 4 3 2" xfId="26971" xr:uid="{00000000-0005-0000-0000-0000B1580000}"/>
    <cellStyle name="標準 9 2 6 4 3 3" xfId="22925" xr:uid="{00000000-0005-0000-0000-0000B2580000}"/>
    <cellStyle name="標準 9 2 6 4 3 4" xfId="31018" xr:uid="{00000000-0005-0000-0000-0000B3580000}"/>
    <cellStyle name="標準 9 2 6 4 4" xfId="1811" xr:uid="{00000000-0005-0000-0000-0000B4580000}"/>
    <cellStyle name="標準 9 2 6 4 4 2" xfId="24784" xr:uid="{00000000-0005-0000-0000-0000B5580000}"/>
    <cellStyle name="標準 9 2 6 4 4 3" xfId="20738" xr:uid="{00000000-0005-0000-0000-0000B6580000}"/>
    <cellStyle name="標準 9 2 6 4 4 4" xfId="28831" xr:uid="{00000000-0005-0000-0000-0000B7580000}"/>
    <cellStyle name="標準 9 2 6 4 5" xfId="23776" xr:uid="{00000000-0005-0000-0000-0000B8580000}"/>
    <cellStyle name="標準 9 2 6 4 6" xfId="19730" xr:uid="{00000000-0005-0000-0000-0000B9580000}"/>
    <cellStyle name="標準 9 2 6 4 7" xfId="27823" xr:uid="{00000000-0005-0000-0000-0000BA580000}"/>
    <cellStyle name="標準 9 2 6 5" xfId="18165" xr:uid="{00000000-0005-0000-0000-0000BB580000}"/>
    <cellStyle name="標準 9 2 6 5 2" xfId="26285" xr:uid="{00000000-0005-0000-0000-0000BC580000}"/>
    <cellStyle name="標準 9 2 6 5 3" xfId="22239" xr:uid="{00000000-0005-0000-0000-0000BD580000}"/>
    <cellStyle name="標準 9 2 6 5 4" xfId="30332" xr:uid="{00000000-0005-0000-0000-0000BE580000}"/>
    <cellStyle name="標準 9 2 6 6" xfId="19215" xr:uid="{00000000-0005-0000-0000-0000BF580000}"/>
    <cellStyle name="標準 9 2 6 6 2" xfId="27307" xr:uid="{00000000-0005-0000-0000-0000C0580000}"/>
    <cellStyle name="標準 9 2 6 6 3" xfId="23261" xr:uid="{00000000-0005-0000-0000-0000C1580000}"/>
    <cellStyle name="標準 9 2 6 6 4" xfId="31354" xr:uid="{00000000-0005-0000-0000-0000C2580000}"/>
    <cellStyle name="標準 9 2 6 7" xfId="1475" xr:uid="{00000000-0005-0000-0000-0000C3580000}"/>
    <cellStyle name="標準 9 2 6 7 2" xfId="24448" xr:uid="{00000000-0005-0000-0000-0000C4580000}"/>
    <cellStyle name="標準 9 2 6 7 3" xfId="20402" xr:uid="{00000000-0005-0000-0000-0000C5580000}"/>
    <cellStyle name="標準 9 2 6 7 4" xfId="28495" xr:uid="{00000000-0005-0000-0000-0000C6580000}"/>
    <cellStyle name="標準 9 2 6 8" xfId="23440" xr:uid="{00000000-0005-0000-0000-0000C7580000}"/>
    <cellStyle name="標準 9 2 6 9" xfId="19394" xr:uid="{00000000-0005-0000-0000-0000C8580000}"/>
    <cellStyle name="標準 9 2 7" xfId="551" xr:uid="{00000000-0005-0000-0000-0000C9580000}"/>
    <cellStyle name="標準 9 2 7 2" xfId="1223" xr:uid="{00000000-0005-0000-0000-0000CA580000}"/>
    <cellStyle name="標準 9 2 7 2 2" xfId="17409" xr:uid="{00000000-0005-0000-0000-0000CB580000}"/>
    <cellStyle name="標準 9 2 7 2 2 2" xfId="25529" xr:uid="{00000000-0005-0000-0000-0000CC580000}"/>
    <cellStyle name="標準 9 2 7 2 2 3" xfId="21483" xr:uid="{00000000-0005-0000-0000-0000CD580000}"/>
    <cellStyle name="標準 9 2 7 2 2 4" xfId="29576" xr:uid="{00000000-0005-0000-0000-0000CE580000}"/>
    <cellStyle name="標準 9 2 7 2 3" xfId="18459" xr:uid="{00000000-0005-0000-0000-0000CF580000}"/>
    <cellStyle name="標準 9 2 7 2 3 2" xfId="26551" xr:uid="{00000000-0005-0000-0000-0000D0580000}"/>
    <cellStyle name="標準 9 2 7 2 3 3" xfId="22505" xr:uid="{00000000-0005-0000-0000-0000D1580000}"/>
    <cellStyle name="標準 9 2 7 2 3 4" xfId="30598" xr:uid="{00000000-0005-0000-0000-0000D2580000}"/>
    <cellStyle name="標準 9 2 7 2 4" xfId="2231" xr:uid="{00000000-0005-0000-0000-0000D3580000}"/>
    <cellStyle name="標準 9 2 7 2 4 2" xfId="25204" xr:uid="{00000000-0005-0000-0000-0000D4580000}"/>
    <cellStyle name="標準 9 2 7 2 4 3" xfId="21158" xr:uid="{00000000-0005-0000-0000-0000D5580000}"/>
    <cellStyle name="標準 9 2 7 2 4 4" xfId="29251" xr:uid="{00000000-0005-0000-0000-0000D6580000}"/>
    <cellStyle name="標準 9 2 7 2 5" xfId="24196" xr:uid="{00000000-0005-0000-0000-0000D7580000}"/>
    <cellStyle name="標準 9 2 7 2 6" xfId="20150" xr:uid="{00000000-0005-0000-0000-0000D8580000}"/>
    <cellStyle name="標準 9 2 7 2 7" xfId="28243" xr:uid="{00000000-0005-0000-0000-0000D9580000}"/>
    <cellStyle name="標準 9 2 7 3" xfId="887" xr:uid="{00000000-0005-0000-0000-0000DA580000}"/>
    <cellStyle name="標準 9 2 7 3 2" xfId="17745" xr:uid="{00000000-0005-0000-0000-0000DB580000}"/>
    <cellStyle name="標準 9 2 7 3 2 2" xfId="25865" xr:uid="{00000000-0005-0000-0000-0000DC580000}"/>
    <cellStyle name="標準 9 2 7 3 2 3" xfId="21819" xr:uid="{00000000-0005-0000-0000-0000DD580000}"/>
    <cellStyle name="標準 9 2 7 3 2 4" xfId="29912" xr:uid="{00000000-0005-0000-0000-0000DE580000}"/>
    <cellStyle name="標準 9 2 7 3 3" xfId="18795" xr:uid="{00000000-0005-0000-0000-0000DF580000}"/>
    <cellStyle name="標準 9 2 7 3 3 2" xfId="26887" xr:uid="{00000000-0005-0000-0000-0000E0580000}"/>
    <cellStyle name="標準 9 2 7 3 3 3" xfId="22841" xr:uid="{00000000-0005-0000-0000-0000E1580000}"/>
    <cellStyle name="標準 9 2 7 3 3 4" xfId="30934" xr:uid="{00000000-0005-0000-0000-0000E2580000}"/>
    <cellStyle name="標準 9 2 7 3 4" xfId="1895" xr:uid="{00000000-0005-0000-0000-0000E3580000}"/>
    <cellStyle name="標準 9 2 7 3 4 2" xfId="24868" xr:uid="{00000000-0005-0000-0000-0000E4580000}"/>
    <cellStyle name="標準 9 2 7 3 4 3" xfId="20822" xr:uid="{00000000-0005-0000-0000-0000E5580000}"/>
    <cellStyle name="標準 9 2 7 3 4 4" xfId="28915" xr:uid="{00000000-0005-0000-0000-0000E6580000}"/>
    <cellStyle name="標準 9 2 7 3 5" xfId="23860" xr:uid="{00000000-0005-0000-0000-0000E7580000}"/>
    <cellStyle name="標準 9 2 7 3 6" xfId="19814" xr:uid="{00000000-0005-0000-0000-0000E8580000}"/>
    <cellStyle name="標準 9 2 7 3 7" xfId="27907" xr:uid="{00000000-0005-0000-0000-0000E9580000}"/>
    <cellStyle name="標準 9 2 7 4" xfId="18081" xr:uid="{00000000-0005-0000-0000-0000EA580000}"/>
    <cellStyle name="標準 9 2 7 4 2" xfId="26201" xr:uid="{00000000-0005-0000-0000-0000EB580000}"/>
    <cellStyle name="標準 9 2 7 4 3" xfId="22155" xr:uid="{00000000-0005-0000-0000-0000EC580000}"/>
    <cellStyle name="標準 9 2 7 4 4" xfId="30248" xr:uid="{00000000-0005-0000-0000-0000ED580000}"/>
    <cellStyle name="標準 9 2 7 5" xfId="19131" xr:uid="{00000000-0005-0000-0000-0000EE580000}"/>
    <cellStyle name="標準 9 2 7 5 2" xfId="27223" xr:uid="{00000000-0005-0000-0000-0000EF580000}"/>
    <cellStyle name="標準 9 2 7 5 3" xfId="23177" xr:uid="{00000000-0005-0000-0000-0000F0580000}"/>
    <cellStyle name="標準 9 2 7 5 4" xfId="31270" xr:uid="{00000000-0005-0000-0000-0000F1580000}"/>
    <cellStyle name="標準 9 2 7 6" xfId="1559" xr:uid="{00000000-0005-0000-0000-0000F2580000}"/>
    <cellStyle name="標準 9 2 7 6 2" xfId="24532" xr:uid="{00000000-0005-0000-0000-0000F3580000}"/>
    <cellStyle name="標準 9 2 7 6 3" xfId="20486" xr:uid="{00000000-0005-0000-0000-0000F4580000}"/>
    <cellStyle name="標準 9 2 7 6 4" xfId="28579" xr:uid="{00000000-0005-0000-0000-0000F5580000}"/>
    <cellStyle name="標準 9 2 7 7" xfId="23524" xr:uid="{00000000-0005-0000-0000-0000F6580000}"/>
    <cellStyle name="標準 9 2 7 8" xfId="19478" xr:uid="{00000000-0005-0000-0000-0000F7580000}"/>
    <cellStyle name="標準 9 2 7 9" xfId="27571" xr:uid="{00000000-0005-0000-0000-0000F8580000}"/>
    <cellStyle name="標準 9 2 8" xfId="1055" xr:uid="{00000000-0005-0000-0000-0000F9580000}"/>
    <cellStyle name="標準 9 2 8 2" xfId="17577" xr:uid="{00000000-0005-0000-0000-0000FA580000}"/>
    <cellStyle name="標準 9 2 8 2 2" xfId="25697" xr:uid="{00000000-0005-0000-0000-0000FB580000}"/>
    <cellStyle name="標準 9 2 8 2 3" xfId="21651" xr:uid="{00000000-0005-0000-0000-0000FC580000}"/>
    <cellStyle name="標準 9 2 8 2 4" xfId="29744" xr:uid="{00000000-0005-0000-0000-0000FD580000}"/>
    <cellStyle name="標準 9 2 8 3" xfId="18627" xr:uid="{00000000-0005-0000-0000-0000FE580000}"/>
    <cellStyle name="標準 9 2 8 3 2" xfId="26719" xr:uid="{00000000-0005-0000-0000-0000FF580000}"/>
    <cellStyle name="標準 9 2 8 3 3" xfId="22673" xr:uid="{00000000-0005-0000-0000-000000590000}"/>
    <cellStyle name="標準 9 2 8 3 4" xfId="30766" xr:uid="{00000000-0005-0000-0000-000001590000}"/>
    <cellStyle name="標準 9 2 8 4" xfId="2063" xr:uid="{00000000-0005-0000-0000-000002590000}"/>
    <cellStyle name="標準 9 2 8 4 2" xfId="25036" xr:uid="{00000000-0005-0000-0000-000003590000}"/>
    <cellStyle name="標準 9 2 8 4 3" xfId="20990" xr:uid="{00000000-0005-0000-0000-000004590000}"/>
    <cellStyle name="標準 9 2 8 4 4" xfId="29083" xr:uid="{00000000-0005-0000-0000-000005590000}"/>
    <cellStyle name="標準 9 2 8 5" xfId="24028" xr:uid="{00000000-0005-0000-0000-000006590000}"/>
    <cellStyle name="標準 9 2 8 6" xfId="19982" xr:uid="{00000000-0005-0000-0000-000007590000}"/>
    <cellStyle name="標準 9 2 8 7" xfId="28075" xr:uid="{00000000-0005-0000-0000-000008590000}"/>
    <cellStyle name="標準 9 2 9" xfId="719" xr:uid="{00000000-0005-0000-0000-000009590000}"/>
    <cellStyle name="標準 9 2 9 2" xfId="17913" xr:uid="{00000000-0005-0000-0000-00000A590000}"/>
    <cellStyle name="標準 9 2 9 2 2" xfId="26033" xr:uid="{00000000-0005-0000-0000-00000B590000}"/>
    <cellStyle name="標準 9 2 9 2 3" xfId="21987" xr:uid="{00000000-0005-0000-0000-00000C590000}"/>
    <cellStyle name="標準 9 2 9 2 4" xfId="30080" xr:uid="{00000000-0005-0000-0000-00000D590000}"/>
    <cellStyle name="標準 9 2 9 3" xfId="18963" xr:uid="{00000000-0005-0000-0000-00000E590000}"/>
    <cellStyle name="標準 9 2 9 3 2" xfId="27055" xr:uid="{00000000-0005-0000-0000-00000F590000}"/>
    <cellStyle name="標準 9 2 9 3 3" xfId="23009" xr:uid="{00000000-0005-0000-0000-000010590000}"/>
    <cellStyle name="標準 9 2 9 3 4" xfId="31102" xr:uid="{00000000-0005-0000-0000-000011590000}"/>
    <cellStyle name="標準 9 2 9 4" xfId="1727" xr:uid="{00000000-0005-0000-0000-000012590000}"/>
    <cellStyle name="標準 9 2 9 4 2" xfId="24700" xr:uid="{00000000-0005-0000-0000-000013590000}"/>
    <cellStyle name="標準 9 2 9 4 3" xfId="20654" xr:uid="{00000000-0005-0000-0000-000014590000}"/>
    <cellStyle name="標準 9 2 9 4 4" xfId="28747" xr:uid="{00000000-0005-0000-0000-000015590000}"/>
    <cellStyle name="標準 9 2 9 5" xfId="23692" xr:uid="{00000000-0005-0000-0000-000016590000}"/>
    <cellStyle name="標準 9 2 9 6" xfId="19646" xr:uid="{00000000-0005-0000-0000-000017590000}"/>
    <cellStyle name="標準 9 2 9 7" xfId="27739" xr:uid="{00000000-0005-0000-0000-000018590000}"/>
    <cellStyle name="標準 9 3" xfId="373" xr:uid="{00000000-0005-0000-0000-000019590000}"/>
    <cellStyle name="標準 9 3 10" xfId="18245" xr:uid="{00000000-0005-0000-0000-00001A590000}"/>
    <cellStyle name="標準 9 3 10 2" xfId="26365" xr:uid="{00000000-0005-0000-0000-00001B590000}"/>
    <cellStyle name="標準 9 3 10 3" xfId="22319" xr:uid="{00000000-0005-0000-0000-00001C590000}"/>
    <cellStyle name="標準 9 3 10 4" xfId="30412" xr:uid="{00000000-0005-0000-0000-00001D590000}"/>
    <cellStyle name="標準 9 3 11" xfId="19295" xr:uid="{00000000-0005-0000-0000-00001E590000}"/>
    <cellStyle name="標準 9 3 11 2" xfId="27387" xr:uid="{00000000-0005-0000-0000-00001F590000}"/>
    <cellStyle name="標準 9 3 11 3" xfId="23341" xr:uid="{00000000-0005-0000-0000-000020590000}"/>
    <cellStyle name="標準 9 3 11 4" xfId="31434" xr:uid="{00000000-0005-0000-0000-000021590000}"/>
    <cellStyle name="標準 9 3 12" xfId="1395" xr:uid="{00000000-0005-0000-0000-000022590000}"/>
    <cellStyle name="標準 9 3 12 2" xfId="24368" xr:uid="{00000000-0005-0000-0000-000023590000}"/>
    <cellStyle name="標準 9 3 12 3" xfId="20322" xr:uid="{00000000-0005-0000-0000-000024590000}"/>
    <cellStyle name="標準 9 3 12 4" xfId="28415" xr:uid="{00000000-0005-0000-0000-000025590000}"/>
    <cellStyle name="標準 9 3 13" xfId="23360" xr:uid="{00000000-0005-0000-0000-000026590000}"/>
    <cellStyle name="標準 9 3 14" xfId="19314" xr:uid="{00000000-0005-0000-0000-000027590000}"/>
    <cellStyle name="標準 9 3 15" xfId="27407" xr:uid="{00000000-0005-0000-0000-000028590000}"/>
    <cellStyle name="標準 9 3 2" xfId="390" xr:uid="{00000000-0005-0000-0000-000029590000}"/>
    <cellStyle name="標準 9 3 3" xfId="401" xr:uid="{00000000-0005-0000-0000-00002A590000}"/>
    <cellStyle name="標準 9 3 3 10" xfId="1409" xr:uid="{00000000-0005-0000-0000-00002B590000}"/>
    <cellStyle name="標準 9 3 3 10 2" xfId="24382" xr:uid="{00000000-0005-0000-0000-00002C590000}"/>
    <cellStyle name="標準 9 3 3 10 3" xfId="20336" xr:uid="{00000000-0005-0000-0000-00002D590000}"/>
    <cellStyle name="標準 9 3 3 10 4" xfId="28429" xr:uid="{00000000-0005-0000-0000-00002E590000}"/>
    <cellStyle name="標準 9 3 3 11" xfId="23374" xr:uid="{00000000-0005-0000-0000-00002F590000}"/>
    <cellStyle name="標準 9 3 3 12" xfId="19328" xr:uid="{00000000-0005-0000-0000-000030590000}"/>
    <cellStyle name="標準 9 3 3 13" xfId="27421" xr:uid="{00000000-0005-0000-0000-000031590000}"/>
    <cellStyle name="標準 9 3 3 2" xfId="429" xr:uid="{00000000-0005-0000-0000-000032590000}"/>
    <cellStyle name="標準 9 3 3 2 10" xfId="19356" xr:uid="{00000000-0005-0000-0000-000033590000}"/>
    <cellStyle name="標準 9 3 3 2 11" xfId="27449" xr:uid="{00000000-0005-0000-0000-000034590000}"/>
    <cellStyle name="標準 9 3 3 2 2" xfId="513" xr:uid="{00000000-0005-0000-0000-000035590000}"/>
    <cellStyle name="標準 9 3 3 2 2 10" xfId="27533" xr:uid="{00000000-0005-0000-0000-000036590000}"/>
    <cellStyle name="標準 9 3 3 2 2 2" xfId="681" xr:uid="{00000000-0005-0000-0000-000037590000}"/>
    <cellStyle name="標準 9 3 3 2 2 2 2" xfId="1353" xr:uid="{00000000-0005-0000-0000-000038590000}"/>
    <cellStyle name="標準 9 3 3 2 2 2 2 2" xfId="17279" xr:uid="{00000000-0005-0000-0000-000039590000}"/>
    <cellStyle name="標準 9 3 3 2 2 2 2 2 2" xfId="25399" xr:uid="{00000000-0005-0000-0000-00003A590000}"/>
    <cellStyle name="標準 9 3 3 2 2 2 2 2 3" xfId="21353" xr:uid="{00000000-0005-0000-0000-00003B590000}"/>
    <cellStyle name="標準 9 3 3 2 2 2 2 2 4" xfId="29446" xr:uid="{00000000-0005-0000-0000-00003C590000}"/>
    <cellStyle name="標準 9 3 3 2 2 2 2 3" xfId="18329" xr:uid="{00000000-0005-0000-0000-00003D590000}"/>
    <cellStyle name="標準 9 3 3 2 2 2 2 3 2" xfId="26421" xr:uid="{00000000-0005-0000-0000-00003E590000}"/>
    <cellStyle name="標準 9 3 3 2 2 2 2 3 3" xfId="22375" xr:uid="{00000000-0005-0000-0000-00003F590000}"/>
    <cellStyle name="標準 9 3 3 2 2 2 2 3 4" xfId="30468" xr:uid="{00000000-0005-0000-0000-000040590000}"/>
    <cellStyle name="標準 9 3 3 2 2 2 2 4" xfId="2361" xr:uid="{00000000-0005-0000-0000-000041590000}"/>
    <cellStyle name="標準 9 3 3 2 2 2 2 4 2" xfId="25334" xr:uid="{00000000-0005-0000-0000-000042590000}"/>
    <cellStyle name="標準 9 3 3 2 2 2 2 4 3" xfId="21288" xr:uid="{00000000-0005-0000-0000-000043590000}"/>
    <cellStyle name="標準 9 3 3 2 2 2 2 4 4" xfId="29381" xr:uid="{00000000-0005-0000-0000-000044590000}"/>
    <cellStyle name="標準 9 3 3 2 2 2 2 5" xfId="24326" xr:uid="{00000000-0005-0000-0000-000045590000}"/>
    <cellStyle name="標準 9 3 3 2 2 2 2 6" xfId="20280" xr:uid="{00000000-0005-0000-0000-000046590000}"/>
    <cellStyle name="標準 9 3 3 2 2 2 2 7" xfId="28373" xr:uid="{00000000-0005-0000-0000-000047590000}"/>
    <cellStyle name="標準 9 3 3 2 2 2 3" xfId="1017" xr:uid="{00000000-0005-0000-0000-000048590000}"/>
    <cellStyle name="標準 9 3 3 2 2 2 3 2" xfId="17615" xr:uid="{00000000-0005-0000-0000-000049590000}"/>
    <cellStyle name="標準 9 3 3 2 2 2 3 2 2" xfId="25735" xr:uid="{00000000-0005-0000-0000-00004A590000}"/>
    <cellStyle name="標準 9 3 3 2 2 2 3 2 3" xfId="21689" xr:uid="{00000000-0005-0000-0000-00004B590000}"/>
    <cellStyle name="標準 9 3 3 2 2 2 3 2 4" xfId="29782" xr:uid="{00000000-0005-0000-0000-00004C590000}"/>
    <cellStyle name="標準 9 3 3 2 2 2 3 3" xfId="18665" xr:uid="{00000000-0005-0000-0000-00004D590000}"/>
    <cellStyle name="標準 9 3 3 2 2 2 3 3 2" xfId="26757" xr:uid="{00000000-0005-0000-0000-00004E590000}"/>
    <cellStyle name="標準 9 3 3 2 2 2 3 3 3" xfId="22711" xr:uid="{00000000-0005-0000-0000-00004F590000}"/>
    <cellStyle name="標準 9 3 3 2 2 2 3 3 4" xfId="30804" xr:uid="{00000000-0005-0000-0000-000050590000}"/>
    <cellStyle name="標準 9 3 3 2 2 2 3 4" xfId="2025" xr:uid="{00000000-0005-0000-0000-000051590000}"/>
    <cellStyle name="標準 9 3 3 2 2 2 3 4 2" xfId="24998" xr:uid="{00000000-0005-0000-0000-000052590000}"/>
    <cellStyle name="標準 9 3 3 2 2 2 3 4 3" xfId="20952" xr:uid="{00000000-0005-0000-0000-000053590000}"/>
    <cellStyle name="標準 9 3 3 2 2 2 3 4 4" xfId="29045" xr:uid="{00000000-0005-0000-0000-000054590000}"/>
    <cellStyle name="標準 9 3 3 2 2 2 3 5" xfId="23990" xr:uid="{00000000-0005-0000-0000-000055590000}"/>
    <cellStyle name="標準 9 3 3 2 2 2 3 6" xfId="19944" xr:uid="{00000000-0005-0000-0000-000056590000}"/>
    <cellStyle name="標準 9 3 3 2 2 2 3 7" xfId="28037" xr:uid="{00000000-0005-0000-0000-000057590000}"/>
    <cellStyle name="標準 9 3 3 2 2 2 4" xfId="17951" xr:uid="{00000000-0005-0000-0000-000058590000}"/>
    <cellStyle name="標準 9 3 3 2 2 2 4 2" xfId="26071" xr:uid="{00000000-0005-0000-0000-000059590000}"/>
    <cellStyle name="標準 9 3 3 2 2 2 4 3" xfId="22025" xr:uid="{00000000-0005-0000-0000-00005A590000}"/>
    <cellStyle name="標準 9 3 3 2 2 2 4 4" xfId="30118" xr:uid="{00000000-0005-0000-0000-00005B590000}"/>
    <cellStyle name="標準 9 3 3 2 2 2 5" xfId="19001" xr:uid="{00000000-0005-0000-0000-00005C590000}"/>
    <cellStyle name="標準 9 3 3 2 2 2 5 2" xfId="27093" xr:uid="{00000000-0005-0000-0000-00005D590000}"/>
    <cellStyle name="標準 9 3 3 2 2 2 5 3" xfId="23047" xr:uid="{00000000-0005-0000-0000-00005E590000}"/>
    <cellStyle name="標準 9 3 3 2 2 2 5 4" xfId="31140" xr:uid="{00000000-0005-0000-0000-00005F590000}"/>
    <cellStyle name="標準 9 3 3 2 2 2 6" xfId="1689" xr:uid="{00000000-0005-0000-0000-000060590000}"/>
    <cellStyle name="標準 9 3 3 2 2 2 6 2" xfId="24662" xr:uid="{00000000-0005-0000-0000-000061590000}"/>
    <cellStyle name="標準 9 3 3 2 2 2 6 3" xfId="20616" xr:uid="{00000000-0005-0000-0000-000062590000}"/>
    <cellStyle name="標準 9 3 3 2 2 2 6 4" xfId="28709" xr:uid="{00000000-0005-0000-0000-000063590000}"/>
    <cellStyle name="標準 9 3 3 2 2 2 7" xfId="23654" xr:uid="{00000000-0005-0000-0000-000064590000}"/>
    <cellStyle name="標準 9 3 3 2 2 2 8" xfId="19608" xr:uid="{00000000-0005-0000-0000-000065590000}"/>
    <cellStyle name="標準 9 3 3 2 2 2 9" xfId="27701" xr:uid="{00000000-0005-0000-0000-000066590000}"/>
    <cellStyle name="標準 9 3 3 2 2 3" xfId="1185" xr:uid="{00000000-0005-0000-0000-000067590000}"/>
    <cellStyle name="標準 9 3 3 2 2 3 2" xfId="17447" xr:uid="{00000000-0005-0000-0000-000068590000}"/>
    <cellStyle name="標準 9 3 3 2 2 3 2 2" xfId="25567" xr:uid="{00000000-0005-0000-0000-000069590000}"/>
    <cellStyle name="標準 9 3 3 2 2 3 2 3" xfId="21521" xr:uid="{00000000-0005-0000-0000-00006A590000}"/>
    <cellStyle name="標準 9 3 3 2 2 3 2 4" xfId="29614" xr:uid="{00000000-0005-0000-0000-00006B590000}"/>
    <cellStyle name="標準 9 3 3 2 2 3 3" xfId="18497" xr:uid="{00000000-0005-0000-0000-00006C590000}"/>
    <cellStyle name="標準 9 3 3 2 2 3 3 2" xfId="26589" xr:uid="{00000000-0005-0000-0000-00006D590000}"/>
    <cellStyle name="標準 9 3 3 2 2 3 3 3" xfId="22543" xr:uid="{00000000-0005-0000-0000-00006E590000}"/>
    <cellStyle name="標準 9 3 3 2 2 3 3 4" xfId="30636" xr:uid="{00000000-0005-0000-0000-00006F590000}"/>
    <cellStyle name="標準 9 3 3 2 2 3 4" xfId="2193" xr:uid="{00000000-0005-0000-0000-000070590000}"/>
    <cellStyle name="標準 9 3 3 2 2 3 4 2" xfId="25166" xr:uid="{00000000-0005-0000-0000-000071590000}"/>
    <cellStyle name="標準 9 3 3 2 2 3 4 3" xfId="21120" xr:uid="{00000000-0005-0000-0000-000072590000}"/>
    <cellStyle name="標準 9 3 3 2 2 3 4 4" xfId="29213" xr:uid="{00000000-0005-0000-0000-000073590000}"/>
    <cellStyle name="標準 9 3 3 2 2 3 5" xfId="24158" xr:uid="{00000000-0005-0000-0000-000074590000}"/>
    <cellStyle name="標準 9 3 3 2 2 3 6" xfId="20112" xr:uid="{00000000-0005-0000-0000-000075590000}"/>
    <cellStyle name="標準 9 3 3 2 2 3 7" xfId="28205" xr:uid="{00000000-0005-0000-0000-000076590000}"/>
    <cellStyle name="標準 9 3 3 2 2 4" xfId="849" xr:uid="{00000000-0005-0000-0000-000077590000}"/>
    <cellStyle name="標準 9 3 3 2 2 4 2" xfId="17783" xr:uid="{00000000-0005-0000-0000-000078590000}"/>
    <cellStyle name="標準 9 3 3 2 2 4 2 2" xfId="25903" xr:uid="{00000000-0005-0000-0000-000079590000}"/>
    <cellStyle name="標準 9 3 3 2 2 4 2 3" xfId="21857" xr:uid="{00000000-0005-0000-0000-00007A590000}"/>
    <cellStyle name="標準 9 3 3 2 2 4 2 4" xfId="29950" xr:uid="{00000000-0005-0000-0000-00007B590000}"/>
    <cellStyle name="標準 9 3 3 2 2 4 3" xfId="18833" xr:uid="{00000000-0005-0000-0000-00007C590000}"/>
    <cellStyle name="標準 9 3 3 2 2 4 3 2" xfId="26925" xr:uid="{00000000-0005-0000-0000-00007D590000}"/>
    <cellStyle name="標準 9 3 3 2 2 4 3 3" xfId="22879" xr:uid="{00000000-0005-0000-0000-00007E590000}"/>
    <cellStyle name="標準 9 3 3 2 2 4 3 4" xfId="30972" xr:uid="{00000000-0005-0000-0000-00007F590000}"/>
    <cellStyle name="標準 9 3 3 2 2 4 4" xfId="1857" xr:uid="{00000000-0005-0000-0000-000080590000}"/>
    <cellStyle name="標準 9 3 3 2 2 4 4 2" xfId="24830" xr:uid="{00000000-0005-0000-0000-000081590000}"/>
    <cellStyle name="標準 9 3 3 2 2 4 4 3" xfId="20784" xr:uid="{00000000-0005-0000-0000-000082590000}"/>
    <cellStyle name="標準 9 3 3 2 2 4 4 4" xfId="28877" xr:uid="{00000000-0005-0000-0000-000083590000}"/>
    <cellStyle name="標準 9 3 3 2 2 4 5" xfId="23822" xr:uid="{00000000-0005-0000-0000-000084590000}"/>
    <cellStyle name="標準 9 3 3 2 2 4 6" xfId="19776" xr:uid="{00000000-0005-0000-0000-000085590000}"/>
    <cellStyle name="標準 9 3 3 2 2 4 7" xfId="27869" xr:uid="{00000000-0005-0000-0000-000086590000}"/>
    <cellStyle name="標準 9 3 3 2 2 5" xfId="18119" xr:uid="{00000000-0005-0000-0000-000087590000}"/>
    <cellStyle name="標準 9 3 3 2 2 5 2" xfId="26239" xr:uid="{00000000-0005-0000-0000-000088590000}"/>
    <cellStyle name="標準 9 3 3 2 2 5 3" xfId="22193" xr:uid="{00000000-0005-0000-0000-000089590000}"/>
    <cellStyle name="標準 9 3 3 2 2 5 4" xfId="30286" xr:uid="{00000000-0005-0000-0000-00008A590000}"/>
    <cellStyle name="標準 9 3 3 2 2 6" xfId="19169" xr:uid="{00000000-0005-0000-0000-00008B590000}"/>
    <cellStyle name="標準 9 3 3 2 2 6 2" xfId="27261" xr:uid="{00000000-0005-0000-0000-00008C590000}"/>
    <cellStyle name="標準 9 3 3 2 2 6 3" xfId="23215" xr:uid="{00000000-0005-0000-0000-00008D590000}"/>
    <cellStyle name="標準 9 3 3 2 2 6 4" xfId="31308" xr:uid="{00000000-0005-0000-0000-00008E590000}"/>
    <cellStyle name="標準 9 3 3 2 2 7" xfId="1521" xr:uid="{00000000-0005-0000-0000-00008F590000}"/>
    <cellStyle name="標準 9 3 3 2 2 7 2" xfId="24494" xr:uid="{00000000-0005-0000-0000-000090590000}"/>
    <cellStyle name="標準 9 3 3 2 2 7 3" xfId="20448" xr:uid="{00000000-0005-0000-0000-000091590000}"/>
    <cellStyle name="標準 9 3 3 2 2 7 4" xfId="28541" xr:uid="{00000000-0005-0000-0000-000092590000}"/>
    <cellStyle name="標準 9 3 3 2 2 8" xfId="23486" xr:uid="{00000000-0005-0000-0000-000093590000}"/>
    <cellStyle name="標準 9 3 3 2 2 9" xfId="19440" xr:uid="{00000000-0005-0000-0000-000094590000}"/>
    <cellStyle name="標準 9 3 3 2 3" xfId="597" xr:uid="{00000000-0005-0000-0000-000095590000}"/>
    <cellStyle name="標準 9 3 3 2 3 2" xfId="1269" xr:uid="{00000000-0005-0000-0000-000096590000}"/>
    <cellStyle name="標準 9 3 3 2 3 2 2" xfId="17363" xr:uid="{00000000-0005-0000-0000-000097590000}"/>
    <cellStyle name="標準 9 3 3 2 3 2 2 2" xfId="25483" xr:uid="{00000000-0005-0000-0000-000098590000}"/>
    <cellStyle name="標準 9 3 3 2 3 2 2 3" xfId="21437" xr:uid="{00000000-0005-0000-0000-000099590000}"/>
    <cellStyle name="標準 9 3 3 2 3 2 2 4" xfId="29530" xr:uid="{00000000-0005-0000-0000-00009A590000}"/>
    <cellStyle name="標準 9 3 3 2 3 2 3" xfId="18413" xr:uid="{00000000-0005-0000-0000-00009B590000}"/>
    <cellStyle name="標準 9 3 3 2 3 2 3 2" xfId="26505" xr:uid="{00000000-0005-0000-0000-00009C590000}"/>
    <cellStyle name="標準 9 3 3 2 3 2 3 3" xfId="22459" xr:uid="{00000000-0005-0000-0000-00009D590000}"/>
    <cellStyle name="標準 9 3 3 2 3 2 3 4" xfId="30552" xr:uid="{00000000-0005-0000-0000-00009E590000}"/>
    <cellStyle name="標準 9 3 3 2 3 2 4" xfId="2277" xr:uid="{00000000-0005-0000-0000-00009F590000}"/>
    <cellStyle name="標準 9 3 3 2 3 2 4 2" xfId="25250" xr:uid="{00000000-0005-0000-0000-0000A0590000}"/>
    <cellStyle name="標準 9 3 3 2 3 2 4 3" xfId="21204" xr:uid="{00000000-0005-0000-0000-0000A1590000}"/>
    <cellStyle name="標準 9 3 3 2 3 2 4 4" xfId="29297" xr:uid="{00000000-0005-0000-0000-0000A2590000}"/>
    <cellStyle name="標準 9 3 3 2 3 2 5" xfId="24242" xr:uid="{00000000-0005-0000-0000-0000A3590000}"/>
    <cellStyle name="標準 9 3 3 2 3 2 6" xfId="20196" xr:uid="{00000000-0005-0000-0000-0000A4590000}"/>
    <cellStyle name="標準 9 3 3 2 3 2 7" xfId="28289" xr:uid="{00000000-0005-0000-0000-0000A5590000}"/>
    <cellStyle name="標準 9 3 3 2 3 3" xfId="933" xr:uid="{00000000-0005-0000-0000-0000A6590000}"/>
    <cellStyle name="標準 9 3 3 2 3 3 2" xfId="17699" xr:uid="{00000000-0005-0000-0000-0000A7590000}"/>
    <cellStyle name="標準 9 3 3 2 3 3 2 2" xfId="25819" xr:uid="{00000000-0005-0000-0000-0000A8590000}"/>
    <cellStyle name="標準 9 3 3 2 3 3 2 3" xfId="21773" xr:uid="{00000000-0005-0000-0000-0000A9590000}"/>
    <cellStyle name="標準 9 3 3 2 3 3 2 4" xfId="29866" xr:uid="{00000000-0005-0000-0000-0000AA590000}"/>
    <cellStyle name="標準 9 3 3 2 3 3 3" xfId="18749" xr:uid="{00000000-0005-0000-0000-0000AB590000}"/>
    <cellStyle name="標準 9 3 3 2 3 3 3 2" xfId="26841" xr:uid="{00000000-0005-0000-0000-0000AC590000}"/>
    <cellStyle name="標準 9 3 3 2 3 3 3 3" xfId="22795" xr:uid="{00000000-0005-0000-0000-0000AD590000}"/>
    <cellStyle name="標準 9 3 3 2 3 3 3 4" xfId="30888" xr:uid="{00000000-0005-0000-0000-0000AE590000}"/>
    <cellStyle name="標準 9 3 3 2 3 3 4" xfId="1941" xr:uid="{00000000-0005-0000-0000-0000AF590000}"/>
    <cellStyle name="標準 9 3 3 2 3 3 4 2" xfId="24914" xr:uid="{00000000-0005-0000-0000-0000B0590000}"/>
    <cellStyle name="標準 9 3 3 2 3 3 4 3" xfId="20868" xr:uid="{00000000-0005-0000-0000-0000B1590000}"/>
    <cellStyle name="標準 9 3 3 2 3 3 4 4" xfId="28961" xr:uid="{00000000-0005-0000-0000-0000B2590000}"/>
    <cellStyle name="標準 9 3 3 2 3 3 5" xfId="23906" xr:uid="{00000000-0005-0000-0000-0000B3590000}"/>
    <cellStyle name="標準 9 3 3 2 3 3 6" xfId="19860" xr:uid="{00000000-0005-0000-0000-0000B4590000}"/>
    <cellStyle name="標準 9 3 3 2 3 3 7" xfId="27953" xr:uid="{00000000-0005-0000-0000-0000B5590000}"/>
    <cellStyle name="標準 9 3 3 2 3 4" xfId="18035" xr:uid="{00000000-0005-0000-0000-0000B6590000}"/>
    <cellStyle name="標準 9 3 3 2 3 4 2" xfId="26155" xr:uid="{00000000-0005-0000-0000-0000B7590000}"/>
    <cellStyle name="標準 9 3 3 2 3 4 3" xfId="22109" xr:uid="{00000000-0005-0000-0000-0000B8590000}"/>
    <cellStyle name="標準 9 3 3 2 3 4 4" xfId="30202" xr:uid="{00000000-0005-0000-0000-0000B9590000}"/>
    <cellStyle name="標準 9 3 3 2 3 5" xfId="19085" xr:uid="{00000000-0005-0000-0000-0000BA590000}"/>
    <cellStyle name="標準 9 3 3 2 3 5 2" xfId="27177" xr:uid="{00000000-0005-0000-0000-0000BB590000}"/>
    <cellStyle name="標準 9 3 3 2 3 5 3" xfId="23131" xr:uid="{00000000-0005-0000-0000-0000BC590000}"/>
    <cellStyle name="標準 9 3 3 2 3 5 4" xfId="31224" xr:uid="{00000000-0005-0000-0000-0000BD590000}"/>
    <cellStyle name="標準 9 3 3 2 3 6" xfId="1605" xr:uid="{00000000-0005-0000-0000-0000BE590000}"/>
    <cellStyle name="標準 9 3 3 2 3 6 2" xfId="24578" xr:uid="{00000000-0005-0000-0000-0000BF590000}"/>
    <cellStyle name="標準 9 3 3 2 3 6 3" xfId="20532" xr:uid="{00000000-0005-0000-0000-0000C0590000}"/>
    <cellStyle name="標準 9 3 3 2 3 6 4" xfId="28625" xr:uid="{00000000-0005-0000-0000-0000C1590000}"/>
    <cellStyle name="標準 9 3 3 2 3 7" xfId="23570" xr:uid="{00000000-0005-0000-0000-0000C2590000}"/>
    <cellStyle name="標準 9 3 3 2 3 8" xfId="19524" xr:uid="{00000000-0005-0000-0000-0000C3590000}"/>
    <cellStyle name="標準 9 3 3 2 3 9" xfId="27617" xr:uid="{00000000-0005-0000-0000-0000C4590000}"/>
    <cellStyle name="標準 9 3 3 2 4" xfId="1101" xr:uid="{00000000-0005-0000-0000-0000C5590000}"/>
    <cellStyle name="標準 9 3 3 2 4 2" xfId="17531" xr:uid="{00000000-0005-0000-0000-0000C6590000}"/>
    <cellStyle name="標準 9 3 3 2 4 2 2" xfId="25651" xr:uid="{00000000-0005-0000-0000-0000C7590000}"/>
    <cellStyle name="標準 9 3 3 2 4 2 3" xfId="21605" xr:uid="{00000000-0005-0000-0000-0000C8590000}"/>
    <cellStyle name="標準 9 3 3 2 4 2 4" xfId="29698" xr:uid="{00000000-0005-0000-0000-0000C9590000}"/>
    <cellStyle name="標準 9 3 3 2 4 3" xfId="18581" xr:uid="{00000000-0005-0000-0000-0000CA590000}"/>
    <cellStyle name="標準 9 3 3 2 4 3 2" xfId="26673" xr:uid="{00000000-0005-0000-0000-0000CB590000}"/>
    <cellStyle name="標準 9 3 3 2 4 3 3" xfId="22627" xr:uid="{00000000-0005-0000-0000-0000CC590000}"/>
    <cellStyle name="標準 9 3 3 2 4 3 4" xfId="30720" xr:uid="{00000000-0005-0000-0000-0000CD590000}"/>
    <cellStyle name="標準 9 3 3 2 4 4" xfId="2109" xr:uid="{00000000-0005-0000-0000-0000CE590000}"/>
    <cellStyle name="標準 9 3 3 2 4 4 2" xfId="25082" xr:uid="{00000000-0005-0000-0000-0000CF590000}"/>
    <cellStyle name="標準 9 3 3 2 4 4 3" xfId="21036" xr:uid="{00000000-0005-0000-0000-0000D0590000}"/>
    <cellStyle name="標準 9 3 3 2 4 4 4" xfId="29129" xr:uid="{00000000-0005-0000-0000-0000D1590000}"/>
    <cellStyle name="標準 9 3 3 2 4 5" xfId="24074" xr:uid="{00000000-0005-0000-0000-0000D2590000}"/>
    <cellStyle name="標準 9 3 3 2 4 6" xfId="20028" xr:uid="{00000000-0005-0000-0000-0000D3590000}"/>
    <cellStyle name="標準 9 3 3 2 4 7" xfId="28121" xr:uid="{00000000-0005-0000-0000-0000D4590000}"/>
    <cellStyle name="標準 9 3 3 2 5" xfId="765" xr:uid="{00000000-0005-0000-0000-0000D5590000}"/>
    <cellStyle name="標準 9 3 3 2 5 2" xfId="17867" xr:uid="{00000000-0005-0000-0000-0000D6590000}"/>
    <cellStyle name="標準 9 3 3 2 5 2 2" xfId="25987" xr:uid="{00000000-0005-0000-0000-0000D7590000}"/>
    <cellStyle name="標準 9 3 3 2 5 2 3" xfId="21941" xr:uid="{00000000-0005-0000-0000-0000D8590000}"/>
    <cellStyle name="標準 9 3 3 2 5 2 4" xfId="30034" xr:uid="{00000000-0005-0000-0000-0000D9590000}"/>
    <cellStyle name="標準 9 3 3 2 5 3" xfId="18917" xr:uid="{00000000-0005-0000-0000-0000DA590000}"/>
    <cellStyle name="標準 9 3 3 2 5 3 2" xfId="27009" xr:uid="{00000000-0005-0000-0000-0000DB590000}"/>
    <cellStyle name="標準 9 3 3 2 5 3 3" xfId="22963" xr:uid="{00000000-0005-0000-0000-0000DC590000}"/>
    <cellStyle name="標準 9 3 3 2 5 3 4" xfId="31056" xr:uid="{00000000-0005-0000-0000-0000DD590000}"/>
    <cellStyle name="標準 9 3 3 2 5 4" xfId="1773" xr:uid="{00000000-0005-0000-0000-0000DE590000}"/>
    <cellStyle name="標準 9 3 3 2 5 4 2" xfId="24746" xr:uid="{00000000-0005-0000-0000-0000DF590000}"/>
    <cellStyle name="標準 9 3 3 2 5 4 3" xfId="20700" xr:uid="{00000000-0005-0000-0000-0000E0590000}"/>
    <cellStyle name="標準 9 3 3 2 5 4 4" xfId="28793" xr:uid="{00000000-0005-0000-0000-0000E1590000}"/>
    <cellStyle name="標準 9 3 3 2 5 5" xfId="23738" xr:uid="{00000000-0005-0000-0000-0000E2590000}"/>
    <cellStyle name="標準 9 3 3 2 5 6" xfId="19692" xr:uid="{00000000-0005-0000-0000-0000E3590000}"/>
    <cellStyle name="標準 9 3 3 2 5 7" xfId="27785" xr:uid="{00000000-0005-0000-0000-0000E4590000}"/>
    <cellStyle name="標準 9 3 3 2 6" xfId="18203" xr:uid="{00000000-0005-0000-0000-0000E5590000}"/>
    <cellStyle name="標準 9 3 3 2 6 2" xfId="26323" xr:uid="{00000000-0005-0000-0000-0000E6590000}"/>
    <cellStyle name="標準 9 3 3 2 6 3" xfId="22277" xr:uid="{00000000-0005-0000-0000-0000E7590000}"/>
    <cellStyle name="標準 9 3 3 2 6 4" xfId="30370" xr:uid="{00000000-0005-0000-0000-0000E8590000}"/>
    <cellStyle name="標準 9 3 3 2 7" xfId="19253" xr:uid="{00000000-0005-0000-0000-0000E9590000}"/>
    <cellStyle name="標準 9 3 3 2 7 2" xfId="27345" xr:uid="{00000000-0005-0000-0000-0000EA590000}"/>
    <cellStyle name="標準 9 3 3 2 7 3" xfId="23299" xr:uid="{00000000-0005-0000-0000-0000EB590000}"/>
    <cellStyle name="標準 9 3 3 2 7 4" xfId="31392" xr:uid="{00000000-0005-0000-0000-0000EC590000}"/>
    <cellStyle name="標準 9 3 3 2 8" xfId="1437" xr:uid="{00000000-0005-0000-0000-0000ED590000}"/>
    <cellStyle name="標準 9 3 3 2 8 2" xfId="24410" xr:uid="{00000000-0005-0000-0000-0000EE590000}"/>
    <cellStyle name="標準 9 3 3 2 8 3" xfId="20364" xr:uid="{00000000-0005-0000-0000-0000EF590000}"/>
    <cellStyle name="標準 9 3 3 2 8 4" xfId="28457" xr:uid="{00000000-0005-0000-0000-0000F0590000}"/>
    <cellStyle name="標準 9 3 3 2 9" xfId="23402" xr:uid="{00000000-0005-0000-0000-0000F1590000}"/>
    <cellStyle name="標準 9 3 3 3" xfId="457" xr:uid="{00000000-0005-0000-0000-0000F2590000}"/>
    <cellStyle name="標準 9 3 3 3 10" xfId="19384" xr:uid="{00000000-0005-0000-0000-0000F3590000}"/>
    <cellStyle name="標準 9 3 3 3 11" xfId="27477" xr:uid="{00000000-0005-0000-0000-0000F4590000}"/>
    <cellStyle name="標準 9 3 3 3 2" xfId="541" xr:uid="{00000000-0005-0000-0000-0000F5590000}"/>
    <cellStyle name="標準 9 3 3 3 2 10" xfId="27561" xr:uid="{00000000-0005-0000-0000-0000F6590000}"/>
    <cellStyle name="標準 9 3 3 3 2 2" xfId="709" xr:uid="{00000000-0005-0000-0000-0000F7590000}"/>
    <cellStyle name="標準 9 3 3 3 2 2 2" xfId="1381" xr:uid="{00000000-0005-0000-0000-0000F8590000}"/>
    <cellStyle name="標準 9 3 3 3 2 2 2 2" xfId="17251" xr:uid="{00000000-0005-0000-0000-0000F9590000}"/>
    <cellStyle name="標準 9 3 3 3 2 2 2 2 2" xfId="25371" xr:uid="{00000000-0005-0000-0000-0000FA590000}"/>
    <cellStyle name="標準 9 3 3 3 2 2 2 2 3" xfId="21325" xr:uid="{00000000-0005-0000-0000-0000FB590000}"/>
    <cellStyle name="標準 9 3 3 3 2 2 2 2 4" xfId="29418" xr:uid="{00000000-0005-0000-0000-0000FC590000}"/>
    <cellStyle name="標準 9 3 3 3 2 2 2 3" xfId="18301" xr:uid="{00000000-0005-0000-0000-0000FD590000}"/>
    <cellStyle name="標準 9 3 3 3 2 2 2 3 2" xfId="26393" xr:uid="{00000000-0005-0000-0000-0000FE590000}"/>
    <cellStyle name="標準 9 3 3 3 2 2 2 3 3" xfId="22347" xr:uid="{00000000-0005-0000-0000-0000FF590000}"/>
    <cellStyle name="標準 9 3 3 3 2 2 2 3 4" xfId="30440" xr:uid="{00000000-0005-0000-0000-0000005A0000}"/>
    <cellStyle name="標準 9 3 3 3 2 2 2 4" xfId="2389" xr:uid="{00000000-0005-0000-0000-0000015A0000}"/>
    <cellStyle name="標準 9 3 3 3 2 2 2 4 2" xfId="25362" xr:uid="{00000000-0005-0000-0000-0000025A0000}"/>
    <cellStyle name="標準 9 3 3 3 2 2 2 4 3" xfId="21316" xr:uid="{00000000-0005-0000-0000-0000035A0000}"/>
    <cellStyle name="標準 9 3 3 3 2 2 2 4 4" xfId="29409" xr:uid="{00000000-0005-0000-0000-0000045A0000}"/>
    <cellStyle name="標準 9 3 3 3 2 2 2 5" xfId="24354" xr:uid="{00000000-0005-0000-0000-0000055A0000}"/>
    <cellStyle name="標準 9 3 3 3 2 2 2 6" xfId="20308" xr:uid="{00000000-0005-0000-0000-0000065A0000}"/>
    <cellStyle name="標準 9 3 3 3 2 2 2 7" xfId="28401" xr:uid="{00000000-0005-0000-0000-0000075A0000}"/>
    <cellStyle name="標準 9 3 3 3 2 2 3" xfId="1045" xr:uid="{00000000-0005-0000-0000-0000085A0000}"/>
    <cellStyle name="標準 9 3 3 3 2 2 3 2" xfId="17587" xr:uid="{00000000-0005-0000-0000-0000095A0000}"/>
    <cellStyle name="標準 9 3 3 3 2 2 3 2 2" xfId="25707" xr:uid="{00000000-0005-0000-0000-00000A5A0000}"/>
    <cellStyle name="標準 9 3 3 3 2 2 3 2 3" xfId="21661" xr:uid="{00000000-0005-0000-0000-00000B5A0000}"/>
    <cellStyle name="標準 9 3 3 3 2 2 3 2 4" xfId="29754" xr:uid="{00000000-0005-0000-0000-00000C5A0000}"/>
    <cellStyle name="標準 9 3 3 3 2 2 3 3" xfId="18637" xr:uid="{00000000-0005-0000-0000-00000D5A0000}"/>
    <cellStyle name="標準 9 3 3 3 2 2 3 3 2" xfId="26729" xr:uid="{00000000-0005-0000-0000-00000E5A0000}"/>
    <cellStyle name="標準 9 3 3 3 2 2 3 3 3" xfId="22683" xr:uid="{00000000-0005-0000-0000-00000F5A0000}"/>
    <cellStyle name="標準 9 3 3 3 2 2 3 3 4" xfId="30776" xr:uid="{00000000-0005-0000-0000-0000105A0000}"/>
    <cellStyle name="標準 9 3 3 3 2 2 3 4" xfId="2053" xr:uid="{00000000-0005-0000-0000-0000115A0000}"/>
    <cellStyle name="標準 9 3 3 3 2 2 3 4 2" xfId="25026" xr:uid="{00000000-0005-0000-0000-0000125A0000}"/>
    <cellStyle name="標準 9 3 3 3 2 2 3 4 3" xfId="20980" xr:uid="{00000000-0005-0000-0000-0000135A0000}"/>
    <cellStyle name="標準 9 3 3 3 2 2 3 4 4" xfId="29073" xr:uid="{00000000-0005-0000-0000-0000145A0000}"/>
    <cellStyle name="標準 9 3 3 3 2 2 3 5" xfId="24018" xr:uid="{00000000-0005-0000-0000-0000155A0000}"/>
    <cellStyle name="標準 9 3 3 3 2 2 3 6" xfId="19972" xr:uid="{00000000-0005-0000-0000-0000165A0000}"/>
    <cellStyle name="標準 9 3 3 3 2 2 3 7" xfId="28065" xr:uid="{00000000-0005-0000-0000-0000175A0000}"/>
    <cellStyle name="標準 9 3 3 3 2 2 4" xfId="17923" xr:uid="{00000000-0005-0000-0000-0000185A0000}"/>
    <cellStyle name="標準 9 3 3 3 2 2 4 2" xfId="26043" xr:uid="{00000000-0005-0000-0000-0000195A0000}"/>
    <cellStyle name="標準 9 3 3 3 2 2 4 3" xfId="21997" xr:uid="{00000000-0005-0000-0000-00001A5A0000}"/>
    <cellStyle name="標準 9 3 3 3 2 2 4 4" xfId="30090" xr:uid="{00000000-0005-0000-0000-00001B5A0000}"/>
    <cellStyle name="標準 9 3 3 3 2 2 5" xfId="18973" xr:uid="{00000000-0005-0000-0000-00001C5A0000}"/>
    <cellStyle name="標準 9 3 3 3 2 2 5 2" xfId="27065" xr:uid="{00000000-0005-0000-0000-00001D5A0000}"/>
    <cellStyle name="標準 9 3 3 3 2 2 5 3" xfId="23019" xr:uid="{00000000-0005-0000-0000-00001E5A0000}"/>
    <cellStyle name="標準 9 3 3 3 2 2 5 4" xfId="31112" xr:uid="{00000000-0005-0000-0000-00001F5A0000}"/>
    <cellStyle name="標準 9 3 3 3 2 2 6" xfId="1717" xr:uid="{00000000-0005-0000-0000-0000205A0000}"/>
    <cellStyle name="標準 9 3 3 3 2 2 6 2" xfId="24690" xr:uid="{00000000-0005-0000-0000-0000215A0000}"/>
    <cellStyle name="標準 9 3 3 3 2 2 6 3" xfId="20644" xr:uid="{00000000-0005-0000-0000-0000225A0000}"/>
    <cellStyle name="標準 9 3 3 3 2 2 6 4" xfId="28737" xr:uid="{00000000-0005-0000-0000-0000235A0000}"/>
    <cellStyle name="標準 9 3 3 3 2 2 7" xfId="23682" xr:uid="{00000000-0005-0000-0000-0000245A0000}"/>
    <cellStyle name="標準 9 3 3 3 2 2 8" xfId="19636" xr:uid="{00000000-0005-0000-0000-0000255A0000}"/>
    <cellStyle name="標準 9 3 3 3 2 2 9" xfId="27729" xr:uid="{00000000-0005-0000-0000-0000265A0000}"/>
    <cellStyle name="標準 9 3 3 3 2 3" xfId="1213" xr:uid="{00000000-0005-0000-0000-0000275A0000}"/>
    <cellStyle name="標準 9 3 3 3 2 3 2" xfId="17419" xr:uid="{00000000-0005-0000-0000-0000285A0000}"/>
    <cellStyle name="標準 9 3 3 3 2 3 2 2" xfId="25539" xr:uid="{00000000-0005-0000-0000-0000295A0000}"/>
    <cellStyle name="標準 9 3 3 3 2 3 2 3" xfId="21493" xr:uid="{00000000-0005-0000-0000-00002A5A0000}"/>
    <cellStyle name="標準 9 3 3 3 2 3 2 4" xfId="29586" xr:uid="{00000000-0005-0000-0000-00002B5A0000}"/>
    <cellStyle name="標準 9 3 3 3 2 3 3" xfId="18469" xr:uid="{00000000-0005-0000-0000-00002C5A0000}"/>
    <cellStyle name="標準 9 3 3 3 2 3 3 2" xfId="26561" xr:uid="{00000000-0005-0000-0000-00002D5A0000}"/>
    <cellStyle name="標準 9 3 3 3 2 3 3 3" xfId="22515" xr:uid="{00000000-0005-0000-0000-00002E5A0000}"/>
    <cellStyle name="標準 9 3 3 3 2 3 3 4" xfId="30608" xr:uid="{00000000-0005-0000-0000-00002F5A0000}"/>
    <cellStyle name="標準 9 3 3 3 2 3 4" xfId="2221" xr:uid="{00000000-0005-0000-0000-0000305A0000}"/>
    <cellStyle name="標準 9 3 3 3 2 3 4 2" xfId="25194" xr:uid="{00000000-0005-0000-0000-0000315A0000}"/>
    <cellStyle name="標準 9 3 3 3 2 3 4 3" xfId="21148" xr:uid="{00000000-0005-0000-0000-0000325A0000}"/>
    <cellStyle name="標準 9 3 3 3 2 3 4 4" xfId="29241" xr:uid="{00000000-0005-0000-0000-0000335A0000}"/>
    <cellStyle name="標準 9 3 3 3 2 3 5" xfId="24186" xr:uid="{00000000-0005-0000-0000-0000345A0000}"/>
    <cellStyle name="標準 9 3 3 3 2 3 6" xfId="20140" xr:uid="{00000000-0005-0000-0000-0000355A0000}"/>
    <cellStyle name="標準 9 3 3 3 2 3 7" xfId="28233" xr:uid="{00000000-0005-0000-0000-0000365A0000}"/>
    <cellStyle name="標準 9 3 3 3 2 4" xfId="877" xr:uid="{00000000-0005-0000-0000-0000375A0000}"/>
    <cellStyle name="標準 9 3 3 3 2 4 2" xfId="17755" xr:uid="{00000000-0005-0000-0000-0000385A0000}"/>
    <cellStyle name="標準 9 3 3 3 2 4 2 2" xfId="25875" xr:uid="{00000000-0005-0000-0000-0000395A0000}"/>
    <cellStyle name="標準 9 3 3 3 2 4 2 3" xfId="21829" xr:uid="{00000000-0005-0000-0000-00003A5A0000}"/>
    <cellStyle name="標準 9 3 3 3 2 4 2 4" xfId="29922" xr:uid="{00000000-0005-0000-0000-00003B5A0000}"/>
    <cellStyle name="標準 9 3 3 3 2 4 3" xfId="18805" xr:uid="{00000000-0005-0000-0000-00003C5A0000}"/>
    <cellStyle name="標準 9 3 3 3 2 4 3 2" xfId="26897" xr:uid="{00000000-0005-0000-0000-00003D5A0000}"/>
    <cellStyle name="標準 9 3 3 3 2 4 3 3" xfId="22851" xr:uid="{00000000-0005-0000-0000-00003E5A0000}"/>
    <cellStyle name="標準 9 3 3 3 2 4 3 4" xfId="30944" xr:uid="{00000000-0005-0000-0000-00003F5A0000}"/>
    <cellStyle name="標準 9 3 3 3 2 4 4" xfId="1885" xr:uid="{00000000-0005-0000-0000-0000405A0000}"/>
    <cellStyle name="標準 9 3 3 3 2 4 4 2" xfId="24858" xr:uid="{00000000-0005-0000-0000-0000415A0000}"/>
    <cellStyle name="標準 9 3 3 3 2 4 4 3" xfId="20812" xr:uid="{00000000-0005-0000-0000-0000425A0000}"/>
    <cellStyle name="標準 9 3 3 3 2 4 4 4" xfId="28905" xr:uid="{00000000-0005-0000-0000-0000435A0000}"/>
    <cellStyle name="標準 9 3 3 3 2 4 5" xfId="23850" xr:uid="{00000000-0005-0000-0000-0000445A0000}"/>
    <cellStyle name="標準 9 3 3 3 2 4 6" xfId="19804" xr:uid="{00000000-0005-0000-0000-0000455A0000}"/>
    <cellStyle name="標準 9 3 3 3 2 4 7" xfId="27897" xr:uid="{00000000-0005-0000-0000-0000465A0000}"/>
    <cellStyle name="標準 9 3 3 3 2 5" xfId="18091" xr:uid="{00000000-0005-0000-0000-0000475A0000}"/>
    <cellStyle name="標準 9 3 3 3 2 5 2" xfId="26211" xr:uid="{00000000-0005-0000-0000-0000485A0000}"/>
    <cellStyle name="標準 9 3 3 3 2 5 3" xfId="22165" xr:uid="{00000000-0005-0000-0000-0000495A0000}"/>
    <cellStyle name="標準 9 3 3 3 2 5 4" xfId="30258" xr:uid="{00000000-0005-0000-0000-00004A5A0000}"/>
    <cellStyle name="標準 9 3 3 3 2 6" xfId="19141" xr:uid="{00000000-0005-0000-0000-00004B5A0000}"/>
    <cellStyle name="標準 9 3 3 3 2 6 2" xfId="27233" xr:uid="{00000000-0005-0000-0000-00004C5A0000}"/>
    <cellStyle name="標準 9 3 3 3 2 6 3" xfId="23187" xr:uid="{00000000-0005-0000-0000-00004D5A0000}"/>
    <cellStyle name="標準 9 3 3 3 2 6 4" xfId="31280" xr:uid="{00000000-0005-0000-0000-00004E5A0000}"/>
    <cellStyle name="標準 9 3 3 3 2 7" xfId="1549" xr:uid="{00000000-0005-0000-0000-00004F5A0000}"/>
    <cellStyle name="標準 9 3 3 3 2 7 2" xfId="24522" xr:uid="{00000000-0005-0000-0000-0000505A0000}"/>
    <cellStyle name="標準 9 3 3 3 2 7 3" xfId="20476" xr:uid="{00000000-0005-0000-0000-0000515A0000}"/>
    <cellStyle name="標準 9 3 3 3 2 7 4" xfId="28569" xr:uid="{00000000-0005-0000-0000-0000525A0000}"/>
    <cellStyle name="標準 9 3 3 3 2 8" xfId="23514" xr:uid="{00000000-0005-0000-0000-0000535A0000}"/>
    <cellStyle name="標準 9 3 3 3 2 9" xfId="19468" xr:uid="{00000000-0005-0000-0000-0000545A0000}"/>
    <cellStyle name="標準 9 3 3 3 3" xfId="625" xr:uid="{00000000-0005-0000-0000-0000555A0000}"/>
    <cellStyle name="標準 9 3 3 3 3 2" xfId="1297" xr:uid="{00000000-0005-0000-0000-0000565A0000}"/>
    <cellStyle name="標準 9 3 3 3 3 2 2" xfId="17335" xr:uid="{00000000-0005-0000-0000-0000575A0000}"/>
    <cellStyle name="標準 9 3 3 3 3 2 2 2" xfId="25455" xr:uid="{00000000-0005-0000-0000-0000585A0000}"/>
    <cellStyle name="標準 9 3 3 3 3 2 2 3" xfId="21409" xr:uid="{00000000-0005-0000-0000-0000595A0000}"/>
    <cellStyle name="標準 9 3 3 3 3 2 2 4" xfId="29502" xr:uid="{00000000-0005-0000-0000-00005A5A0000}"/>
    <cellStyle name="標準 9 3 3 3 3 2 3" xfId="18385" xr:uid="{00000000-0005-0000-0000-00005B5A0000}"/>
    <cellStyle name="標準 9 3 3 3 3 2 3 2" xfId="26477" xr:uid="{00000000-0005-0000-0000-00005C5A0000}"/>
    <cellStyle name="標準 9 3 3 3 3 2 3 3" xfId="22431" xr:uid="{00000000-0005-0000-0000-00005D5A0000}"/>
    <cellStyle name="標準 9 3 3 3 3 2 3 4" xfId="30524" xr:uid="{00000000-0005-0000-0000-00005E5A0000}"/>
    <cellStyle name="標準 9 3 3 3 3 2 4" xfId="2305" xr:uid="{00000000-0005-0000-0000-00005F5A0000}"/>
    <cellStyle name="標準 9 3 3 3 3 2 4 2" xfId="25278" xr:uid="{00000000-0005-0000-0000-0000605A0000}"/>
    <cellStyle name="標準 9 3 3 3 3 2 4 3" xfId="21232" xr:uid="{00000000-0005-0000-0000-0000615A0000}"/>
    <cellStyle name="標準 9 3 3 3 3 2 4 4" xfId="29325" xr:uid="{00000000-0005-0000-0000-0000625A0000}"/>
    <cellStyle name="標準 9 3 3 3 3 2 5" xfId="24270" xr:uid="{00000000-0005-0000-0000-0000635A0000}"/>
    <cellStyle name="標準 9 3 3 3 3 2 6" xfId="20224" xr:uid="{00000000-0005-0000-0000-0000645A0000}"/>
    <cellStyle name="標準 9 3 3 3 3 2 7" xfId="28317" xr:uid="{00000000-0005-0000-0000-0000655A0000}"/>
    <cellStyle name="標準 9 3 3 3 3 3" xfId="961" xr:uid="{00000000-0005-0000-0000-0000665A0000}"/>
    <cellStyle name="標準 9 3 3 3 3 3 2" xfId="17671" xr:uid="{00000000-0005-0000-0000-0000675A0000}"/>
    <cellStyle name="標準 9 3 3 3 3 3 2 2" xfId="25791" xr:uid="{00000000-0005-0000-0000-0000685A0000}"/>
    <cellStyle name="標準 9 3 3 3 3 3 2 3" xfId="21745" xr:uid="{00000000-0005-0000-0000-0000695A0000}"/>
    <cellStyle name="標準 9 3 3 3 3 3 2 4" xfId="29838" xr:uid="{00000000-0005-0000-0000-00006A5A0000}"/>
    <cellStyle name="標準 9 3 3 3 3 3 3" xfId="18721" xr:uid="{00000000-0005-0000-0000-00006B5A0000}"/>
    <cellStyle name="標準 9 3 3 3 3 3 3 2" xfId="26813" xr:uid="{00000000-0005-0000-0000-00006C5A0000}"/>
    <cellStyle name="標準 9 3 3 3 3 3 3 3" xfId="22767" xr:uid="{00000000-0005-0000-0000-00006D5A0000}"/>
    <cellStyle name="標準 9 3 3 3 3 3 3 4" xfId="30860" xr:uid="{00000000-0005-0000-0000-00006E5A0000}"/>
    <cellStyle name="標準 9 3 3 3 3 3 4" xfId="1969" xr:uid="{00000000-0005-0000-0000-00006F5A0000}"/>
    <cellStyle name="標準 9 3 3 3 3 3 4 2" xfId="24942" xr:uid="{00000000-0005-0000-0000-0000705A0000}"/>
    <cellStyle name="標準 9 3 3 3 3 3 4 3" xfId="20896" xr:uid="{00000000-0005-0000-0000-0000715A0000}"/>
    <cellStyle name="標準 9 3 3 3 3 3 4 4" xfId="28989" xr:uid="{00000000-0005-0000-0000-0000725A0000}"/>
    <cellStyle name="標準 9 3 3 3 3 3 5" xfId="23934" xr:uid="{00000000-0005-0000-0000-0000735A0000}"/>
    <cellStyle name="標準 9 3 3 3 3 3 6" xfId="19888" xr:uid="{00000000-0005-0000-0000-0000745A0000}"/>
    <cellStyle name="標準 9 3 3 3 3 3 7" xfId="27981" xr:uid="{00000000-0005-0000-0000-0000755A0000}"/>
    <cellStyle name="標準 9 3 3 3 3 4" xfId="18007" xr:uid="{00000000-0005-0000-0000-0000765A0000}"/>
    <cellStyle name="標準 9 3 3 3 3 4 2" xfId="26127" xr:uid="{00000000-0005-0000-0000-0000775A0000}"/>
    <cellStyle name="標準 9 3 3 3 3 4 3" xfId="22081" xr:uid="{00000000-0005-0000-0000-0000785A0000}"/>
    <cellStyle name="標準 9 3 3 3 3 4 4" xfId="30174" xr:uid="{00000000-0005-0000-0000-0000795A0000}"/>
    <cellStyle name="標準 9 3 3 3 3 5" xfId="19057" xr:uid="{00000000-0005-0000-0000-00007A5A0000}"/>
    <cellStyle name="標準 9 3 3 3 3 5 2" xfId="27149" xr:uid="{00000000-0005-0000-0000-00007B5A0000}"/>
    <cellStyle name="標準 9 3 3 3 3 5 3" xfId="23103" xr:uid="{00000000-0005-0000-0000-00007C5A0000}"/>
    <cellStyle name="標準 9 3 3 3 3 5 4" xfId="31196" xr:uid="{00000000-0005-0000-0000-00007D5A0000}"/>
    <cellStyle name="標準 9 3 3 3 3 6" xfId="1633" xr:uid="{00000000-0005-0000-0000-00007E5A0000}"/>
    <cellStyle name="標準 9 3 3 3 3 6 2" xfId="24606" xr:uid="{00000000-0005-0000-0000-00007F5A0000}"/>
    <cellStyle name="標準 9 3 3 3 3 6 3" xfId="20560" xr:uid="{00000000-0005-0000-0000-0000805A0000}"/>
    <cellStyle name="標準 9 3 3 3 3 6 4" xfId="28653" xr:uid="{00000000-0005-0000-0000-0000815A0000}"/>
    <cellStyle name="標準 9 3 3 3 3 7" xfId="23598" xr:uid="{00000000-0005-0000-0000-0000825A0000}"/>
    <cellStyle name="標準 9 3 3 3 3 8" xfId="19552" xr:uid="{00000000-0005-0000-0000-0000835A0000}"/>
    <cellStyle name="標準 9 3 3 3 3 9" xfId="27645" xr:uid="{00000000-0005-0000-0000-0000845A0000}"/>
    <cellStyle name="標準 9 3 3 3 4" xfId="1129" xr:uid="{00000000-0005-0000-0000-0000855A0000}"/>
    <cellStyle name="標準 9 3 3 3 4 2" xfId="17503" xr:uid="{00000000-0005-0000-0000-0000865A0000}"/>
    <cellStyle name="標準 9 3 3 3 4 2 2" xfId="25623" xr:uid="{00000000-0005-0000-0000-0000875A0000}"/>
    <cellStyle name="標準 9 3 3 3 4 2 3" xfId="21577" xr:uid="{00000000-0005-0000-0000-0000885A0000}"/>
    <cellStyle name="標準 9 3 3 3 4 2 4" xfId="29670" xr:uid="{00000000-0005-0000-0000-0000895A0000}"/>
    <cellStyle name="標準 9 3 3 3 4 3" xfId="18553" xr:uid="{00000000-0005-0000-0000-00008A5A0000}"/>
    <cellStyle name="標準 9 3 3 3 4 3 2" xfId="26645" xr:uid="{00000000-0005-0000-0000-00008B5A0000}"/>
    <cellStyle name="標準 9 3 3 3 4 3 3" xfId="22599" xr:uid="{00000000-0005-0000-0000-00008C5A0000}"/>
    <cellStyle name="標準 9 3 3 3 4 3 4" xfId="30692" xr:uid="{00000000-0005-0000-0000-00008D5A0000}"/>
    <cellStyle name="標準 9 3 3 3 4 4" xfId="2137" xr:uid="{00000000-0005-0000-0000-00008E5A0000}"/>
    <cellStyle name="標準 9 3 3 3 4 4 2" xfId="25110" xr:uid="{00000000-0005-0000-0000-00008F5A0000}"/>
    <cellStyle name="標準 9 3 3 3 4 4 3" xfId="21064" xr:uid="{00000000-0005-0000-0000-0000905A0000}"/>
    <cellStyle name="標準 9 3 3 3 4 4 4" xfId="29157" xr:uid="{00000000-0005-0000-0000-0000915A0000}"/>
    <cellStyle name="標準 9 3 3 3 4 5" xfId="24102" xr:uid="{00000000-0005-0000-0000-0000925A0000}"/>
    <cellStyle name="標準 9 3 3 3 4 6" xfId="20056" xr:uid="{00000000-0005-0000-0000-0000935A0000}"/>
    <cellStyle name="標準 9 3 3 3 4 7" xfId="28149" xr:uid="{00000000-0005-0000-0000-0000945A0000}"/>
    <cellStyle name="標準 9 3 3 3 5" xfId="793" xr:uid="{00000000-0005-0000-0000-0000955A0000}"/>
    <cellStyle name="標準 9 3 3 3 5 2" xfId="17839" xr:uid="{00000000-0005-0000-0000-0000965A0000}"/>
    <cellStyle name="標準 9 3 3 3 5 2 2" xfId="25959" xr:uid="{00000000-0005-0000-0000-0000975A0000}"/>
    <cellStyle name="標準 9 3 3 3 5 2 3" xfId="21913" xr:uid="{00000000-0005-0000-0000-0000985A0000}"/>
    <cellStyle name="標準 9 3 3 3 5 2 4" xfId="30006" xr:uid="{00000000-0005-0000-0000-0000995A0000}"/>
    <cellStyle name="標準 9 3 3 3 5 3" xfId="18889" xr:uid="{00000000-0005-0000-0000-00009A5A0000}"/>
    <cellStyle name="標準 9 3 3 3 5 3 2" xfId="26981" xr:uid="{00000000-0005-0000-0000-00009B5A0000}"/>
    <cellStyle name="標準 9 3 3 3 5 3 3" xfId="22935" xr:uid="{00000000-0005-0000-0000-00009C5A0000}"/>
    <cellStyle name="標準 9 3 3 3 5 3 4" xfId="31028" xr:uid="{00000000-0005-0000-0000-00009D5A0000}"/>
    <cellStyle name="標準 9 3 3 3 5 4" xfId="1801" xr:uid="{00000000-0005-0000-0000-00009E5A0000}"/>
    <cellStyle name="標準 9 3 3 3 5 4 2" xfId="24774" xr:uid="{00000000-0005-0000-0000-00009F5A0000}"/>
    <cellStyle name="標準 9 3 3 3 5 4 3" xfId="20728" xr:uid="{00000000-0005-0000-0000-0000A05A0000}"/>
    <cellStyle name="標準 9 3 3 3 5 4 4" xfId="28821" xr:uid="{00000000-0005-0000-0000-0000A15A0000}"/>
    <cellStyle name="標準 9 3 3 3 5 5" xfId="23766" xr:uid="{00000000-0005-0000-0000-0000A25A0000}"/>
    <cellStyle name="標準 9 3 3 3 5 6" xfId="19720" xr:uid="{00000000-0005-0000-0000-0000A35A0000}"/>
    <cellStyle name="標準 9 3 3 3 5 7" xfId="27813" xr:uid="{00000000-0005-0000-0000-0000A45A0000}"/>
    <cellStyle name="標準 9 3 3 3 6" xfId="18175" xr:uid="{00000000-0005-0000-0000-0000A55A0000}"/>
    <cellStyle name="標準 9 3 3 3 6 2" xfId="26295" xr:uid="{00000000-0005-0000-0000-0000A65A0000}"/>
    <cellStyle name="標準 9 3 3 3 6 3" xfId="22249" xr:uid="{00000000-0005-0000-0000-0000A75A0000}"/>
    <cellStyle name="標準 9 3 3 3 6 4" xfId="30342" xr:uid="{00000000-0005-0000-0000-0000A85A0000}"/>
    <cellStyle name="標準 9 3 3 3 7" xfId="19225" xr:uid="{00000000-0005-0000-0000-0000A95A0000}"/>
    <cellStyle name="標準 9 3 3 3 7 2" xfId="27317" xr:uid="{00000000-0005-0000-0000-0000AA5A0000}"/>
    <cellStyle name="標準 9 3 3 3 7 3" xfId="23271" xr:uid="{00000000-0005-0000-0000-0000AB5A0000}"/>
    <cellStyle name="標準 9 3 3 3 7 4" xfId="31364" xr:uid="{00000000-0005-0000-0000-0000AC5A0000}"/>
    <cellStyle name="標準 9 3 3 3 8" xfId="1465" xr:uid="{00000000-0005-0000-0000-0000AD5A0000}"/>
    <cellStyle name="標準 9 3 3 3 8 2" xfId="24438" xr:uid="{00000000-0005-0000-0000-0000AE5A0000}"/>
    <cellStyle name="標準 9 3 3 3 8 3" xfId="20392" xr:uid="{00000000-0005-0000-0000-0000AF5A0000}"/>
    <cellStyle name="標準 9 3 3 3 8 4" xfId="28485" xr:uid="{00000000-0005-0000-0000-0000B05A0000}"/>
    <cellStyle name="標準 9 3 3 3 9" xfId="23430" xr:uid="{00000000-0005-0000-0000-0000B15A0000}"/>
    <cellStyle name="標準 9 3 3 4" xfId="485" xr:uid="{00000000-0005-0000-0000-0000B25A0000}"/>
    <cellStyle name="標準 9 3 3 4 10" xfId="27505" xr:uid="{00000000-0005-0000-0000-0000B35A0000}"/>
    <cellStyle name="標準 9 3 3 4 2" xfId="653" xr:uid="{00000000-0005-0000-0000-0000B45A0000}"/>
    <cellStyle name="標準 9 3 3 4 2 2" xfId="1325" xr:uid="{00000000-0005-0000-0000-0000B55A0000}"/>
    <cellStyle name="標準 9 3 3 4 2 2 2" xfId="17307" xr:uid="{00000000-0005-0000-0000-0000B65A0000}"/>
    <cellStyle name="標準 9 3 3 4 2 2 2 2" xfId="25427" xr:uid="{00000000-0005-0000-0000-0000B75A0000}"/>
    <cellStyle name="標準 9 3 3 4 2 2 2 3" xfId="21381" xr:uid="{00000000-0005-0000-0000-0000B85A0000}"/>
    <cellStyle name="標準 9 3 3 4 2 2 2 4" xfId="29474" xr:uid="{00000000-0005-0000-0000-0000B95A0000}"/>
    <cellStyle name="標準 9 3 3 4 2 2 3" xfId="18357" xr:uid="{00000000-0005-0000-0000-0000BA5A0000}"/>
    <cellStyle name="標準 9 3 3 4 2 2 3 2" xfId="26449" xr:uid="{00000000-0005-0000-0000-0000BB5A0000}"/>
    <cellStyle name="標準 9 3 3 4 2 2 3 3" xfId="22403" xr:uid="{00000000-0005-0000-0000-0000BC5A0000}"/>
    <cellStyle name="標準 9 3 3 4 2 2 3 4" xfId="30496" xr:uid="{00000000-0005-0000-0000-0000BD5A0000}"/>
    <cellStyle name="標準 9 3 3 4 2 2 4" xfId="2333" xr:uid="{00000000-0005-0000-0000-0000BE5A0000}"/>
    <cellStyle name="標準 9 3 3 4 2 2 4 2" xfId="25306" xr:uid="{00000000-0005-0000-0000-0000BF5A0000}"/>
    <cellStyle name="標準 9 3 3 4 2 2 4 3" xfId="21260" xr:uid="{00000000-0005-0000-0000-0000C05A0000}"/>
    <cellStyle name="標準 9 3 3 4 2 2 4 4" xfId="29353" xr:uid="{00000000-0005-0000-0000-0000C15A0000}"/>
    <cellStyle name="標準 9 3 3 4 2 2 5" xfId="24298" xr:uid="{00000000-0005-0000-0000-0000C25A0000}"/>
    <cellStyle name="標準 9 3 3 4 2 2 6" xfId="20252" xr:uid="{00000000-0005-0000-0000-0000C35A0000}"/>
    <cellStyle name="標準 9 3 3 4 2 2 7" xfId="28345" xr:uid="{00000000-0005-0000-0000-0000C45A0000}"/>
    <cellStyle name="標準 9 3 3 4 2 3" xfId="989" xr:uid="{00000000-0005-0000-0000-0000C55A0000}"/>
    <cellStyle name="標準 9 3 3 4 2 3 2" xfId="17643" xr:uid="{00000000-0005-0000-0000-0000C65A0000}"/>
    <cellStyle name="標準 9 3 3 4 2 3 2 2" xfId="25763" xr:uid="{00000000-0005-0000-0000-0000C75A0000}"/>
    <cellStyle name="標準 9 3 3 4 2 3 2 3" xfId="21717" xr:uid="{00000000-0005-0000-0000-0000C85A0000}"/>
    <cellStyle name="標準 9 3 3 4 2 3 2 4" xfId="29810" xr:uid="{00000000-0005-0000-0000-0000C95A0000}"/>
    <cellStyle name="標準 9 3 3 4 2 3 3" xfId="18693" xr:uid="{00000000-0005-0000-0000-0000CA5A0000}"/>
    <cellStyle name="標準 9 3 3 4 2 3 3 2" xfId="26785" xr:uid="{00000000-0005-0000-0000-0000CB5A0000}"/>
    <cellStyle name="標準 9 3 3 4 2 3 3 3" xfId="22739" xr:uid="{00000000-0005-0000-0000-0000CC5A0000}"/>
    <cellStyle name="標準 9 3 3 4 2 3 3 4" xfId="30832" xr:uid="{00000000-0005-0000-0000-0000CD5A0000}"/>
    <cellStyle name="標準 9 3 3 4 2 3 4" xfId="1997" xr:uid="{00000000-0005-0000-0000-0000CE5A0000}"/>
    <cellStyle name="標準 9 3 3 4 2 3 4 2" xfId="24970" xr:uid="{00000000-0005-0000-0000-0000CF5A0000}"/>
    <cellStyle name="標準 9 3 3 4 2 3 4 3" xfId="20924" xr:uid="{00000000-0005-0000-0000-0000D05A0000}"/>
    <cellStyle name="標準 9 3 3 4 2 3 4 4" xfId="29017" xr:uid="{00000000-0005-0000-0000-0000D15A0000}"/>
    <cellStyle name="標準 9 3 3 4 2 3 5" xfId="23962" xr:uid="{00000000-0005-0000-0000-0000D25A0000}"/>
    <cellStyle name="標準 9 3 3 4 2 3 6" xfId="19916" xr:uid="{00000000-0005-0000-0000-0000D35A0000}"/>
    <cellStyle name="標準 9 3 3 4 2 3 7" xfId="28009" xr:uid="{00000000-0005-0000-0000-0000D45A0000}"/>
    <cellStyle name="標準 9 3 3 4 2 4" xfId="17979" xr:uid="{00000000-0005-0000-0000-0000D55A0000}"/>
    <cellStyle name="標準 9 3 3 4 2 4 2" xfId="26099" xr:uid="{00000000-0005-0000-0000-0000D65A0000}"/>
    <cellStyle name="標準 9 3 3 4 2 4 3" xfId="22053" xr:uid="{00000000-0005-0000-0000-0000D75A0000}"/>
    <cellStyle name="標準 9 3 3 4 2 4 4" xfId="30146" xr:uid="{00000000-0005-0000-0000-0000D85A0000}"/>
    <cellStyle name="標準 9 3 3 4 2 5" xfId="19029" xr:uid="{00000000-0005-0000-0000-0000D95A0000}"/>
    <cellStyle name="標準 9 3 3 4 2 5 2" xfId="27121" xr:uid="{00000000-0005-0000-0000-0000DA5A0000}"/>
    <cellStyle name="標準 9 3 3 4 2 5 3" xfId="23075" xr:uid="{00000000-0005-0000-0000-0000DB5A0000}"/>
    <cellStyle name="標準 9 3 3 4 2 5 4" xfId="31168" xr:uid="{00000000-0005-0000-0000-0000DC5A0000}"/>
    <cellStyle name="標準 9 3 3 4 2 6" xfId="1661" xr:uid="{00000000-0005-0000-0000-0000DD5A0000}"/>
    <cellStyle name="標準 9 3 3 4 2 6 2" xfId="24634" xr:uid="{00000000-0005-0000-0000-0000DE5A0000}"/>
    <cellStyle name="標準 9 3 3 4 2 6 3" xfId="20588" xr:uid="{00000000-0005-0000-0000-0000DF5A0000}"/>
    <cellStyle name="標準 9 3 3 4 2 6 4" xfId="28681" xr:uid="{00000000-0005-0000-0000-0000E05A0000}"/>
    <cellStyle name="標準 9 3 3 4 2 7" xfId="23626" xr:uid="{00000000-0005-0000-0000-0000E15A0000}"/>
    <cellStyle name="標準 9 3 3 4 2 8" xfId="19580" xr:uid="{00000000-0005-0000-0000-0000E25A0000}"/>
    <cellStyle name="標準 9 3 3 4 2 9" xfId="27673" xr:uid="{00000000-0005-0000-0000-0000E35A0000}"/>
    <cellStyle name="標準 9 3 3 4 3" xfId="1157" xr:uid="{00000000-0005-0000-0000-0000E45A0000}"/>
    <cellStyle name="標準 9 3 3 4 3 2" xfId="17475" xr:uid="{00000000-0005-0000-0000-0000E55A0000}"/>
    <cellStyle name="標準 9 3 3 4 3 2 2" xfId="25595" xr:uid="{00000000-0005-0000-0000-0000E65A0000}"/>
    <cellStyle name="標準 9 3 3 4 3 2 3" xfId="21549" xr:uid="{00000000-0005-0000-0000-0000E75A0000}"/>
    <cellStyle name="標準 9 3 3 4 3 2 4" xfId="29642" xr:uid="{00000000-0005-0000-0000-0000E85A0000}"/>
    <cellStyle name="標準 9 3 3 4 3 3" xfId="18525" xr:uid="{00000000-0005-0000-0000-0000E95A0000}"/>
    <cellStyle name="標準 9 3 3 4 3 3 2" xfId="26617" xr:uid="{00000000-0005-0000-0000-0000EA5A0000}"/>
    <cellStyle name="標準 9 3 3 4 3 3 3" xfId="22571" xr:uid="{00000000-0005-0000-0000-0000EB5A0000}"/>
    <cellStyle name="標準 9 3 3 4 3 3 4" xfId="30664" xr:uid="{00000000-0005-0000-0000-0000EC5A0000}"/>
    <cellStyle name="標準 9 3 3 4 3 4" xfId="2165" xr:uid="{00000000-0005-0000-0000-0000ED5A0000}"/>
    <cellStyle name="標準 9 3 3 4 3 4 2" xfId="25138" xr:uid="{00000000-0005-0000-0000-0000EE5A0000}"/>
    <cellStyle name="標準 9 3 3 4 3 4 3" xfId="21092" xr:uid="{00000000-0005-0000-0000-0000EF5A0000}"/>
    <cellStyle name="標準 9 3 3 4 3 4 4" xfId="29185" xr:uid="{00000000-0005-0000-0000-0000F05A0000}"/>
    <cellStyle name="標準 9 3 3 4 3 5" xfId="24130" xr:uid="{00000000-0005-0000-0000-0000F15A0000}"/>
    <cellStyle name="標準 9 3 3 4 3 6" xfId="20084" xr:uid="{00000000-0005-0000-0000-0000F25A0000}"/>
    <cellStyle name="標準 9 3 3 4 3 7" xfId="28177" xr:uid="{00000000-0005-0000-0000-0000F35A0000}"/>
    <cellStyle name="標準 9 3 3 4 4" xfId="821" xr:uid="{00000000-0005-0000-0000-0000F45A0000}"/>
    <cellStyle name="標準 9 3 3 4 4 2" xfId="17811" xr:uid="{00000000-0005-0000-0000-0000F55A0000}"/>
    <cellStyle name="標準 9 3 3 4 4 2 2" xfId="25931" xr:uid="{00000000-0005-0000-0000-0000F65A0000}"/>
    <cellStyle name="標準 9 3 3 4 4 2 3" xfId="21885" xr:uid="{00000000-0005-0000-0000-0000F75A0000}"/>
    <cellStyle name="標準 9 3 3 4 4 2 4" xfId="29978" xr:uid="{00000000-0005-0000-0000-0000F85A0000}"/>
    <cellStyle name="標準 9 3 3 4 4 3" xfId="18861" xr:uid="{00000000-0005-0000-0000-0000F95A0000}"/>
    <cellStyle name="標準 9 3 3 4 4 3 2" xfId="26953" xr:uid="{00000000-0005-0000-0000-0000FA5A0000}"/>
    <cellStyle name="標準 9 3 3 4 4 3 3" xfId="22907" xr:uid="{00000000-0005-0000-0000-0000FB5A0000}"/>
    <cellStyle name="標準 9 3 3 4 4 3 4" xfId="31000" xr:uid="{00000000-0005-0000-0000-0000FC5A0000}"/>
    <cellStyle name="標準 9 3 3 4 4 4" xfId="1829" xr:uid="{00000000-0005-0000-0000-0000FD5A0000}"/>
    <cellStyle name="標準 9 3 3 4 4 4 2" xfId="24802" xr:uid="{00000000-0005-0000-0000-0000FE5A0000}"/>
    <cellStyle name="標準 9 3 3 4 4 4 3" xfId="20756" xr:uid="{00000000-0005-0000-0000-0000FF5A0000}"/>
    <cellStyle name="標準 9 3 3 4 4 4 4" xfId="28849" xr:uid="{00000000-0005-0000-0000-0000005B0000}"/>
    <cellStyle name="標準 9 3 3 4 4 5" xfId="23794" xr:uid="{00000000-0005-0000-0000-0000015B0000}"/>
    <cellStyle name="標準 9 3 3 4 4 6" xfId="19748" xr:uid="{00000000-0005-0000-0000-0000025B0000}"/>
    <cellStyle name="標準 9 3 3 4 4 7" xfId="27841" xr:uid="{00000000-0005-0000-0000-0000035B0000}"/>
    <cellStyle name="標準 9 3 3 4 5" xfId="18147" xr:uid="{00000000-0005-0000-0000-0000045B0000}"/>
    <cellStyle name="標準 9 3 3 4 5 2" xfId="26267" xr:uid="{00000000-0005-0000-0000-0000055B0000}"/>
    <cellStyle name="標準 9 3 3 4 5 3" xfId="22221" xr:uid="{00000000-0005-0000-0000-0000065B0000}"/>
    <cellStyle name="標準 9 3 3 4 5 4" xfId="30314" xr:uid="{00000000-0005-0000-0000-0000075B0000}"/>
    <cellStyle name="標準 9 3 3 4 6" xfId="19197" xr:uid="{00000000-0005-0000-0000-0000085B0000}"/>
    <cellStyle name="標準 9 3 3 4 6 2" xfId="27289" xr:uid="{00000000-0005-0000-0000-0000095B0000}"/>
    <cellStyle name="標準 9 3 3 4 6 3" xfId="23243" xr:uid="{00000000-0005-0000-0000-00000A5B0000}"/>
    <cellStyle name="標準 9 3 3 4 6 4" xfId="31336" xr:uid="{00000000-0005-0000-0000-00000B5B0000}"/>
    <cellStyle name="標準 9 3 3 4 7" xfId="1493" xr:uid="{00000000-0005-0000-0000-00000C5B0000}"/>
    <cellStyle name="標準 9 3 3 4 7 2" xfId="24466" xr:uid="{00000000-0005-0000-0000-00000D5B0000}"/>
    <cellStyle name="標準 9 3 3 4 7 3" xfId="20420" xr:uid="{00000000-0005-0000-0000-00000E5B0000}"/>
    <cellStyle name="標準 9 3 3 4 7 4" xfId="28513" xr:uid="{00000000-0005-0000-0000-00000F5B0000}"/>
    <cellStyle name="標準 9 3 3 4 8" xfId="23458" xr:uid="{00000000-0005-0000-0000-0000105B0000}"/>
    <cellStyle name="標準 9 3 3 4 9" xfId="19412" xr:uid="{00000000-0005-0000-0000-0000115B0000}"/>
    <cellStyle name="標準 9 3 3 5" xfId="569" xr:uid="{00000000-0005-0000-0000-0000125B0000}"/>
    <cellStyle name="標準 9 3 3 5 2" xfId="1241" xr:uid="{00000000-0005-0000-0000-0000135B0000}"/>
    <cellStyle name="標準 9 3 3 5 2 2" xfId="17391" xr:uid="{00000000-0005-0000-0000-0000145B0000}"/>
    <cellStyle name="標準 9 3 3 5 2 2 2" xfId="25511" xr:uid="{00000000-0005-0000-0000-0000155B0000}"/>
    <cellStyle name="標準 9 3 3 5 2 2 3" xfId="21465" xr:uid="{00000000-0005-0000-0000-0000165B0000}"/>
    <cellStyle name="標準 9 3 3 5 2 2 4" xfId="29558" xr:uid="{00000000-0005-0000-0000-0000175B0000}"/>
    <cellStyle name="標準 9 3 3 5 2 3" xfId="18441" xr:uid="{00000000-0005-0000-0000-0000185B0000}"/>
    <cellStyle name="標準 9 3 3 5 2 3 2" xfId="26533" xr:uid="{00000000-0005-0000-0000-0000195B0000}"/>
    <cellStyle name="標準 9 3 3 5 2 3 3" xfId="22487" xr:uid="{00000000-0005-0000-0000-00001A5B0000}"/>
    <cellStyle name="標準 9 3 3 5 2 3 4" xfId="30580" xr:uid="{00000000-0005-0000-0000-00001B5B0000}"/>
    <cellStyle name="標準 9 3 3 5 2 4" xfId="2249" xr:uid="{00000000-0005-0000-0000-00001C5B0000}"/>
    <cellStyle name="標準 9 3 3 5 2 4 2" xfId="25222" xr:uid="{00000000-0005-0000-0000-00001D5B0000}"/>
    <cellStyle name="標準 9 3 3 5 2 4 3" xfId="21176" xr:uid="{00000000-0005-0000-0000-00001E5B0000}"/>
    <cellStyle name="標準 9 3 3 5 2 4 4" xfId="29269" xr:uid="{00000000-0005-0000-0000-00001F5B0000}"/>
    <cellStyle name="標準 9 3 3 5 2 5" xfId="24214" xr:uid="{00000000-0005-0000-0000-0000205B0000}"/>
    <cellStyle name="標準 9 3 3 5 2 6" xfId="20168" xr:uid="{00000000-0005-0000-0000-0000215B0000}"/>
    <cellStyle name="標準 9 3 3 5 2 7" xfId="28261" xr:uid="{00000000-0005-0000-0000-0000225B0000}"/>
    <cellStyle name="標準 9 3 3 5 3" xfId="905" xr:uid="{00000000-0005-0000-0000-0000235B0000}"/>
    <cellStyle name="標準 9 3 3 5 3 2" xfId="17727" xr:uid="{00000000-0005-0000-0000-0000245B0000}"/>
    <cellStyle name="標準 9 3 3 5 3 2 2" xfId="25847" xr:uid="{00000000-0005-0000-0000-0000255B0000}"/>
    <cellStyle name="標準 9 3 3 5 3 2 3" xfId="21801" xr:uid="{00000000-0005-0000-0000-0000265B0000}"/>
    <cellStyle name="標準 9 3 3 5 3 2 4" xfId="29894" xr:uid="{00000000-0005-0000-0000-0000275B0000}"/>
    <cellStyle name="標準 9 3 3 5 3 3" xfId="18777" xr:uid="{00000000-0005-0000-0000-0000285B0000}"/>
    <cellStyle name="標準 9 3 3 5 3 3 2" xfId="26869" xr:uid="{00000000-0005-0000-0000-0000295B0000}"/>
    <cellStyle name="標準 9 3 3 5 3 3 3" xfId="22823" xr:uid="{00000000-0005-0000-0000-00002A5B0000}"/>
    <cellStyle name="標準 9 3 3 5 3 3 4" xfId="30916" xr:uid="{00000000-0005-0000-0000-00002B5B0000}"/>
    <cellStyle name="標準 9 3 3 5 3 4" xfId="1913" xr:uid="{00000000-0005-0000-0000-00002C5B0000}"/>
    <cellStyle name="標準 9 3 3 5 3 4 2" xfId="24886" xr:uid="{00000000-0005-0000-0000-00002D5B0000}"/>
    <cellStyle name="標準 9 3 3 5 3 4 3" xfId="20840" xr:uid="{00000000-0005-0000-0000-00002E5B0000}"/>
    <cellStyle name="標準 9 3 3 5 3 4 4" xfId="28933" xr:uid="{00000000-0005-0000-0000-00002F5B0000}"/>
    <cellStyle name="標準 9 3 3 5 3 5" xfId="23878" xr:uid="{00000000-0005-0000-0000-0000305B0000}"/>
    <cellStyle name="標準 9 3 3 5 3 6" xfId="19832" xr:uid="{00000000-0005-0000-0000-0000315B0000}"/>
    <cellStyle name="標準 9 3 3 5 3 7" xfId="27925" xr:uid="{00000000-0005-0000-0000-0000325B0000}"/>
    <cellStyle name="標準 9 3 3 5 4" xfId="18063" xr:uid="{00000000-0005-0000-0000-0000335B0000}"/>
    <cellStyle name="標準 9 3 3 5 4 2" xfId="26183" xr:uid="{00000000-0005-0000-0000-0000345B0000}"/>
    <cellStyle name="標準 9 3 3 5 4 3" xfId="22137" xr:uid="{00000000-0005-0000-0000-0000355B0000}"/>
    <cellStyle name="標準 9 3 3 5 4 4" xfId="30230" xr:uid="{00000000-0005-0000-0000-0000365B0000}"/>
    <cellStyle name="標準 9 3 3 5 5" xfId="19113" xr:uid="{00000000-0005-0000-0000-0000375B0000}"/>
    <cellStyle name="標準 9 3 3 5 5 2" xfId="27205" xr:uid="{00000000-0005-0000-0000-0000385B0000}"/>
    <cellStyle name="標準 9 3 3 5 5 3" xfId="23159" xr:uid="{00000000-0005-0000-0000-0000395B0000}"/>
    <cellStyle name="標準 9 3 3 5 5 4" xfId="31252" xr:uid="{00000000-0005-0000-0000-00003A5B0000}"/>
    <cellStyle name="標準 9 3 3 5 6" xfId="1577" xr:uid="{00000000-0005-0000-0000-00003B5B0000}"/>
    <cellStyle name="標準 9 3 3 5 6 2" xfId="24550" xr:uid="{00000000-0005-0000-0000-00003C5B0000}"/>
    <cellStyle name="標準 9 3 3 5 6 3" xfId="20504" xr:uid="{00000000-0005-0000-0000-00003D5B0000}"/>
    <cellStyle name="標準 9 3 3 5 6 4" xfId="28597" xr:uid="{00000000-0005-0000-0000-00003E5B0000}"/>
    <cellStyle name="標準 9 3 3 5 7" xfId="23542" xr:uid="{00000000-0005-0000-0000-00003F5B0000}"/>
    <cellStyle name="標準 9 3 3 5 8" xfId="19496" xr:uid="{00000000-0005-0000-0000-0000405B0000}"/>
    <cellStyle name="標準 9 3 3 5 9" xfId="27589" xr:uid="{00000000-0005-0000-0000-0000415B0000}"/>
    <cellStyle name="標準 9 3 3 6" xfId="1073" xr:uid="{00000000-0005-0000-0000-0000425B0000}"/>
    <cellStyle name="標準 9 3 3 6 2" xfId="17559" xr:uid="{00000000-0005-0000-0000-0000435B0000}"/>
    <cellStyle name="標準 9 3 3 6 2 2" xfId="25679" xr:uid="{00000000-0005-0000-0000-0000445B0000}"/>
    <cellStyle name="標準 9 3 3 6 2 3" xfId="21633" xr:uid="{00000000-0005-0000-0000-0000455B0000}"/>
    <cellStyle name="標準 9 3 3 6 2 4" xfId="29726" xr:uid="{00000000-0005-0000-0000-0000465B0000}"/>
    <cellStyle name="標準 9 3 3 6 3" xfId="18609" xr:uid="{00000000-0005-0000-0000-0000475B0000}"/>
    <cellStyle name="標準 9 3 3 6 3 2" xfId="26701" xr:uid="{00000000-0005-0000-0000-0000485B0000}"/>
    <cellStyle name="標準 9 3 3 6 3 3" xfId="22655" xr:uid="{00000000-0005-0000-0000-0000495B0000}"/>
    <cellStyle name="標準 9 3 3 6 3 4" xfId="30748" xr:uid="{00000000-0005-0000-0000-00004A5B0000}"/>
    <cellStyle name="標準 9 3 3 6 4" xfId="2081" xr:uid="{00000000-0005-0000-0000-00004B5B0000}"/>
    <cellStyle name="標準 9 3 3 6 4 2" xfId="25054" xr:uid="{00000000-0005-0000-0000-00004C5B0000}"/>
    <cellStyle name="標準 9 3 3 6 4 3" xfId="21008" xr:uid="{00000000-0005-0000-0000-00004D5B0000}"/>
    <cellStyle name="標準 9 3 3 6 4 4" xfId="29101" xr:uid="{00000000-0005-0000-0000-00004E5B0000}"/>
    <cellStyle name="標準 9 3 3 6 5" xfId="24046" xr:uid="{00000000-0005-0000-0000-00004F5B0000}"/>
    <cellStyle name="標準 9 3 3 6 6" xfId="20000" xr:uid="{00000000-0005-0000-0000-0000505B0000}"/>
    <cellStyle name="標準 9 3 3 6 7" xfId="28093" xr:uid="{00000000-0005-0000-0000-0000515B0000}"/>
    <cellStyle name="標準 9 3 3 7" xfId="737" xr:uid="{00000000-0005-0000-0000-0000525B0000}"/>
    <cellStyle name="標準 9 3 3 7 2" xfId="17895" xr:uid="{00000000-0005-0000-0000-0000535B0000}"/>
    <cellStyle name="標準 9 3 3 7 2 2" xfId="26015" xr:uid="{00000000-0005-0000-0000-0000545B0000}"/>
    <cellStyle name="標準 9 3 3 7 2 3" xfId="21969" xr:uid="{00000000-0005-0000-0000-0000555B0000}"/>
    <cellStyle name="標準 9 3 3 7 2 4" xfId="30062" xr:uid="{00000000-0005-0000-0000-0000565B0000}"/>
    <cellStyle name="標準 9 3 3 7 3" xfId="18945" xr:uid="{00000000-0005-0000-0000-0000575B0000}"/>
    <cellStyle name="標準 9 3 3 7 3 2" xfId="27037" xr:uid="{00000000-0005-0000-0000-0000585B0000}"/>
    <cellStyle name="標準 9 3 3 7 3 3" xfId="22991" xr:uid="{00000000-0005-0000-0000-0000595B0000}"/>
    <cellStyle name="標準 9 3 3 7 3 4" xfId="31084" xr:uid="{00000000-0005-0000-0000-00005A5B0000}"/>
    <cellStyle name="標準 9 3 3 7 4" xfId="1745" xr:uid="{00000000-0005-0000-0000-00005B5B0000}"/>
    <cellStyle name="標準 9 3 3 7 4 2" xfId="24718" xr:uid="{00000000-0005-0000-0000-00005C5B0000}"/>
    <cellStyle name="標準 9 3 3 7 4 3" xfId="20672" xr:uid="{00000000-0005-0000-0000-00005D5B0000}"/>
    <cellStyle name="標準 9 3 3 7 4 4" xfId="28765" xr:uid="{00000000-0005-0000-0000-00005E5B0000}"/>
    <cellStyle name="標準 9 3 3 7 5" xfId="23710" xr:uid="{00000000-0005-0000-0000-00005F5B0000}"/>
    <cellStyle name="標準 9 3 3 7 6" xfId="19664" xr:uid="{00000000-0005-0000-0000-0000605B0000}"/>
    <cellStyle name="標準 9 3 3 7 7" xfId="27757" xr:uid="{00000000-0005-0000-0000-0000615B0000}"/>
    <cellStyle name="標準 9 3 3 8" xfId="13733" xr:uid="{00000000-0005-0000-0000-0000625B0000}"/>
    <cellStyle name="標準 9 3 3 8 2" xfId="18231" xr:uid="{00000000-0005-0000-0000-0000635B0000}"/>
    <cellStyle name="標準 9 3 3 8 2 2" xfId="26351" xr:uid="{00000000-0005-0000-0000-0000645B0000}"/>
    <cellStyle name="標準 9 3 3 8 2 3" xfId="22305" xr:uid="{00000000-0005-0000-0000-0000655B0000}"/>
    <cellStyle name="標準 9 3 3 8 2 4" xfId="30398" xr:uid="{00000000-0005-0000-0000-0000665B0000}"/>
    <cellStyle name="標準 9 3 3 9" xfId="19281" xr:uid="{00000000-0005-0000-0000-0000675B0000}"/>
    <cellStyle name="標準 9 3 3 9 2" xfId="27373" xr:uid="{00000000-0005-0000-0000-0000685B0000}"/>
    <cellStyle name="標準 9 3 3 9 3" xfId="23327" xr:uid="{00000000-0005-0000-0000-0000695B0000}"/>
    <cellStyle name="標準 9 3 3 9 4" xfId="31420" xr:uid="{00000000-0005-0000-0000-00006A5B0000}"/>
    <cellStyle name="標準 9 3 4" xfId="415" xr:uid="{00000000-0005-0000-0000-00006B5B0000}"/>
    <cellStyle name="標準 9 3 4 10" xfId="19342" xr:uid="{00000000-0005-0000-0000-00006C5B0000}"/>
    <cellStyle name="標準 9 3 4 11" xfId="27435" xr:uid="{00000000-0005-0000-0000-00006D5B0000}"/>
    <cellStyle name="標準 9 3 4 2" xfId="499" xr:uid="{00000000-0005-0000-0000-00006E5B0000}"/>
    <cellStyle name="標準 9 3 4 2 10" xfId="27519" xr:uid="{00000000-0005-0000-0000-00006F5B0000}"/>
    <cellStyle name="標準 9 3 4 2 2" xfId="667" xr:uid="{00000000-0005-0000-0000-0000705B0000}"/>
    <cellStyle name="標準 9 3 4 2 2 2" xfId="1339" xr:uid="{00000000-0005-0000-0000-0000715B0000}"/>
    <cellStyle name="標準 9 3 4 2 2 2 2" xfId="17293" xr:uid="{00000000-0005-0000-0000-0000725B0000}"/>
    <cellStyle name="標準 9 3 4 2 2 2 2 2" xfId="25413" xr:uid="{00000000-0005-0000-0000-0000735B0000}"/>
    <cellStyle name="標準 9 3 4 2 2 2 2 3" xfId="21367" xr:uid="{00000000-0005-0000-0000-0000745B0000}"/>
    <cellStyle name="標準 9 3 4 2 2 2 2 4" xfId="29460" xr:uid="{00000000-0005-0000-0000-0000755B0000}"/>
    <cellStyle name="標準 9 3 4 2 2 2 3" xfId="18343" xr:uid="{00000000-0005-0000-0000-0000765B0000}"/>
    <cellStyle name="標準 9 3 4 2 2 2 3 2" xfId="26435" xr:uid="{00000000-0005-0000-0000-0000775B0000}"/>
    <cellStyle name="標準 9 3 4 2 2 2 3 3" xfId="22389" xr:uid="{00000000-0005-0000-0000-0000785B0000}"/>
    <cellStyle name="標準 9 3 4 2 2 2 3 4" xfId="30482" xr:uid="{00000000-0005-0000-0000-0000795B0000}"/>
    <cellStyle name="標準 9 3 4 2 2 2 4" xfId="2347" xr:uid="{00000000-0005-0000-0000-00007A5B0000}"/>
    <cellStyle name="標準 9 3 4 2 2 2 4 2" xfId="25320" xr:uid="{00000000-0005-0000-0000-00007B5B0000}"/>
    <cellStyle name="標準 9 3 4 2 2 2 4 3" xfId="21274" xr:uid="{00000000-0005-0000-0000-00007C5B0000}"/>
    <cellStyle name="標準 9 3 4 2 2 2 4 4" xfId="29367" xr:uid="{00000000-0005-0000-0000-00007D5B0000}"/>
    <cellStyle name="標準 9 3 4 2 2 2 5" xfId="24312" xr:uid="{00000000-0005-0000-0000-00007E5B0000}"/>
    <cellStyle name="標準 9 3 4 2 2 2 6" xfId="20266" xr:uid="{00000000-0005-0000-0000-00007F5B0000}"/>
    <cellStyle name="標準 9 3 4 2 2 2 7" xfId="28359" xr:uid="{00000000-0005-0000-0000-0000805B0000}"/>
    <cellStyle name="標準 9 3 4 2 2 3" xfId="1003" xr:uid="{00000000-0005-0000-0000-0000815B0000}"/>
    <cellStyle name="標準 9 3 4 2 2 3 2" xfId="17629" xr:uid="{00000000-0005-0000-0000-0000825B0000}"/>
    <cellStyle name="標準 9 3 4 2 2 3 2 2" xfId="25749" xr:uid="{00000000-0005-0000-0000-0000835B0000}"/>
    <cellStyle name="標準 9 3 4 2 2 3 2 3" xfId="21703" xr:uid="{00000000-0005-0000-0000-0000845B0000}"/>
    <cellStyle name="標準 9 3 4 2 2 3 2 4" xfId="29796" xr:uid="{00000000-0005-0000-0000-0000855B0000}"/>
    <cellStyle name="標準 9 3 4 2 2 3 3" xfId="18679" xr:uid="{00000000-0005-0000-0000-0000865B0000}"/>
    <cellStyle name="標準 9 3 4 2 2 3 3 2" xfId="26771" xr:uid="{00000000-0005-0000-0000-0000875B0000}"/>
    <cellStyle name="標準 9 3 4 2 2 3 3 3" xfId="22725" xr:uid="{00000000-0005-0000-0000-0000885B0000}"/>
    <cellStyle name="標準 9 3 4 2 2 3 3 4" xfId="30818" xr:uid="{00000000-0005-0000-0000-0000895B0000}"/>
    <cellStyle name="標準 9 3 4 2 2 3 4" xfId="2011" xr:uid="{00000000-0005-0000-0000-00008A5B0000}"/>
    <cellStyle name="標準 9 3 4 2 2 3 4 2" xfId="24984" xr:uid="{00000000-0005-0000-0000-00008B5B0000}"/>
    <cellStyle name="標準 9 3 4 2 2 3 4 3" xfId="20938" xr:uid="{00000000-0005-0000-0000-00008C5B0000}"/>
    <cellStyle name="標準 9 3 4 2 2 3 4 4" xfId="29031" xr:uid="{00000000-0005-0000-0000-00008D5B0000}"/>
    <cellStyle name="標準 9 3 4 2 2 3 5" xfId="23976" xr:uid="{00000000-0005-0000-0000-00008E5B0000}"/>
    <cellStyle name="標準 9 3 4 2 2 3 6" xfId="19930" xr:uid="{00000000-0005-0000-0000-00008F5B0000}"/>
    <cellStyle name="標準 9 3 4 2 2 3 7" xfId="28023" xr:uid="{00000000-0005-0000-0000-0000905B0000}"/>
    <cellStyle name="標準 9 3 4 2 2 4" xfId="17965" xr:uid="{00000000-0005-0000-0000-0000915B0000}"/>
    <cellStyle name="標準 9 3 4 2 2 4 2" xfId="26085" xr:uid="{00000000-0005-0000-0000-0000925B0000}"/>
    <cellStyle name="標準 9 3 4 2 2 4 3" xfId="22039" xr:uid="{00000000-0005-0000-0000-0000935B0000}"/>
    <cellStyle name="標準 9 3 4 2 2 4 4" xfId="30132" xr:uid="{00000000-0005-0000-0000-0000945B0000}"/>
    <cellStyle name="標準 9 3 4 2 2 5" xfId="19015" xr:uid="{00000000-0005-0000-0000-0000955B0000}"/>
    <cellStyle name="標準 9 3 4 2 2 5 2" xfId="27107" xr:uid="{00000000-0005-0000-0000-0000965B0000}"/>
    <cellStyle name="標準 9 3 4 2 2 5 3" xfId="23061" xr:uid="{00000000-0005-0000-0000-0000975B0000}"/>
    <cellStyle name="標準 9 3 4 2 2 5 4" xfId="31154" xr:uid="{00000000-0005-0000-0000-0000985B0000}"/>
    <cellStyle name="標準 9 3 4 2 2 6" xfId="1675" xr:uid="{00000000-0005-0000-0000-0000995B0000}"/>
    <cellStyle name="標準 9 3 4 2 2 6 2" xfId="24648" xr:uid="{00000000-0005-0000-0000-00009A5B0000}"/>
    <cellStyle name="標準 9 3 4 2 2 6 3" xfId="20602" xr:uid="{00000000-0005-0000-0000-00009B5B0000}"/>
    <cellStyle name="標準 9 3 4 2 2 6 4" xfId="28695" xr:uid="{00000000-0005-0000-0000-00009C5B0000}"/>
    <cellStyle name="標準 9 3 4 2 2 7" xfId="23640" xr:uid="{00000000-0005-0000-0000-00009D5B0000}"/>
    <cellStyle name="標準 9 3 4 2 2 8" xfId="19594" xr:uid="{00000000-0005-0000-0000-00009E5B0000}"/>
    <cellStyle name="標準 9 3 4 2 2 9" xfId="27687" xr:uid="{00000000-0005-0000-0000-00009F5B0000}"/>
    <cellStyle name="標準 9 3 4 2 3" xfId="1171" xr:uid="{00000000-0005-0000-0000-0000A05B0000}"/>
    <cellStyle name="標準 9 3 4 2 3 2" xfId="17461" xr:uid="{00000000-0005-0000-0000-0000A15B0000}"/>
    <cellStyle name="標準 9 3 4 2 3 2 2" xfId="25581" xr:uid="{00000000-0005-0000-0000-0000A25B0000}"/>
    <cellStyle name="標準 9 3 4 2 3 2 3" xfId="21535" xr:uid="{00000000-0005-0000-0000-0000A35B0000}"/>
    <cellStyle name="標準 9 3 4 2 3 2 4" xfId="29628" xr:uid="{00000000-0005-0000-0000-0000A45B0000}"/>
    <cellStyle name="標準 9 3 4 2 3 3" xfId="18511" xr:uid="{00000000-0005-0000-0000-0000A55B0000}"/>
    <cellStyle name="標準 9 3 4 2 3 3 2" xfId="26603" xr:uid="{00000000-0005-0000-0000-0000A65B0000}"/>
    <cellStyle name="標準 9 3 4 2 3 3 3" xfId="22557" xr:uid="{00000000-0005-0000-0000-0000A75B0000}"/>
    <cellStyle name="標準 9 3 4 2 3 3 4" xfId="30650" xr:uid="{00000000-0005-0000-0000-0000A85B0000}"/>
    <cellStyle name="標準 9 3 4 2 3 4" xfId="2179" xr:uid="{00000000-0005-0000-0000-0000A95B0000}"/>
    <cellStyle name="標準 9 3 4 2 3 4 2" xfId="25152" xr:uid="{00000000-0005-0000-0000-0000AA5B0000}"/>
    <cellStyle name="標準 9 3 4 2 3 4 3" xfId="21106" xr:uid="{00000000-0005-0000-0000-0000AB5B0000}"/>
    <cellStyle name="標準 9 3 4 2 3 4 4" xfId="29199" xr:uid="{00000000-0005-0000-0000-0000AC5B0000}"/>
    <cellStyle name="標準 9 3 4 2 3 5" xfId="24144" xr:uid="{00000000-0005-0000-0000-0000AD5B0000}"/>
    <cellStyle name="標準 9 3 4 2 3 6" xfId="20098" xr:uid="{00000000-0005-0000-0000-0000AE5B0000}"/>
    <cellStyle name="標準 9 3 4 2 3 7" xfId="28191" xr:uid="{00000000-0005-0000-0000-0000AF5B0000}"/>
    <cellStyle name="標準 9 3 4 2 4" xfId="835" xr:uid="{00000000-0005-0000-0000-0000B05B0000}"/>
    <cellStyle name="標準 9 3 4 2 4 2" xfId="17797" xr:uid="{00000000-0005-0000-0000-0000B15B0000}"/>
    <cellStyle name="標準 9 3 4 2 4 2 2" xfId="25917" xr:uid="{00000000-0005-0000-0000-0000B25B0000}"/>
    <cellStyle name="標準 9 3 4 2 4 2 3" xfId="21871" xr:uid="{00000000-0005-0000-0000-0000B35B0000}"/>
    <cellStyle name="標準 9 3 4 2 4 2 4" xfId="29964" xr:uid="{00000000-0005-0000-0000-0000B45B0000}"/>
    <cellStyle name="標準 9 3 4 2 4 3" xfId="18847" xr:uid="{00000000-0005-0000-0000-0000B55B0000}"/>
    <cellStyle name="標準 9 3 4 2 4 3 2" xfId="26939" xr:uid="{00000000-0005-0000-0000-0000B65B0000}"/>
    <cellStyle name="標準 9 3 4 2 4 3 3" xfId="22893" xr:uid="{00000000-0005-0000-0000-0000B75B0000}"/>
    <cellStyle name="標準 9 3 4 2 4 3 4" xfId="30986" xr:uid="{00000000-0005-0000-0000-0000B85B0000}"/>
    <cellStyle name="標準 9 3 4 2 4 4" xfId="1843" xr:uid="{00000000-0005-0000-0000-0000B95B0000}"/>
    <cellStyle name="標準 9 3 4 2 4 4 2" xfId="24816" xr:uid="{00000000-0005-0000-0000-0000BA5B0000}"/>
    <cellStyle name="標準 9 3 4 2 4 4 3" xfId="20770" xr:uid="{00000000-0005-0000-0000-0000BB5B0000}"/>
    <cellStyle name="標準 9 3 4 2 4 4 4" xfId="28863" xr:uid="{00000000-0005-0000-0000-0000BC5B0000}"/>
    <cellStyle name="標準 9 3 4 2 4 5" xfId="23808" xr:uid="{00000000-0005-0000-0000-0000BD5B0000}"/>
    <cellStyle name="標準 9 3 4 2 4 6" xfId="19762" xr:uid="{00000000-0005-0000-0000-0000BE5B0000}"/>
    <cellStyle name="標準 9 3 4 2 4 7" xfId="27855" xr:uid="{00000000-0005-0000-0000-0000BF5B0000}"/>
    <cellStyle name="標準 9 3 4 2 5" xfId="18133" xr:uid="{00000000-0005-0000-0000-0000C05B0000}"/>
    <cellStyle name="標準 9 3 4 2 5 2" xfId="26253" xr:uid="{00000000-0005-0000-0000-0000C15B0000}"/>
    <cellStyle name="標準 9 3 4 2 5 3" xfId="22207" xr:uid="{00000000-0005-0000-0000-0000C25B0000}"/>
    <cellStyle name="標準 9 3 4 2 5 4" xfId="30300" xr:uid="{00000000-0005-0000-0000-0000C35B0000}"/>
    <cellStyle name="標準 9 3 4 2 6" xfId="19183" xr:uid="{00000000-0005-0000-0000-0000C45B0000}"/>
    <cellStyle name="標準 9 3 4 2 6 2" xfId="27275" xr:uid="{00000000-0005-0000-0000-0000C55B0000}"/>
    <cellStyle name="標準 9 3 4 2 6 3" xfId="23229" xr:uid="{00000000-0005-0000-0000-0000C65B0000}"/>
    <cellStyle name="標準 9 3 4 2 6 4" xfId="31322" xr:uid="{00000000-0005-0000-0000-0000C75B0000}"/>
    <cellStyle name="標準 9 3 4 2 7" xfId="1507" xr:uid="{00000000-0005-0000-0000-0000C85B0000}"/>
    <cellStyle name="標準 9 3 4 2 7 2" xfId="24480" xr:uid="{00000000-0005-0000-0000-0000C95B0000}"/>
    <cellStyle name="標準 9 3 4 2 7 3" xfId="20434" xr:uid="{00000000-0005-0000-0000-0000CA5B0000}"/>
    <cellStyle name="標準 9 3 4 2 7 4" xfId="28527" xr:uid="{00000000-0005-0000-0000-0000CB5B0000}"/>
    <cellStyle name="標準 9 3 4 2 8" xfId="23472" xr:uid="{00000000-0005-0000-0000-0000CC5B0000}"/>
    <cellStyle name="標準 9 3 4 2 9" xfId="19426" xr:uid="{00000000-0005-0000-0000-0000CD5B0000}"/>
    <cellStyle name="標準 9 3 4 3" xfId="583" xr:uid="{00000000-0005-0000-0000-0000CE5B0000}"/>
    <cellStyle name="標準 9 3 4 3 2" xfId="1255" xr:uid="{00000000-0005-0000-0000-0000CF5B0000}"/>
    <cellStyle name="標準 9 3 4 3 2 2" xfId="17377" xr:uid="{00000000-0005-0000-0000-0000D05B0000}"/>
    <cellStyle name="標準 9 3 4 3 2 2 2" xfId="25497" xr:uid="{00000000-0005-0000-0000-0000D15B0000}"/>
    <cellStyle name="標準 9 3 4 3 2 2 3" xfId="21451" xr:uid="{00000000-0005-0000-0000-0000D25B0000}"/>
    <cellStyle name="標準 9 3 4 3 2 2 4" xfId="29544" xr:uid="{00000000-0005-0000-0000-0000D35B0000}"/>
    <cellStyle name="標準 9 3 4 3 2 3" xfId="18427" xr:uid="{00000000-0005-0000-0000-0000D45B0000}"/>
    <cellStyle name="標準 9 3 4 3 2 3 2" xfId="26519" xr:uid="{00000000-0005-0000-0000-0000D55B0000}"/>
    <cellStyle name="標準 9 3 4 3 2 3 3" xfId="22473" xr:uid="{00000000-0005-0000-0000-0000D65B0000}"/>
    <cellStyle name="標準 9 3 4 3 2 3 4" xfId="30566" xr:uid="{00000000-0005-0000-0000-0000D75B0000}"/>
    <cellStyle name="標準 9 3 4 3 2 4" xfId="2263" xr:uid="{00000000-0005-0000-0000-0000D85B0000}"/>
    <cellStyle name="標準 9 3 4 3 2 4 2" xfId="25236" xr:uid="{00000000-0005-0000-0000-0000D95B0000}"/>
    <cellStyle name="標準 9 3 4 3 2 4 3" xfId="21190" xr:uid="{00000000-0005-0000-0000-0000DA5B0000}"/>
    <cellStyle name="標準 9 3 4 3 2 4 4" xfId="29283" xr:uid="{00000000-0005-0000-0000-0000DB5B0000}"/>
    <cellStyle name="標準 9 3 4 3 2 5" xfId="24228" xr:uid="{00000000-0005-0000-0000-0000DC5B0000}"/>
    <cellStyle name="標準 9 3 4 3 2 6" xfId="20182" xr:uid="{00000000-0005-0000-0000-0000DD5B0000}"/>
    <cellStyle name="標準 9 3 4 3 2 7" xfId="28275" xr:uid="{00000000-0005-0000-0000-0000DE5B0000}"/>
    <cellStyle name="標準 9 3 4 3 3" xfId="919" xr:uid="{00000000-0005-0000-0000-0000DF5B0000}"/>
    <cellStyle name="標準 9 3 4 3 3 2" xfId="17713" xr:uid="{00000000-0005-0000-0000-0000E05B0000}"/>
    <cellStyle name="標準 9 3 4 3 3 2 2" xfId="25833" xr:uid="{00000000-0005-0000-0000-0000E15B0000}"/>
    <cellStyle name="標準 9 3 4 3 3 2 3" xfId="21787" xr:uid="{00000000-0005-0000-0000-0000E25B0000}"/>
    <cellStyle name="標準 9 3 4 3 3 2 4" xfId="29880" xr:uid="{00000000-0005-0000-0000-0000E35B0000}"/>
    <cellStyle name="標準 9 3 4 3 3 3" xfId="18763" xr:uid="{00000000-0005-0000-0000-0000E45B0000}"/>
    <cellStyle name="標準 9 3 4 3 3 3 2" xfId="26855" xr:uid="{00000000-0005-0000-0000-0000E55B0000}"/>
    <cellStyle name="標準 9 3 4 3 3 3 3" xfId="22809" xr:uid="{00000000-0005-0000-0000-0000E65B0000}"/>
    <cellStyle name="標準 9 3 4 3 3 3 4" xfId="30902" xr:uid="{00000000-0005-0000-0000-0000E75B0000}"/>
    <cellStyle name="標準 9 3 4 3 3 4" xfId="1927" xr:uid="{00000000-0005-0000-0000-0000E85B0000}"/>
    <cellStyle name="標準 9 3 4 3 3 4 2" xfId="24900" xr:uid="{00000000-0005-0000-0000-0000E95B0000}"/>
    <cellStyle name="標準 9 3 4 3 3 4 3" xfId="20854" xr:uid="{00000000-0005-0000-0000-0000EA5B0000}"/>
    <cellStyle name="標準 9 3 4 3 3 4 4" xfId="28947" xr:uid="{00000000-0005-0000-0000-0000EB5B0000}"/>
    <cellStyle name="標準 9 3 4 3 3 5" xfId="23892" xr:uid="{00000000-0005-0000-0000-0000EC5B0000}"/>
    <cellStyle name="標準 9 3 4 3 3 6" xfId="19846" xr:uid="{00000000-0005-0000-0000-0000ED5B0000}"/>
    <cellStyle name="標準 9 3 4 3 3 7" xfId="27939" xr:uid="{00000000-0005-0000-0000-0000EE5B0000}"/>
    <cellStyle name="標準 9 3 4 3 4" xfId="18049" xr:uid="{00000000-0005-0000-0000-0000EF5B0000}"/>
    <cellStyle name="標準 9 3 4 3 4 2" xfId="26169" xr:uid="{00000000-0005-0000-0000-0000F05B0000}"/>
    <cellStyle name="標準 9 3 4 3 4 3" xfId="22123" xr:uid="{00000000-0005-0000-0000-0000F15B0000}"/>
    <cellStyle name="標準 9 3 4 3 4 4" xfId="30216" xr:uid="{00000000-0005-0000-0000-0000F25B0000}"/>
    <cellStyle name="標準 9 3 4 3 5" xfId="19099" xr:uid="{00000000-0005-0000-0000-0000F35B0000}"/>
    <cellStyle name="標準 9 3 4 3 5 2" xfId="27191" xr:uid="{00000000-0005-0000-0000-0000F45B0000}"/>
    <cellStyle name="標準 9 3 4 3 5 3" xfId="23145" xr:uid="{00000000-0005-0000-0000-0000F55B0000}"/>
    <cellStyle name="標準 9 3 4 3 5 4" xfId="31238" xr:uid="{00000000-0005-0000-0000-0000F65B0000}"/>
    <cellStyle name="標準 9 3 4 3 6" xfId="1591" xr:uid="{00000000-0005-0000-0000-0000F75B0000}"/>
    <cellStyle name="標準 9 3 4 3 6 2" xfId="24564" xr:uid="{00000000-0005-0000-0000-0000F85B0000}"/>
    <cellStyle name="標準 9 3 4 3 6 3" xfId="20518" xr:uid="{00000000-0005-0000-0000-0000F95B0000}"/>
    <cellStyle name="標準 9 3 4 3 6 4" xfId="28611" xr:uid="{00000000-0005-0000-0000-0000FA5B0000}"/>
    <cellStyle name="標準 9 3 4 3 7" xfId="23556" xr:uid="{00000000-0005-0000-0000-0000FB5B0000}"/>
    <cellStyle name="標準 9 3 4 3 8" xfId="19510" xr:uid="{00000000-0005-0000-0000-0000FC5B0000}"/>
    <cellStyle name="標準 9 3 4 3 9" xfId="27603" xr:uid="{00000000-0005-0000-0000-0000FD5B0000}"/>
    <cellStyle name="標準 9 3 4 4" xfId="1087" xr:uid="{00000000-0005-0000-0000-0000FE5B0000}"/>
    <cellStyle name="標準 9 3 4 4 2" xfId="17545" xr:uid="{00000000-0005-0000-0000-0000FF5B0000}"/>
    <cellStyle name="標準 9 3 4 4 2 2" xfId="25665" xr:uid="{00000000-0005-0000-0000-0000005C0000}"/>
    <cellStyle name="標準 9 3 4 4 2 3" xfId="21619" xr:uid="{00000000-0005-0000-0000-0000015C0000}"/>
    <cellStyle name="標準 9 3 4 4 2 4" xfId="29712" xr:uid="{00000000-0005-0000-0000-0000025C0000}"/>
    <cellStyle name="標準 9 3 4 4 3" xfId="18595" xr:uid="{00000000-0005-0000-0000-0000035C0000}"/>
    <cellStyle name="標準 9 3 4 4 3 2" xfId="26687" xr:uid="{00000000-0005-0000-0000-0000045C0000}"/>
    <cellStyle name="標準 9 3 4 4 3 3" xfId="22641" xr:uid="{00000000-0005-0000-0000-0000055C0000}"/>
    <cellStyle name="標準 9 3 4 4 3 4" xfId="30734" xr:uid="{00000000-0005-0000-0000-0000065C0000}"/>
    <cellStyle name="標準 9 3 4 4 4" xfId="2095" xr:uid="{00000000-0005-0000-0000-0000075C0000}"/>
    <cellStyle name="標準 9 3 4 4 4 2" xfId="25068" xr:uid="{00000000-0005-0000-0000-0000085C0000}"/>
    <cellStyle name="標準 9 3 4 4 4 3" xfId="21022" xr:uid="{00000000-0005-0000-0000-0000095C0000}"/>
    <cellStyle name="標準 9 3 4 4 4 4" xfId="29115" xr:uid="{00000000-0005-0000-0000-00000A5C0000}"/>
    <cellStyle name="標準 9 3 4 4 5" xfId="24060" xr:uid="{00000000-0005-0000-0000-00000B5C0000}"/>
    <cellStyle name="標準 9 3 4 4 6" xfId="20014" xr:uid="{00000000-0005-0000-0000-00000C5C0000}"/>
    <cellStyle name="標準 9 3 4 4 7" xfId="28107" xr:uid="{00000000-0005-0000-0000-00000D5C0000}"/>
    <cellStyle name="標準 9 3 4 5" xfId="751" xr:uid="{00000000-0005-0000-0000-00000E5C0000}"/>
    <cellStyle name="標準 9 3 4 5 2" xfId="17881" xr:uid="{00000000-0005-0000-0000-00000F5C0000}"/>
    <cellStyle name="標準 9 3 4 5 2 2" xfId="26001" xr:uid="{00000000-0005-0000-0000-0000105C0000}"/>
    <cellStyle name="標準 9 3 4 5 2 3" xfId="21955" xr:uid="{00000000-0005-0000-0000-0000115C0000}"/>
    <cellStyle name="標準 9 3 4 5 2 4" xfId="30048" xr:uid="{00000000-0005-0000-0000-0000125C0000}"/>
    <cellStyle name="標準 9 3 4 5 3" xfId="18931" xr:uid="{00000000-0005-0000-0000-0000135C0000}"/>
    <cellStyle name="標準 9 3 4 5 3 2" xfId="27023" xr:uid="{00000000-0005-0000-0000-0000145C0000}"/>
    <cellStyle name="標準 9 3 4 5 3 3" xfId="22977" xr:uid="{00000000-0005-0000-0000-0000155C0000}"/>
    <cellStyle name="標準 9 3 4 5 3 4" xfId="31070" xr:uid="{00000000-0005-0000-0000-0000165C0000}"/>
    <cellStyle name="標準 9 3 4 5 4" xfId="1759" xr:uid="{00000000-0005-0000-0000-0000175C0000}"/>
    <cellStyle name="標準 9 3 4 5 4 2" xfId="24732" xr:uid="{00000000-0005-0000-0000-0000185C0000}"/>
    <cellStyle name="標準 9 3 4 5 4 3" xfId="20686" xr:uid="{00000000-0005-0000-0000-0000195C0000}"/>
    <cellStyle name="標準 9 3 4 5 4 4" xfId="28779" xr:uid="{00000000-0005-0000-0000-00001A5C0000}"/>
    <cellStyle name="標準 9 3 4 5 5" xfId="23724" xr:uid="{00000000-0005-0000-0000-00001B5C0000}"/>
    <cellStyle name="標準 9 3 4 5 6" xfId="19678" xr:uid="{00000000-0005-0000-0000-00001C5C0000}"/>
    <cellStyle name="標準 9 3 4 5 7" xfId="27771" xr:uid="{00000000-0005-0000-0000-00001D5C0000}"/>
    <cellStyle name="標準 9 3 4 6" xfId="18217" xr:uid="{00000000-0005-0000-0000-00001E5C0000}"/>
    <cellStyle name="標準 9 3 4 6 2" xfId="26337" xr:uid="{00000000-0005-0000-0000-00001F5C0000}"/>
    <cellStyle name="標準 9 3 4 6 3" xfId="22291" xr:uid="{00000000-0005-0000-0000-0000205C0000}"/>
    <cellStyle name="標準 9 3 4 6 4" xfId="30384" xr:uid="{00000000-0005-0000-0000-0000215C0000}"/>
    <cellStyle name="標準 9 3 4 7" xfId="19267" xr:uid="{00000000-0005-0000-0000-0000225C0000}"/>
    <cellStyle name="標準 9 3 4 7 2" xfId="27359" xr:uid="{00000000-0005-0000-0000-0000235C0000}"/>
    <cellStyle name="標準 9 3 4 7 3" xfId="23313" xr:uid="{00000000-0005-0000-0000-0000245C0000}"/>
    <cellStyle name="標準 9 3 4 7 4" xfId="31406" xr:uid="{00000000-0005-0000-0000-0000255C0000}"/>
    <cellStyle name="標準 9 3 4 8" xfId="1423" xr:uid="{00000000-0005-0000-0000-0000265C0000}"/>
    <cellStyle name="標準 9 3 4 8 2" xfId="24396" xr:uid="{00000000-0005-0000-0000-0000275C0000}"/>
    <cellStyle name="標準 9 3 4 8 3" xfId="20350" xr:uid="{00000000-0005-0000-0000-0000285C0000}"/>
    <cellStyle name="標準 9 3 4 8 4" xfId="28443" xr:uid="{00000000-0005-0000-0000-0000295C0000}"/>
    <cellStyle name="標準 9 3 4 9" xfId="23388" xr:uid="{00000000-0005-0000-0000-00002A5C0000}"/>
    <cellStyle name="標準 9 3 5" xfId="443" xr:uid="{00000000-0005-0000-0000-00002B5C0000}"/>
    <cellStyle name="標準 9 3 5 10" xfId="19370" xr:uid="{00000000-0005-0000-0000-00002C5C0000}"/>
    <cellStyle name="標準 9 3 5 11" xfId="27463" xr:uid="{00000000-0005-0000-0000-00002D5C0000}"/>
    <cellStyle name="標準 9 3 5 2" xfId="527" xr:uid="{00000000-0005-0000-0000-00002E5C0000}"/>
    <cellStyle name="標準 9 3 5 2 10" xfId="27547" xr:uid="{00000000-0005-0000-0000-00002F5C0000}"/>
    <cellStyle name="標準 9 3 5 2 2" xfId="695" xr:uid="{00000000-0005-0000-0000-0000305C0000}"/>
    <cellStyle name="標準 9 3 5 2 2 2" xfId="1367" xr:uid="{00000000-0005-0000-0000-0000315C0000}"/>
    <cellStyle name="標準 9 3 5 2 2 2 2" xfId="17265" xr:uid="{00000000-0005-0000-0000-0000325C0000}"/>
    <cellStyle name="標準 9 3 5 2 2 2 2 2" xfId="25385" xr:uid="{00000000-0005-0000-0000-0000335C0000}"/>
    <cellStyle name="標準 9 3 5 2 2 2 2 3" xfId="21339" xr:uid="{00000000-0005-0000-0000-0000345C0000}"/>
    <cellStyle name="標準 9 3 5 2 2 2 2 4" xfId="29432" xr:uid="{00000000-0005-0000-0000-0000355C0000}"/>
    <cellStyle name="標準 9 3 5 2 2 2 3" xfId="18315" xr:uid="{00000000-0005-0000-0000-0000365C0000}"/>
    <cellStyle name="標準 9 3 5 2 2 2 3 2" xfId="26407" xr:uid="{00000000-0005-0000-0000-0000375C0000}"/>
    <cellStyle name="標準 9 3 5 2 2 2 3 3" xfId="22361" xr:uid="{00000000-0005-0000-0000-0000385C0000}"/>
    <cellStyle name="標準 9 3 5 2 2 2 3 4" xfId="30454" xr:uid="{00000000-0005-0000-0000-0000395C0000}"/>
    <cellStyle name="標準 9 3 5 2 2 2 4" xfId="2375" xr:uid="{00000000-0005-0000-0000-00003A5C0000}"/>
    <cellStyle name="標準 9 3 5 2 2 2 4 2" xfId="25348" xr:uid="{00000000-0005-0000-0000-00003B5C0000}"/>
    <cellStyle name="標準 9 3 5 2 2 2 4 3" xfId="21302" xr:uid="{00000000-0005-0000-0000-00003C5C0000}"/>
    <cellStyle name="標準 9 3 5 2 2 2 4 4" xfId="29395" xr:uid="{00000000-0005-0000-0000-00003D5C0000}"/>
    <cellStyle name="標準 9 3 5 2 2 2 5" xfId="24340" xr:uid="{00000000-0005-0000-0000-00003E5C0000}"/>
    <cellStyle name="標準 9 3 5 2 2 2 6" xfId="20294" xr:uid="{00000000-0005-0000-0000-00003F5C0000}"/>
    <cellStyle name="標準 9 3 5 2 2 2 7" xfId="28387" xr:uid="{00000000-0005-0000-0000-0000405C0000}"/>
    <cellStyle name="標準 9 3 5 2 2 3" xfId="1031" xr:uid="{00000000-0005-0000-0000-0000415C0000}"/>
    <cellStyle name="標準 9 3 5 2 2 3 2" xfId="17601" xr:uid="{00000000-0005-0000-0000-0000425C0000}"/>
    <cellStyle name="標準 9 3 5 2 2 3 2 2" xfId="25721" xr:uid="{00000000-0005-0000-0000-0000435C0000}"/>
    <cellStyle name="標準 9 3 5 2 2 3 2 3" xfId="21675" xr:uid="{00000000-0005-0000-0000-0000445C0000}"/>
    <cellStyle name="標準 9 3 5 2 2 3 2 4" xfId="29768" xr:uid="{00000000-0005-0000-0000-0000455C0000}"/>
    <cellStyle name="標準 9 3 5 2 2 3 3" xfId="18651" xr:uid="{00000000-0005-0000-0000-0000465C0000}"/>
    <cellStyle name="標準 9 3 5 2 2 3 3 2" xfId="26743" xr:uid="{00000000-0005-0000-0000-0000475C0000}"/>
    <cellStyle name="標準 9 3 5 2 2 3 3 3" xfId="22697" xr:uid="{00000000-0005-0000-0000-0000485C0000}"/>
    <cellStyle name="標準 9 3 5 2 2 3 3 4" xfId="30790" xr:uid="{00000000-0005-0000-0000-0000495C0000}"/>
    <cellStyle name="標準 9 3 5 2 2 3 4" xfId="2039" xr:uid="{00000000-0005-0000-0000-00004A5C0000}"/>
    <cellStyle name="標準 9 3 5 2 2 3 4 2" xfId="25012" xr:uid="{00000000-0005-0000-0000-00004B5C0000}"/>
    <cellStyle name="標準 9 3 5 2 2 3 4 3" xfId="20966" xr:uid="{00000000-0005-0000-0000-00004C5C0000}"/>
    <cellStyle name="標準 9 3 5 2 2 3 4 4" xfId="29059" xr:uid="{00000000-0005-0000-0000-00004D5C0000}"/>
    <cellStyle name="標準 9 3 5 2 2 3 5" xfId="24004" xr:uid="{00000000-0005-0000-0000-00004E5C0000}"/>
    <cellStyle name="標準 9 3 5 2 2 3 6" xfId="19958" xr:uid="{00000000-0005-0000-0000-00004F5C0000}"/>
    <cellStyle name="標準 9 3 5 2 2 3 7" xfId="28051" xr:uid="{00000000-0005-0000-0000-0000505C0000}"/>
    <cellStyle name="標準 9 3 5 2 2 4" xfId="17937" xr:uid="{00000000-0005-0000-0000-0000515C0000}"/>
    <cellStyle name="標準 9 3 5 2 2 4 2" xfId="26057" xr:uid="{00000000-0005-0000-0000-0000525C0000}"/>
    <cellStyle name="標準 9 3 5 2 2 4 3" xfId="22011" xr:uid="{00000000-0005-0000-0000-0000535C0000}"/>
    <cellStyle name="標準 9 3 5 2 2 4 4" xfId="30104" xr:uid="{00000000-0005-0000-0000-0000545C0000}"/>
    <cellStyle name="標準 9 3 5 2 2 5" xfId="18987" xr:uid="{00000000-0005-0000-0000-0000555C0000}"/>
    <cellStyle name="標準 9 3 5 2 2 5 2" xfId="27079" xr:uid="{00000000-0005-0000-0000-0000565C0000}"/>
    <cellStyle name="標準 9 3 5 2 2 5 3" xfId="23033" xr:uid="{00000000-0005-0000-0000-0000575C0000}"/>
    <cellStyle name="標準 9 3 5 2 2 5 4" xfId="31126" xr:uid="{00000000-0005-0000-0000-0000585C0000}"/>
    <cellStyle name="標準 9 3 5 2 2 6" xfId="1703" xr:uid="{00000000-0005-0000-0000-0000595C0000}"/>
    <cellStyle name="標準 9 3 5 2 2 6 2" xfId="24676" xr:uid="{00000000-0005-0000-0000-00005A5C0000}"/>
    <cellStyle name="標準 9 3 5 2 2 6 3" xfId="20630" xr:uid="{00000000-0005-0000-0000-00005B5C0000}"/>
    <cellStyle name="標準 9 3 5 2 2 6 4" xfId="28723" xr:uid="{00000000-0005-0000-0000-00005C5C0000}"/>
    <cellStyle name="標準 9 3 5 2 2 7" xfId="23668" xr:uid="{00000000-0005-0000-0000-00005D5C0000}"/>
    <cellStyle name="標準 9 3 5 2 2 8" xfId="19622" xr:uid="{00000000-0005-0000-0000-00005E5C0000}"/>
    <cellStyle name="標準 9 3 5 2 2 9" xfId="27715" xr:uid="{00000000-0005-0000-0000-00005F5C0000}"/>
    <cellStyle name="標準 9 3 5 2 3" xfId="1199" xr:uid="{00000000-0005-0000-0000-0000605C0000}"/>
    <cellStyle name="標準 9 3 5 2 3 2" xfId="17433" xr:uid="{00000000-0005-0000-0000-0000615C0000}"/>
    <cellStyle name="標準 9 3 5 2 3 2 2" xfId="25553" xr:uid="{00000000-0005-0000-0000-0000625C0000}"/>
    <cellStyle name="標準 9 3 5 2 3 2 3" xfId="21507" xr:uid="{00000000-0005-0000-0000-0000635C0000}"/>
    <cellStyle name="標準 9 3 5 2 3 2 4" xfId="29600" xr:uid="{00000000-0005-0000-0000-0000645C0000}"/>
    <cellStyle name="標準 9 3 5 2 3 3" xfId="18483" xr:uid="{00000000-0005-0000-0000-0000655C0000}"/>
    <cellStyle name="標準 9 3 5 2 3 3 2" xfId="26575" xr:uid="{00000000-0005-0000-0000-0000665C0000}"/>
    <cellStyle name="標準 9 3 5 2 3 3 3" xfId="22529" xr:uid="{00000000-0005-0000-0000-0000675C0000}"/>
    <cellStyle name="標準 9 3 5 2 3 3 4" xfId="30622" xr:uid="{00000000-0005-0000-0000-0000685C0000}"/>
    <cellStyle name="標準 9 3 5 2 3 4" xfId="2207" xr:uid="{00000000-0005-0000-0000-0000695C0000}"/>
    <cellStyle name="標準 9 3 5 2 3 4 2" xfId="25180" xr:uid="{00000000-0005-0000-0000-00006A5C0000}"/>
    <cellStyle name="標準 9 3 5 2 3 4 3" xfId="21134" xr:uid="{00000000-0005-0000-0000-00006B5C0000}"/>
    <cellStyle name="標準 9 3 5 2 3 4 4" xfId="29227" xr:uid="{00000000-0005-0000-0000-00006C5C0000}"/>
    <cellStyle name="標準 9 3 5 2 3 5" xfId="24172" xr:uid="{00000000-0005-0000-0000-00006D5C0000}"/>
    <cellStyle name="標準 9 3 5 2 3 6" xfId="20126" xr:uid="{00000000-0005-0000-0000-00006E5C0000}"/>
    <cellStyle name="標準 9 3 5 2 3 7" xfId="28219" xr:uid="{00000000-0005-0000-0000-00006F5C0000}"/>
    <cellStyle name="標準 9 3 5 2 4" xfId="863" xr:uid="{00000000-0005-0000-0000-0000705C0000}"/>
    <cellStyle name="標準 9 3 5 2 4 2" xfId="17769" xr:uid="{00000000-0005-0000-0000-0000715C0000}"/>
    <cellStyle name="標準 9 3 5 2 4 2 2" xfId="25889" xr:uid="{00000000-0005-0000-0000-0000725C0000}"/>
    <cellStyle name="標準 9 3 5 2 4 2 3" xfId="21843" xr:uid="{00000000-0005-0000-0000-0000735C0000}"/>
    <cellStyle name="標準 9 3 5 2 4 2 4" xfId="29936" xr:uid="{00000000-0005-0000-0000-0000745C0000}"/>
    <cellStyle name="標準 9 3 5 2 4 3" xfId="18819" xr:uid="{00000000-0005-0000-0000-0000755C0000}"/>
    <cellStyle name="標準 9 3 5 2 4 3 2" xfId="26911" xr:uid="{00000000-0005-0000-0000-0000765C0000}"/>
    <cellStyle name="標準 9 3 5 2 4 3 3" xfId="22865" xr:uid="{00000000-0005-0000-0000-0000775C0000}"/>
    <cellStyle name="標準 9 3 5 2 4 3 4" xfId="30958" xr:uid="{00000000-0005-0000-0000-0000785C0000}"/>
    <cellStyle name="標準 9 3 5 2 4 4" xfId="1871" xr:uid="{00000000-0005-0000-0000-0000795C0000}"/>
    <cellStyle name="標準 9 3 5 2 4 4 2" xfId="24844" xr:uid="{00000000-0005-0000-0000-00007A5C0000}"/>
    <cellStyle name="標準 9 3 5 2 4 4 3" xfId="20798" xr:uid="{00000000-0005-0000-0000-00007B5C0000}"/>
    <cellStyle name="標準 9 3 5 2 4 4 4" xfId="28891" xr:uid="{00000000-0005-0000-0000-00007C5C0000}"/>
    <cellStyle name="標準 9 3 5 2 4 5" xfId="23836" xr:uid="{00000000-0005-0000-0000-00007D5C0000}"/>
    <cellStyle name="標準 9 3 5 2 4 6" xfId="19790" xr:uid="{00000000-0005-0000-0000-00007E5C0000}"/>
    <cellStyle name="標準 9 3 5 2 4 7" xfId="27883" xr:uid="{00000000-0005-0000-0000-00007F5C0000}"/>
    <cellStyle name="標準 9 3 5 2 5" xfId="18105" xr:uid="{00000000-0005-0000-0000-0000805C0000}"/>
    <cellStyle name="標準 9 3 5 2 5 2" xfId="26225" xr:uid="{00000000-0005-0000-0000-0000815C0000}"/>
    <cellStyle name="標準 9 3 5 2 5 3" xfId="22179" xr:uid="{00000000-0005-0000-0000-0000825C0000}"/>
    <cellStyle name="標準 9 3 5 2 5 4" xfId="30272" xr:uid="{00000000-0005-0000-0000-0000835C0000}"/>
    <cellStyle name="標準 9 3 5 2 6" xfId="19155" xr:uid="{00000000-0005-0000-0000-0000845C0000}"/>
    <cellStyle name="標準 9 3 5 2 6 2" xfId="27247" xr:uid="{00000000-0005-0000-0000-0000855C0000}"/>
    <cellStyle name="標準 9 3 5 2 6 3" xfId="23201" xr:uid="{00000000-0005-0000-0000-0000865C0000}"/>
    <cellStyle name="標準 9 3 5 2 6 4" xfId="31294" xr:uid="{00000000-0005-0000-0000-0000875C0000}"/>
    <cellStyle name="標準 9 3 5 2 7" xfId="1535" xr:uid="{00000000-0005-0000-0000-0000885C0000}"/>
    <cellStyle name="標準 9 3 5 2 7 2" xfId="24508" xr:uid="{00000000-0005-0000-0000-0000895C0000}"/>
    <cellStyle name="標準 9 3 5 2 7 3" xfId="20462" xr:uid="{00000000-0005-0000-0000-00008A5C0000}"/>
    <cellStyle name="標準 9 3 5 2 7 4" xfId="28555" xr:uid="{00000000-0005-0000-0000-00008B5C0000}"/>
    <cellStyle name="標準 9 3 5 2 8" xfId="23500" xr:uid="{00000000-0005-0000-0000-00008C5C0000}"/>
    <cellStyle name="標準 9 3 5 2 9" xfId="19454" xr:uid="{00000000-0005-0000-0000-00008D5C0000}"/>
    <cellStyle name="標準 9 3 5 3" xfId="611" xr:uid="{00000000-0005-0000-0000-00008E5C0000}"/>
    <cellStyle name="標準 9 3 5 3 2" xfId="1283" xr:uid="{00000000-0005-0000-0000-00008F5C0000}"/>
    <cellStyle name="標準 9 3 5 3 2 2" xfId="17349" xr:uid="{00000000-0005-0000-0000-0000905C0000}"/>
    <cellStyle name="標準 9 3 5 3 2 2 2" xfId="25469" xr:uid="{00000000-0005-0000-0000-0000915C0000}"/>
    <cellStyle name="標準 9 3 5 3 2 2 3" xfId="21423" xr:uid="{00000000-0005-0000-0000-0000925C0000}"/>
    <cellStyle name="標準 9 3 5 3 2 2 4" xfId="29516" xr:uid="{00000000-0005-0000-0000-0000935C0000}"/>
    <cellStyle name="標準 9 3 5 3 2 3" xfId="18399" xr:uid="{00000000-0005-0000-0000-0000945C0000}"/>
    <cellStyle name="標準 9 3 5 3 2 3 2" xfId="26491" xr:uid="{00000000-0005-0000-0000-0000955C0000}"/>
    <cellStyle name="標準 9 3 5 3 2 3 3" xfId="22445" xr:uid="{00000000-0005-0000-0000-0000965C0000}"/>
    <cellStyle name="標準 9 3 5 3 2 3 4" xfId="30538" xr:uid="{00000000-0005-0000-0000-0000975C0000}"/>
    <cellStyle name="標準 9 3 5 3 2 4" xfId="2291" xr:uid="{00000000-0005-0000-0000-0000985C0000}"/>
    <cellStyle name="標準 9 3 5 3 2 4 2" xfId="25264" xr:uid="{00000000-0005-0000-0000-0000995C0000}"/>
    <cellStyle name="標準 9 3 5 3 2 4 3" xfId="21218" xr:uid="{00000000-0005-0000-0000-00009A5C0000}"/>
    <cellStyle name="標準 9 3 5 3 2 4 4" xfId="29311" xr:uid="{00000000-0005-0000-0000-00009B5C0000}"/>
    <cellStyle name="標準 9 3 5 3 2 5" xfId="24256" xr:uid="{00000000-0005-0000-0000-00009C5C0000}"/>
    <cellStyle name="標準 9 3 5 3 2 6" xfId="20210" xr:uid="{00000000-0005-0000-0000-00009D5C0000}"/>
    <cellStyle name="標準 9 3 5 3 2 7" xfId="28303" xr:uid="{00000000-0005-0000-0000-00009E5C0000}"/>
    <cellStyle name="標準 9 3 5 3 3" xfId="947" xr:uid="{00000000-0005-0000-0000-00009F5C0000}"/>
    <cellStyle name="標準 9 3 5 3 3 2" xfId="17685" xr:uid="{00000000-0005-0000-0000-0000A05C0000}"/>
    <cellStyle name="標準 9 3 5 3 3 2 2" xfId="25805" xr:uid="{00000000-0005-0000-0000-0000A15C0000}"/>
    <cellStyle name="標準 9 3 5 3 3 2 3" xfId="21759" xr:uid="{00000000-0005-0000-0000-0000A25C0000}"/>
    <cellStyle name="標準 9 3 5 3 3 2 4" xfId="29852" xr:uid="{00000000-0005-0000-0000-0000A35C0000}"/>
    <cellStyle name="標準 9 3 5 3 3 3" xfId="18735" xr:uid="{00000000-0005-0000-0000-0000A45C0000}"/>
    <cellStyle name="標準 9 3 5 3 3 3 2" xfId="26827" xr:uid="{00000000-0005-0000-0000-0000A55C0000}"/>
    <cellStyle name="標準 9 3 5 3 3 3 3" xfId="22781" xr:uid="{00000000-0005-0000-0000-0000A65C0000}"/>
    <cellStyle name="標準 9 3 5 3 3 3 4" xfId="30874" xr:uid="{00000000-0005-0000-0000-0000A75C0000}"/>
    <cellStyle name="標準 9 3 5 3 3 4" xfId="1955" xr:uid="{00000000-0005-0000-0000-0000A85C0000}"/>
    <cellStyle name="標準 9 3 5 3 3 4 2" xfId="24928" xr:uid="{00000000-0005-0000-0000-0000A95C0000}"/>
    <cellStyle name="標準 9 3 5 3 3 4 3" xfId="20882" xr:uid="{00000000-0005-0000-0000-0000AA5C0000}"/>
    <cellStyle name="標準 9 3 5 3 3 4 4" xfId="28975" xr:uid="{00000000-0005-0000-0000-0000AB5C0000}"/>
    <cellStyle name="標準 9 3 5 3 3 5" xfId="23920" xr:uid="{00000000-0005-0000-0000-0000AC5C0000}"/>
    <cellStyle name="標準 9 3 5 3 3 6" xfId="19874" xr:uid="{00000000-0005-0000-0000-0000AD5C0000}"/>
    <cellStyle name="標準 9 3 5 3 3 7" xfId="27967" xr:uid="{00000000-0005-0000-0000-0000AE5C0000}"/>
    <cellStyle name="標準 9 3 5 3 4" xfId="18021" xr:uid="{00000000-0005-0000-0000-0000AF5C0000}"/>
    <cellStyle name="標準 9 3 5 3 4 2" xfId="26141" xr:uid="{00000000-0005-0000-0000-0000B05C0000}"/>
    <cellStyle name="標準 9 3 5 3 4 3" xfId="22095" xr:uid="{00000000-0005-0000-0000-0000B15C0000}"/>
    <cellStyle name="標準 9 3 5 3 4 4" xfId="30188" xr:uid="{00000000-0005-0000-0000-0000B25C0000}"/>
    <cellStyle name="標準 9 3 5 3 5" xfId="19071" xr:uid="{00000000-0005-0000-0000-0000B35C0000}"/>
    <cellStyle name="標準 9 3 5 3 5 2" xfId="27163" xr:uid="{00000000-0005-0000-0000-0000B45C0000}"/>
    <cellStyle name="標準 9 3 5 3 5 3" xfId="23117" xr:uid="{00000000-0005-0000-0000-0000B55C0000}"/>
    <cellStyle name="標準 9 3 5 3 5 4" xfId="31210" xr:uid="{00000000-0005-0000-0000-0000B65C0000}"/>
    <cellStyle name="標準 9 3 5 3 6" xfId="1619" xr:uid="{00000000-0005-0000-0000-0000B75C0000}"/>
    <cellStyle name="標準 9 3 5 3 6 2" xfId="24592" xr:uid="{00000000-0005-0000-0000-0000B85C0000}"/>
    <cellStyle name="標準 9 3 5 3 6 3" xfId="20546" xr:uid="{00000000-0005-0000-0000-0000B95C0000}"/>
    <cellStyle name="標準 9 3 5 3 6 4" xfId="28639" xr:uid="{00000000-0005-0000-0000-0000BA5C0000}"/>
    <cellStyle name="標準 9 3 5 3 7" xfId="23584" xr:uid="{00000000-0005-0000-0000-0000BB5C0000}"/>
    <cellStyle name="標準 9 3 5 3 8" xfId="19538" xr:uid="{00000000-0005-0000-0000-0000BC5C0000}"/>
    <cellStyle name="標準 9 3 5 3 9" xfId="27631" xr:uid="{00000000-0005-0000-0000-0000BD5C0000}"/>
    <cellStyle name="標準 9 3 5 4" xfId="1115" xr:uid="{00000000-0005-0000-0000-0000BE5C0000}"/>
    <cellStyle name="標準 9 3 5 4 2" xfId="17517" xr:uid="{00000000-0005-0000-0000-0000BF5C0000}"/>
    <cellStyle name="標準 9 3 5 4 2 2" xfId="25637" xr:uid="{00000000-0005-0000-0000-0000C05C0000}"/>
    <cellStyle name="標準 9 3 5 4 2 3" xfId="21591" xr:uid="{00000000-0005-0000-0000-0000C15C0000}"/>
    <cellStyle name="標準 9 3 5 4 2 4" xfId="29684" xr:uid="{00000000-0005-0000-0000-0000C25C0000}"/>
    <cellStyle name="標準 9 3 5 4 3" xfId="18567" xr:uid="{00000000-0005-0000-0000-0000C35C0000}"/>
    <cellStyle name="標準 9 3 5 4 3 2" xfId="26659" xr:uid="{00000000-0005-0000-0000-0000C45C0000}"/>
    <cellStyle name="標準 9 3 5 4 3 3" xfId="22613" xr:uid="{00000000-0005-0000-0000-0000C55C0000}"/>
    <cellStyle name="標準 9 3 5 4 3 4" xfId="30706" xr:uid="{00000000-0005-0000-0000-0000C65C0000}"/>
    <cellStyle name="標準 9 3 5 4 4" xfId="2123" xr:uid="{00000000-0005-0000-0000-0000C75C0000}"/>
    <cellStyle name="標準 9 3 5 4 4 2" xfId="25096" xr:uid="{00000000-0005-0000-0000-0000C85C0000}"/>
    <cellStyle name="標準 9 3 5 4 4 3" xfId="21050" xr:uid="{00000000-0005-0000-0000-0000C95C0000}"/>
    <cellStyle name="標準 9 3 5 4 4 4" xfId="29143" xr:uid="{00000000-0005-0000-0000-0000CA5C0000}"/>
    <cellStyle name="標準 9 3 5 4 5" xfId="24088" xr:uid="{00000000-0005-0000-0000-0000CB5C0000}"/>
    <cellStyle name="標準 9 3 5 4 6" xfId="20042" xr:uid="{00000000-0005-0000-0000-0000CC5C0000}"/>
    <cellStyle name="標準 9 3 5 4 7" xfId="28135" xr:uid="{00000000-0005-0000-0000-0000CD5C0000}"/>
    <cellStyle name="標準 9 3 5 5" xfId="779" xr:uid="{00000000-0005-0000-0000-0000CE5C0000}"/>
    <cellStyle name="標準 9 3 5 5 2" xfId="17853" xr:uid="{00000000-0005-0000-0000-0000CF5C0000}"/>
    <cellStyle name="標準 9 3 5 5 2 2" xfId="25973" xr:uid="{00000000-0005-0000-0000-0000D05C0000}"/>
    <cellStyle name="標準 9 3 5 5 2 3" xfId="21927" xr:uid="{00000000-0005-0000-0000-0000D15C0000}"/>
    <cellStyle name="標準 9 3 5 5 2 4" xfId="30020" xr:uid="{00000000-0005-0000-0000-0000D25C0000}"/>
    <cellStyle name="標準 9 3 5 5 3" xfId="18903" xr:uid="{00000000-0005-0000-0000-0000D35C0000}"/>
    <cellStyle name="標準 9 3 5 5 3 2" xfId="26995" xr:uid="{00000000-0005-0000-0000-0000D45C0000}"/>
    <cellStyle name="標準 9 3 5 5 3 3" xfId="22949" xr:uid="{00000000-0005-0000-0000-0000D55C0000}"/>
    <cellStyle name="標準 9 3 5 5 3 4" xfId="31042" xr:uid="{00000000-0005-0000-0000-0000D65C0000}"/>
    <cellStyle name="標準 9 3 5 5 4" xfId="1787" xr:uid="{00000000-0005-0000-0000-0000D75C0000}"/>
    <cellStyle name="標準 9 3 5 5 4 2" xfId="24760" xr:uid="{00000000-0005-0000-0000-0000D85C0000}"/>
    <cellStyle name="標準 9 3 5 5 4 3" xfId="20714" xr:uid="{00000000-0005-0000-0000-0000D95C0000}"/>
    <cellStyle name="標準 9 3 5 5 4 4" xfId="28807" xr:uid="{00000000-0005-0000-0000-0000DA5C0000}"/>
    <cellStyle name="標準 9 3 5 5 5" xfId="23752" xr:uid="{00000000-0005-0000-0000-0000DB5C0000}"/>
    <cellStyle name="標準 9 3 5 5 6" xfId="19706" xr:uid="{00000000-0005-0000-0000-0000DC5C0000}"/>
    <cellStyle name="標準 9 3 5 5 7" xfId="27799" xr:uid="{00000000-0005-0000-0000-0000DD5C0000}"/>
    <cellStyle name="標準 9 3 5 6" xfId="18189" xr:uid="{00000000-0005-0000-0000-0000DE5C0000}"/>
    <cellStyle name="標準 9 3 5 6 2" xfId="26309" xr:uid="{00000000-0005-0000-0000-0000DF5C0000}"/>
    <cellStyle name="標準 9 3 5 6 3" xfId="22263" xr:uid="{00000000-0005-0000-0000-0000E05C0000}"/>
    <cellStyle name="標準 9 3 5 6 4" xfId="30356" xr:uid="{00000000-0005-0000-0000-0000E15C0000}"/>
    <cellStyle name="標準 9 3 5 7" xfId="19239" xr:uid="{00000000-0005-0000-0000-0000E25C0000}"/>
    <cellStyle name="標準 9 3 5 7 2" xfId="27331" xr:uid="{00000000-0005-0000-0000-0000E35C0000}"/>
    <cellStyle name="標準 9 3 5 7 3" xfId="23285" xr:uid="{00000000-0005-0000-0000-0000E45C0000}"/>
    <cellStyle name="標準 9 3 5 7 4" xfId="31378" xr:uid="{00000000-0005-0000-0000-0000E55C0000}"/>
    <cellStyle name="標準 9 3 5 8" xfId="1451" xr:uid="{00000000-0005-0000-0000-0000E65C0000}"/>
    <cellStyle name="標準 9 3 5 8 2" xfId="24424" xr:uid="{00000000-0005-0000-0000-0000E75C0000}"/>
    <cellStyle name="標準 9 3 5 8 3" xfId="20378" xr:uid="{00000000-0005-0000-0000-0000E85C0000}"/>
    <cellStyle name="標準 9 3 5 8 4" xfId="28471" xr:uid="{00000000-0005-0000-0000-0000E95C0000}"/>
    <cellStyle name="標準 9 3 5 9" xfId="23416" xr:uid="{00000000-0005-0000-0000-0000EA5C0000}"/>
    <cellStyle name="標準 9 3 6" xfId="471" xr:uid="{00000000-0005-0000-0000-0000EB5C0000}"/>
    <cellStyle name="標準 9 3 6 10" xfId="27491" xr:uid="{00000000-0005-0000-0000-0000EC5C0000}"/>
    <cellStyle name="標準 9 3 6 2" xfId="639" xr:uid="{00000000-0005-0000-0000-0000ED5C0000}"/>
    <cellStyle name="標準 9 3 6 2 2" xfId="1311" xr:uid="{00000000-0005-0000-0000-0000EE5C0000}"/>
    <cellStyle name="標準 9 3 6 2 2 2" xfId="17321" xr:uid="{00000000-0005-0000-0000-0000EF5C0000}"/>
    <cellStyle name="標準 9 3 6 2 2 2 2" xfId="25441" xr:uid="{00000000-0005-0000-0000-0000F05C0000}"/>
    <cellStyle name="標準 9 3 6 2 2 2 3" xfId="21395" xr:uid="{00000000-0005-0000-0000-0000F15C0000}"/>
    <cellStyle name="標準 9 3 6 2 2 2 4" xfId="29488" xr:uid="{00000000-0005-0000-0000-0000F25C0000}"/>
    <cellStyle name="標準 9 3 6 2 2 3" xfId="18371" xr:uid="{00000000-0005-0000-0000-0000F35C0000}"/>
    <cellStyle name="標準 9 3 6 2 2 3 2" xfId="26463" xr:uid="{00000000-0005-0000-0000-0000F45C0000}"/>
    <cellStyle name="標準 9 3 6 2 2 3 3" xfId="22417" xr:uid="{00000000-0005-0000-0000-0000F55C0000}"/>
    <cellStyle name="標準 9 3 6 2 2 3 4" xfId="30510" xr:uid="{00000000-0005-0000-0000-0000F65C0000}"/>
    <cellStyle name="標準 9 3 6 2 2 4" xfId="2319" xr:uid="{00000000-0005-0000-0000-0000F75C0000}"/>
    <cellStyle name="標準 9 3 6 2 2 4 2" xfId="25292" xr:uid="{00000000-0005-0000-0000-0000F85C0000}"/>
    <cellStyle name="標準 9 3 6 2 2 4 3" xfId="21246" xr:uid="{00000000-0005-0000-0000-0000F95C0000}"/>
    <cellStyle name="標準 9 3 6 2 2 4 4" xfId="29339" xr:uid="{00000000-0005-0000-0000-0000FA5C0000}"/>
    <cellStyle name="標準 9 3 6 2 2 5" xfId="24284" xr:uid="{00000000-0005-0000-0000-0000FB5C0000}"/>
    <cellStyle name="標準 9 3 6 2 2 6" xfId="20238" xr:uid="{00000000-0005-0000-0000-0000FC5C0000}"/>
    <cellStyle name="標準 9 3 6 2 2 7" xfId="28331" xr:uid="{00000000-0005-0000-0000-0000FD5C0000}"/>
    <cellStyle name="標準 9 3 6 2 3" xfId="975" xr:uid="{00000000-0005-0000-0000-0000FE5C0000}"/>
    <cellStyle name="標準 9 3 6 2 3 2" xfId="17657" xr:uid="{00000000-0005-0000-0000-0000FF5C0000}"/>
    <cellStyle name="標準 9 3 6 2 3 2 2" xfId="25777" xr:uid="{00000000-0005-0000-0000-0000005D0000}"/>
    <cellStyle name="標準 9 3 6 2 3 2 3" xfId="21731" xr:uid="{00000000-0005-0000-0000-0000015D0000}"/>
    <cellStyle name="標準 9 3 6 2 3 2 4" xfId="29824" xr:uid="{00000000-0005-0000-0000-0000025D0000}"/>
    <cellStyle name="標準 9 3 6 2 3 3" xfId="18707" xr:uid="{00000000-0005-0000-0000-0000035D0000}"/>
    <cellStyle name="標準 9 3 6 2 3 3 2" xfId="26799" xr:uid="{00000000-0005-0000-0000-0000045D0000}"/>
    <cellStyle name="標準 9 3 6 2 3 3 3" xfId="22753" xr:uid="{00000000-0005-0000-0000-0000055D0000}"/>
    <cellStyle name="標準 9 3 6 2 3 3 4" xfId="30846" xr:uid="{00000000-0005-0000-0000-0000065D0000}"/>
    <cellStyle name="標準 9 3 6 2 3 4" xfId="1983" xr:uid="{00000000-0005-0000-0000-0000075D0000}"/>
    <cellStyle name="標準 9 3 6 2 3 4 2" xfId="24956" xr:uid="{00000000-0005-0000-0000-0000085D0000}"/>
    <cellStyle name="標準 9 3 6 2 3 4 3" xfId="20910" xr:uid="{00000000-0005-0000-0000-0000095D0000}"/>
    <cellStyle name="標準 9 3 6 2 3 4 4" xfId="29003" xr:uid="{00000000-0005-0000-0000-00000A5D0000}"/>
    <cellStyle name="標準 9 3 6 2 3 5" xfId="23948" xr:uid="{00000000-0005-0000-0000-00000B5D0000}"/>
    <cellStyle name="標準 9 3 6 2 3 6" xfId="19902" xr:uid="{00000000-0005-0000-0000-00000C5D0000}"/>
    <cellStyle name="標準 9 3 6 2 3 7" xfId="27995" xr:uid="{00000000-0005-0000-0000-00000D5D0000}"/>
    <cellStyle name="標準 9 3 6 2 4" xfId="17993" xr:uid="{00000000-0005-0000-0000-00000E5D0000}"/>
    <cellStyle name="標準 9 3 6 2 4 2" xfId="26113" xr:uid="{00000000-0005-0000-0000-00000F5D0000}"/>
    <cellStyle name="標準 9 3 6 2 4 3" xfId="22067" xr:uid="{00000000-0005-0000-0000-0000105D0000}"/>
    <cellStyle name="標準 9 3 6 2 4 4" xfId="30160" xr:uid="{00000000-0005-0000-0000-0000115D0000}"/>
    <cellStyle name="標準 9 3 6 2 5" xfId="19043" xr:uid="{00000000-0005-0000-0000-0000125D0000}"/>
    <cellStyle name="標準 9 3 6 2 5 2" xfId="27135" xr:uid="{00000000-0005-0000-0000-0000135D0000}"/>
    <cellStyle name="標準 9 3 6 2 5 3" xfId="23089" xr:uid="{00000000-0005-0000-0000-0000145D0000}"/>
    <cellStyle name="標準 9 3 6 2 5 4" xfId="31182" xr:uid="{00000000-0005-0000-0000-0000155D0000}"/>
    <cellStyle name="標準 9 3 6 2 6" xfId="1647" xr:uid="{00000000-0005-0000-0000-0000165D0000}"/>
    <cellStyle name="標準 9 3 6 2 6 2" xfId="24620" xr:uid="{00000000-0005-0000-0000-0000175D0000}"/>
    <cellStyle name="標準 9 3 6 2 6 3" xfId="20574" xr:uid="{00000000-0005-0000-0000-0000185D0000}"/>
    <cellStyle name="標準 9 3 6 2 6 4" xfId="28667" xr:uid="{00000000-0005-0000-0000-0000195D0000}"/>
    <cellStyle name="標準 9 3 6 2 7" xfId="23612" xr:uid="{00000000-0005-0000-0000-00001A5D0000}"/>
    <cellStyle name="標準 9 3 6 2 8" xfId="19566" xr:uid="{00000000-0005-0000-0000-00001B5D0000}"/>
    <cellStyle name="標準 9 3 6 2 9" xfId="27659" xr:uid="{00000000-0005-0000-0000-00001C5D0000}"/>
    <cellStyle name="標準 9 3 6 3" xfId="1143" xr:uid="{00000000-0005-0000-0000-00001D5D0000}"/>
    <cellStyle name="標準 9 3 6 3 2" xfId="17489" xr:uid="{00000000-0005-0000-0000-00001E5D0000}"/>
    <cellStyle name="標準 9 3 6 3 2 2" xfId="25609" xr:uid="{00000000-0005-0000-0000-00001F5D0000}"/>
    <cellStyle name="標準 9 3 6 3 2 3" xfId="21563" xr:uid="{00000000-0005-0000-0000-0000205D0000}"/>
    <cellStyle name="標準 9 3 6 3 2 4" xfId="29656" xr:uid="{00000000-0005-0000-0000-0000215D0000}"/>
    <cellStyle name="標準 9 3 6 3 3" xfId="18539" xr:uid="{00000000-0005-0000-0000-0000225D0000}"/>
    <cellStyle name="標準 9 3 6 3 3 2" xfId="26631" xr:uid="{00000000-0005-0000-0000-0000235D0000}"/>
    <cellStyle name="標準 9 3 6 3 3 3" xfId="22585" xr:uid="{00000000-0005-0000-0000-0000245D0000}"/>
    <cellStyle name="標準 9 3 6 3 3 4" xfId="30678" xr:uid="{00000000-0005-0000-0000-0000255D0000}"/>
    <cellStyle name="標準 9 3 6 3 4" xfId="2151" xr:uid="{00000000-0005-0000-0000-0000265D0000}"/>
    <cellStyle name="標準 9 3 6 3 4 2" xfId="25124" xr:uid="{00000000-0005-0000-0000-0000275D0000}"/>
    <cellStyle name="標準 9 3 6 3 4 3" xfId="21078" xr:uid="{00000000-0005-0000-0000-0000285D0000}"/>
    <cellStyle name="標準 9 3 6 3 4 4" xfId="29171" xr:uid="{00000000-0005-0000-0000-0000295D0000}"/>
    <cellStyle name="標準 9 3 6 3 5" xfId="24116" xr:uid="{00000000-0005-0000-0000-00002A5D0000}"/>
    <cellStyle name="標準 9 3 6 3 6" xfId="20070" xr:uid="{00000000-0005-0000-0000-00002B5D0000}"/>
    <cellStyle name="標準 9 3 6 3 7" xfId="28163" xr:uid="{00000000-0005-0000-0000-00002C5D0000}"/>
    <cellStyle name="標準 9 3 6 4" xfId="807" xr:uid="{00000000-0005-0000-0000-00002D5D0000}"/>
    <cellStyle name="標準 9 3 6 4 2" xfId="17825" xr:uid="{00000000-0005-0000-0000-00002E5D0000}"/>
    <cellStyle name="標準 9 3 6 4 2 2" xfId="25945" xr:uid="{00000000-0005-0000-0000-00002F5D0000}"/>
    <cellStyle name="標準 9 3 6 4 2 3" xfId="21899" xr:uid="{00000000-0005-0000-0000-0000305D0000}"/>
    <cellStyle name="標準 9 3 6 4 2 4" xfId="29992" xr:uid="{00000000-0005-0000-0000-0000315D0000}"/>
    <cellStyle name="標準 9 3 6 4 3" xfId="18875" xr:uid="{00000000-0005-0000-0000-0000325D0000}"/>
    <cellStyle name="標準 9 3 6 4 3 2" xfId="26967" xr:uid="{00000000-0005-0000-0000-0000335D0000}"/>
    <cellStyle name="標準 9 3 6 4 3 3" xfId="22921" xr:uid="{00000000-0005-0000-0000-0000345D0000}"/>
    <cellStyle name="標準 9 3 6 4 3 4" xfId="31014" xr:uid="{00000000-0005-0000-0000-0000355D0000}"/>
    <cellStyle name="標準 9 3 6 4 4" xfId="1815" xr:uid="{00000000-0005-0000-0000-0000365D0000}"/>
    <cellStyle name="標準 9 3 6 4 4 2" xfId="24788" xr:uid="{00000000-0005-0000-0000-0000375D0000}"/>
    <cellStyle name="標準 9 3 6 4 4 3" xfId="20742" xr:uid="{00000000-0005-0000-0000-0000385D0000}"/>
    <cellStyle name="標準 9 3 6 4 4 4" xfId="28835" xr:uid="{00000000-0005-0000-0000-0000395D0000}"/>
    <cellStyle name="標準 9 3 6 4 5" xfId="23780" xr:uid="{00000000-0005-0000-0000-00003A5D0000}"/>
    <cellStyle name="標準 9 3 6 4 6" xfId="19734" xr:uid="{00000000-0005-0000-0000-00003B5D0000}"/>
    <cellStyle name="標準 9 3 6 4 7" xfId="27827" xr:uid="{00000000-0005-0000-0000-00003C5D0000}"/>
    <cellStyle name="標準 9 3 6 5" xfId="18161" xr:uid="{00000000-0005-0000-0000-00003D5D0000}"/>
    <cellStyle name="標準 9 3 6 5 2" xfId="26281" xr:uid="{00000000-0005-0000-0000-00003E5D0000}"/>
    <cellStyle name="標準 9 3 6 5 3" xfId="22235" xr:uid="{00000000-0005-0000-0000-00003F5D0000}"/>
    <cellStyle name="標準 9 3 6 5 4" xfId="30328" xr:uid="{00000000-0005-0000-0000-0000405D0000}"/>
    <cellStyle name="標準 9 3 6 6" xfId="19211" xr:uid="{00000000-0005-0000-0000-0000415D0000}"/>
    <cellStyle name="標準 9 3 6 6 2" xfId="27303" xr:uid="{00000000-0005-0000-0000-0000425D0000}"/>
    <cellStyle name="標準 9 3 6 6 3" xfId="23257" xr:uid="{00000000-0005-0000-0000-0000435D0000}"/>
    <cellStyle name="標準 9 3 6 6 4" xfId="31350" xr:uid="{00000000-0005-0000-0000-0000445D0000}"/>
    <cellStyle name="標準 9 3 6 7" xfId="1479" xr:uid="{00000000-0005-0000-0000-0000455D0000}"/>
    <cellStyle name="標準 9 3 6 7 2" xfId="24452" xr:uid="{00000000-0005-0000-0000-0000465D0000}"/>
    <cellStyle name="標準 9 3 6 7 3" xfId="20406" xr:uid="{00000000-0005-0000-0000-0000475D0000}"/>
    <cellStyle name="標準 9 3 6 7 4" xfId="28499" xr:uid="{00000000-0005-0000-0000-0000485D0000}"/>
    <cellStyle name="標準 9 3 6 8" xfId="23444" xr:uid="{00000000-0005-0000-0000-0000495D0000}"/>
    <cellStyle name="標準 9 3 6 9" xfId="19398" xr:uid="{00000000-0005-0000-0000-00004A5D0000}"/>
    <cellStyle name="標準 9 3 7" xfId="555" xr:uid="{00000000-0005-0000-0000-00004B5D0000}"/>
    <cellStyle name="標準 9 3 7 2" xfId="1227" xr:uid="{00000000-0005-0000-0000-00004C5D0000}"/>
    <cellStyle name="標準 9 3 7 2 2" xfId="17405" xr:uid="{00000000-0005-0000-0000-00004D5D0000}"/>
    <cellStyle name="標準 9 3 7 2 2 2" xfId="25525" xr:uid="{00000000-0005-0000-0000-00004E5D0000}"/>
    <cellStyle name="標準 9 3 7 2 2 3" xfId="21479" xr:uid="{00000000-0005-0000-0000-00004F5D0000}"/>
    <cellStyle name="標準 9 3 7 2 2 4" xfId="29572" xr:uid="{00000000-0005-0000-0000-0000505D0000}"/>
    <cellStyle name="標準 9 3 7 2 3" xfId="18455" xr:uid="{00000000-0005-0000-0000-0000515D0000}"/>
    <cellStyle name="標準 9 3 7 2 3 2" xfId="26547" xr:uid="{00000000-0005-0000-0000-0000525D0000}"/>
    <cellStyle name="標準 9 3 7 2 3 3" xfId="22501" xr:uid="{00000000-0005-0000-0000-0000535D0000}"/>
    <cellStyle name="標準 9 3 7 2 3 4" xfId="30594" xr:uid="{00000000-0005-0000-0000-0000545D0000}"/>
    <cellStyle name="標準 9 3 7 2 4" xfId="2235" xr:uid="{00000000-0005-0000-0000-0000555D0000}"/>
    <cellStyle name="標準 9 3 7 2 4 2" xfId="25208" xr:uid="{00000000-0005-0000-0000-0000565D0000}"/>
    <cellStyle name="標準 9 3 7 2 4 3" xfId="21162" xr:uid="{00000000-0005-0000-0000-0000575D0000}"/>
    <cellStyle name="標準 9 3 7 2 4 4" xfId="29255" xr:uid="{00000000-0005-0000-0000-0000585D0000}"/>
    <cellStyle name="標準 9 3 7 2 5" xfId="24200" xr:uid="{00000000-0005-0000-0000-0000595D0000}"/>
    <cellStyle name="標準 9 3 7 2 6" xfId="20154" xr:uid="{00000000-0005-0000-0000-00005A5D0000}"/>
    <cellStyle name="標準 9 3 7 2 7" xfId="28247" xr:uid="{00000000-0005-0000-0000-00005B5D0000}"/>
    <cellStyle name="標準 9 3 7 3" xfId="891" xr:uid="{00000000-0005-0000-0000-00005C5D0000}"/>
    <cellStyle name="標準 9 3 7 3 2" xfId="17741" xr:uid="{00000000-0005-0000-0000-00005D5D0000}"/>
    <cellStyle name="標準 9 3 7 3 2 2" xfId="25861" xr:uid="{00000000-0005-0000-0000-00005E5D0000}"/>
    <cellStyle name="標準 9 3 7 3 2 3" xfId="21815" xr:uid="{00000000-0005-0000-0000-00005F5D0000}"/>
    <cellStyle name="標準 9 3 7 3 2 4" xfId="29908" xr:uid="{00000000-0005-0000-0000-0000605D0000}"/>
    <cellStyle name="標準 9 3 7 3 3" xfId="18791" xr:uid="{00000000-0005-0000-0000-0000615D0000}"/>
    <cellStyle name="標準 9 3 7 3 3 2" xfId="26883" xr:uid="{00000000-0005-0000-0000-0000625D0000}"/>
    <cellStyle name="標準 9 3 7 3 3 3" xfId="22837" xr:uid="{00000000-0005-0000-0000-0000635D0000}"/>
    <cellStyle name="標準 9 3 7 3 3 4" xfId="30930" xr:uid="{00000000-0005-0000-0000-0000645D0000}"/>
    <cellStyle name="標準 9 3 7 3 4" xfId="1899" xr:uid="{00000000-0005-0000-0000-0000655D0000}"/>
    <cellStyle name="標準 9 3 7 3 4 2" xfId="24872" xr:uid="{00000000-0005-0000-0000-0000665D0000}"/>
    <cellStyle name="標準 9 3 7 3 4 3" xfId="20826" xr:uid="{00000000-0005-0000-0000-0000675D0000}"/>
    <cellStyle name="標準 9 3 7 3 4 4" xfId="28919" xr:uid="{00000000-0005-0000-0000-0000685D0000}"/>
    <cellStyle name="標準 9 3 7 3 5" xfId="23864" xr:uid="{00000000-0005-0000-0000-0000695D0000}"/>
    <cellStyle name="標準 9 3 7 3 6" xfId="19818" xr:uid="{00000000-0005-0000-0000-00006A5D0000}"/>
    <cellStyle name="標準 9 3 7 3 7" xfId="27911" xr:uid="{00000000-0005-0000-0000-00006B5D0000}"/>
    <cellStyle name="標準 9 3 7 4" xfId="18077" xr:uid="{00000000-0005-0000-0000-00006C5D0000}"/>
    <cellStyle name="標準 9 3 7 4 2" xfId="26197" xr:uid="{00000000-0005-0000-0000-00006D5D0000}"/>
    <cellStyle name="標準 9 3 7 4 3" xfId="22151" xr:uid="{00000000-0005-0000-0000-00006E5D0000}"/>
    <cellStyle name="標準 9 3 7 4 4" xfId="30244" xr:uid="{00000000-0005-0000-0000-00006F5D0000}"/>
    <cellStyle name="標準 9 3 7 5" xfId="19127" xr:uid="{00000000-0005-0000-0000-0000705D0000}"/>
    <cellStyle name="標準 9 3 7 5 2" xfId="27219" xr:uid="{00000000-0005-0000-0000-0000715D0000}"/>
    <cellStyle name="標準 9 3 7 5 3" xfId="23173" xr:uid="{00000000-0005-0000-0000-0000725D0000}"/>
    <cellStyle name="標準 9 3 7 5 4" xfId="31266" xr:uid="{00000000-0005-0000-0000-0000735D0000}"/>
    <cellStyle name="標準 9 3 7 6" xfId="1563" xr:uid="{00000000-0005-0000-0000-0000745D0000}"/>
    <cellStyle name="標準 9 3 7 6 2" xfId="24536" xr:uid="{00000000-0005-0000-0000-0000755D0000}"/>
    <cellStyle name="標準 9 3 7 6 3" xfId="20490" xr:uid="{00000000-0005-0000-0000-0000765D0000}"/>
    <cellStyle name="標準 9 3 7 6 4" xfId="28583" xr:uid="{00000000-0005-0000-0000-0000775D0000}"/>
    <cellStyle name="標準 9 3 7 7" xfId="23528" xr:uid="{00000000-0005-0000-0000-0000785D0000}"/>
    <cellStyle name="標準 9 3 7 8" xfId="19482" xr:uid="{00000000-0005-0000-0000-0000795D0000}"/>
    <cellStyle name="標準 9 3 7 9" xfId="27575" xr:uid="{00000000-0005-0000-0000-00007A5D0000}"/>
    <cellStyle name="標準 9 3 8" xfId="1059" xr:uid="{00000000-0005-0000-0000-00007B5D0000}"/>
    <cellStyle name="標準 9 3 8 2" xfId="17573" xr:uid="{00000000-0005-0000-0000-00007C5D0000}"/>
    <cellStyle name="標準 9 3 8 2 2" xfId="25693" xr:uid="{00000000-0005-0000-0000-00007D5D0000}"/>
    <cellStyle name="標準 9 3 8 2 3" xfId="21647" xr:uid="{00000000-0005-0000-0000-00007E5D0000}"/>
    <cellStyle name="標準 9 3 8 2 4" xfId="29740" xr:uid="{00000000-0005-0000-0000-00007F5D0000}"/>
    <cellStyle name="標準 9 3 8 3" xfId="18623" xr:uid="{00000000-0005-0000-0000-0000805D0000}"/>
    <cellStyle name="標準 9 3 8 3 2" xfId="26715" xr:uid="{00000000-0005-0000-0000-0000815D0000}"/>
    <cellStyle name="標準 9 3 8 3 3" xfId="22669" xr:uid="{00000000-0005-0000-0000-0000825D0000}"/>
    <cellStyle name="標準 9 3 8 3 4" xfId="30762" xr:uid="{00000000-0005-0000-0000-0000835D0000}"/>
    <cellStyle name="標準 9 3 8 4" xfId="2067" xr:uid="{00000000-0005-0000-0000-0000845D0000}"/>
    <cellStyle name="標準 9 3 8 4 2" xfId="25040" xr:uid="{00000000-0005-0000-0000-0000855D0000}"/>
    <cellStyle name="標準 9 3 8 4 3" xfId="20994" xr:uid="{00000000-0005-0000-0000-0000865D0000}"/>
    <cellStyle name="標準 9 3 8 4 4" xfId="29087" xr:uid="{00000000-0005-0000-0000-0000875D0000}"/>
    <cellStyle name="標準 9 3 8 5" xfId="24032" xr:uid="{00000000-0005-0000-0000-0000885D0000}"/>
    <cellStyle name="標準 9 3 8 6" xfId="19986" xr:uid="{00000000-0005-0000-0000-0000895D0000}"/>
    <cellStyle name="標準 9 3 8 7" xfId="28079" xr:uid="{00000000-0005-0000-0000-00008A5D0000}"/>
    <cellStyle name="標準 9 3 9" xfId="723" xr:uid="{00000000-0005-0000-0000-00008B5D0000}"/>
    <cellStyle name="標準 9 3 9 2" xfId="17909" xr:uid="{00000000-0005-0000-0000-00008C5D0000}"/>
    <cellStyle name="標準 9 3 9 2 2" xfId="26029" xr:uid="{00000000-0005-0000-0000-00008D5D0000}"/>
    <cellStyle name="標準 9 3 9 2 3" xfId="21983" xr:uid="{00000000-0005-0000-0000-00008E5D0000}"/>
    <cellStyle name="標準 9 3 9 2 4" xfId="30076" xr:uid="{00000000-0005-0000-0000-00008F5D0000}"/>
    <cellStyle name="標準 9 3 9 3" xfId="18959" xr:uid="{00000000-0005-0000-0000-0000905D0000}"/>
    <cellStyle name="標準 9 3 9 3 2" xfId="27051" xr:uid="{00000000-0005-0000-0000-0000915D0000}"/>
    <cellStyle name="標準 9 3 9 3 3" xfId="23005" xr:uid="{00000000-0005-0000-0000-0000925D0000}"/>
    <cellStyle name="標準 9 3 9 3 4" xfId="31098" xr:uid="{00000000-0005-0000-0000-0000935D0000}"/>
    <cellStyle name="標準 9 3 9 4" xfId="1731" xr:uid="{00000000-0005-0000-0000-0000945D0000}"/>
    <cellStyle name="標準 9 3 9 4 2" xfId="24704" xr:uid="{00000000-0005-0000-0000-0000955D0000}"/>
    <cellStyle name="標準 9 3 9 4 3" xfId="20658" xr:uid="{00000000-0005-0000-0000-0000965D0000}"/>
    <cellStyle name="標準 9 3 9 4 4" xfId="28751" xr:uid="{00000000-0005-0000-0000-0000975D0000}"/>
    <cellStyle name="標準 9 3 9 5" xfId="23696" xr:uid="{00000000-0005-0000-0000-0000985D0000}"/>
    <cellStyle name="標準 9 3 9 6" xfId="19650" xr:uid="{00000000-0005-0000-0000-0000995D0000}"/>
    <cellStyle name="標準 9 3 9 7" xfId="27743" xr:uid="{00000000-0005-0000-0000-00009A5D0000}"/>
    <cellStyle name="標準 9 4" xfId="376" xr:uid="{00000000-0005-0000-0000-00009B5D0000}"/>
    <cellStyle name="標準 9 4 10" xfId="18242" xr:uid="{00000000-0005-0000-0000-00009C5D0000}"/>
    <cellStyle name="標準 9 4 10 2" xfId="26362" xr:uid="{00000000-0005-0000-0000-00009D5D0000}"/>
    <cellStyle name="標準 9 4 10 3" xfId="22316" xr:uid="{00000000-0005-0000-0000-00009E5D0000}"/>
    <cellStyle name="標準 9 4 10 4" xfId="30409" xr:uid="{00000000-0005-0000-0000-00009F5D0000}"/>
    <cellStyle name="標準 9 4 11" xfId="19292" xr:uid="{00000000-0005-0000-0000-0000A05D0000}"/>
    <cellStyle name="標準 9 4 11 2" xfId="27384" xr:uid="{00000000-0005-0000-0000-0000A15D0000}"/>
    <cellStyle name="標準 9 4 11 3" xfId="23338" xr:uid="{00000000-0005-0000-0000-0000A25D0000}"/>
    <cellStyle name="標準 9 4 11 4" xfId="31431" xr:uid="{00000000-0005-0000-0000-0000A35D0000}"/>
    <cellStyle name="標準 9 4 12" xfId="1398" xr:uid="{00000000-0005-0000-0000-0000A45D0000}"/>
    <cellStyle name="標準 9 4 12 2" xfId="24371" xr:uid="{00000000-0005-0000-0000-0000A55D0000}"/>
    <cellStyle name="標準 9 4 12 3" xfId="20325" xr:uid="{00000000-0005-0000-0000-0000A65D0000}"/>
    <cellStyle name="標準 9 4 12 4" xfId="28418" xr:uid="{00000000-0005-0000-0000-0000A75D0000}"/>
    <cellStyle name="標準 9 4 13" xfId="23363" xr:uid="{00000000-0005-0000-0000-0000A85D0000}"/>
    <cellStyle name="標準 9 4 14" xfId="19317" xr:uid="{00000000-0005-0000-0000-0000A95D0000}"/>
    <cellStyle name="標準 9 4 15" xfId="27410" xr:uid="{00000000-0005-0000-0000-0000AA5D0000}"/>
    <cellStyle name="標準 9 4 2" xfId="391" xr:uid="{00000000-0005-0000-0000-0000AB5D0000}"/>
    <cellStyle name="標準 9 4 3" xfId="404" xr:uid="{00000000-0005-0000-0000-0000AC5D0000}"/>
    <cellStyle name="標準 9 4 3 10" xfId="1412" xr:uid="{00000000-0005-0000-0000-0000AD5D0000}"/>
    <cellStyle name="標準 9 4 3 10 2" xfId="24385" xr:uid="{00000000-0005-0000-0000-0000AE5D0000}"/>
    <cellStyle name="標準 9 4 3 10 3" xfId="20339" xr:uid="{00000000-0005-0000-0000-0000AF5D0000}"/>
    <cellStyle name="標準 9 4 3 10 4" xfId="28432" xr:uid="{00000000-0005-0000-0000-0000B05D0000}"/>
    <cellStyle name="標準 9 4 3 11" xfId="23377" xr:uid="{00000000-0005-0000-0000-0000B15D0000}"/>
    <cellStyle name="標準 9 4 3 12" xfId="19331" xr:uid="{00000000-0005-0000-0000-0000B25D0000}"/>
    <cellStyle name="標準 9 4 3 13" xfId="27424" xr:uid="{00000000-0005-0000-0000-0000B35D0000}"/>
    <cellStyle name="標準 9 4 3 2" xfId="432" xr:uid="{00000000-0005-0000-0000-0000B45D0000}"/>
    <cellStyle name="標準 9 4 3 2 10" xfId="19359" xr:uid="{00000000-0005-0000-0000-0000B55D0000}"/>
    <cellStyle name="標準 9 4 3 2 11" xfId="27452" xr:uid="{00000000-0005-0000-0000-0000B65D0000}"/>
    <cellStyle name="標準 9 4 3 2 2" xfId="516" xr:uid="{00000000-0005-0000-0000-0000B75D0000}"/>
    <cellStyle name="標準 9 4 3 2 2 10" xfId="27536" xr:uid="{00000000-0005-0000-0000-0000B85D0000}"/>
    <cellStyle name="標準 9 4 3 2 2 2" xfId="684" xr:uid="{00000000-0005-0000-0000-0000B95D0000}"/>
    <cellStyle name="標準 9 4 3 2 2 2 2" xfId="1356" xr:uid="{00000000-0005-0000-0000-0000BA5D0000}"/>
    <cellStyle name="標準 9 4 3 2 2 2 2 2" xfId="17276" xr:uid="{00000000-0005-0000-0000-0000BB5D0000}"/>
    <cellStyle name="標準 9 4 3 2 2 2 2 2 2" xfId="25396" xr:uid="{00000000-0005-0000-0000-0000BC5D0000}"/>
    <cellStyle name="標準 9 4 3 2 2 2 2 2 3" xfId="21350" xr:uid="{00000000-0005-0000-0000-0000BD5D0000}"/>
    <cellStyle name="標準 9 4 3 2 2 2 2 2 4" xfId="29443" xr:uid="{00000000-0005-0000-0000-0000BE5D0000}"/>
    <cellStyle name="標準 9 4 3 2 2 2 2 3" xfId="18326" xr:uid="{00000000-0005-0000-0000-0000BF5D0000}"/>
    <cellStyle name="標準 9 4 3 2 2 2 2 3 2" xfId="26418" xr:uid="{00000000-0005-0000-0000-0000C05D0000}"/>
    <cellStyle name="標準 9 4 3 2 2 2 2 3 3" xfId="22372" xr:uid="{00000000-0005-0000-0000-0000C15D0000}"/>
    <cellStyle name="標準 9 4 3 2 2 2 2 3 4" xfId="30465" xr:uid="{00000000-0005-0000-0000-0000C25D0000}"/>
    <cellStyle name="標準 9 4 3 2 2 2 2 4" xfId="2364" xr:uid="{00000000-0005-0000-0000-0000C35D0000}"/>
    <cellStyle name="標準 9 4 3 2 2 2 2 4 2" xfId="25337" xr:uid="{00000000-0005-0000-0000-0000C45D0000}"/>
    <cellStyle name="標準 9 4 3 2 2 2 2 4 3" xfId="21291" xr:uid="{00000000-0005-0000-0000-0000C55D0000}"/>
    <cellStyle name="標準 9 4 3 2 2 2 2 4 4" xfId="29384" xr:uid="{00000000-0005-0000-0000-0000C65D0000}"/>
    <cellStyle name="標準 9 4 3 2 2 2 2 5" xfId="24329" xr:uid="{00000000-0005-0000-0000-0000C75D0000}"/>
    <cellStyle name="標準 9 4 3 2 2 2 2 6" xfId="20283" xr:uid="{00000000-0005-0000-0000-0000C85D0000}"/>
    <cellStyle name="標準 9 4 3 2 2 2 2 7" xfId="28376" xr:uid="{00000000-0005-0000-0000-0000C95D0000}"/>
    <cellStyle name="標準 9 4 3 2 2 2 3" xfId="1020" xr:uid="{00000000-0005-0000-0000-0000CA5D0000}"/>
    <cellStyle name="標準 9 4 3 2 2 2 3 2" xfId="17612" xr:uid="{00000000-0005-0000-0000-0000CB5D0000}"/>
    <cellStyle name="標準 9 4 3 2 2 2 3 2 2" xfId="25732" xr:uid="{00000000-0005-0000-0000-0000CC5D0000}"/>
    <cellStyle name="標準 9 4 3 2 2 2 3 2 3" xfId="21686" xr:uid="{00000000-0005-0000-0000-0000CD5D0000}"/>
    <cellStyle name="標準 9 4 3 2 2 2 3 2 4" xfId="29779" xr:uid="{00000000-0005-0000-0000-0000CE5D0000}"/>
    <cellStyle name="標準 9 4 3 2 2 2 3 3" xfId="18662" xr:uid="{00000000-0005-0000-0000-0000CF5D0000}"/>
    <cellStyle name="標準 9 4 3 2 2 2 3 3 2" xfId="26754" xr:uid="{00000000-0005-0000-0000-0000D05D0000}"/>
    <cellStyle name="標準 9 4 3 2 2 2 3 3 3" xfId="22708" xr:uid="{00000000-0005-0000-0000-0000D15D0000}"/>
    <cellStyle name="標準 9 4 3 2 2 2 3 3 4" xfId="30801" xr:uid="{00000000-0005-0000-0000-0000D25D0000}"/>
    <cellStyle name="標準 9 4 3 2 2 2 3 4" xfId="2028" xr:uid="{00000000-0005-0000-0000-0000D35D0000}"/>
    <cellStyle name="標準 9 4 3 2 2 2 3 4 2" xfId="25001" xr:uid="{00000000-0005-0000-0000-0000D45D0000}"/>
    <cellStyle name="標準 9 4 3 2 2 2 3 4 3" xfId="20955" xr:uid="{00000000-0005-0000-0000-0000D55D0000}"/>
    <cellStyle name="標準 9 4 3 2 2 2 3 4 4" xfId="29048" xr:uid="{00000000-0005-0000-0000-0000D65D0000}"/>
    <cellStyle name="標準 9 4 3 2 2 2 3 5" xfId="23993" xr:uid="{00000000-0005-0000-0000-0000D75D0000}"/>
    <cellStyle name="標準 9 4 3 2 2 2 3 6" xfId="19947" xr:uid="{00000000-0005-0000-0000-0000D85D0000}"/>
    <cellStyle name="標準 9 4 3 2 2 2 3 7" xfId="28040" xr:uid="{00000000-0005-0000-0000-0000D95D0000}"/>
    <cellStyle name="標準 9 4 3 2 2 2 4" xfId="17948" xr:uid="{00000000-0005-0000-0000-0000DA5D0000}"/>
    <cellStyle name="標準 9 4 3 2 2 2 4 2" xfId="26068" xr:uid="{00000000-0005-0000-0000-0000DB5D0000}"/>
    <cellStyle name="標準 9 4 3 2 2 2 4 3" xfId="22022" xr:uid="{00000000-0005-0000-0000-0000DC5D0000}"/>
    <cellStyle name="標準 9 4 3 2 2 2 4 4" xfId="30115" xr:uid="{00000000-0005-0000-0000-0000DD5D0000}"/>
    <cellStyle name="標準 9 4 3 2 2 2 5" xfId="18998" xr:uid="{00000000-0005-0000-0000-0000DE5D0000}"/>
    <cellStyle name="標準 9 4 3 2 2 2 5 2" xfId="27090" xr:uid="{00000000-0005-0000-0000-0000DF5D0000}"/>
    <cellStyle name="標準 9 4 3 2 2 2 5 3" xfId="23044" xr:uid="{00000000-0005-0000-0000-0000E05D0000}"/>
    <cellStyle name="標準 9 4 3 2 2 2 5 4" xfId="31137" xr:uid="{00000000-0005-0000-0000-0000E15D0000}"/>
    <cellStyle name="標準 9 4 3 2 2 2 6" xfId="1692" xr:uid="{00000000-0005-0000-0000-0000E25D0000}"/>
    <cellStyle name="標準 9 4 3 2 2 2 6 2" xfId="24665" xr:uid="{00000000-0005-0000-0000-0000E35D0000}"/>
    <cellStyle name="標準 9 4 3 2 2 2 6 3" xfId="20619" xr:uid="{00000000-0005-0000-0000-0000E45D0000}"/>
    <cellStyle name="標準 9 4 3 2 2 2 6 4" xfId="28712" xr:uid="{00000000-0005-0000-0000-0000E55D0000}"/>
    <cellStyle name="標準 9 4 3 2 2 2 7" xfId="23657" xr:uid="{00000000-0005-0000-0000-0000E65D0000}"/>
    <cellStyle name="標準 9 4 3 2 2 2 8" xfId="19611" xr:uid="{00000000-0005-0000-0000-0000E75D0000}"/>
    <cellStyle name="標準 9 4 3 2 2 2 9" xfId="27704" xr:uid="{00000000-0005-0000-0000-0000E85D0000}"/>
    <cellStyle name="標準 9 4 3 2 2 3" xfId="1188" xr:uid="{00000000-0005-0000-0000-0000E95D0000}"/>
    <cellStyle name="標準 9 4 3 2 2 3 2" xfId="17444" xr:uid="{00000000-0005-0000-0000-0000EA5D0000}"/>
    <cellStyle name="標準 9 4 3 2 2 3 2 2" xfId="25564" xr:uid="{00000000-0005-0000-0000-0000EB5D0000}"/>
    <cellStyle name="標準 9 4 3 2 2 3 2 3" xfId="21518" xr:uid="{00000000-0005-0000-0000-0000EC5D0000}"/>
    <cellStyle name="標準 9 4 3 2 2 3 2 4" xfId="29611" xr:uid="{00000000-0005-0000-0000-0000ED5D0000}"/>
    <cellStyle name="標準 9 4 3 2 2 3 3" xfId="18494" xr:uid="{00000000-0005-0000-0000-0000EE5D0000}"/>
    <cellStyle name="標準 9 4 3 2 2 3 3 2" xfId="26586" xr:uid="{00000000-0005-0000-0000-0000EF5D0000}"/>
    <cellStyle name="標準 9 4 3 2 2 3 3 3" xfId="22540" xr:uid="{00000000-0005-0000-0000-0000F05D0000}"/>
    <cellStyle name="標準 9 4 3 2 2 3 3 4" xfId="30633" xr:uid="{00000000-0005-0000-0000-0000F15D0000}"/>
    <cellStyle name="標準 9 4 3 2 2 3 4" xfId="2196" xr:uid="{00000000-0005-0000-0000-0000F25D0000}"/>
    <cellStyle name="標準 9 4 3 2 2 3 4 2" xfId="25169" xr:uid="{00000000-0005-0000-0000-0000F35D0000}"/>
    <cellStyle name="標準 9 4 3 2 2 3 4 3" xfId="21123" xr:uid="{00000000-0005-0000-0000-0000F45D0000}"/>
    <cellStyle name="標準 9 4 3 2 2 3 4 4" xfId="29216" xr:uid="{00000000-0005-0000-0000-0000F55D0000}"/>
    <cellStyle name="標準 9 4 3 2 2 3 5" xfId="24161" xr:uid="{00000000-0005-0000-0000-0000F65D0000}"/>
    <cellStyle name="標準 9 4 3 2 2 3 6" xfId="20115" xr:uid="{00000000-0005-0000-0000-0000F75D0000}"/>
    <cellStyle name="標準 9 4 3 2 2 3 7" xfId="28208" xr:uid="{00000000-0005-0000-0000-0000F85D0000}"/>
    <cellStyle name="標準 9 4 3 2 2 4" xfId="852" xr:uid="{00000000-0005-0000-0000-0000F95D0000}"/>
    <cellStyle name="標準 9 4 3 2 2 4 2" xfId="17780" xr:uid="{00000000-0005-0000-0000-0000FA5D0000}"/>
    <cellStyle name="標準 9 4 3 2 2 4 2 2" xfId="25900" xr:uid="{00000000-0005-0000-0000-0000FB5D0000}"/>
    <cellStyle name="標準 9 4 3 2 2 4 2 3" xfId="21854" xr:uid="{00000000-0005-0000-0000-0000FC5D0000}"/>
    <cellStyle name="標準 9 4 3 2 2 4 2 4" xfId="29947" xr:uid="{00000000-0005-0000-0000-0000FD5D0000}"/>
    <cellStyle name="標準 9 4 3 2 2 4 3" xfId="18830" xr:uid="{00000000-0005-0000-0000-0000FE5D0000}"/>
    <cellStyle name="標準 9 4 3 2 2 4 3 2" xfId="26922" xr:uid="{00000000-0005-0000-0000-0000FF5D0000}"/>
    <cellStyle name="標準 9 4 3 2 2 4 3 3" xfId="22876" xr:uid="{00000000-0005-0000-0000-0000005E0000}"/>
    <cellStyle name="標準 9 4 3 2 2 4 3 4" xfId="30969" xr:uid="{00000000-0005-0000-0000-0000015E0000}"/>
    <cellStyle name="標準 9 4 3 2 2 4 4" xfId="1860" xr:uid="{00000000-0005-0000-0000-0000025E0000}"/>
    <cellStyle name="標準 9 4 3 2 2 4 4 2" xfId="24833" xr:uid="{00000000-0005-0000-0000-0000035E0000}"/>
    <cellStyle name="標準 9 4 3 2 2 4 4 3" xfId="20787" xr:uid="{00000000-0005-0000-0000-0000045E0000}"/>
    <cellStyle name="標準 9 4 3 2 2 4 4 4" xfId="28880" xr:uid="{00000000-0005-0000-0000-0000055E0000}"/>
    <cellStyle name="標準 9 4 3 2 2 4 5" xfId="23825" xr:uid="{00000000-0005-0000-0000-0000065E0000}"/>
    <cellStyle name="標準 9 4 3 2 2 4 6" xfId="19779" xr:uid="{00000000-0005-0000-0000-0000075E0000}"/>
    <cellStyle name="標準 9 4 3 2 2 4 7" xfId="27872" xr:uid="{00000000-0005-0000-0000-0000085E0000}"/>
    <cellStyle name="標準 9 4 3 2 2 5" xfId="18116" xr:uid="{00000000-0005-0000-0000-0000095E0000}"/>
    <cellStyle name="標準 9 4 3 2 2 5 2" xfId="26236" xr:uid="{00000000-0005-0000-0000-00000A5E0000}"/>
    <cellStyle name="標準 9 4 3 2 2 5 3" xfId="22190" xr:uid="{00000000-0005-0000-0000-00000B5E0000}"/>
    <cellStyle name="標準 9 4 3 2 2 5 4" xfId="30283" xr:uid="{00000000-0005-0000-0000-00000C5E0000}"/>
    <cellStyle name="標準 9 4 3 2 2 6" xfId="19166" xr:uid="{00000000-0005-0000-0000-00000D5E0000}"/>
    <cellStyle name="標準 9 4 3 2 2 6 2" xfId="27258" xr:uid="{00000000-0005-0000-0000-00000E5E0000}"/>
    <cellStyle name="標準 9 4 3 2 2 6 3" xfId="23212" xr:uid="{00000000-0005-0000-0000-00000F5E0000}"/>
    <cellStyle name="標準 9 4 3 2 2 6 4" xfId="31305" xr:uid="{00000000-0005-0000-0000-0000105E0000}"/>
    <cellStyle name="標準 9 4 3 2 2 7" xfId="1524" xr:uid="{00000000-0005-0000-0000-0000115E0000}"/>
    <cellStyle name="標準 9 4 3 2 2 7 2" xfId="24497" xr:uid="{00000000-0005-0000-0000-0000125E0000}"/>
    <cellStyle name="標準 9 4 3 2 2 7 3" xfId="20451" xr:uid="{00000000-0005-0000-0000-0000135E0000}"/>
    <cellStyle name="標準 9 4 3 2 2 7 4" xfId="28544" xr:uid="{00000000-0005-0000-0000-0000145E0000}"/>
    <cellStyle name="標準 9 4 3 2 2 8" xfId="23489" xr:uid="{00000000-0005-0000-0000-0000155E0000}"/>
    <cellStyle name="標準 9 4 3 2 2 9" xfId="19443" xr:uid="{00000000-0005-0000-0000-0000165E0000}"/>
    <cellStyle name="標準 9 4 3 2 3" xfId="600" xr:uid="{00000000-0005-0000-0000-0000175E0000}"/>
    <cellStyle name="標準 9 4 3 2 3 2" xfId="1272" xr:uid="{00000000-0005-0000-0000-0000185E0000}"/>
    <cellStyle name="標準 9 4 3 2 3 2 2" xfId="17360" xr:uid="{00000000-0005-0000-0000-0000195E0000}"/>
    <cellStyle name="標準 9 4 3 2 3 2 2 2" xfId="25480" xr:uid="{00000000-0005-0000-0000-00001A5E0000}"/>
    <cellStyle name="標準 9 4 3 2 3 2 2 3" xfId="21434" xr:uid="{00000000-0005-0000-0000-00001B5E0000}"/>
    <cellStyle name="標準 9 4 3 2 3 2 2 4" xfId="29527" xr:uid="{00000000-0005-0000-0000-00001C5E0000}"/>
    <cellStyle name="標準 9 4 3 2 3 2 3" xfId="18410" xr:uid="{00000000-0005-0000-0000-00001D5E0000}"/>
    <cellStyle name="標準 9 4 3 2 3 2 3 2" xfId="26502" xr:uid="{00000000-0005-0000-0000-00001E5E0000}"/>
    <cellStyle name="標準 9 4 3 2 3 2 3 3" xfId="22456" xr:uid="{00000000-0005-0000-0000-00001F5E0000}"/>
    <cellStyle name="標準 9 4 3 2 3 2 3 4" xfId="30549" xr:uid="{00000000-0005-0000-0000-0000205E0000}"/>
    <cellStyle name="標準 9 4 3 2 3 2 4" xfId="2280" xr:uid="{00000000-0005-0000-0000-0000215E0000}"/>
    <cellStyle name="標準 9 4 3 2 3 2 4 2" xfId="25253" xr:uid="{00000000-0005-0000-0000-0000225E0000}"/>
    <cellStyle name="標準 9 4 3 2 3 2 4 3" xfId="21207" xr:uid="{00000000-0005-0000-0000-0000235E0000}"/>
    <cellStyle name="標準 9 4 3 2 3 2 4 4" xfId="29300" xr:uid="{00000000-0005-0000-0000-0000245E0000}"/>
    <cellStyle name="標準 9 4 3 2 3 2 5" xfId="24245" xr:uid="{00000000-0005-0000-0000-0000255E0000}"/>
    <cellStyle name="標準 9 4 3 2 3 2 6" xfId="20199" xr:uid="{00000000-0005-0000-0000-0000265E0000}"/>
    <cellStyle name="標準 9 4 3 2 3 2 7" xfId="28292" xr:uid="{00000000-0005-0000-0000-0000275E0000}"/>
    <cellStyle name="標準 9 4 3 2 3 3" xfId="936" xr:uid="{00000000-0005-0000-0000-0000285E0000}"/>
    <cellStyle name="標準 9 4 3 2 3 3 2" xfId="17696" xr:uid="{00000000-0005-0000-0000-0000295E0000}"/>
    <cellStyle name="標準 9 4 3 2 3 3 2 2" xfId="25816" xr:uid="{00000000-0005-0000-0000-00002A5E0000}"/>
    <cellStyle name="標準 9 4 3 2 3 3 2 3" xfId="21770" xr:uid="{00000000-0005-0000-0000-00002B5E0000}"/>
    <cellStyle name="標準 9 4 3 2 3 3 2 4" xfId="29863" xr:uid="{00000000-0005-0000-0000-00002C5E0000}"/>
    <cellStyle name="標準 9 4 3 2 3 3 3" xfId="18746" xr:uid="{00000000-0005-0000-0000-00002D5E0000}"/>
    <cellStyle name="標準 9 4 3 2 3 3 3 2" xfId="26838" xr:uid="{00000000-0005-0000-0000-00002E5E0000}"/>
    <cellStyle name="標準 9 4 3 2 3 3 3 3" xfId="22792" xr:uid="{00000000-0005-0000-0000-00002F5E0000}"/>
    <cellStyle name="標準 9 4 3 2 3 3 3 4" xfId="30885" xr:uid="{00000000-0005-0000-0000-0000305E0000}"/>
    <cellStyle name="標準 9 4 3 2 3 3 4" xfId="1944" xr:uid="{00000000-0005-0000-0000-0000315E0000}"/>
    <cellStyle name="標準 9 4 3 2 3 3 4 2" xfId="24917" xr:uid="{00000000-0005-0000-0000-0000325E0000}"/>
    <cellStyle name="標準 9 4 3 2 3 3 4 3" xfId="20871" xr:uid="{00000000-0005-0000-0000-0000335E0000}"/>
    <cellStyle name="標準 9 4 3 2 3 3 4 4" xfId="28964" xr:uid="{00000000-0005-0000-0000-0000345E0000}"/>
    <cellStyle name="標準 9 4 3 2 3 3 5" xfId="23909" xr:uid="{00000000-0005-0000-0000-0000355E0000}"/>
    <cellStyle name="標準 9 4 3 2 3 3 6" xfId="19863" xr:uid="{00000000-0005-0000-0000-0000365E0000}"/>
    <cellStyle name="標準 9 4 3 2 3 3 7" xfId="27956" xr:uid="{00000000-0005-0000-0000-0000375E0000}"/>
    <cellStyle name="標準 9 4 3 2 3 4" xfId="18032" xr:uid="{00000000-0005-0000-0000-0000385E0000}"/>
    <cellStyle name="標準 9 4 3 2 3 4 2" xfId="26152" xr:uid="{00000000-0005-0000-0000-0000395E0000}"/>
    <cellStyle name="標準 9 4 3 2 3 4 3" xfId="22106" xr:uid="{00000000-0005-0000-0000-00003A5E0000}"/>
    <cellStyle name="標準 9 4 3 2 3 4 4" xfId="30199" xr:uid="{00000000-0005-0000-0000-00003B5E0000}"/>
    <cellStyle name="標準 9 4 3 2 3 5" xfId="19082" xr:uid="{00000000-0005-0000-0000-00003C5E0000}"/>
    <cellStyle name="標準 9 4 3 2 3 5 2" xfId="27174" xr:uid="{00000000-0005-0000-0000-00003D5E0000}"/>
    <cellStyle name="標準 9 4 3 2 3 5 3" xfId="23128" xr:uid="{00000000-0005-0000-0000-00003E5E0000}"/>
    <cellStyle name="標準 9 4 3 2 3 5 4" xfId="31221" xr:uid="{00000000-0005-0000-0000-00003F5E0000}"/>
    <cellStyle name="標準 9 4 3 2 3 6" xfId="1608" xr:uid="{00000000-0005-0000-0000-0000405E0000}"/>
    <cellStyle name="標準 9 4 3 2 3 6 2" xfId="24581" xr:uid="{00000000-0005-0000-0000-0000415E0000}"/>
    <cellStyle name="標準 9 4 3 2 3 6 3" xfId="20535" xr:uid="{00000000-0005-0000-0000-0000425E0000}"/>
    <cellStyle name="標準 9 4 3 2 3 6 4" xfId="28628" xr:uid="{00000000-0005-0000-0000-0000435E0000}"/>
    <cellStyle name="標準 9 4 3 2 3 7" xfId="23573" xr:uid="{00000000-0005-0000-0000-0000445E0000}"/>
    <cellStyle name="標準 9 4 3 2 3 8" xfId="19527" xr:uid="{00000000-0005-0000-0000-0000455E0000}"/>
    <cellStyle name="標準 9 4 3 2 3 9" xfId="27620" xr:uid="{00000000-0005-0000-0000-0000465E0000}"/>
    <cellStyle name="標準 9 4 3 2 4" xfId="1104" xr:uid="{00000000-0005-0000-0000-0000475E0000}"/>
    <cellStyle name="標準 9 4 3 2 4 2" xfId="17528" xr:uid="{00000000-0005-0000-0000-0000485E0000}"/>
    <cellStyle name="標準 9 4 3 2 4 2 2" xfId="25648" xr:uid="{00000000-0005-0000-0000-0000495E0000}"/>
    <cellStyle name="標準 9 4 3 2 4 2 3" xfId="21602" xr:uid="{00000000-0005-0000-0000-00004A5E0000}"/>
    <cellStyle name="標準 9 4 3 2 4 2 4" xfId="29695" xr:uid="{00000000-0005-0000-0000-00004B5E0000}"/>
    <cellStyle name="標準 9 4 3 2 4 3" xfId="18578" xr:uid="{00000000-0005-0000-0000-00004C5E0000}"/>
    <cellStyle name="標準 9 4 3 2 4 3 2" xfId="26670" xr:uid="{00000000-0005-0000-0000-00004D5E0000}"/>
    <cellStyle name="標準 9 4 3 2 4 3 3" xfId="22624" xr:uid="{00000000-0005-0000-0000-00004E5E0000}"/>
    <cellStyle name="標準 9 4 3 2 4 3 4" xfId="30717" xr:uid="{00000000-0005-0000-0000-00004F5E0000}"/>
    <cellStyle name="標準 9 4 3 2 4 4" xfId="2112" xr:uid="{00000000-0005-0000-0000-0000505E0000}"/>
    <cellStyle name="標準 9 4 3 2 4 4 2" xfId="25085" xr:uid="{00000000-0005-0000-0000-0000515E0000}"/>
    <cellStyle name="標準 9 4 3 2 4 4 3" xfId="21039" xr:uid="{00000000-0005-0000-0000-0000525E0000}"/>
    <cellStyle name="標準 9 4 3 2 4 4 4" xfId="29132" xr:uid="{00000000-0005-0000-0000-0000535E0000}"/>
    <cellStyle name="標準 9 4 3 2 4 5" xfId="24077" xr:uid="{00000000-0005-0000-0000-0000545E0000}"/>
    <cellStyle name="標準 9 4 3 2 4 6" xfId="20031" xr:uid="{00000000-0005-0000-0000-0000555E0000}"/>
    <cellStyle name="標準 9 4 3 2 4 7" xfId="28124" xr:uid="{00000000-0005-0000-0000-0000565E0000}"/>
    <cellStyle name="標準 9 4 3 2 5" xfId="768" xr:uid="{00000000-0005-0000-0000-0000575E0000}"/>
    <cellStyle name="標準 9 4 3 2 5 2" xfId="17864" xr:uid="{00000000-0005-0000-0000-0000585E0000}"/>
    <cellStyle name="標準 9 4 3 2 5 2 2" xfId="25984" xr:uid="{00000000-0005-0000-0000-0000595E0000}"/>
    <cellStyle name="標準 9 4 3 2 5 2 3" xfId="21938" xr:uid="{00000000-0005-0000-0000-00005A5E0000}"/>
    <cellStyle name="標準 9 4 3 2 5 2 4" xfId="30031" xr:uid="{00000000-0005-0000-0000-00005B5E0000}"/>
    <cellStyle name="標準 9 4 3 2 5 3" xfId="18914" xr:uid="{00000000-0005-0000-0000-00005C5E0000}"/>
    <cellStyle name="標準 9 4 3 2 5 3 2" xfId="27006" xr:uid="{00000000-0005-0000-0000-00005D5E0000}"/>
    <cellStyle name="標準 9 4 3 2 5 3 3" xfId="22960" xr:uid="{00000000-0005-0000-0000-00005E5E0000}"/>
    <cellStyle name="標準 9 4 3 2 5 3 4" xfId="31053" xr:uid="{00000000-0005-0000-0000-00005F5E0000}"/>
    <cellStyle name="標準 9 4 3 2 5 4" xfId="1776" xr:uid="{00000000-0005-0000-0000-0000605E0000}"/>
    <cellStyle name="標準 9 4 3 2 5 4 2" xfId="24749" xr:uid="{00000000-0005-0000-0000-0000615E0000}"/>
    <cellStyle name="標準 9 4 3 2 5 4 3" xfId="20703" xr:uid="{00000000-0005-0000-0000-0000625E0000}"/>
    <cellStyle name="標準 9 4 3 2 5 4 4" xfId="28796" xr:uid="{00000000-0005-0000-0000-0000635E0000}"/>
    <cellStyle name="標準 9 4 3 2 5 5" xfId="23741" xr:uid="{00000000-0005-0000-0000-0000645E0000}"/>
    <cellStyle name="標準 9 4 3 2 5 6" xfId="19695" xr:uid="{00000000-0005-0000-0000-0000655E0000}"/>
    <cellStyle name="標準 9 4 3 2 5 7" xfId="27788" xr:uid="{00000000-0005-0000-0000-0000665E0000}"/>
    <cellStyle name="標準 9 4 3 2 6" xfId="18200" xr:uid="{00000000-0005-0000-0000-0000675E0000}"/>
    <cellStyle name="標準 9 4 3 2 6 2" xfId="26320" xr:uid="{00000000-0005-0000-0000-0000685E0000}"/>
    <cellStyle name="標準 9 4 3 2 6 3" xfId="22274" xr:uid="{00000000-0005-0000-0000-0000695E0000}"/>
    <cellStyle name="標準 9 4 3 2 6 4" xfId="30367" xr:uid="{00000000-0005-0000-0000-00006A5E0000}"/>
    <cellStyle name="標準 9 4 3 2 7" xfId="19250" xr:uid="{00000000-0005-0000-0000-00006B5E0000}"/>
    <cellStyle name="標準 9 4 3 2 7 2" xfId="27342" xr:uid="{00000000-0005-0000-0000-00006C5E0000}"/>
    <cellStyle name="標準 9 4 3 2 7 3" xfId="23296" xr:uid="{00000000-0005-0000-0000-00006D5E0000}"/>
    <cellStyle name="標準 9 4 3 2 7 4" xfId="31389" xr:uid="{00000000-0005-0000-0000-00006E5E0000}"/>
    <cellStyle name="標準 9 4 3 2 8" xfId="1440" xr:uid="{00000000-0005-0000-0000-00006F5E0000}"/>
    <cellStyle name="標準 9 4 3 2 8 2" xfId="24413" xr:uid="{00000000-0005-0000-0000-0000705E0000}"/>
    <cellStyle name="標準 9 4 3 2 8 3" xfId="20367" xr:uid="{00000000-0005-0000-0000-0000715E0000}"/>
    <cellStyle name="標準 9 4 3 2 8 4" xfId="28460" xr:uid="{00000000-0005-0000-0000-0000725E0000}"/>
    <cellStyle name="標準 9 4 3 2 9" xfId="23405" xr:uid="{00000000-0005-0000-0000-0000735E0000}"/>
    <cellStyle name="標準 9 4 3 3" xfId="460" xr:uid="{00000000-0005-0000-0000-0000745E0000}"/>
    <cellStyle name="標準 9 4 3 3 10" xfId="19387" xr:uid="{00000000-0005-0000-0000-0000755E0000}"/>
    <cellStyle name="標準 9 4 3 3 11" xfId="27480" xr:uid="{00000000-0005-0000-0000-0000765E0000}"/>
    <cellStyle name="標準 9 4 3 3 2" xfId="544" xr:uid="{00000000-0005-0000-0000-0000775E0000}"/>
    <cellStyle name="標準 9 4 3 3 2 10" xfId="27564" xr:uid="{00000000-0005-0000-0000-0000785E0000}"/>
    <cellStyle name="標準 9 4 3 3 2 2" xfId="712" xr:uid="{00000000-0005-0000-0000-0000795E0000}"/>
    <cellStyle name="標準 9 4 3 3 2 2 2" xfId="1384" xr:uid="{00000000-0005-0000-0000-00007A5E0000}"/>
    <cellStyle name="標準 9 4 3 3 2 2 2 2" xfId="17248" xr:uid="{00000000-0005-0000-0000-00007B5E0000}"/>
    <cellStyle name="標準 9 4 3 3 2 2 2 2 2" xfId="25368" xr:uid="{00000000-0005-0000-0000-00007C5E0000}"/>
    <cellStyle name="標準 9 4 3 3 2 2 2 2 3" xfId="21322" xr:uid="{00000000-0005-0000-0000-00007D5E0000}"/>
    <cellStyle name="標準 9 4 3 3 2 2 2 2 4" xfId="29415" xr:uid="{00000000-0005-0000-0000-00007E5E0000}"/>
    <cellStyle name="標準 9 4 3 3 2 2 2 3" xfId="18298" xr:uid="{00000000-0005-0000-0000-00007F5E0000}"/>
    <cellStyle name="標準 9 4 3 3 2 2 2 3 2" xfId="26390" xr:uid="{00000000-0005-0000-0000-0000805E0000}"/>
    <cellStyle name="標準 9 4 3 3 2 2 2 3 3" xfId="22344" xr:uid="{00000000-0005-0000-0000-0000815E0000}"/>
    <cellStyle name="標準 9 4 3 3 2 2 2 3 4" xfId="30437" xr:uid="{00000000-0005-0000-0000-0000825E0000}"/>
    <cellStyle name="標準 9 4 3 3 2 2 2 4" xfId="2392" xr:uid="{00000000-0005-0000-0000-0000835E0000}"/>
    <cellStyle name="標準 9 4 3 3 2 2 2 4 2" xfId="25365" xr:uid="{00000000-0005-0000-0000-0000845E0000}"/>
    <cellStyle name="標準 9 4 3 3 2 2 2 4 3" xfId="21319" xr:uid="{00000000-0005-0000-0000-0000855E0000}"/>
    <cellStyle name="標準 9 4 3 3 2 2 2 4 4" xfId="29412" xr:uid="{00000000-0005-0000-0000-0000865E0000}"/>
    <cellStyle name="標準 9 4 3 3 2 2 2 5" xfId="24357" xr:uid="{00000000-0005-0000-0000-0000875E0000}"/>
    <cellStyle name="標準 9 4 3 3 2 2 2 6" xfId="20311" xr:uid="{00000000-0005-0000-0000-0000885E0000}"/>
    <cellStyle name="標準 9 4 3 3 2 2 2 7" xfId="28404" xr:uid="{00000000-0005-0000-0000-0000895E0000}"/>
    <cellStyle name="標準 9 4 3 3 2 2 3" xfId="1048" xr:uid="{00000000-0005-0000-0000-00008A5E0000}"/>
    <cellStyle name="標準 9 4 3 3 2 2 3 2" xfId="17584" xr:uid="{00000000-0005-0000-0000-00008B5E0000}"/>
    <cellStyle name="標準 9 4 3 3 2 2 3 2 2" xfId="25704" xr:uid="{00000000-0005-0000-0000-00008C5E0000}"/>
    <cellStyle name="標準 9 4 3 3 2 2 3 2 3" xfId="21658" xr:uid="{00000000-0005-0000-0000-00008D5E0000}"/>
    <cellStyle name="標準 9 4 3 3 2 2 3 2 4" xfId="29751" xr:uid="{00000000-0005-0000-0000-00008E5E0000}"/>
    <cellStyle name="標準 9 4 3 3 2 2 3 3" xfId="18634" xr:uid="{00000000-0005-0000-0000-00008F5E0000}"/>
    <cellStyle name="標準 9 4 3 3 2 2 3 3 2" xfId="26726" xr:uid="{00000000-0005-0000-0000-0000905E0000}"/>
    <cellStyle name="標準 9 4 3 3 2 2 3 3 3" xfId="22680" xr:uid="{00000000-0005-0000-0000-0000915E0000}"/>
    <cellStyle name="標準 9 4 3 3 2 2 3 3 4" xfId="30773" xr:uid="{00000000-0005-0000-0000-0000925E0000}"/>
    <cellStyle name="標準 9 4 3 3 2 2 3 4" xfId="2056" xr:uid="{00000000-0005-0000-0000-0000935E0000}"/>
    <cellStyle name="標準 9 4 3 3 2 2 3 4 2" xfId="25029" xr:uid="{00000000-0005-0000-0000-0000945E0000}"/>
    <cellStyle name="標準 9 4 3 3 2 2 3 4 3" xfId="20983" xr:uid="{00000000-0005-0000-0000-0000955E0000}"/>
    <cellStyle name="標準 9 4 3 3 2 2 3 4 4" xfId="29076" xr:uid="{00000000-0005-0000-0000-0000965E0000}"/>
    <cellStyle name="標準 9 4 3 3 2 2 3 5" xfId="24021" xr:uid="{00000000-0005-0000-0000-0000975E0000}"/>
    <cellStyle name="標準 9 4 3 3 2 2 3 6" xfId="19975" xr:uid="{00000000-0005-0000-0000-0000985E0000}"/>
    <cellStyle name="標準 9 4 3 3 2 2 3 7" xfId="28068" xr:uid="{00000000-0005-0000-0000-0000995E0000}"/>
    <cellStyle name="標準 9 4 3 3 2 2 4" xfId="17920" xr:uid="{00000000-0005-0000-0000-00009A5E0000}"/>
    <cellStyle name="標準 9 4 3 3 2 2 4 2" xfId="26040" xr:uid="{00000000-0005-0000-0000-00009B5E0000}"/>
    <cellStyle name="標準 9 4 3 3 2 2 4 3" xfId="21994" xr:uid="{00000000-0005-0000-0000-00009C5E0000}"/>
    <cellStyle name="標準 9 4 3 3 2 2 4 4" xfId="30087" xr:uid="{00000000-0005-0000-0000-00009D5E0000}"/>
    <cellStyle name="標準 9 4 3 3 2 2 5" xfId="18970" xr:uid="{00000000-0005-0000-0000-00009E5E0000}"/>
    <cellStyle name="標準 9 4 3 3 2 2 5 2" xfId="27062" xr:uid="{00000000-0005-0000-0000-00009F5E0000}"/>
    <cellStyle name="標準 9 4 3 3 2 2 5 3" xfId="23016" xr:uid="{00000000-0005-0000-0000-0000A05E0000}"/>
    <cellStyle name="標準 9 4 3 3 2 2 5 4" xfId="31109" xr:uid="{00000000-0005-0000-0000-0000A15E0000}"/>
    <cellStyle name="標準 9 4 3 3 2 2 6" xfId="1720" xr:uid="{00000000-0005-0000-0000-0000A25E0000}"/>
    <cellStyle name="標準 9 4 3 3 2 2 6 2" xfId="24693" xr:uid="{00000000-0005-0000-0000-0000A35E0000}"/>
    <cellStyle name="標準 9 4 3 3 2 2 6 3" xfId="20647" xr:uid="{00000000-0005-0000-0000-0000A45E0000}"/>
    <cellStyle name="標準 9 4 3 3 2 2 6 4" xfId="28740" xr:uid="{00000000-0005-0000-0000-0000A55E0000}"/>
    <cellStyle name="標準 9 4 3 3 2 2 7" xfId="23685" xr:uid="{00000000-0005-0000-0000-0000A65E0000}"/>
    <cellStyle name="標準 9 4 3 3 2 2 8" xfId="19639" xr:uid="{00000000-0005-0000-0000-0000A75E0000}"/>
    <cellStyle name="標準 9 4 3 3 2 2 9" xfId="27732" xr:uid="{00000000-0005-0000-0000-0000A85E0000}"/>
    <cellStyle name="標準 9 4 3 3 2 3" xfId="1216" xr:uid="{00000000-0005-0000-0000-0000A95E0000}"/>
    <cellStyle name="標準 9 4 3 3 2 3 2" xfId="17416" xr:uid="{00000000-0005-0000-0000-0000AA5E0000}"/>
    <cellStyle name="標準 9 4 3 3 2 3 2 2" xfId="25536" xr:uid="{00000000-0005-0000-0000-0000AB5E0000}"/>
    <cellStyle name="標準 9 4 3 3 2 3 2 3" xfId="21490" xr:uid="{00000000-0005-0000-0000-0000AC5E0000}"/>
    <cellStyle name="標準 9 4 3 3 2 3 2 4" xfId="29583" xr:uid="{00000000-0005-0000-0000-0000AD5E0000}"/>
    <cellStyle name="標準 9 4 3 3 2 3 3" xfId="18466" xr:uid="{00000000-0005-0000-0000-0000AE5E0000}"/>
    <cellStyle name="標準 9 4 3 3 2 3 3 2" xfId="26558" xr:uid="{00000000-0005-0000-0000-0000AF5E0000}"/>
    <cellStyle name="標準 9 4 3 3 2 3 3 3" xfId="22512" xr:uid="{00000000-0005-0000-0000-0000B05E0000}"/>
    <cellStyle name="標準 9 4 3 3 2 3 3 4" xfId="30605" xr:uid="{00000000-0005-0000-0000-0000B15E0000}"/>
    <cellStyle name="標準 9 4 3 3 2 3 4" xfId="2224" xr:uid="{00000000-0005-0000-0000-0000B25E0000}"/>
    <cellStyle name="標準 9 4 3 3 2 3 4 2" xfId="25197" xr:uid="{00000000-0005-0000-0000-0000B35E0000}"/>
    <cellStyle name="標準 9 4 3 3 2 3 4 3" xfId="21151" xr:uid="{00000000-0005-0000-0000-0000B45E0000}"/>
    <cellStyle name="標準 9 4 3 3 2 3 4 4" xfId="29244" xr:uid="{00000000-0005-0000-0000-0000B55E0000}"/>
    <cellStyle name="標準 9 4 3 3 2 3 5" xfId="24189" xr:uid="{00000000-0005-0000-0000-0000B65E0000}"/>
    <cellStyle name="標準 9 4 3 3 2 3 6" xfId="20143" xr:uid="{00000000-0005-0000-0000-0000B75E0000}"/>
    <cellStyle name="標準 9 4 3 3 2 3 7" xfId="28236" xr:uid="{00000000-0005-0000-0000-0000B85E0000}"/>
    <cellStyle name="標準 9 4 3 3 2 4" xfId="880" xr:uid="{00000000-0005-0000-0000-0000B95E0000}"/>
    <cellStyle name="標準 9 4 3 3 2 4 2" xfId="17752" xr:uid="{00000000-0005-0000-0000-0000BA5E0000}"/>
    <cellStyle name="標準 9 4 3 3 2 4 2 2" xfId="25872" xr:uid="{00000000-0005-0000-0000-0000BB5E0000}"/>
    <cellStyle name="標準 9 4 3 3 2 4 2 3" xfId="21826" xr:uid="{00000000-0005-0000-0000-0000BC5E0000}"/>
    <cellStyle name="標準 9 4 3 3 2 4 2 4" xfId="29919" xr:uid="{00000000-0005-0000-0000-0000BD5E0000}"/>
    <cellStyle name="標準 9 4 3 3 2 4 3" xfId="18802" xr:uid="{00000000-0005-0000-0000-0000BE5E0000}"/>
    <cellStyle name="標準 9 4 3 3 2 4 3 2" xfId="26894" xr:uid="{00000000-0005-0000-0000-0000BF5E0000}"/>
    <cellStyle name="標準 9 4 3 3 2 4 3 3" xfId="22848" xr:uid="{00000000-0005-0000-0000-0000C05E0000}"/>
    <cellStyle name="標準 9 4 3 3 2 4 3 4" xfId="30941" xr:uid="{00000000-0005-0000-0000-0000C15E0000}"/>
    <cellStyle name="標準 9 4 3 3 2 4 4" xfId="1888" xr:uid="{00000000-0005-0000-0000-0000C25E0000}"/>
    <cellStyle name="標準 9 4 3 3 2 4 4 2" xfId="24861" xr:uid="{00000000-0005-0000-0000-0000C35E0000}"/>
    <cellStyle name="標準 9 4 3 3 2 4 4 3" xfId="20815" xr:uid="{00000000-0005-0000-0000-0000C45E0000}"/>
    <cellStyle name="標準 9 4 3 3 2 4 4 4" xfId="28908" xr:uid="{00000000-0005-0000-0000-0000C55E0000}"/>
    <cellStyle name="標準 9 4 3 3 2 4 5" xfId="23853" xr:uid="{00000000-0005-0000-0000-0000C65E0000}"/>
    <cellStyle name="標準 9 4 3 3 2 4 6" xfId="19807" xr:uid="{00000000-0005-0000-0000-0000C75E0000}"/>
    <cellStyle name="標準 9 4 3 3 2 4 7" xfId="27900" xr:uid="{00000000-0005-0000-0000-0000C85E0000}"/>
    <cellStyle name="標準 9 4 3 3 2 5" xfId="18088" xr:uid="{00000000-0005-0000-0000-0000C95E0000}"/>
    <cellStyle name="標準 9 4 3 3 2 5 2" xfId="26208" xr:uid="{00000000-0005-0000-0000-0000CA5E0000}"/>
    <cellStyle name="標準 9 4 3 3 2 5 3" xfId="22162" xr:uid="{00000000-0005-0000-0000-0000CB5E0000}"/>
    <cellStyle name="標準 9 4 3 3 2 5 4" xfId="30255" xr:uid="{00000000-0005-0000-0000-0000CC5E0000}"/>
    <cellStyle name="標準 9 4 3 3 2 6" xfId="19138" xr:uid="{00000000-0005-0000-0000-0000CD5E0000}"/>
    <cellStyle name="標準 9 4 3 3 2 6 2" xfId="27230" xr:uid="{00000000-0005-0000-0000-0000CE5E0000}"/>
    <cellStyle name="標準 9 4 3 3 2 6 3" xfId="23184" xr:uid="{00000000-0005-0000-0000-0000CF5E0000}"/>
    <cellStyle name="標準 9 4 3 3 2 6 4" xfId="31277" xr:uid="{00000000-0005-0000-0000-0000D05E0000}"/>
    <cellStyle name="標準 9 4 3 3 2 7" xfId="1552" xr:uid="{00000000-0005-0000-0000-0000D15E0000}"/>
    <cellStyle name="標準 9 4 3 3 2 7 2" xfId="24525" xr:uid="{00000000-0005-0000-0000-0000D25E0000}"/>
    <cellStyle name="標準 9 4 3 3 2 7 3" xfId="20479" xr:uid="{00000000-0005-0000-0000-0000D35E0000}"/>
    <cellStyle name="標準 9 4 3 3 2 7 4" xfId="28572" xr:uid="{00000000-0005-0000-0000-0000D45E0000}"/>
    <cellStyle name="標準 9 4 3 3 2 8" xfId="23517" xr:uid="{00000000-0005-0000-0000-0000D55E0000}"/>
    <cellStyle name="標準 9 4 3 3 2 9" xfId="19471" xr:uid="{00000000-0005-0000-0000-0000D65E0000}"/>
    <cellStyle name="標準 9 4 3 3 3" xfId="628" xr:uid="{00000000-0005-0000-0000-0000D75E0000}"/>
    <cellStyle name="標準 9 4 3 3 3 2" xfId="1300" xr:uid="{00000000-0005-0000-0000-0000D85E0000}"/>
    <cellStyle name="標準 9 4 3 3 3 2 2" xfId="17332" xr:uid="{00000000-0005-0000-0000-0000D95E0000}"/>
    <cellStyle name="標準 9 4 3 3 3 2 2 2" xfId="25452" xr:uid="{00000000-0005-0000-0000-0000DA5E0000}"/>
    <cellStyle name="標準 9 4 3 3 3 2 2 3" xfId="21406" xr:uid="{00000000-0005-0000-0000-0000DB5E0000}"/>
    <cellStyle name="標準 9 4 3 3 3 2 2 4" xfId="29499" xr:uid="{00000000-0005-0000-0000-0000DC5E0000}"/>
    <cellStyle name="標準 9 4 3 3 3 2 3" xfId="18382" xr:uid="{00000000-0005-0000-0000-0000DD5E0000}"/>
    <cellStyle name="標準 9 4 3 3 3 2 3 2" xfId="26474" xr:uid="{00000000-0005-0000-0000-0000DE5E0000}"/>
    <cellStyle name="標準 9 4 3 3 3 2 3 3" xfId="22428" xr:uid="{00000000-0005-0000-0000-0000DF5E0000}"/>
    <cellStyle name="標準 9 4 3 3 3 2 3 4" xfId="30521" xr:uid="{00000000-0005-0000-0000-0000E05E0000}"/>
    <cellStyle name="標準 9 4 3 3 3 2 4" xfId="2308" xr:uid="{00000000-0005-0000-0000-0000E15E0000}"/>
    <cellStyle name="標準 9 4 3 3 3 2 4 2" xfId="25281" xr:uid="{00000000-0005-0000-0000-0000E25E0000}"/>
    <cellStyle name="標準 9 4 3 3 3 2 4 3" xfId="21235" xr:uid="{00000000-0005-0000-0000-0000E35E0000}"/>
    <cellStyle name="標準 9 4 3 3 3 2 4 4" xfId="29328" xr:uid="{00000000-0005-0000-0000-0000E45E0000}"/>
    <cellStyle name="標準 9 4 3 3 3 2 5" xfId="24273" xr:uid="{00000000-0005-0000-0000-0000E55E0000}"/>
    <cellStyle name="標準 9 4 3 3 3 2 6" xfId="20227" xr:uid="{00000000-0005-0000-0000-0000E65E0000}"/>
    <cellStyle name="標準 9 4 3 3 3 2 7" xfId="28320" xr:uid="{00000000-0005-0000-0000-0000E75E0000}"/>
    <cellStyle name="標準 9 4 3 3 3 3" xfId="964" xr:uid="{00000000-0005-0000-0000-0000E85E0000}"/>
    <cellStyle name="標準 9 4 3 3 3 3 2" xfId="17668" xr:uid="{00000000-0005-0000-0000-0000E95E0000}"/>
    <cellStyle name="標準 9 4 3 3 3 3 2 2" xfId="25788" xr:uid="{00000000-0005-0000-0000-0000EA5E0000}"/>
    <cellStyle name="標準 9 4 3 3 3 3 2 3" xfId="21742" xr:uid="{00000000-0005-0000-0000-0000EB5E0000}"/>
    <cellStyle name="標準 9 4 3 3 3 3 2 4" xfId="29835" xr:uid="{00000000-0005-0000-0000-0000EC5E0000}"/>
    <cellStyle name="標準 9 4 3 3 3 3 3" xfId="18718" xr:uid="{00000000-0005-0000-0000-0000ED5E0000}"/>
    <cellStyle name="標準 9 4 3 3 3 3 3 2" xfId="26810" xr:uid="{00000000-0005-0000-0000-0000EE5E0000}"/>
    <cellStyle name="標準 9 4 3 3 3 3 3 3" xfId="22764" xr:uid="{00000000-0005-0000-0000-0000EF5E0000}"/>
    <cellStyle name="標準 9 4 3 3 3 3 3 4" xfId="30857" xr:uid="{00000000-0005-0000-0000-0000F05E0000}"/>
    <cellStyle name="標準 9 4 3 3 3 3 4" xfId="1972" xr:uid="{00000000-0005-0000-0000-0000F15E0000}"/>
    <cellStyle name="標準 9 4 3 3 3 3 4 2" xfId="24945" xr:uid="{00000000-0005-0000-0000-0000F25E0000}"/>
    <cellStyle name="標準 9 4 3 3 3 3 4 3" xfId="20899" xr:uid="{00000000-0005-0000-0000-0000F35E0000}"/>
    <cellStyle name="標準 9 4 3 3 3 3 4 4" xfId="28992" xr:uid="{00000000-0005-0000-0000-0000F45E0000}"/>
    <cellStyle name="標準 9 4 3 3 3 3 5" xfId="23937" xr:uid="{00000000-0005-0000-0000-0000F55E0000}"/>
    <cellStyle name="標準 9 4 3 3 3 3 6" xfId="19891" xr:uid="{00000000-0005-0000-0000-0000F65E0000}"/>
    <cellStyle name="標準 9 4 3 3 3 3 7" xfId="27984" xr:uid="{00000000-0005-0000-0000-0000F75E0000}"/>
    <cellStyle name="標準 9 4 3 3 3 4" xfId="18004" xr:uid="{00000000-0005-0000-0000-0000F85E0000}"/>
    <cellStyle name="標準 9 4 3 3 3 4 2" xfId="26124" xr:uid="{00000000-0005-0000-0000-0000F95E0000}"/>
    <cellStyle name="標準 9 4 3 3 3 4 3" xfId="22078" xr:uid="{00000000-0005-0000-0000-0000FA5E0000}"/>
    <cellStyle name="標準 9 4 3 3 3 4 4" xfId="30171" xr:uid="{00000000-0005-0000-0000-0000FB5E0000}"/>
    <cellStyle name="標準 9 4 3 3 3 5" xfId="19054" xr:uid="{00000000-0005-0000-0000-0000FC5E0000}"/>
    <cellStyle name="標準 9 4 3 3 3 5 2" xfId="27146" xr:uid="{00000000-0005-0000-0000-0000FD5E0000}"/>
    <cellStyle name="標準 9 4 3 3 3 5 3" xfId="23100" xr:uid="{00000000-0005-0000-0000-0000FE5E0000}"/>
    <cellStyle name="標準 9 4 3 3 3 5 4" xfId="31193" xr:uid="{00000000-0005-0000-0000-0000FF5E0000}"/>
    <cellStyle name="標準 9 4 3 3 3 6" xfId="1636" xr:uid="{00000000-0005-0000-0000-0000005F0000}"/>
    <cellStyle name="標準 9 4 3 3 3 6 2" xfId="24609" xr:uid="{00000000-0005-0000-0000-0000015F0000}"/>
    <cellStyle name="標準 9 4 3 3 3 6 3" xfId="20563" xr:uid="{00000000-0005-0000-0000-0000025F0000}"/>
    <cellStyle name="標準 9 4 3 3 3 6 4" xfId="28656" xr:uid="{00000000-0005-0000-0000-0000035F0000}"/>
    <cellStyle name="標準 9 4 3 3 3 7" xfId="23601" xr:uid="{00000000-0005-0000-0000-0000045F0000}"/>
    <cellStyle name="標準 9 4 3 3 3 8" xfId="19555" xr:uid="{00000000-0005-0000-0000-0000055F0000}"/>
    <cellStyle name="標準 9 4 3 3 3 9" xfId="27648" xr:uid="{00000000-0005-0000-0000-0000065F0000}"/>
    <cellStyle name="標準 9 4 3 3 4" xfId="1132" xr:uid="{00000000-0005-0000-0000-0000075F0000}"/>
    <cellStyle name="標準 9 4 3 3 4 2" xfId="17500" xr:uid="{00000000-0005-0000-0000-0000085F0000}"/>
    <cellStyle name="標準 9 4 3 3 4 2 2" xfId="25620" xr:uid="{00000000-0005-0000-0000-0000095F0000}"/>
    <cellStyle name="標準 9 4 3 3 4 2 3" xfId="21574" xr:uid="{00000000-0005-0000-0000-00000A5F0000}"/>
    <cellStyle name="標準 9 4 3 3 4 2 4" xfId="29667" xr:uid="{00000000-0005-0000-0000-00000B5F0000}"/>
    <cellStyle name="標準 9 4 3 3 4 3" xfId="18550" xr:uid="{00000000-0005-0000-0000-00000C5F0000}"/>
    <cellStyle name="標準 9 4 3 3 4 3 2" xfId="26642" xr:uid="{00000000-0005-0000-0000-00000D5F0000}"/>
    <cellStyle name="標準 9 4 3 3 4 3 3" xfId="22596" xr:uid="{00000000-0005-0000-0000-00000E5F0000}"/>
    <cellStyle name="標準 9 4 3 3 4 3 4" xfId="30689" xr:uid="{00000000-0005-0000-0000-00000F5F0000}"/>
    <cellStyle name="標準 9 4 3 3 4 4" xfId="2140" xr:uid="{00000000-0005-0000-0000-0000105F0000}"/>
    <cellStyle name="標準 9 4 3 3 4 4 2" xfId="25113" xr:uid="{00000000-0005-0000-0000-0000115F0000}"/>
    <cellStyle name="標準 9 4 3 3 4 4 3" xfId="21067" xr:uid="{00000000-0005-0000-0000-0000125F0000}"/>
    <cellStyle name="標準 9 4 3 3 4 4 4" xfId="29160" xr:uid="{00000000-0005-0000-0000-0000135F0000}"/>
    <cellStyle name="標準 9 4 3 3 4 5" xfId="24105" xr:uid="{00000000-0005-0000-0000-0000145F0000}"/>
    <cellStyle name="標準 9 4 3 3 4 6" xfId="20059" xr:uid="{00000000-0005-0000-0000-0000155F0000}"/>
    <cellStyle name="標準 9 4 3 3 4 7" xfId="28152" xr:uid="{00000000-0005-0000-0000-0000165F0000}"/>
    <cellStyle name="標準 9 4 3 3 5" xfId="796" xr:uid="{00000000-0005-0000-0000-0000175F0000}"/>
    <cellStyle name="標準 9 4 3 3 5 2" xfId="17836" xr:uid="{00000000-0005-0000-0000-0000185F0000}"/>
    <cellStyle name="標準 9 4 3 3 5 2 2" xfId="25956" xr:uid="{00000000-0005-0000-0000-0000195F0000}"/>
    <cellStyle name="標準 9 4 3 3 5 2 3" xfId="21910" xr:uid="{00000000-0005-0000-0000-00001A5F0000}"/>
    <cellStyle name="標準 9 4 3 3 5 2 4" xfId="30003" xr:uid="{00000000-0005-0000-0000-00001B5F0000}"/>
    <cellStyle name="標準 9 4 3 3 5 3" xfId="18886" xr:uid="{00000000-0005-0000-0000-00001C5F0000}"/>
    <cellStyle name="標準 9 4 3 3 5 3 2" xfId="26978" xr:uid="{00000000-0005-0000-0000-00001D5F0000}"/>
    <cellStyle name="標準 9 4 3 3 5 3 3" xfId="22932" xr:uid="{00000000-0005-0000-0000-00001E5F0000}"/>
    <cellStyle name="標準 9 4 3 3 5 3 4" xfId="31025" xr:uid="{00000000-0005-0000-0000-00001F5F0000}"/>
    <cellStyle name="標準 9 4 3 3 5 4" xfId="1804" xr:uid="{00000000-0005-0000-0000-0000205F0000}"/>
    <cellStyle name="標準 9 4 3 3 5 4 2" xfId="24777" xr:uid="{00000000-0005-0000-0000-0000215F0000}"/>
    <cellStyle name="標準 9 4 3 3 5 4 3" xfId="20731" xr:uid="{00000000-0005-0000-0000-0000225F0000}"/>
    <cellStyle name="標準 9 4 3 3 5 4 4" xfId="28824" xr:uid="{00000000-0005-0000-0000-0000235F0000}"/>
    <cellStyle name="標準 9 4 3 3 5 5" xfId="23769" xr:uid="{00000000-0005-0000-0000-0000245F0000}"/>
    <cellStyle name="標準 9 4 3 3 5 6" xfId="19723" xr:uid="{00000000-0005-0000-0000-0000255F0000}"/>
    <cellStyle name="標準 9 4 3 3 5 7" xfId="27816" xr:uid="{00000000-0005-0000-0000-0000265F0000}"/>
    <cellStyle name="標準 9 4 3 3 6" xfId="18172" xr:uid="{00000000-0005-0000-0000-0000275F0000}"/>
    <cellStyle name="標準 9 4 3 3 6 2" xfId="26292" xr:uid="{00000000-0005-0000-0000-0000285F0000}"/>
    <cellStyle name="標準 9 4 3 3 6 3" xfId="22246" xr:uid="{00000000-0005-0000-0000-0000295F0000}"/>
    <cellStyle name="標準 9 4 3 3 6 4" xfId="30339" xr:uid="{00000000-0005-0000-0000-00002A5F0000}"/>
    <cellStyle name="標準 9 4 3 3 7" xfId="19222" xr:uid="{00000000-0005-0000-0000-00002B5F0000}"/>
    <cellStyle name="標準 9 4 3 3 7 2" xfId="27314" xr:uid="{00000000-0005-0000-0000-00002C5F0000}"/>
    <cellStyle name="標準 9 4 3 3 7 3" xfId="23268" xr:uid="{00000000-0005-0000-0000-00002D5F0000}"/>
    <cellStyle name="標準 9 4 3 3 7 4" xfId="31361" xr:uid="{00000000-0005-0000-0000-00002E5F0000}"/>
    <cellStyle name="標準 9 4 3 3 8" xfId="1468" xr:uid="{00000000-0005-0000-0000-00002F5F0000}"/>
    <cellStyle name="標準 9 4 3 3 8 2" xfId="24441" xr:uid="{00000000-0005-0000-0000-0000305F0000}"/>
    <cellStyle name="標準 9 4 3 3 8 3" xfId="20395" xr:uid="{00000000-0005-0000-0000-0000315F0000}"/>
    <cellStyle name="標準 9 4 3 3 8 4" xfId="28488" xr:uid="{00000000-0005-0000-0000-0000325F0000}"/>
    <cellStyle name="標準 9 4 3 3 9" xfId="23433" xr:uid="{00000000-0005-0000-0000-0000335F0000}"/>
    <cellStyle name="標準 9 4 3 4" xfId="488" xr:uid="{00000000-0005-0000-0000-0000345F0000}"/>
    <cellStyle name="標準 9 4 3 4 10" xfId="27508" xr:uid="{00000000-0005-0000-0000-0000355F0000}"/>
    <cellStyle name="標準 9 4 3 4 2" xfId="656" xr:uid="{00000000-0005-0000-0000-0000365F0000}"/>
    <cellStyle name="標準 9 4 3 4 2 2" xfId="1328" xr:uid="{00000000-0005-0000-0000-0000375F0000}"/>
    <cellStyle name="標準 9 4 3 4 2 2 2" xfId="17304" xr:uid="{00000000-0005-0000-0000-0000385F0000}"/>
    <cellStyle name="標準 9 4 3 4 2 2 2 2" xfId="25424" xr:uid="{00000000-0005-0000-0000-0000395F0000}"/>
    <cellStyle name="標準 9 4 3 4 2 2 2 3" xfId="21378" xr:uid="{00000000-0005-0000-0000-00003A5F0000}"/>
    <cellStyle name="標準 9 4 3 4 2 2 2 4" xfId="29471" xr:uid="{00000000-0005-0000-0000-00003B5F0000}"/>
    <cellStyle name="標準 9 4 3 4 2 2 3" xfId="18354" xr:uid="{00000000-0005-0000-0000-00003C5F0000}"/>
    <cellStyle name="標準 9 4 3 4 2 2 3 2" xfId="26446" xr:uid="{00000000-0005-0000-0000-00003D5F0000}"/>
    <cellStyle name="標準 9 4 3 4 2 2 3 3" xfId="22400" xr:uid="{00000000-0005-0000-0000-00003E5F0000}"/>
    <cellStyle name="標準 9 4 3 4 2 2 3 4" xfId="30493" xr:uid="{00000000-0005-0000-0000-00003F5F0000}"/>
    <cellStyle name="標準 9 4 3 4 2 2 4" xfId="2336" xr:uid="{00000000-0005-0000-0000-0000405F0000}"/>
    <cellStyle name="標準 9 4 3 4 2 2 4 2" xfId="25309" xr:uid="{00000000-0005-0000-0000-0000415F0000}"/>
    <cellStyle name="標準 9 4 3 4 2 2 4 3" xfId="21263" xr:uid="{00000000-0005-0000-0000-0000425F0000}"/>
    <cellStyle name="標準 9 4 3 4 2 2 4 4" xfId="29356" xr:uid="{00000000-0005-0000-0000-0000435F0000}"/>
    <cellStyle name="標準 9 4 3 4 2 2 5" xfId="24301" xr:uid="{00000000-0005-0000-0000-0000445F0000}"/>
    <cellStyle name="標準 9 4 3 4 2 2 6" xfId="20255" xr:uid="{00000000-0005-0000-0000-0000455F0000}"/>
    <cellStyle name="標準 9 4 3 4 2 2 7" xfId="28348" xr:uid="{00000000-0005-0000-0000-0000465F0000}"/>
    <cellStyle name="標準 9 4 3 4 2 3" xfId="992" xr:uid="{00000000-0005-0000-0000-0000475F0000}"/>
    <cellStyle name="標準 9 4 3 4 2 3 2" xfId="17640" xr:uid="{00000000-0005-0000-0000-0000485F0000}"/>
    <cellStyle name="標準 9 4 3 4 2 3 2 2" xfId="25760" xr:uid="{00000000-0005-0000-0000-0000495F0000}"/>
    <cellStyle name="標準 9 4 3 4 2 3 2 3" xfId="21714" xr:uid="{00000000-0005-0000-0000-00004A5F0000}"/>
    <cellStyle name="標準 9 4 3 4 2 3 2 4" xfId="29807" xr:uid="{00000000-0005-0000-0000-00004B5F0000}"/>
    <cellStyle name="標準 9 4 3 4 2 3 3" xfId="18690" xr:uid="{00000000-0005-0000-0000-00004C5F0000}"/>
    <cellStyle name="標準 9 4 3 4 2 3 3 2" xfId="26782" xr:uid="{00000000-0005-0000-0000-00004D5F0000}"/>
    <cellStyle name="標準 9 4 3 4 2 3 3 3" xfId="22736" xr:uid="{00000000-0005-0000-0000-00004E5F0000}"/>
    <cellStyle name="標準 9 4 3 4 2 3 3 4" xfId="30829" xr:uid="{00000000-0005-0000-0000-00004F5F0000}"/>
    <cellStyle name="標準 9 4 3 4 2 3 4" xfId="2000" xr:uid="{00000000-0005-0000-0000-0000505F0000}"/>
    <cellStyle name="標準 9 4 3 4 2 3 4 2" xfId="24973" xr:uid="{00000000-0005-0000-0000-0000515F0000}"/>
    <cellStyle name="標準 9 4 3 4 2 3 4 3" xfId="20927" xr:uid="{00000000-0005-0000-0000-0000525F0000}"/>
    <cellStyle name="標準 9 4 3 4 2 3 4 4" xfId="29020" xr:uid="{00000000-0005-0000-0000-0000535F0000}"/>
    <cellStyle name="標準 9 4 3 4 2 3 5" xfId="23965" xr:uid="{00000000-0005-0000-0000-0000545F0000}"/>
    <cellStyle name="標準 9 4 3 4 2 3 6" xfId="19919" xr:uid="{00000000-0005-0000-0000-0000555F0000}"/>
    <cellStyle name="標準 9 4 3 4 2 3 7" xfId="28012" xr:uid="{00000000-0005-0000-0000-0000565F0000}"/>
    <cellStyle name="標準 9 4 3 4 2 4" xfId="17976" xr:uid="{00000000-0005-0000-0000-0000575F0000}"/>
    <cellStyle name="標準 9 4 3 4 2 4 2" xfId="26096" xr:uid="{00000000-0005-0000-0000-0000585F0000}"/>
    <cellStyle name="標準 9 4 3 4 2 4 3" xfId="22050" xr:uid="{00000000-0005-0000-0000-0000595F0000}"/>
    <cellStyle name="標準 9 4 3 4 2 4 4" xfId="30143" xr:uid="{00000000-0005-0000-0000-00005A5F0000}"/>
    <cellStyle name="標準 9 4 3 4 2 5" xfId="19026" xr:uid="{00000000-0005-0000-0000-00005B5F0000}"/>
    <cellStyle name="標準 9 4 3 4 2 5 2" xfId="27118" xr:uid="{00000000-0005-0000-0000-00005C5F0000}"/>
    <cellStyle name="標準 9 4 3 4 2 5 3" xfId="23072" xr:uid="{00000000-0005-0000-0000-00005D5F0000}"/>
    <cellStyle name="標準 9 4 3 4 2 5 4" xfId="31165" xr:uid="{00000000-0005-0000-0000-00005E5F0000}"/>
    <cellStyle name="標準 9 4 3 4 2 6" xfId="1664" xr:uid="{00000000-0005-0000-0000-00005F5F0000}"/>
    <cellStyle name="標準 9 4 3 4 2 6 2" xfId="24637" xr:uid="{00000000-0005-0000-0000-0000605F0000}"/>
    <cellStyle name="標準 9 4 3 4 2 6 3" xfId="20591" xr:uid="{00000000-0005-0000-0000-0000615F0000}"/>
    <cellStyle name="標準 9 4 3 4 2 6 4" xfId="28684" xr:uid="{00000000-0005-0000-0000-0000625F0000}"/>
    <cellStyle name="標準 9 4 3 4 2 7" xfId="23629" xr:uid="{00000000-0005-0000-0000-0000635F0000}"/>
    <cellStyle name="標準 9 4 3 4 2 8" xfId="19583" xr:uid="{00000000-0005-0000-0000-0000645F0000}"/>
    <cellStyle name="標準 9 4 3 4 2 9" xfId="27676" xr:uid="{00000000-0005-0000-0000-0000655F0000}"/>
    <cellStyle name="標準 9 4 3 4 3" xfId="1160" xr:uid="{00000000-0005-0000-0000-0000665F0000}"/>
    <cellStyle name="標準 9 4 3 4 3 2" xfId="17472" xr:uid="{00000000-0005-0000-0000-0000675F0000}"/>
    <cellStyle name="標準 9 4 3 4 3 2 2" xfId="25592" xr:uid="{00000000-0005-0000-0000-0000685F0000}"/>
    <cellStyle name="標準 9 4 3 4 3 2 3" xfId="21546" xr:uid="{00000000-0005-0000-0000-0000695F0000}"/>
    <cellStyle name="標準 9 4 3 4 3 2 4" xfId="29639" xr:uid="{00000000-0005-0000-0000-00006A5F0000}"/>
    <cellStyle name="標準 9 4 3 4 3 3" xfId="18522" xr:uid="{00000000-0005-0000-0000-00006B5F0000}"/>
    <cellStyle name="標準 9 4 3 4 3 3 2" xfId="26614" xr:uid="{00000000-0005-0000-0000-00006C5F0000}"/>
    <cellStyle name="標準 9 4 3 4 3 3 3" xfId="22568" xr:uid="{00000000-0005-0000-0000-00006D5F0000}"/>
    <cellStyle name="標準 9 4 3 4 3 3 4" xfId="30661" xr:uid="{00000000-0005-0000-0000-00006E5F0000}"/>
    <cellStyle name="標準 9 4 3 4 3 4" xfId="2168" xr:uid="{00000000-0005-0000-0000-00006F5F0000}"/>
    <cellStyle name="標準 9 4 3 4 3 4 2" xfId="25141" xr:uid="{00000000-0005-0000-0000-0000705F0000}"/>
    <cellStyle name="標準 9 4 3 4 3 4 3" xfId="21095" xr:uid="{00000000-0005-0000-0000-0000715F0000}"/>
    <cellStyle name="標準 9 4 3 4 3 4 4" xfId="29188" xr:uid="{00000000-0005-0000-0000-0000725F0000}"/>
    <cellStyle name="標準 9 4 3 4 3 5" xfId="24133" xr:uid="{00000000-0005-0000-0000-0000735F0000}"/>
    <cellStyle name="標準 9 4 3 4 3 6" xfId="20087" xr:uid="{00000000-0005-0000-0000-0000745F0000}"/>
    <cellStyle name="標準 9 4 3 4 3 7" xfId="28180" xr:uid="{00000000-0005-0000-0000-0000755F0000}"/>
    <cellStyle name="標準 9 4 3 4 4" xfId="824" xr:uid="{00000000-0005-0000-0000-0000765F0000}"/>
    <cellStyle name="標準 9 4 3 4 4 2" xfId="17808" xr:uid="{00000000-0005-0000-0000-0000775F0000}"/>
    <cellStyle name="標準 9 4 3 4 4 2 2" xfId="25928" xr:uid="{00000000-0005-0000-0000-0000785F0000}"/>
    <cellStyle name="標準 9 4 3 4 4 2 3" xfId="21882" xr:uid="{00000000-0005-0000-0000-0000795F0000}"/>
    <cellStyle name="標準 9 4 3 4 4 2 4" xfId="29975" xr:uid="{00000000-0005-0000-0000-00007A5F0000}"/>
    <cellStyle name="標準 9 4 3 4 4 3" xfId="18858" xr:uid="{00000000-0005-0000-0000-00007B5F0000}"/>
    <cellStyle name="標準 9 4 3 4 4 3 2" xfId="26950" xr:uid="{00000000-0005-0000-0000-00007C5F0000}"/>
    <cellStyle name="標準 9 4 3 4 4 3 3" xfId="22904" xr:uid="{00000000-0005-0000-0000-00007D5F0000}"/>
    <cellStyle name="標準 9 4 3 4 4 3 4" xfId="30997" xr:uid="{00000000-0005-0000-0000-00007E5F0000}"/>
    <cellStyle name="標準 9 4 3 4 4 4" xfId="1832" xr:uid="{00000000-0005-0000-0000-00007F5F0000}"/>
    <cellStyle name="標準 9 4 3 4 4 4 2" xfId="24805" xr:uid="{00000000-0005-0000-0000-0000805F0000}"/>
    <cellStyle name="標準 9 4 3 4 4 4 3" xfId="20759" xr:uid="{00000000-0005-0000-0000-0000815F0000}"/>
    <cellStyle name="標準 9 4 3 4 4 4 4" xfId="28852" xr:uid="{00000000-0005-0000-0000-0000825F0000}"/>
    <cellStyle name="標準 9 4 3 4 4 5" xfId="23797" xr:uid="{00000000-0005-0000-0000-0000835F0000}"/>
    <cellStyle name="標準 9 4 3 4 4 6" xfId="19751" xr:uid="{00000000-0005-0000-0000-0000845F0000}"/>
    <cellStyle name="標準 9 4 3 4 4 7" xfId="27844" xr:uid="{00000000-0005-0000-0000-0000855F0000}"/>
    <cellStyle name="標準 9 4 3 4 5" xfId="18144" xr:uid="{00000000-0005-0000-0000-0000865F0000}"/>
    <cellStyle name="標準 9 4 3 4 5 2" xfId="26264" xr:uid="{00000000-0005-0000-0000-0000875F0000}"/>
    <cellStyle name="標準 9 4 3 4 5 3" xfId="22218" xr:uid="{00000000-0005-0000-0000-0000885F0000}"/>
    <cellStyle name="標準 9 4 3 4 5 4" xfId="30311" xr:uid="{00000000-0005-0000-0000-0000895F0000}"/>
    <cellStyle name="標準 9 4 3 4 6" xfId="19194" xr:uid="{00000000-0005-0000-0000-00008A5F0000}"/>
    <cellStyle name="標準 9 4 3 4 6 2" xfId="27286" xr:uid="{00000000-0005-0000-0000-00008B5F0000}"/>
    <cellStyle name="標準 9 4 3 4 6 3" xfId="23240" xr:uid="{00000000-0005-0000-0000-00008C5F0000}"/>
    <cellStyle name="標準 9 4 3 4 6 4" xfId="31333" xr:uid="{00000000-0005-0000-0000-00008D5F0000}"/>
    <cellStyle name="標準 9 4 3 4 7" xfId="1496" xr:uid="{00000000-0005-0000-0000-00008E5F0000}"/>
    <cellStyle name="標準 9 4 3 4 7 2" xfId="24469" xr:uid="{00000000-0005-0000-0000-00008F5F0000}"/>
    <cellStyle name="標準 9 4 3 4 7 3" xfId="20423" xr:uid="{00000000-0005-0000-0000-0000905F0000}"/>
    <cellStyle name="標準 9 4 3 4 7 4" xfId="28516" xr:uid="{00000000-0005-0000-0000-0000915F0000}"/>
    <cellStyle name="標準 9 4 3 4 8" xfId="23461" xr:uid="{00000000-0005-0000-0000-0000925F0000}"/>
    <cellStyle name="標準 9 4 3 4 9" xfId="19415" xr:uid="{00000000-0005-0000-0000-0000935F0000}"/>
    <cellStyle name="標準 9 4 3 5" xfId="572" xr:uid="{00000000-0005-0000-0000-0000945F0000}"/>
    <cellStyle name="標準 9 4 3 5 2" xfId="1244" xr:uid="{00000000-0005-0000-0000-0000955F0000}"/>
    <cellStyle name="標準 9 4 3 5 2 2" xfId="17388" xr:uid="{00000000-0005-0000-0000-0000965F0000}"/>
    <cellStyle name="標準 9 4 3 5 2 2 2" xfId="25508" xr:uid="{00000000-0005-0000-0000-0000975F0000}"/>
    <cellStyle name="標準 9 4 3 5 2 2 3" xfId="21462" xr:uid="{00000000-0005-0000-0000-0000985F0000}"/>
    <cellStyle name="標準 9 4 3 5 2 2 4" xfId="29555" xr:uid="{00000000-0005-0000-0000-0000995F0000}"/>
    <cellStyle name="標準 9 4 3 5 2 3" xfId="18438" xr:uid="{00000000-0005-0000-0000-00009A5F0000}"/>
    <cellStyle name="標準 9 4 3 5 2 3 2" xfId="26530" xr:uid="{00000000-0005-0000-0000-00009B5F0000}"/>
    <cellStyle name="標準 9 4 3 5 2 3 3" xfId="22484" xr:uid="{00000000-0005-0000-0000-00009C5F0000}"/>
    <cellStyle name="標準 9 4 3 5 2 3 4" xfId="30577" xr:uid="{00000000-0005-0000-0000-00009D5F0000}"/>
    <cellStyle name="標準 9 4 3 5 2 4" xfId="2252" xr:uid="{00000000-0005-0000-0000-00009E5F0000}"/>
    <cellStyle name="標準 9 4 3 5 2 4 2" xfId="25225" xr:uid="{00000000-0005-0000-0000-00009F5F0000}"/>
    <cellStyle name="標準 9 4 3 5 2 4 3" xfId="21179" xr:uid="{00000000-0005-0000-0000-0000A05F0000}"/>
    <cellStyle name="標準 9 4 3 5 2 4 4" xfId="29272" xr:uid="{00000000-0005-0000-0000-0000A15F0000}"/>
    <cellStyle name="標準 9 4 3 5 2 5" xfId="24217" xr:uid="{00000000-0005-0000-0000-0000A25F0000}"/>
    <cellStyle name="標準 9 4 3 5 2 6" xfId="20171" xr:uid="{00000000-0005-0000-0000-0000A35F0000}"/>
    <cellStyle name="標準 9 4 3 5 2 7" xfId="28264" xr:uid="{00000000-0005-0000-0000-0000A45F0000}"/>
    <cellStyle name="標準 9 4 3 5 3" xfId="908" xr:uid="{00000000-0005-0000-0000-0000A55F0000}"/>
    <cellStyle name="標準 9 4 3 5 3 2" xfId="17724" xr:uid="{00000000-0005-0000-0000-0000A65F0000}"/>
    <cellStyle name="標準 9 4 3 5 3 2 2" xfId="25844" xr:uid="{00000000-0005-0000-0000-0000A75F0000}"/>
    <cellStyle name="標準 9 4 3 5 3 2 3" xfId="21798" xr:uid="{00000000-0005-0000-0000-0000A85F0000}"/>
    <cellStyle name="標準 9 4 3 5 3 2 4" xfId="29891" xr:uid="{00000000-0005-0000-0000-0000A95F0000}"/>
    <cellStyle name="標準 9 4 3 5 3 3" xfId="18774" xr:uid="{00000000-0005-0000-0000-0000AA5F0000}"/>
    <cellStyle name="標準 9 4 3 5 3 3 2" xfId="26866" xr:uid="{00000000-0005-0000-0000-0000AB5F0000}"/>
    <cellStyle name="標準 9 4 3 5 3 3 3" xfId="22820" xr:uid="{00000000-0005-0000-0000-0000AC5F0000}"/>
    <cellStyle name="標準 9 4 3 5 3 3 4" xfId="30913" xr:uid="{00000000-0005-0000-0000-0000AD5F0000}"/>
    <cellStyle name="標準 9 4 3 5 3 4" xfId="1916" xr:uid="{00000000-0005-0000-0000-0000AE5F0000}"/>
    <cellStyle name="標準 9 4 3 5 3 4 2" xfId="24889" xr:uid="{00000000-0005-0000-0000-0000AF5F0000}"/>
    <cellStyle name="標準 9 4 3 5 3 4 3" xfId="20843" xr:uid="{00000000-0005-0000-0000-0000B05F0000}"/>
    <cellStyle name="標準 9 4 3 5 3 4 4" xfId="28936" xr:uid="{00000000-0005-0000-0000-0000B15F0000}"/>
    <cellStyle name="標準 9 4 3 5 3 5" xfId="23881" xr:uid="{00000000-0005-0000-0000-0000B25F0000}"/>
    <cellStyle name="標準 9 4 3 5 3 6" xfId="19835" xr:uid="{00000000-0005-0000-0000-0000B35F0000}"/>
    <cellStyle name="標準 9 4 3 5 3 7" xfId="27928" xr:uid="{00000000-0005-0000-0000-0000B45F0000}"/>
    <cellStyle name="標準 9 4 3 5 4" xfId="18060" xr:uid="{00000000-0005-0000-0000-0000B55F0000}"/>
    <cellStyle name="標準 9 4 3 5 4 2" xfId="26180" xr:uid="{00000000-0005-0000-0000-0000B65F0000}"/>
    <cellStyle name="標準 9 4 3 5 4 3" xfId="22134" xr:uid="{00000000-0005-0000-0000-0000B75F0000}"/>
    <cellStyle name="標準 9 4 3 5 4 4" xfId="30227" xr:uid="{00000000-0005-0000-0000-0000B85F0000}"/>
    <cellStyle name="標準 9 4 3 5 5" xfId="19110" xr:uid="{00000000-0005-0000-0000-0000B95F0000}"/>
    <cellStyle name="標準 9 4 3 5 5 2" xfId="27202" xr:uid="{00000000-0005-0000-0000-0000BA5F0000}"/>
    <cellStyle name="標準 9 4 3 5 5 3" xfId="23156" xr:uid="{00000000-0005-0000-0000-0000BB5F0000}"/>
    <cellStyle name="標準 9 4 3 5 5 4" xfId="31249" xr:uid="{00000000-0005-0000-0000-0000BC5F0000}"/>
    <cellStyle name="標準 9 4 3 5 6" xfId="1580" xr:uid="{00000000-0005-0000-0000-0000BD5F0000}"/>
    <cellStyle name="標準 9 4 3 5 6 2" xfId="24553" xr:uid="{00000000-0005-0000-0000-0000BE5F0000}"/>
    <cellStyle name="標準 9 4 3 5 6 3" xfId="20507" xr:uid="{00000000-0005-0000-0000-0000BF5F0000}"/>
    <cellStyle name="標準 9 4 3 5 6 4" xfId="28600" xr:uid="{00000000-0005-0000-0000-0000C05F0000}"/>
    <cellStyle name="標準 9 4 3 5 7" xfId="23545" xr:uid="{00000000-0005-0000-0000-0000C15F0000}"/>
    <cellStyle name="標準 9 4 3 5 8" xfId="19499" xr:uid="{00000000-0005-0000-0000-0000C25F0000}"/>
    <cellStyle name="標準 9 4 3 5 9" xfId="27592" xr:uid="{00000000-0005-0000-0000-0000C35F0000}"/>
    <cellStyle name="標準 9 4 3 6" xfId="1076" xr:uid="{00000000-0005-0000-0000-0000C45F0000}"/>
    <cellStyle name="標準 9 4 3 6 2" xfId="17556" xr:uid="{00000000-0005-0000-0000-0000C55F0000}"/>
    <cellStyle name="標準 9 4 3 6 2 2" xfId="25676" xr:uid="{00000000-0005-0000-0000-0000C65F0000}"/>
    <cellStyle name="標準 9 4 3 6 2 3" xfId="21630" xr:uid="{00000000-0005-0000-0000-0000C75F0000}"/>
    <cellStyle name="標準 9 4 3 6 2 4" xfId="29723" xr:uid="{00000000-0005-0000-0000-0000C85F0000}"/>
    <cellStyle name="標準 9 4 3 6 3" xfId="18606" xr:uid="{00000000-0005-0000-0000-0000C95F0000}"/>
    <cellStyle name="標準 9 4 3 6 3 2" xfId="26698" xr:uid="{00000000-0005-0000-0000-0000CA5F0000}"/>
    <cellStyle name="標準 9 4 3 6 3 3" xfId="22652" xr:uid="{00000000-0005-0000-0000-0000CB5F0000}"/>
    <cellStyle name="標準 9 4 3 6 3 4" xfId="30745" xr:uid="{00000000-0005-0000-0000-0000CC5F0000}"/>
    <cellStyle name="標準 9 4 3 6 4" xfId="2084" xr:uid="{00000000-0005-0000-0000-0000CD5F0000}"/>
    <cellStyle name="標準 9 4 3 6 4 2" xfId="25057" xr:uid="{00000000-0005-0000-0000-0000CE5F0000}"/>
    <cellStyle name="標準 9 4 3 6 4 3" xfId="21011" xr:uid="{00000000-0005-0000-0000-0000CF5F0000}"/>
    <cellStyle name="標準 9 4 3 6 4 4" xfId="29104" xr:uid="{00000000-0005-0000-0000-0000D05F0000}"/>
    <cellStyle name="標準 9 4 3 6 5" xfId="24049" xr:uid="{00000000-0005-0000-0000-0000D15F0000}"/>
    <cellStyle name="標準 9 4 3 6 6" xfId="20003" xr:uid="{00000000-0005-0000-0000-0000D25F0000}"/>
    <cellStyle name="標準 9 4 3 6 7" xfId="28096" xr:uid="{00000000-0005-0000-0000-0000D35F0000}"/>
    <cellStyle name="標準 9 4 3 7" xfId="740" xr:uid="{00000000-0005-0000-0000-0000D45F0000}"/>
    <cellStyle name="標準 9 4 3 7 2" xfId="17892" xr:uid="{00000000-0005-0000-0000-0000D55F0000}"/>
    <cellStyle name="標準 9 4 3 7 2 2" xfId="26012" xr:uid="{00000000-0005-0000-0000-0000D65F0000}"/>
    <cellStyle name="標準 9 4 3 7 2 3" xfId="21966" xr:uid="{00000000-0005-0000-0000-0000D75F0000}"/>
    <cellStyle name="標準 9 4 3 7 2 4" xfId="30059" xr:uid="{00000000-0005-0000-0000-0000D85F0000}"/>
    <cellStyle name="標準 9 4 3 7 3" xfId="18942" xr:uid="{00000000-0005-0000-0000-0000D95F0000}"/>
    <cellStyle name="標準 9 4 3 7 3 2" xfId="27034" xr:uid="{00000000-0005-0000-0000-0000DA5F0000}"/>
    <cellStyle name="標準 9 4 3 7 3 3" xfId="22988" xr:uid="{00000000-0005-0000-0000-0000DB5F0000}"/>
    <cellStyle name="標準 9 4 3 7 3 4" xfId="31081" xr:uid="{00000000-0005-0000-0000-0000DC5F0000}"/>
    <cellStyle name="標準 9 4 3 7 4" xfId="1748" xr:uid="{00000000-0005-0000-0000-0000DD5F0000}"/>
    <cellStyle name="標準 9 4 3 7 4 2" xfId="24721" xr:uid="{00000000-0005-0000-0000-0000DE5F0000}"/>
    <cellStyle name="標準 9 4 3 7 4 3" xfId="20675" xr:uid="{00000000-0005-0000-0000-0000DF5F0000}"/>
    <cellStyle name="標準 9 4 3 7 4 4" xfId="28768" xr:uid="{00000000-0005-0000-0000-0000E05F0000}"/>
    <cellStyle name="標準 9 4 3 7 5" xfId="23713" xr:uid="{00000000-0005-0000-0000-0000E15F0000}"/>
    <cellStyle name="標準 9 4 3 7 6" xfId="19667" xr:uid="{00000000-0005-0000-0000-0000E25F0000}"/>
    <cellStyle name="標準 9 4 3 7 7" xfId="27760" xr:uid="{00000000-0005-0000-0000-0000E35F0000}"/>
    <cellStyle name="標準 9 4 3 8" xfId="13734" xr:uid="{00000000-0005-0000-0000-0000E45F0000}"/>
    <cellStyle name="標準 9 4 3 8 2" xfId="18228" xr:uid="{00000000-0005-0000-0000-0000E55F0000}"/>
    <cellStyle name="標準 9 4 3 8 2 2" xfId="26348" xr:uid="{00000000-0005-0000-0000-0000E65F0000}"/>
    <cellStyle name="標準 9 4 3 8 2 3" xfId="22302" xr:uid="{00000000-0005-0000-0000-0000E75F0000}"/>
    <cellStyle name="標準 9 4 3 8 2 4" xfId="30395" xr:uid="{00000000-0005-0000-0000-0000E85F0000}"/>
    <cellStyle name="標準 9 4 3 9" xfId="19278" xr:uid="{00000000-0005-0000-0000-0000E95F0000}"/>
    <cellStyle name="標準 9 4 3 9 2" xfId="27370" xr:uid="{00000000-0005-0000-0000-0000EA5F0000}"/>
    <cellStyle name="標準 9 4 3 9 3" xfId="23324" xr:uid="{00000000-0005-0000-0000-0000EB5F0000}"/>
    <cellStyle name="標準 9 4 3 9 4" xfId="31417" xr:uid="{00000000-0005-0000-0000-0000EC5F0000}"/>
    <cellStyle name="標準 9 4 4" xfId="418" xr:uid="{00000000-0005-0000-0000-0000ED5F0000}"/>
    <cellStyle name="標準 9 4 4 10" xfId="19345" xr:uid="{00000000-0005-0000-0000-0000EE5F0000}"/>
    <cellStyle name="標準 9 4 4 11" xfId="27438" xr:uid="{00000000-0005-0000-0000-0000EF5F0000}"/>
    <cellStyle name="標準 9 4 4 2" xfId="502" xr:uid="{00000000-0005-0000-0000-0000F05F0000}"/>
    <cellStyle name="標準 9 4 4 2 10" xfId="27522" xr:uid="{00000000-0005-0000-0000-0000F15F0000}"/>
    <cellStyle name="標準 9 4 4 2 2" xfId="670" xr:uid="{00000000-0005-0000-0000-0000F25F0000}"/>
    <cellStyle name="標準 9 4 4 2 2 2" xfId="1342" xr:uid="{00000000-0005-0000-0000-0000F35F0000}"/>
    <cellStyle name="標準 9 4 4 2 2 2 2" xfId="17290" xr:uid="{00000000-0005-0000-0000-0000F45F0000}"/>
    <cellStyle name="標準 9 4 4 2 2 2 2 2" xfId="25410" xr:uid="{00000000-0005-0000-0000-0000F55F0000}"/>
    <cellStyle name="標準 9 4 4 2 2 2 2 3" xfId="21364" xr:uid="{00000000-0005-0000-0000-0000F65F0000}"/>
    <cellStyle name="標準 9 4 4 2 2 2 2 4" xfId="29457" xr:uid="{00000000-0005-0000-0000-0000F75F0000}"/>
    <cellStyle name="標準 9 4 4 2 2 2 3" xfId="18340" xr:uid="{00000000-0005-0000-0000-0000F85F0000}"/>
    <cellStyle name="標準 9 4 4 2 2 2 3 2" xfId="26432" xr:uid="{00000000-0005-0000-0000-0000F95F0000}"/>
    <cellStyle name="標準 9 4 4 2 2 2 3 3" xfId="22386" xr:uid="{00000000-0005-0000-0000-0000FA5F0000}"/>
    <cellStyle name="標準 9 4 4 2 2 2 3 4" xfId="30479" xr:uid="{00000000-0005-0000-0000-0000FB5F0000}"/>
    <cellStyle name="標準 9 4 4 2 2 2 4" xfId="2350" xr:uid="{00000000-0005-0000-0000-0000FC5F0000}"/>
    <cellStyle name="標準 9 4 4 2 2 2 4 2" xfId="25323" xr:uid="{00000000-0005-0000-0000-0000FD5F0000}"/>
    <cellStyle name="標準 9 4 4 2 2 2 4 3" xfId="21277" xr:uid="{00000000-0005-0000-0000-0000FE5F0000}"/>
    <cellStyle name="標準 9 4 4 2 2 2 4 4" xfId="29370" xr:uid="{00000000-0005-0000-0000-0000FF5F0000}"/>
    <cellStyle name="標準 9 4 4 2 2 2 5" xfId="24315" xr:uid="{00000000-0005-0000-0000-000000600000}"/>
    <cellStyle name="標準 9 4 4 2 2 2 6" xfId="20269" xr:uid="{00000000-0005-0000-0000-000001600000}"/>
    <cellStyle name="標準 9 4 4 2 2 2 7" xfId="28362" xr:uid="{00000000-0005-0000-0000-000002600000}"/>
    <cellStyle name="標準 9 4 4 2 2 3" xfId="1006" xr:uid="{00000000-0005-0000-0000-000003600000}"/>
    <cellStyle name="標準 9 4 4 2 2 3 2" xfId="17626" xr:uid="{00000000-0005-0000-0000-000004600000}"/>
    <cellStyle name="標準 9 4 4 2 2 3 2 2" xfId="25746" xr:uid="{00000000-0005-0000-0000-000005600000}"/>
    <cellStyle name="標準 9 4 4 2 2 3 2 3" xfId="21700" xr:uid="{00000000-0005-0000-0000-000006600000}"/>
    <cellStyle name="標準 9 4 4 2 2 3 2 4" xfId="29793" xr:uid="{00000000-0005-0000-0000-000007600000}"/>
    <cellStyle name="標準 9 4 4 2 2 3 3" xfId="18676" xr:uid="{00000000-0005-0000-0000-000008600000}"/>
    <cellStyle name="標準 9 4 4 2 2 3 3 2" xfId="26768" xr:uid="{00000000-0005-0000-0000-000009600000}"/>
    <cellStyle name="標準 9 4 4 2 2 3 3 3" xfId="22722" xr:uid="{00000000-0005-0000-0000-00000A600000}"/>
    <cellStyle name="標準 9 4 4 2 2 3 3 4" xfId="30815" xr:uid="{00000000-0005-0000-0000-00000B600000}"/>
    <cellStyle name="標準 9 4 4 2 2 3 4" xfId="2014" xr:uid="{00000000-0005-0000-0000-00000C600000}"/>
    <cellStyle name="標準 9 4 4 2 2 3 4 2" xfId="24987" xr:uid="{00000000-0005-0000-0000-00000D600000}"/>
    <cellStyle name="標準 9 4 4 2 2 3 4 3" xfId="20941" xr:uid="{00000000-0005-0000-0000-00000E600000}"/>
    <cellStyle name="標準 9 4 4 2 2 3 4 4" xfId="29034" xr:uid="{00000000-0005-0000-0000-00000F600000}"/>
    <cellStyle name="標準 9 4 4 2 2 3 5" xfId="23979" xr:uid="{00000000-0005-0000-0000-000010600000}"/>
    <cellStyle name="標準 9 4 4 2 2 3 6" xfId="19933" xr:uid="{00000000-0005-0000-0000-000011600000}"/>
    <cellStyle name="標準 9 4 4 2 2 3 7" xfId="28026" xr:uid="{00000000-0005-0000-0000-000012600000}"/>
    <cellStyle name="標準 9 4 4 2 2 4" xfId="17962" xr:uid="{00000000-0005-0000-0000-000013600000}"/>
    <cellStyle name="標準 9 4 4 2 2 4 2" xfId="26082" xr:uid="{00000000-0005-0000-0000-000014600000}"/>
    <cellStyle name="標準 9 4 4 2 2 4 3" xfId="22036" xr:uid="{00000000-0005-0000-0000-000015600000}"/>
    <cellStyle name="標準 9 4 4 2 2 4 4" xfId="30129" xr:uid="{00000000-0005-0000-0000-000016600000}"/>
    <cellStyle name="標準 9 4 4 2 2 5" xfId="19012" xr:uid="{00000000-0005-0000-0000-000017600000}"/>
    <cellStyle name="標準 9 4 4 2 2 5 2" xfId="27104" xr:uid="{00000000-0005-0000-0000-000018600000}"/>
    <cellStyle name="標準 9 4 4 2 2 5 3" xfId="23058" xr:uid="{00000000-0005-0000-0000-000019600000}"/>
    <cellStyle name="標準 9 4 4 2 2 5 4" xfId="31151" xr:uid="{00000000-0005-0000-0000-00001A600000}"/>
    <cellStyle name="標準 9 4 4 2 2 6" xfId="1678" xr:uid="{00000000-0005-0000-0000-00001B600000}"/>
    <cellStyle name="標準 9 4 4 2 2 6 2" xfId="24651" xr:uid="{00000000-0005-0000-0000-00001C600000}"/>
    <cellStyle name="標準 9 4 4 2 2 6 3" xfId="20605" xr:uid="{00000000-0005-0000-0000-00001D600000}"/>
    <cellStyle name="標準 9 4 4 2 2 6 4" xfId="28698" xr:uid="{00000000-0005-0000-0000-00001E600000}"/>
    <cellStyle name="標準 9 4 4 2 2 7" xfId="23643" xr:uid="{00000000-0005-0000-0000-00001F600000}"/>
    <cellStyle name="標準 9 4 4 2 2 8" xfId="19597" xr:uid="{00000000-0005-0000-0000-000020600000}"/>
    <cellStyle name="標準 9 4 4 2 2 9" xfId="27690" xr:uid="{00000000-0005-0000-0000-000021600000}"/>
    <cellStyle name="標準 9 4 4 2 3" xfId="1174" xr:uid="{00000000-0005-0000-0000-000022600000}"/>
    <cellStyle name="標準 9 4 4 2 3 2" xfId="17458" xr:uid="{00000000-0005-0000-0000-000023600000}"/>
    <cellStyle name="標準 9 4 4 2 3 2 2" xfId="25578" xr:uid="{00000000-0005-0000-0000-000024600000}"/>
    <cellStyle name="標準 9 4 4 2 3 2 3" xfId="21532" xr:uid="{00000000-0005-0000-0000-000025600000}"/>
    <cellStyle name="標準 9 4 4 2 3 2 4" xfId="29625" xr:uid="{00000000-0005-0000-0000-000026600000}"/>
    <cellStyle name="標準 9 4 4 2 3 3" xfId="18508" xr:uid="{00000000-0005-0000-0000-000027600000}"/>
    <cellStyle name="標準 9 4 4 2 3 3 2" xfId="26600" xr:uid="{00000000-0005-0000-0000-000028600000}"/>
    <cellStyle name="標準 9 4 4 2 3 3 3" xfId="22554" xr:uid="{00000000-0005-0000-0000-000029600000}"/>
    <cellStyle name="標準 9 4 4 2 3 3 4" xfId="30647" xr:uid="{00000000-0005-0000-0000-00002A600000}"/>
    <cellStyle name="標準 9 4 4 2 3 4" xfId="2182" xr:uid="{00000000-0005-0000-0000-00002B600000}"/>
    <cellStyle name="標準 9 4 4 2 3 4 2" xfId="25155" xr:uid="{00000000-0005-0000-0000-00002C600000}"/>
    <cellStyle name="標準 9 4 4 2 3 4 3" xfId="21109" xr:uid="{00000000-0005-0000-0000-00002D600000}"/>
    <cellStyle name="標準 9 4 4 2 3 4 4" xfId="29202" xr:uid="{00000000-0005-0000-0000-00002E600000}"/>
    <cellStyle name="標準 9 4 4 2 3 5" xfId="24147" xr:uid="{00000000-0005-0000-0000-00002F600000}"/>
    <cellStyle name="標準 9 4 4 2 3 6" xfId="20101" xr:uid="{00000000-0005-0000-0000-000030600000}"/>
    <cellStyle name="標準 9 4 4 2 3 7" xfId="28194" xr:uid="{00000000-0005-0000-0000-000031600000}"/>
    <cellStyle name="標準 9 4 4 2 4" xfId="838" xr:uid="{00000000-0005-0000-0000-000032600000}"/>
    <cellStyle name="標準 9 4 4 2 4 2" xfId="17794" xr:uid="{00000000-0005-0000-0000-000033600000}"/>
    <cellStyle name="標準 9 4 4 2 4 2 2" xfId="25914" xr:uid="{00000000-0005-0000-0000-000034600000}"/>
    <cellStyle name="標準 9 4 4 2 4 2 3" xfId="21868" xr:uid="{00000000-0005-0000-0000-000035600000}"/>
    <cellStyle name="標準 9 4 4 2 4 2 4" xfId="29961" xr:uid="{00000000-0005-0000-0000-000036600000}"/>
    <cellStyle name="標準 9 4 4 2 4 3" xfId="18844" xr:uid="{00000000-0005-0000-0000-000037600000}"/>
    <cellStyle name="標準 9 4 4 2 4 3 2" xfId="26936" xr:uid="{00000000-0005-0000-0000-000038600000}"/>
    <cellStyle name="標準 9 4 4 2 4 3 3" xfId="22890" xr:uid="{00000000-0005-0000-0000-000039600000}"/>
    <cellStyle name="標準 9 4 4 2 4 3 4" xfId="30983" xr:uid="{00000000-0005-0000-0000-00003A600000}"/>
    <cellStyle name="標準 9 4 4 2 4 4" xfId="1846" xr:uid="{00000000-0005-0000-0000-00003B600000}"/>
    <cellStyle name="標準 9 4 4 2 4 4 2" xfId="24819" xr:uid="{00000000-0005-0000-0000-00003C600000}"/>
    <cellStyle name="標準 9 4 4 2 4 4 3" xfId="20773" xr:uid="{00000000-0005-0000-0000-00003D600000}"/>
    <cellStyle name="標準 9 4 4 2 4 4 4" xfId="28866" xr:uid="{00000000-0005-0000-0000-00003E600000}"/>
    <cellStyle name="標準 9 4 4 2 4 5" xfId="23811" xr:uid="{00000000-0005-0000-0000-00003F600000}"/>
    <cellStyle name="標準 9 4 4 2 4 6" xfId="19765" xr:uid="{00000000-0005-0000-0000-000040600000}"/>
    <cellStyle name="標準 9 4 4 2 4 7" xfId="27858" xr:uid="{00000000-0005-0000-0000-000041600000}"/>
    <cellStyle name="標準 9 4 4 2 5" xfId="18130" xr:uid="{00000000-0005-0000-0000-000042600000}"/>
    <cellStyle name="標準 9 4 4 2 5 2" xfId="26250" xr:uid="{00000000-0005-0000-0000-000043600000}"/>
    <cellStyle name="標準 9 4 4 2 5 3" xfId="22204" xr:uid="{00000000-0005-0000-0000-000044600000}"/>
    <cellStyle name="標準 9 4 4 2 5 4" xfId="30297" xr:uid="{00000000-0005-0000-0000-000045600000}"/>
    <cellStyle name="標準 9 4 4 2 6" xfId="19180" xr:uid="{00000000-0005-0000-0000-000046600000}"/>
    <cellStyle name="標準 9 4 4 2 6 2" xfId="27272" xr:uid="{00000000-0005-0000-0000-000047600000}"/>
    <cellStyle name="標準 9 4 4 2 6 3" xfId="23226" xr:uid="{00000000-0005-0000-0000-000048600000}"/>
    <cellStyle name="標準 9 4 4 2 6 4" xfId="31319" xr:uid="{00000000-0005-0000-0000-000049600000}"/>
    <cellStyle name="標準 9 4 4 2 7" xfId="1510" xr:uid="{00000000-0005-0000-0000-00004A600000}"/>
    <cellStyle name="標準 9 4 4 2 7 2" xfId="24483" xr:uid="{00000000-0005-0000-0000-00004B600000}"/>
    <cellStyle name="標準 9 4 4 2 7 3" xfId="20437" xr:uid="{00000000-0005-0000-0000-00004C600000}"/>
    <cellStyle name="標準 9 4 4 2 7 4" xfId="28530" xr:uid="{00000000-0005-0000-0000-00004D600000}"/>
    <cellStyle name="標準 9 4 4 2 8" xfId="23475" xr:uid="{00000000-0005-0000-0000-00004E600000}"/>
    <cellStyle name="標準 9 4 4 2 9" xfId="19429" xr:uid="{00000000-0005-0000-0000-00004F600000}"/>
    <cellStyle name="標準 9 4 4 3" xfId="586" xr:uid="{00000000-0005-0000-0000-000050600000}"/>
    <cellStyle name="標準 9 4 4 3 2" xfId="1258" xr:uid="{00000000-0005-0000-0000-000051600000}"/>
    <cellStyle name="標準 9 4 4 3 2 2" xfId="17374" xr:uid="{00000000-0005-0000-0000-000052600000}"/>
    <cellStyle name="標準 9 4 4 3 2 2 2" xfId="25494" xr:uid="{00000000-0005-0000-0000-000053600000}"/>
    <cellStyle name="標準 9 4 4 3 2 2 3" xfId="21448" xr:uid="{00000000-0005-0000-0000-000054600000}"/>
    <cellStyle name="標準 9 4 4 3 2 2 4" xfId="29541" xr:uid="{00000000-0005-0000-0000-000055600000}"/>
    <cellStyle name="標準 9 4 4 3 2 3" xfId="18424" xr:uid="{00000000-0005-0000-0000-000056600000}"/>
    <cellStyle name="標準 9 4 4 3 2 3 2" xfId="26516" xr:uid="{00000000-0005-0000-0000-000057600000}"/>
    <cellStyle name="標準 9 4 4 3 2 3 3" xfId="22470" xr:uid="{00000000-0005-0000-0000-000058600000}"/>
    <cellStyle name="標準 9 4 4 3 2 3 4" xfId="30563" xr:uid="{00000000-0005-0000-0000-000059600000}"/>
    <cellStyle name="標準 9 4 4 3 2 4" xfId="2266" xr:uid="{00000000-0005-0000-0000-00005A600000}"/>
    <cellStyle name="標準 9 4 4 3 2 4 2" xfId="25239" xr:uid="{00000000-0005-0000-0000-00005B600000}"/>
    <cellStyle name="標準 9 4 4 3 2 4 3" xfId="21193" xr:uid="{00000000-0005-0000-0000-00005C600000}"/>
    <cellStyle name="標準 9 4 4 3 2 4 4" xfId="29286" xr:uid="{00000000-0005-0000-0000-00005D600000}"/>
    <cellStyle name="標準 9 4 4 3 2 5" xfId="24231" xr:uid="{00000000-0005-0000-0000-00005E600000}"/>
    <cellStyle name="標準 9 4 4 3 2 6" xfId="20185" xr:uid="{00000000-0005-0000-0000-00005F600000}"/>
    <cellStyle name="標準 9 4 4 3 2 7" xfId="28278" xr:uid="{00000000-0005-0000-0000-000060600000}"/>
    <cellStyle name="標準 9 4 4 3 3" xfId="922" xr:uid="{00000000-0005-0000-0000-000061600000}"/>
    <cellStyle name="標準 9 4 4 3 3 2" xfId="17710" xr:uid="{00000000-0005-0000-0000-000062600000}"/>
    <cellStyle name="標準 9 4 4 3 3 2 2" xfId="25830" xr:uid="{00000000-0005-0000-0000-000063600000}"/>
    <cellStyle name="標準 9 4 4 3 3 2 3" xfId="21784" xr:uid="{00000000-0005-0000-0000-000064600000}"/>
    <cellStyle name="標準 9 4 4 3 3 2 4" xfId="29877" xr:uid="{00000000-0005-0000-0000-000065600000}"/>
    <cellStyle name="標準 9 4 4 3 3 3" xfId="18760" xr:uid="{00000000-0005-0000-0000-000066600000}"/>
    <cellStyle name="標準 9 4 4 3 3 3 2" xfId="26852" xr:uid="{00000000-0005-0000-0000-000067600000}"/>
    <cellStyle name="標準 9 4 4 3 3 3 3" xfId="22806" xr:uid="{00000000-0005-0000-0000-000068600000}"/>
    <cellStyle name="標準 9 4 4 3 3 3 4" xfId="30899" xr:uid="{00000000-0005-0000-0000-000069600000}"/>
    <cellStyle name="標準 9 4 4 3 3 4" xfId="1930" xr:uid="{00000000-0005-0000-0000-00006A600000}"/>
    <cellStyle name="標準 9 4 4 3 3 4 2" xfId="24903" xr:uid="{00000000-0005-0000-0000-00006B600000}"/>
    <cellStyle name="標準 9 4 4 3 3 4 3" xfId="20857" xr:uid="{00000000-0005-0000-0000-00006C600000}"/>
    <cellStyle name="標準 9 4 4 3 3 4 4" xfId="28950" xr:uid="{00000000-0005-0000-0000-00006D600000}"/>
    <cellStyle name="標準 9 4 4 3 3 5" xfId="23895" xr:uid="{00000000-0005-0000-0000-00006E600000}"/>
    <cellStyle name="標準 9 4 4 3 3 6" xfId="19849" xr:uid="{00000000-0005-0000-0000-00006F600000}"/>
    <cellStyle name="標準 9 4 4 3 3 7" xfId="27942" xr:uid="{00000000-0005-0000-0000-000070600000}"/>
    <cellStyle name="標準 9 4 4 3 4" xfId="18046" xr:uid="{00000000-0005-0000-0000-000071600000}"/>
    <cellStyle name="標準 9 4 4 3 4 2" xfId="26166" xr:uid="{00000000-0005-0000-0000-000072600000}"/>
    <cellStyle name="標準 9 4 4 3 4 3" xfId="22120" xr:uid="{00000000-0005-0000-0000-000073600000}"/>
    <cellStyle name="標準 9 4 4 3 4 4" xfId="30213" xr:uid="{00000000-0005-0000-0000-000074600000}"/>
    <cellStyle name="標準 9 4 4 3 5" xfId="19096" xr:uid="{00000000-0005-0000-0000-000075600000}"/>
    <cellStyle name="標準 9 4 4 3 5 2" xfId="27188" xr:uid="{00000000-0005-0000-0000-000076600000}"/>
    <cellStyle name="標準 9 4 4 3 5 3" xfId="23142" xr:uid="{00000000-0005-0000-0000-000077600000}"/>
    <cellStyle name="標準 9 4 4 3 5 4" xfId="31235" xr:uid="{00000000-0005-0000-0000-000078600000}"/>
    <cellStyle name="標準 9 4 4 3 6" xfId="1594" xr:uid="{00000000-0005-0000-0000-000079600000}"/>
    <cellStyle name="標準 9 4 4 3 6 2" xfId="24567" xr:uid="{00000000-0005-0000-0000-00007A600000}"/>
    <cellStyle name="標準 9 4 4 3 6 3" xfId="20521" xr:uid="{00000000-0005-0000-0000-00007B600000}"/>
    <cellStyle name="標準 9 4 4 3 6 4" xfId="28614" xr:uid="{00000000-0005-0000-0000-00007C600000}"/>
    <cellStyle name="標準 9 4 4 3 7" xfId="23559" xr:uid="{00000000-0005-0000-0000-00007D600000}"/>
    <cellStyle name="標準 9 4 4 3 8" xfId="19513" xr:uid="{00000000-0005-0000-0000-00007E600000}"/>
    <cellStyle name="標準 9 4 4 3 9" xfId="27606" xr:uid="{00000000-0005-0000-0000-00007F600000}"/>
    <cellStyle name="標準 9 4 4 4" xfId="1090" xr:uid="{00000000-0005-0000-0000-000080600000}"/>
    <cellStyle name="標準 9 4 4 4 2" xfId="17542" xr:uid="{00000000-0005-0000-0000-000081600000}"/>
    <cellStyle name="標準 9 4 4 4 2 2" xfId="25662" xr:uid="{00000000-0005-0000-0000-000082600000}"/>
    <cellStyle name="標準 9 4 4 4 2 3" xfId="21616" xr:uid="{00000000-0005-0000-0000-000083600000}"/>
    <cellStyle name="標準 9 4 4 4 2 4" xfId="29709" xr:uid="{00000000-0005-0000-0000-000084600000}"/>
    <cellStyle name="標準 9 4 4 4 3" xfId="18592" xr:uid="{00000000-0005-0000-0000-000085600000}"/>
    <cellStyle name="標準 9 4 4 4 3 2" xfId="26684" xr:uid="{00000000-0005-0000-0000-000086600000}"/>
    <cellStyle name="標準 9 4 4 4 3 3" xfId="22638" xr:uid="{00000000-0005-0000-0000-000087600000}"/>
    <cellStyle name="標準 9 4 4 4 3 4" xfId="30731" xr:uid="{00000000-0005-0000-0000-000088600000}"/>
    <cellStyle name="標準 9 4 4 4 4" xfId="2098" xr:uid="{00000000-0005-0000-0000-000089600000}"/>
    <cellStyle name="標準 9 4 4 4 4 2" xfId="25071" xr:uid="{00000000-0005-0000-0000-00008A600000}"/>
    <cellStyle name="標準 9 4 4 4 4 3" xfId="21025" xr:uid="{00000000-0005-0000-0000-00008B600000}"/>
    <cellStyle name="標準 9 4 4 4 4 4" xfId="29118" xr:uid="{00000000-0005-0000-0000-00008C600000}"/>
    <cellStyle name="標準 9 4 4 4 5" xfId="24063" xr:uid="{00000000-0005-0000-0000-00008D600000}"/>
    <cellStyle name="標準 9 4 4 4 6" xfId="20017" xr:uid="{00000000-0005-0000-0000-00008E600000}"/>
    <cellStyle name="標準 9 4 4 4 7" xfId="28110" xr:uid="{00000000-0005-0000-0000-00008F600000}"/>
    <cellStyle name="標準 9 4 4 5" xfId="754" xr:uid="{00000000-0005-0000-0000-000090600000}"/>
    <cellStyle name="標準 9 4 4 5 2" xfId="17878" xr:uid="{00000000-0005-0000-0000-000091600000}"/>
    <cellStyle name="標準 9 4 4 5 2 2" xfId="25998" xr:uid="{00000000-0005-0000-0000-000092600000}"/>
    <cellStyle name="標準 9 4 4 5 2 3" xfId="21952" xr:uid="{00000000-0005-0000-0000-000093600000}"/>
    <cellStyle name="標準 9 4 4 5 2 4" xfId="30045" xr:uid="{00000000-0005-0000-0000-000094600000}"/>
    <cellStyle name="標準 9 4 4 5 3" xfId="18928" xr:uid="{00000000-0005-0000-0000-000095600000}"/>
    <cellStyle name="標準 9 4 4 5 3 2" xfId="27020" xr:uid="{00000000-0005-0000-0000-000096600000}"/>
    <cellStyle name="標準 9 4 4 5 3 3" xfId="22974" xr:uid="{00000000-0005-0000-0000-000097600000}"/>
    <cellStyle name="標準 9 4 4 5 3 4" xfId="31067" xr:uid="{00000000-0005-0000-0000-000098600000}"/>
    <cellStyle name="標準 9 4 4 5 4" xfId="1762" xr:uid="{00000000-0005-0000-0000-000099600000}"/>
    <cellStyle name="標準 9 4 4 5 4 2" xfId="24735" xr:uid="{00000000-0005-0000-0000-00009A600000}"/>
    <cellStyle name="標準 9 4 4 5 4 3" xfId="20689" xr:uid="{00000000-0005-0000-0000-00009B600000}"/>
    <cellStyle name="標準 9 4 4 5 4 4" xfId="28782" xr:uid="{00000000-0005-0000-0000-00009C600000}"/>
    <cellStyle name="標準 9 4 4 5 5" xfId="23727" xr:uid="{00000000-0005-0000-0000-00009D600000}"/>
    <cellStyle name="標準 9 4 4 5 6" xfId="19681" xr:uid="{00000000-0005-0000-0000-00009E600000}"/>
    <cellStyle name="標準 9 4 4 5 7" xfId="27774" xr:uid="{00000000-0005-0000-0000-00009F600000}"/>
    <cellStyle name="標準 9 4 4 6" xfId="18214" xr:uid="{00000000-0005-0000-0000-0000A0600000}"/>
    <cellStyle name="標準 9 4 4 6 2" xfId="26334" xr:uid="{00000000-0005-0000-0000-0000A1600000}"/>
    <cellStyle name="標準 9 4 4 6 3" xfId="22288" xr:uid="{00000000-0005-0000-0000-0000A2600000}"/>
    <cellStyle name="標準 9 4 4 6 4" xfId="30381" xr:uid="{00000000-0005-0000-0000-0000A3600000}"/>
    <cellStyle name="標準 9 4 4 7" xfId="19264" xr:uid="{00000000-0005-0000-0000-0000A4600000}"/>
    <cellStyle name="標準 9 4 4 7 2" xfId="27356" xr:uid="{00000000-0005-0000-0000-0000A5600000}"/>
    <cellStyle name="標準 9 4 4 7 3" xfId="23310" xr:uid="{00000000-0005-0000-0000-0000A6600000}"/>
    <cellStyle name="標準 9 4 4 7 4" xfId="31403" xr:uid="{00000000-0005-0000-0000-0000A7600000}"/>
    <cellStyle name="標準 9 4 4 8" xfId="1426" xr:uid="{00000000-0005-0000-0000-0000A8600000}"/>
    <cellStyle name="標準 9 4 4 8 2" xfId="24399" xr:uid="{00000000-0005-0000-0000-0000A9600000}"/>
    <cellStyle name="標準 9 4 4 8 3" xfId="20353" xr:uid="{00000000-0005-0000-0000-0000AA600000}"/>
    <cellStyle name="標準 9 4 4 8 4" xfId="28446" xr:uid="{00000000-0005-0000-0000-0000AB600000}"/>
    <cellStyle name="標準 9 4 4 9" xfId="23391" xr:uid="{00000000-0005-0000-0000-0000AC600000}"/>
    <cellStyle name="標準 9 4 5" xfId="446" xr:uid="{00000000-0005-0000-0000-0000AD600000}"/>
    <cellStyle name="標準 9 4 5 10" xfId="19373" xr:uid="{00000000-0005-0000-0000-0000AE600000}"/>
    <cellStyle name="標準 9 4 5 11" xfId="27466" xr:uid="{00000000-0005-0000-0000-0000AF600000}"/>
    <cellStyle name="標準 9 4 5 2" xfId="530" xr:uid="{00000000-0005-0000-0000-0000B0600000}"/>
    <cellStyle name="標準 9 4 5 2 10" xfId="27550" xr:uid="{00000000-0005-0000-0000-0000B1600000}"/>
    <cellStyle name="標準 9 4 5 2 2" xfId="698" xr:uid="{00000000-0005-0000-0000-0000B2600000}"/>
    <cellStyle name="標準 9 4 5 2 2 2" xfId="1370" xr:uid="{00000000-0005-0000-0000-0000B3600000}"/>
    <cellStyle name="標準 9 4 5 2 2 2 2" xfId="17262" xr:uid="{00000000-0005-0000-0000-0000B4600000}"/>
    <cellStyle name="標準 9 4 5 2 2 2 2 2" xfId="25382" xr:uid="{00000000-0005-0000-0000-0000B5600000}"/>
    <cellStyle name="標準 9 4 5 2 2 2 2 3" xfId="21336" xr:uid="{00000000-0005-0000-0000-0000B6600000}"/>
    <cellStyle name="標準 9 4 5 2 2 2 2 4" xfId="29429" xr:uid="{00000000-0005-0000-0000-0000B7600000}"/>
    <cellStyle name="標準 9 4 5 2 2 2 3" xfId="18312" xr:uid="{00000000-0005-0000-0000-0000B8600000}"/>
    <cellStyle name="標準 9 4 5 2 2 2 3 2" xfId="26404" xr:uid="{00000000-0005-0000-0000-0000B9600000}"/>
    <cellStyle name="標準 9 4 5 2 2 2 3 3" xfId="22358" xr:uid="{00000000-0005-0000-0000-0000BA600000}"/>
    <cellStyle name="標準 9 4 5 2 2 2 3 4" xfId="30451" xr:uid="{00000000-0005-0000-0000-0000BB600000}"/>
    <cellStyle name="標準 9 4 5 2 2 2 4" xfId="2378" xr:uid="{00000000-0005-0000-0000-0000BC600000}"/>
    <cellStyle name="標準 9 4 5 2 2 2 4 2" xfId="25351" xr:uid="{00000000-0005-0000-0000-0000BD600000}"/>
    <cellStyle name="標準 9 4 5 2 2 2 4 3" xfId="21305" xr:uid="{00000000-0005-0000-0000-0000BE600000}"/>
    <cellStyle name="標準 9 4 5 2 2 2 4 4" xfId="29398" xr:uid="{00000000-0005-0000-0000-0000BF600000}"/>
    <cellStyle name="標準 9 4 5 2 2 2 5" xfId="24343" xr:uid="{00000000-0005-0000-0000-0000C0600000}"/>
    <cellStyle name="標準 9 4 5 2 2 2 6" xfId="20297" xr:uid="{00000000-0005-0000-0000-0000C1600000}"/>
    <cellStyle name="標準 9 4 5 2 2 2 7" xfId="28390" xr:uid="{00000000-0005-0000-0000-0000C2600000}"/>
    <cellStyle name="標準 9 4 5 2 2 3" xfId="1034" xr:uid="{00000000-0005-0000-0000-0000C3600000}"/>
    <cellStyle name="標準 9 4 5 2 2 3 2" xfId="17598" xr:uid="{00000000-0005-0000-0000-0000C4600000}"/>
    <cellStyle name="標準 9 4 5 2 2 3 2 2" xfId="25718" xr:uid="{00000000-0005-0000-0000-0000C5600000}"/>
    <cellStyle name="標準 9 4 5 2 2 3 2 3" xfId="21672" xr:uid="{00000000-0005-0000-0000-0000C6600000}"/>
    <cellStyle name="標準 9 4 5 2 2 3 2 4" xfId="29765" xr:uid="{00000000-0005-0000-0000-0000C7600000}"/>
    <cellStyle name="標準 9 4 5 2 2 3 3" xfId="18648" xr:uid="{00000000-0005-0000-0000-0000C8600000}"/>
    <cellStyle name="標準 9 4 5 2 2 3 3 2" xfId="26740" xr:uid="{00000000-0005-0000-0000-0000C9600000}"/>
    <cellStyle name="標準 9 4 5 2 2 3 3 3" xfId="22694" xr:uid="{00000000-0005-0000-0000-0000CA600000}"/>
    <cellStyle name="標準 9 4 5 2 2 3 3 4" xfId="30787" xr:uid="{00000000-0005-0000-0000-0000CB600000}"/>
    <cellStyle name="標準 9 4 5 2 2 3 4" xfId="2042" xr:uid="{00000000-0005-0000-0000-0000CC600000}"/>
    <cellStyle name="標準 9 4 5 2 2 3 4 2" xfId="25015" xr:uid="{00000000-0005-0000-0000-0000CD600000}"/>
    <cellStyle name="標準 9 4 5 2 2 3 4 3" xfId="20969" xr:uid="{00000000-0005-0000-0000-0000CE600000}"/>
    <cellStyle name="標準 9 4 5 2 2 3 4 4" xfId="29062" xr:uid="{00000000-0005-0000-0000-0000CF600000}"/>
    <cellStyle name="標準 9 4 5 2 2 3 5" xfId="24007" xr:uid="{00000000-0005-0000-0000-0000D0600000}"/>
    <cellStyle name="標準 9 4 5 2 2 3 6" xfId="19961" xr:uid="{00000000-0005-0000-0000-0000D1600000}"/>
    <cellStyle name="標準 9 4 5 2 2 3 7" xfId="28054" xr:uid="{00000000-0005-0000-0000-0000D2600000}"/>
    <cellStyle name="標準 9 4 5 2 2 4" xfId="17934" xr:uid="{00000000-0005-0000-0000-0000D3600000}"/>
    <cellStyle name="標準 9 4 5 2 2 4 2" xfId="26054" xr:uid="{00000000-0005-0000-0000-0000D4600000}"/>
    <cellStyle name="標準 9 4 5 2 2 4 3" xfId="22008" xr:uid="{00000000-0005-0000-0000-0000D5600000}"/>
    <cellStyle name="標準 9 4 5 2 2 4 4" xfId="30101" xr:uid="{00000000-0005-0000-0000-0000D6600000}"/>
    <cellStyle name="標準 9 4 5 2 2 5" xfId="18984" xr:uid="{00000000-0005-0000-0000-0000D7600000}"/>
    <cellStyle name="標準 9 4 5 2 2 5 2" xfId="27076" xr:uid="{00000000-0005-0000-0000-0000D8600000}"/>
    <cellStyle name="標準 9 4 5 2 2 5 3" xfId="23030" xr:uid="{00000000-0005-0000-0000-0000D9600000}"/>
    <cellStyle name="標準 9 4 5 2 2 5 4" xfId="31123" xr:uid="{00000000-0005-0000-0000-0000DA600000}"/>
    <cellStyle name="標準 9 4 5 2 2 6" xfId="1706" xr:uid="{00000000-0005-0000-0000-0000DB600000}"/>
    <cellStyle name="標準 9 4 5 2 2 6 2" xfId="24679" xr:uid="{00000000-0005-0000-0000-0000DC600000}"/>
    <cellStyle name="標準 9 4 5 2 2 6 3" xfId="20633" xr:uid="{00000000-0005-0000-0000-0000DD600000}"/>
    <cellStyle name="標準 9 4 5 2 2 6 4" xfId="28726" xr:uid="{00000000-0005-0000-0000-0000DE600000}"/>
    <cellStyle name="標準 9 4 5 2 2 7" xfId="23671" xr:uid="{00000000-0005-0000-0000-0000DF600000}"/>
    <cellStyle name="標準 9 4 5 2 2 8" xfId="19625" xr:uid="{00000000-0005-0000-0000-0000E0600000}"/>
    <cellStyle name="標準 9 4 5 2 2 9" xfId="27718" xr:uid="{00000000-0005-0000-0000-0000E1600000}"/>
    <cellStyle name="標準 9 4 5 2 3" xfId="1202" xr:uid="{00000000-0005-0000-0000-0000E2600000}"/>
    <cellStyle name="標準 9 4 5 2 3 2" xfId="17430" xr:uid="{00000000-0005-0000-0000-0000E3600000}"/>
    <cellStyle name="標準 9 4 5 2 3 2 2" xfId="25550" xr:uid="{00000000-0005-0000-0000-0000E4600000}"/>
    <cellStyle name="標準 9 4 5 2 3 2 3" xfId="21504" xr:uid="{00000000-0005-0000-0000-0000E5600000}"/>
    <cellStyle name="標準 9 4 5 2 3 2 4" xfId="29597" xr:uid="{00000000-0005-0000-0000-0000E6600000}"/>
    <cellStyle name="標準 9 4 5 2 3 3" xfId="18480" xr:uid="{00000000-0005-0000-0000-0000E7600000}"/>
    <cellStyle name="標準 9 4 5 2 3 3 2" xfId="26572" xr:uid="{00000000-0005-0000-0000-0000E8600000}"/>
    <cellStyle name="標準 9 4 5 2 3 3 3" xfId="22526" xr:uid="{00000000-0005-0000-0000-0000E9600000}"/>
    <cellStyle name="標準 9 4 5 2 3 3 4" xfId="30619" xr:uid="{00000000-0005-0000-0000-0000EA600000}"/>
    <cellStyle name="標準 9 4 5 2 3 4" xfId="2210" xr:uid="{00000000-0005-0000-0000-0000EB600000}"/>
    <cellStyle name="標準 9 4 5 2 3 4 2" xfId="25183" xr:uid="{00000000-0005-0000-0000-0000EC600000}"/>
    <cellStyle name="標準 9 4 5 2 3 4 3" xfId="21137" xr:uid="{00000000-0005-0000-0000-0000ED600000}"/>
    <cellStyle name="標準 9 4 5 2 3 4 4" xfId="29230" xr:uid="{00000000-0005-0000-0000-0000EE600000}"/>
    <cellStyle name="標準 9 4 5 2 3 5" xfId="24175" xr:uid="{00000000-0005-0000-0000-0000EF600000}"/>
    <cellStyle name="標準 9 4 5 2 3 6" xfId="20129" xr:uid="{00000000-0005-0000-0000-0000F0600000}"/>
    <cellStyle name="標準 9 4 5 2 3 7" xfId="28222" xr:uid="{00000000-0005-0000-0000-0000F1600000}"/>
    <cellStyle name="標準 9 4 5 2 4" xfId="866" xr:uid="{00000000-0005-0000-0000-0000F2600000}"/>
    <cellStyle name="標準 9 4 5 2 4 2" xfId="17766" xr:uid="{00000000-0005-0000-0000-0000F3600000}"/>
    <cellStyle name="標準 9 4 5 2 4 2 2" xfId="25886" xr:uid="{00000000-0005-0000-0000-0000F4600000}"/>
    <cellStyle name="標準 9 4 5 2 4 2 3" xfId="21840" xr:uid="{00000000-0005-0000-0000-0000F5600000}"/>
    <cellStyle name="標準 9 4 5 2 4 2 4" xfId="29933" xr:uid="{00000000-0005-0000-0000-0000F6600000}"/>
    <cellStyle name="標準 9 4 5 2 4 3" xfId="18816" xr:uid="{00000000-0005-0000-0000-0000F7600000}"/>
    <cellStyle name="標準 9 4 5 2 4 3 2" xfId="26908" xr:uid="{00000000-0005-0000-0000-0000F8600000}"/>
    <cellStyle name="標準 9 4 5 2 4 3 3" xfId="22862" xr:uid="{00000000-0005-0000-0000-0000F9600000}"/>
    <cellStyle name="標準 9 4 5 2 4 3 4" xfId="30955" xr:uid="{00000000-0005-0000-0000-0000FA600000}"/>
    <cellStyle name="標準 9 4 5 2 4 4" xfId="1874" xr:uid="{00000000-0005-0000-0000-0000FB600000}"/>
    <cellStyle name="標準 9 4 5 2 4 4 2" xfId="24847" xr:uid="{00000000-0005-0000-0000-0000FC600000}"/>
    <cellStyle name="標準 9 4 5 2 4 4 3" xfId="20801" xr:uid="{00000000-0005-0000-0000-0000FD600000}"/>
    <cellStyle name="標準 9 4 5 2 4 4 4" xfId="28894" xr:uid="{00000000-0005-0000-0000-0000FE600000}"/>
    <cellStyle name="標準 9 4 5 2 4 5" xfId="23839" xr:uid="{00000000-0005-0000-0000-0000FF600000}"/>
    <cellStyle name="標準 9 4 5 2 4 6" xfId="19793" xr:uid="{00000000-0005-0000-0000-000000610000}"/>
    <cellStyle name="標準 9 4 5 2 4 7" xfId="27886" xr:uid="{00000000-0005-0000-0000-000001610000}"/>
    <cellStyle name="標準 9 4 5 2 5" xfId="18102" xr:uid="{00000000-0005-0000-0000-000002610000}"/>
    <cellStyle name="標準 9 4 5 2 5 2" xfId="26222" xr:uid="{00000000-0005-0000-0000-000003610000}"/>
    <cellStyle name="標準 9 4 5 2 5 3" xfId="22176" xr:uid="{00000000-0005-0000-0000-000004610000}"/>
    <cellStyle name="標準 9 4 5 2 5 4" xfId="30269" xr:uid="{00000000-0005-0000-0000-000005610000}"/>
    <cellStyle name="標準 9 4 5 2 6" xfId="19152" xr:uid="{00000000-0005-0000-0000-000006610000}"/>
    <cellStyle name="標準 9 4 5 2 6 2" xfId="27244" xr:uid="{00000000-0005-0000-0000-000007610000}"/>
    <cellStyle name="標準 9 4 5 2 6 3" xfId="23198" xr:uid="{00000000-0005-0000-0000-000008610000}"/>
    <cellStyle name="標準 9 4 5 2 6 4" xfId="31291" xr:uid="{00000000-0005-0000-0000-000009610000}"/>
    <cellStyle name="標準 9 4 5 2 7" xfId="1538" xr:uid="{00000000-0005-0000-0000-00000A610000}"/>
    <cellStyle name="標準 9 4 5 2 7 2" xfId="24511" xr:uid="{00000000-0005-0000-0000-00000B610000}"/>
    <cellStyle name="標準 9 4 5 2 7 3" xfId="20465" xr:uid="{00000000-0005-0000-0000-00000C610000}"/>
    <cellStyle name="標準 9 4 5 2 7 4" xfId="28558" xr:uid="{00000000-0005-0000-0000-00000D610000}"/>
    <cellStyle name="標準 9 4 5 2 8" xfId="23503" xr:uid="{00000000-0005-0000-0000-00000E610000}"/>
    <cellStyle name="標準 9 4 5 2 9" xfId="19457" xr:uid="{00000000-0005-0000-0000-00000F610000}"/>
    <cellStyle name="標準 9 4 5 3" xfId="614" xr:uid="{00000000-0005-0000-0000-000010610000}"/>
    <cellStyle name="標準 9 4 5 3 2" xfId="1286" xr:uid="{00000000-0005-0000-0000-000011610000}"/>
    <cellStyle name="標準 9 4 5 3 2 2" xfId="17346" xr:uid="{00000000-0005-0000-0000-000012610000}"/>
    <cellStyle name="標準 9 4 5 3 2 2 2" xfId="25466" xr:uid="{00000000-0005-0000-0000-000013610000}"/>
    <cellStyle name="標準 9 4 5 3 2 2 3" xfId="21420" xr:uid="{00000000-0005-0000-0000-000014610000}"/>
    <cellStyle name="標準 9 4 5 3 2 2 4" xfId="29513" xr:uid="{00000000-0005-0000-0000-000015610000}"/>
    <cellStyle name="標準 9 4 5 3 2 3" xfId="18396" xr:uid="{00000000-0005-0000-0000-000016610000}"/>
    <cellStyle name="標準 9 4 5 3 2 3 2" xfId="26488" xr:uid="{00000000-0005-0000-0000-000017610000}"/>
    <cellStyle name="標準 9 4 5 3 2 3 3" xfId="22442" xr:uid="{00000000-0005-0000-0000-000018610000}"/>
    <cellStyle name="標準 9 4 5 3 2 3 4" xfId="30535" xr:uid="{00000000-0005-0000-0000-000019610000}"/>
    <cellStyle name="標準 9 4 5 3 2 4" xfId="2294" xr:uid="{00000000-0005-0000-0000-00001A610000}"/>
    <cellStyle name="標準 9 4 5 3 2 4 2" xfId="25267" xr:uid="{00000000-0005-0000-0000-00001B610000}"/>
    <cellStyle name="標準 9 4 5 3 2 4 3" xfId="21221" xr:uid="{00000000-0005-0000-0000-00001C610000}"/>
    <cellStyle name="標準 9 4 5 3 2 4 4" xfId="29314" xr:uid="{00000000-0005-0000-0000-00001D610000}"/>
    <cellStyle name="標準 9 4 5 3 2 5" xfId="24259" xr:uid="{00000000-0005-0000-0000-00001E610000}"/>
    <cellStyle name="標準 9 4 5 3 2 6" xfId="20213" xr:uid="{00000000-0005-0000-0000-00001F610000}"/>
    <cellStyle name="標準 9 4 5 3 2 7" xfId="28306" xr:uid="{00000000-0005-0000-0000-000020610000}"/>
    <cellStyle name="標準 9 4 5 3 3" xfId="950" xr:uid="{00000000-0005-0000-0000-000021610000}"/>
    <cellStyle name="標準 9 4 5 3 3 2" xfId="17682" xr:uid="{00000000-0005-0000-0000-000022610000}"/>
    <cellStyle name="標準 9 4 5 3 3 2 2" xfId="25802" xr:uid="{00000000-0005-0000-0000-000023610000}"/>
    <cellStyle name="標準 9 4 5 3 3 2 3" xfId="21756" xr:uid="{00000000-0005-0000-0000-000024610000}"/>
    <cellStyle name="標準 9 4 5 3 3 2 4" xfId="29849" xr:uid="{00000000-0005-0000-0000-000025610000}"/>
    <cellStyle name="標準 9 4 5 3 3 3" xfId="18732" xr:uid="{00000000-0005-0000-0000-000026610000}"/>
    <cellStyle name="標準 9 4 5 3 3 3 2" xfId="26824" xr:uid="{00000000-0005-0000-0000-000027610000}"/>
    <cellStyle name="標準 9 4 5 3 3 3 3" xfId="22778" xr:uid="{00000000-0005-0000-0000-000028610000}"/>
    <cellStyle name="標準 9 4 5 3 3 3 4" xfId="30871" xr:uid="{00000000-0005-0000-0000-000029610000}"/>
    <cellStyle name="標準 9 4 5 3 3 4" xfId="1958" xr:uid="{00000000-0005-0000-0000-00002A610000}"/>
    <cellStyle name="標準 9 4 5 3 3 4 2" xfId="24931" xr:uid="{00000000-0005-0000-0000-00002B610000}"/>
    <cellStyle name="標準 9 4 5 3 3 4 3" xfId="20885" xr:uid="{00000000-0005-0000-0000-00002C610000}"/>
    <cellStyle name="標準 9 4 5 3 3 4 4" xfId="28978" xr:uid="{00000000-0005-0000-0000-00002D610000}"/>
    <cellStyle name="標準 9 4 5 3 3 5" xfId="23923" xr:uid="{00000000-0005-0000-0000-00002E610000}"/>
    <cellStyle name="標準 9 4 5 3 3 6" xfId="19877" xr:uid="{00000000-0005-0000-0000-00002F610000}"/>
    <cellStyle name="標準 9 4 5 3 3 7" xfId="27970" xr:uid="{00000000-0005-0000-0000-000030610000}"/>
    <cellStyle name="標準 9 4 5 3 4" xfId="18018" xr:uid="{00000000-0005-0000-0000-000031610000}"/>
    <cellStyle name="標準 9 4 5 3 4 2" xfId="26138" xr:uid="{00000000-0005-0000-0000-000032610000}"/>
    <cellStyle name="標準 9 4 5 3 4 3" xfId="22092" xr:uid="{00000000-0005-0000-0000-000033610000}"/>
    <cellStyle name="標準 9 4 5 3 4 4" xfId="30185" xr:uid="{00000000-0005-0000-0000-000034610000}"/>
    <cellStyle name="標準 9 4 5 3 5" xfId="19068" xr:uid="{00000000-0005-0000-0000-000035610000}"/>
    <cellStyle name="標準 9 4 5 3 5 2" xfId="27160" xr:uid="{00000000-0005-0000-0000-000036610000}"/>
    <cellStyle name="標準 9 4 5 3 5 3" xfId="23114" xr:uid="{00000000-0005-0000-0000-000037610000}"/>
    <cellStyle name="標準 9 4 5 3 5 4" xfId="31207" xr:uid="{00000000-0005-0000-0000-000038610000}"/>
    <cellStyle name="標準 9 4 5 3 6" xfId="1622" xr:uid="{00000000-0005-0000-0000-000039610000}"/>
    <cellStyle name="標準 9 4 5 3 6 2" xfId="24595" xr:uid="{00000000-0005-0000-0000-00003A610000}"/>
    <cellStyle name="標準 9 4 5 3 6 3" xfId="20549" xr:uid="{00000000-0005-0000-0000-00003B610000}"/>
    <cellStyle name="標準 9 4 5 3 6 4" xfId="28642" xr:uid="{00000000-0005-0000-0000-00003C610000}"/>
    <cellStyle name="標準 9 4 5 3 7" xfId="23587" xr:uid="{00000000-0005-0000-0000-00003D610000}"/>
    <cellStyle name="標準 9 4 5 3 8" xfId="19541" xr:uid="{00000000-0005-0000-0000-00003E610000}"/>
    <cellStyle name="標準 9 4 5 3 9" xfId="27634" xr:uid="{00000000-0005-0000-0000-00003F610000}"/>
    <cellStyle name="標準 9 4 5 4" xfId="1118" xr:uid="{00000000-0005-0000-0000-000040610000}"/>
    <cellStyle name="標準 9 4 5 4 2" xfId="17514" xr:uid="{00000000-0005-0000-0000-000041610000}"/>
    <cellStyle name="標準 9 4 5 4 2 2" xfId="25634" xr:uid="{00000000-0005-0000-0000-000042610000}"/>
    <cellStyle name="標準 9 4 5 4 2 3" xfId="21588" xr:uid="{00000000-0005-0000-0000-000043610000}"/>
    <cellStyle name="標準 9 4 5 4 2 4" xfId="29681" xr:uid="{00000000-0005-0000-0000-000044610000}"/>
    <cellStyle name="標準 9 4 5 4 3" xfId="18564" xr:uid="{00000000-0005-0000-0000-000045610000}"/>
    <cellStyle name="標準 9 4 5 4 3 2" xfId="26656" xr:uid="{00000000-0005-0000-0000-000046610000}"/>
    <cellStyle name="標準 9 4 5 4 3 3" xfId="22610" xr:uid="{00000000-0005-0000-0000-000047610000}"/>
    <cellStyle name="標準 9 4 5 4 3 4" xfId="30703" xr:uid="{00000000-0005-0000-0000-000048610000}"/>
    <cellStyle name="標準 9 4 5 4 4" xfId="2126" xr:uid="{00000000-0005-0000-0000-000049610000}"/>
    <cellStyle name="標準 9 4 5 4 4 2" xfId="25099" xr:uid="{00000000-0005-0000-0000-00004A610000}"/>
    <cellStyle name="標準 9 4 5 4 4 3" xfId="21053" xr:uid="{00000000-0005-0000-0000-00004B610000}"/>
    <cellStyle name="標準 9 4 5 4 4 4" xfId="29146" xr:uid="{00000000-0005-0000-0000-00004C610000}"/>
    <cellStyle name="標準 9 4 5 4 5" xfId="24091" xr:uid="{00000000-0005-0000-0000-00004D610000}"/>
    <cellStyle name="標準 9 4 5 4 6" xfId="20045" xr:uid="{00000000-0005-0000-0000-00004E610000}"/>
    <cellStyle name="標準 9 4 5 4 7" xfId="28138" xr:uid="{00000000-0005-0000-0000-00004F610000}"/>
    <cellStyle name="標準 9 4 5 5" xfId="782" xr:uid="{00000000-0005-0000-0000-000050610000}"/>
    <cellStyle name="標準 9 4 5 5 2" xfId="17850" xr:uid="{00000000-0005-0000-0000-000051610000}"/>
    <cellStyle name="標準 9 4 5 5 2 2" xfId="25970" xr:uid="{00000000-0005-0000-0000-000052610000}"/>
    <cellStyle name="標準 9 4 5 5 2 3" xfId="21924" xr:uid="{00000000-0005-0000-0000-000053610000}"/>
    <cellStyle name="標準 9 4 5 5 2 4" xfId="30017" xr:uid="{00000000-0005-0000-0000-000054610000}"/>
    <cellStyle name="標準 9 4 5 5 3" xfId="18900" xr:uid="{00000000-0005-0000-0000-000055610000}"/>
    <cellStyle name="標準 9 4 5 5 3 2" xfId="26992" xr:uid="{00000000-0005-0000-0000-000056610000}"/>
    <cellStyle name="標準 9 4 5 5 3 3" xfId="22946" xr:uid="{00000000-0005-0000-0000-000057610000}"/>
    <cellStyle name="標準 9 4 5 5 3 4" xfId="31039" xr:uid="{00000000-0005-0000-0000-000058610000}"/>
    <cellStyle name="標準 9 4 5 5 4" xfId="1790" xr:uid="{00000000-0005-0000-0000-000059610000}"/>
    <cellStyle name="標準 9 4 5 5 4 2" xfId="24763" xr:uid="{00000000-0005-0000-0000-00005A610000}"/>
    <cellStyle name="標準 9 4 5 5 4 3" xfId="20717" xr:uid="{00000000-0005-0000-0000-00005B610000}"/>
    <cellStyle name="標準 9 4 5 5 4 4" xfId="28810" xr:uid="{00000000-0005-0000-0000-00005C610000}"/>
    <cellStyle name="標準 9 4 5 5 5" xfId="23755" xr:uid="{00000000-0005-0000-0000-00005D610000}"/>
    <cellStyle name="標準 9 4 5 5 6" xfId="19709" xr:uid="{00000000-0005-0000-0000-00005E610000}"/>
    <cellStyle name="標準 9 4 5 5 7" xfId="27802" xr:uid="{00000000-0005-0000-0000-00005F610000}"/>
    <cellStyle name="標準 9 4 5 6" xfId="18186" xr:uid="{00000000-0005-0000-0000-000060610000}"/>
    <cellStyle name="標準 9 4 5 6 2" xfId="26306" xr:uid="{00000000-0005-0000-0000-000061610000}"/>
    <cellStyle name="標準 9 4 5 6 3" xfId="22260" xr:uid="{00000000-0005-0000-0000-000062610000}"/>
    <cellStyle name="標準 9 4 5 6 4" xfId="30353" xr:uid="{00000000-0005-0000-0000-000063610000}"/>
    <cellStyle name="標準 9 4 5 7" xfId="19236" xr:uid="{00000000-0005-0000-0000-000064610000}"/>
    <cellStyle name="標準 9 4 5 7 2" xfId="27328" xr:uid="{00000000-0005-0000-0000-000065610000}"/>
    <cellStyle name="標準 9 4 5 7 3" xfId="23282" xr:uid="{00000000-0005-0000-0000-000066610000}"/>
    <cellStyle name="標準 9 4 5 7 4" xfId="31375" xr:uid="{00000000-0005-0000-0000-000067610000}"/>
    <cellStyle name="標準 9 4 5 8" xfId="1454" xr:uid="{00000000-0005-0000-0000-000068610000}"/>
    <cellStyle name="標準 9 4 5 8 2" xfId="24427" xr:uid="{00000000-0005-0000-0000-000069610000}"/>
    <cellStyle name="標準 9 4 5 8 3" xfId="20381" xr:uid="{00000000-0005-0000-0000-00006A610000}"/>
    <cellStyle name="標準 9 4 5 8 4" xfId="28474" xr:uid="{00000000-0005-0000-0000-00006B610000}"/>
    <cellStyle name="標準 9 4 5 9" xfId="23419" xr:uid="{00000000-0005-0000-0000-00006C610000}"/>
    <cellStyle name="標準 9 4 6" xfId="474" xr:uid="{00000000-0005-0000-0000-00006D610000}"/>
    <cellStyle name="標準 9 4 6 10" xfId="27494" xr:uid="{00000000-0005-0000-0000-00006E610000}"/>
    <cellStyle name="標準 9 4 6 2" xfId="642" xr:uid="{00000000-0005-0000-0000-00006F610000}"/>
    <cellStyle name="標準 9 4 6 2 2" xfId="1314" xr:uid="{00000000-0005-0000-0000-000070610000}"/>
    <cellStyle name="標準 9 4 6 2 2 2" xfId="17318" xr:uid="{00000000-0005-0000-0000-000071610000}"/>
    <cellStyle name="標準 9 4 6 2 2 2 2" xfId="25438" xr:uid="{00000000-0005-0000-0000-000072610000}"/>
    <cellStyle name="標準 9 4 6 2 2 2 3" xfId="21392" xr:uid="{00000000-0005-0000-0000-000073610000}"/>
    <cellStyle name="標準 9 4 6 2 2 2 4" xfId="29485" xr:uid="{00000000-0005-0000-0000-000074610000}"/>
    <cellStyle name="標準 9 4 6 2 2 3" xfId="18368" xr:uid="{00000000-0005-0000-0000-000075610000}"/>
    <cellStyle name="標準 9 4 6 2 2 3 2" xfId="26460" xr:uid="{00000000-0005-0000-0000-000076610000}"/>
    <cellStyle name="標準 9 4 6 2 2 3 3" xfId="22414" xr:uid="{00000000-0005-0000-0000-000077610000}"/>
    <cellStyle name="標準 9 4 6 2 2 3 4" xfId="30507" xr:uid="{00000000-0005-0000-0000-000078610000}"/>
    <cellStyle name="標準 9 4 6 2 2 4" xfId="2322" xr:uid="{00000000-0005-0000-0000-000079610000}"/>
    <cellStyle name="標準 9 4 6 2 2 4 2" xfId="25295" xr:uid="{00000000-0005-0000-0000-00007A610000}"/>
    <cellStyle name="標準 9 4 6 2 2 4 3" xfId="21249" xr:uid="{00000000-0005-0000-0000-00007B610000}"/>
    <cellStyle name="標準 9 4 6 2 2 4 4" xfId="29342" xr:uid="{00000000-0005-0000-0000-00007C610000}"/>
    <cellStyle name="標準 9 4 6 2 2 5" xfId="24287" xr:uid="{00000000-0005-0000-0000-00007D610000}"/>
    <cellStyle name="標準 9 4 6 2 2 6" xfId="20241" xr:uid="{00000000-0005-0000-0000-00007E610000}"/>
    <cellStyle name="標準 9 4 6 2 2 7" xfId="28334" xr:uid="{00000000-0005-0000-0000-00007F610000}"/>
    <cellStyle name="標準 9 4 6 2 3" xfId="978" xr:uid="{00000000-0005-0000-0000-000080610000}"/>
    <cellStyle name="標準 9 4 6 2 3 2" xfId="17654" xr:uid="{00000000-0005-0000-0000-000081610000}"/>
    <cellStyle name="標準 9 4 6 2 3 2 2" xfId="25774" xr:uid="{00000000-0005-0000-0000-000082610000}"/>
    <cellStyle name="標準 9 4 6 2 3 2 3" xfId="21728" xr:uid="{00000000-0005-0000-0000-000083610000}"/>
    <cellStyle name="標準 9 4 6 2 3 2 4" xfId="29821" xr:uid="{00000000-0005-0000-0000-000084610000}"/>
    <cellStyle name="標準 9 4 6 2 3 3" xfId="18704" xr:uid="{00000000-0005-0000-0000-000085610000}"/>
    <cellStyle name="標準 9 4 6 2 3 3 2" xfId="26796" xr:uid="{00000000-0005-0000-0000-000086610000}"/>
    <cellStyle name="標準 9 4 6 2 3 3 3" xfId="22750" xr:uid="{00000000-0005-0000-0000-000087610000}"/>
    <cellStyle name="標準 9 4 6 2 3 3 4" xfId="30843" xr:uid="{00000000-0005-0000-0000-000088610000}"/>
    <cellStyle name="標準 9 4 6 2 3 4" xfId="1986" xr:uid="{00000000-0005-0000-0000-000089610000}"/>
    <cellStyle name="標準 9 4 6 2 3 4 2" xfId="24959" xr:uid="{00000000-0005-0000-0000-00008A610000}"/>
    <cellStyle name="標準 9 4 6 2 3 4 3" xfId="20913" xr:uid="{00000000-0005-0000-0000-00008B610000}"/>
    <cellStyle name="標準 9 4 6 2 3 4 4" xfId="29006" xr:uid="{00000000-0005-0000-0000-00008C610000}"/>
    <cellStyle name="標準 9 4 6 2 3 5" xfId="23951" xr:uid="{00000000-0005-0000-0000-00008D610000}"/>
    <cellStyle name="標準 9 4 6 2 3 6" xfId="19905" xr:uid="{00000000-0005-0000-0000-00008E610000}"/>
    <cellStyle name="標準 9 4 6 2 3 7" xfId="27998" xr:uid="{00000000-0005-0000-0000-00008F610000}"/>
    <cellStyle name="標準 9 4 6 2 4" xfId="17990" xr:uid="{00000000-0005-0000-0000-000090610000}"/>
    <cellStyle name="標準 9 4 6 2 4 2" xfId="26110" xr:uid="{00000000-0005-0000-0000-000091610000}"/>
    <cellStyle name="標準 9 4 6 2 4 3" xfId="22064" xr:uid="{00000000-0005-0000-0000-000092610000}"/>
    <cellStyle name="標準 9 4 6 2 4 4" xfId="30157" xr:uid="{00000000-0005-0000-0000-000093610000}"/>
    <cellStyle name="標準 9 4 6 2 5" xfId="19040" xr:uid="{00000000-0005-0000-0000-000094610000}"/>
    <cellStyle name="標準 9 4 6 2 5 2" xfId="27132" xr:uid="{00000000-0005-0000-0000-000095610000}"/>
    <cellStyle name="標準 9 4 6 2 5 3" xfId="23086" xr:uid="{00000000-0005-0000-0000-000096610000}"/>
    <cellStyle name="標準 9 4 6 2 5 4" xfId="31179" xr:uid="{00000000-0005-0000-0000-000097610000}"/>
    <cellStyle name="標準 9 4 6 2 6" xfId="1650" xr:uid="{00000000-0005-0000-0000-000098610000}"/>
    <cellStyle name="標準 9 4 6 2 6 2" xfId="24623" xr:uid="{00000000-0005-0000-0000-000099610000}"/>
    <cellStyle name="標準 9 4 6 2 6 3" xfId="20577" xr:uid="{00000000-0005-0000-0000-00009A610000}"/>
    <cellStyle name="標準 9 4 6 2 6 4" xfId="28670" xr:uid="{00000000-0005-0000-0000-00009B610000}"/>
    <cellStyle name="標準 9 4 6 2 7" xfId="23615" xr:uid="{00000000-0005-0000-0000-00009C610000}"/>
    <cellStyle name="標準 9 4 6 2 8" xfId="19569" xr:uid="{00000000-0005-0000-0000-00009D610000}"/>
    <cellStyle name="標準 9 4 6 2 9" xfId="27662" xr:uid="{00000000-0005-0000-0000-00009E610000}"/>
    <cellStyle name="標準 9 4 6 3" xfId="1146" xr:uid="{00000000-0005-0000-0000-00009F610000}"/>
    <cellStyle name="標準 9 4 6 3 2" xfId="17486" xr:uid="{00000000-0005-0000-0000-0000A0610000}"/>
    <cellStyle name="標準 9 4 6 3 2 2" xfId="25606" xr:uid="{00000000-0005-0000-0000-0000A1610000}"/>
    <cellStyle name="標準 9 4 6 3 2 3" xfId="21560" xr:uid="{00000000-0005-0000-0000-0000A2610000}"/>
    <cellStyle name="標準 9 4 6 3 2 4" xfId="29653" xr:uid="{00000000-0005-0000-0000-0000A3610000}"/>
    <cellStyle name="標準 9 4 6 3 3" xfId="18536" xr:uid="{00000000-0005-0000-0000-0000A4610000}"/>
    <cellStyle name="標準 9 4 6 3 3 2" xfId="26628" xr:uid="{00000000-0005-0000-0000-0000A5610000}"/>
    <cellStyle name="標準 9 4 6 3 3 3" xfId="22582" xr:uid="{00000000-0005-0000-0000-0000A6610000}"/>
    <cellStyle name="標準 9 4 6 3 3 4" xfId="30675" xr:uid="{00000000-0005-0000-0000-0000A7610000}"/>
    <cellStyle name="標準 9 4 6 3 4" xfId="2154" xr:uid="{00000000-0005-0000-0000-0000A8610000}"/>
    <cellStyle name="標準 9 4 6 3 4 2" xfId="25127" xr:uid="{00000000-0005-0000-0000-0000A9610000}"/>
    <cellStyle name="標準 9 4 6 3 4 3" xfId="21081" xr:uid="{00000000-0005-0000-0000-0000AA610000}"/>
    <cellStyle name="標準 9 4 6 3 4 4" xfId="29174" xr:uid="{00000000-0005-0000-0000-0000AB610000}"/>
    <cellStyle name="標準 9 4 6 3 5" xfId="24119" xr:uid="{00000000-0005-0000-0000-0000AC610000}"/>
    <cellStyle name="標準 9 4 6 3 6" xfId="20073" xr:uid="{00000000-0005-0000-0000-0000AD610000}"/>
    <cellStyle name="標準 9 4 6 3 7" xfId="28166" xr:uid="{00000000-0005-0000-0000-0000AE610000}"/>
    <cellStyle name="標準 9 4 6 4" xfId="810" xr:uid="{00000000-0005-0000-0000-0000AF610000}"/>
    <cellStyle name="標準 9 4 6 4 2" xfId="17822" xr:uid="{00000000-0005-0000-0000-0000B0610000}"/>
    <cellStyle name="標準 9 4 6 4 2 2" xfId="25942" xr:uid="{00000000-0005-0000-0000-0000B1610000}"/>
    <cellStyle name="標準 9 4 6 4 2 3" xfId="21896" xr:uid="{00000000-0005-0000-0000-0000B2610000}"/>
    <cellStyle name="標準 9 4 6 4 2 4" xfId="29989" xr:uid="{00000000-0005-0000-0000-0000B3610000}"/>
    <cellStyle name="標準 9 4 6 4 3" xfId="18872" xr:uid="{00000000-0005-0000-0000-0000B4610000}"/>
    <cellStyle name="標準 9 4 6 4 3 2" xfId="26964" xr:uid="{00000000-0005-0000-0000-0000B5610000}"/>
    <cellStyle name="標準 9 4 6 4 3 3" xfId="22918" xr:uid="{00000000-0005-0000-0000-0000B6610000}"/>
    <cellStyle name="標準 9 4 6 4 3 4" xfId="31011" xr:uid="{00000000-0005-0000-0000-0000B7610000}"/>
    <cellStyle name="標準 9 4 6 4 4" xfId="1818" xr:uid="{00000000-0005-0000-0000-0000B8610000}"/>
    <cellStyle name="標準 9 4 6 4 4 2" xfId="24791" xr:uid="{00000000-0005-0000-0000-0000B9610000}"/>
    <cellStyle name="標準 9 4 6 4 4 3" xfId="20745" xr:uid="{00000000-0005-0000-0000-0000BA610000}"/>
    <cellStyle name="標準 9 4 6 4 4 4" xfId="28838" xr:uid="{00000000-0005-0000-0000-0000BB610000}"/>
    <cellStyle name="標準 9 4 6 4 5" xfId="23783" xr:uid="{00000000-0005-0000-0000-0000BC610000}"/>
    <cellStyle name="標準 9 4 6 4 6" xfId="19737" xr:uid="{00000000-0005-0000-0000-0000BD610000}"/>
    <cellStyle name="標準 9 4 6 4 7" xfId="27830" xr:uid="{00000000-0005-0000-0000-0000BE610000}"/>
    <cellStyle name="標準 9 4 6 5" xfId="18158" xr:uid="{00000000-0005-0000-0000-0000BF610000}"/>
    <cellStyle name="標準 9 4 6 5 2" xfId="26278" xr:uid="{00000000-0005-0000-0000-0000C0610000}"/>
    <cellStyle name="標準 9 4 6 5 3" xfId="22232" xr:uid="{00000000-0005-0000-0000-0000C1610000}"/>
    <cellStyle name="標準 9 4 6 5 4" xfId="30325" xr:uid="{00000000-0005-0000-0000-0000C2610000}"/>
    <cellStyle name="標準 9 4 6 6" xfId="19208" xr:uid="{00000000-0005-0000-0000-0000C3610000}"/>
    <cellStyle name="標準 9 4 6 6 2" xfId="27300" xr:uid="{00000000-0005-0000-0000-0000C4610000}"/>
    <cellStyle name="標準 9 4 6 6 3" xfId="23254" xr:uid="{00000000-0005-0000-0000-0000C5610000}"/>
    <cellStyle name="標準 9 4 6 6 4" xfId="31347" xr:uid="{00000000-0005-0000-0000-0000C6610000}"/>
    <cellStyle name="標準 9 4 6 7" xfId="1482" xr:uid="{00000000-0005-0000-0000-0000C7610000}"/>
    <cellStyle name="標準 9 4 6 7 2" xfId="24455" xr:uid="{00000000-0005-0000-0000-0000C8610000}"/>
    <cellStyle name="標準 9 4 6 7 3" xfId="20409" xr:uid="{00000000-0005-0000-0000-0000C9610000}"/>
    <cellStyle name="標準 9 4 6 7 4" xfId="28502" xr:uid="{00000000-0005-0000-0000-0000CA610000}"/>
    <cellStyle name="標準 9 4 6 8" xfId="23447" xr:uid="{00000000-0005-0000-0000-0000CB610000}"/>
    <cellStyle name="標準 9 4 6 9" xfId="19401" xr:uid="{00000000-0005-0000-0000-0000CC610000}"/>
    <cellStyle name="標準 9 4 7" xfId="558" xr:uid="{00000000-0005-0000-0000-0000CD610000}"/>
    <cellStyle name="標準 9 4 7 2" xfId="1230" xr:uid="{00000000-0005-0000-0000-0000CE610000}"/>
    <cellStyle name="標準 9 4 7 2 2" xfId="17402" xr:uid="{00000000-0005-0000-0000-0000CF610000}"/>
    <cellStyle name="標準 9 4 7 2 2 2" xfId="25522" xr:uid="{00000000-0005-0000-0000-0000D0610000}"/>
    <cellStyle name="標準 9 4 7 2 2 3" xfId="21476" xr:uid="{00000000-0005-0000-0000-0000D1610000}"/>
    <cellStyle name="標準 9 4 7 2 2 4" xfId="29569" xr:uid="{00000000-0005-0000-0000-0000D2610000}"/>
    <cellStyle name="標準 9 4 7 2 3" xfId="18452" xr:uid="{00000000-0005-0000-0000-0000D3610000}"/>
    <cellStyle name="標準 9 4 7 2 3 2" xfId="26544" xr:uid="{00000000-0005-0000-0000-0000D4610000}"/>
    <cellStyle name="標準 9 4 7 2 3 3" xfId="22498" xr:uid="{00000000-0005-0000-0000-0000D5610000}"/>
    <cellStyle name="標準 9 4 7 2 3 4" xfId="30591" xr:uid="{00000000-0005-0000-0000-0000D6610000}"/>
    <cellStyle name="標準 9 4 7 2 4" xfId="2238" xr:uid="{00000000-0005-0000-0000-0000D7610000}"/>
    <cellStyle name="標準 9 4 7 2 4 2" xfId="25211" xr:uid="{00000000-0005-0000-0000-0000D8610000}"/>
    <cellStyle name="標準 9 4 7 2 4 3" xfId="21165" xr:uid="{00000000-0005-0000-0000-0000D9610000}"/>
    <cellStyle name="標準 9 4 7 2 4 4" xfId="29258" xr:uid="{00000000-0005-0000-0000-0000DA610000}"/>
    <cellStyle name="標準 9 4 7 2 5" xfId="24203" xr:uid="{00000000-0005-0000-0000-0000DB610000}"/>
    <cellStyle name="標準 9 4 7 2 6" xfId="20157" xr:uid="{00000000-0005-0000-0000-0000DC610000}"/>
    <cellStyle name="標準 9 4 7 2 7" xfId="28250" xr:uid="{00000000-0005-0000-0000-0000DD610000}"/>
    <cellStyle name="標準 9 4 7 3" xfId="894" xr:uid="{00000000-0005-0000-0000-0000DE610000}"/>
    <cellStyle name="標準 9 4 7 3 2" xfId="17738" xr:uid="{00000000-0005-0000-0000-0000DF610000}"/>
    <cellStyle name="標準 9 4 7 3 2 2" xfId="25858" xr:uid="{00000000-0005-0000-0000-0000E0610000}"/>
    <cellStyle name="標準 9 4 7 3 2 3" xfId="21812" xr:uid="{00000000-0005-0000-0000-0000E1610000}"/>
    <cellStyle name="標準 9 4 7 3 2 4" xfId="29905" xr:uid="{00000000-0005-0000-0000-0000E2610000}"/>
    <cellStyle name="標準 9 4 7 3 3" xfId="18788" xr:uid="{00000000-0005-0000-0000-0000E3610000}"/>
    <cellStyle name="標準 9 4 7 3 3 2" xfId="26880" xr:uid="{00000000-0005-0000-0000-0000E4610000}"/>
    <cellStyle name="標準 9 4 7 3 3 3" xfId="22834" xr:uid="{00000000-0005-0000-0000-0000E5610000}"/>
    <cellStyle name="標準 9 4 7 3 3 4" xfId="30927" xr:uid="{00000000-0005-0000-0000-0000E6610000}"/>
    <cellStyle name="標準 9 4 7 3 4" xfId="1902" xr:uid="{00000000-0005-0000-0000-0000E7610000}"/>
    <cellStyle name="標準 9 4 7 3 4 2" xfId="24875" xr:uid="{00000000-0005-0000-0000-0000E8610000}"/>
    <cellStyle name="標準 9 4 7 3 4 3" xfId="20829" xr:uid="{00000000-0005-0000-0000-0000E9610000}"/>
    <cellStyle name="標準 9 4 7 3 4 4" xfId="28922" xr:uid="{00000000-0005-0000-0000-0000EA610000}"/>
    <cellStyle name="標準 9 4 7 3 5" xfId="23867" xr:uid="{00000000-0005-0000-0000-0000EB610000}"/>
    <cellStyle name="標準 9 4 7 3 6" xfId="19821" xr:uid="{00000000-0005-0000-0000-0000EC610000}"/>
    <cellStyle name="標準 9 4 7 3 7" xfId="27914" xr:uid="{00000000-0005-0000-0000-0000ED610000}"/>
    <cellStyle name="標準 9 4 7 4" xfId="18074" xr:uid="{00000000-0005-0000-0000-0000EE610000}"/>
    <cellStyle name="標準 9 4 7 4 2" xfId="26194" xr:uid="{00000000-0005-0000-0000-0000EF610000}"/>
    <cellStyle name="標準 9 4 7 4 3" xfId="22148" xr:uid="{00000000-0005-0000-0000-0000F0610000}"/>
    <cellStyle name="標準 9 4 7 4 4" xfId="30241" xr:uid="{00000000-0005-0000-0000-0000F1610000}"/>
    <cellStyle name="標準 9 4 7 5" xfId="19124" xr:uid="{00000000-0005-0000-0000-0000F2610000}"/>
    <cellStyle name="標準 9 4 7 5 2" xfId="27216" xr:uid="{00000000-0005-0000-0000-0000F3610000}"/>
    <cellStyle name="標準 9 4 7 5 3" xfId="23170" xr:uid="{00000000-0005-0000-0000-0000F4610000}"/>
    <cellStyle name="標準 9 4 7 5 4" xfId="31263" xr:uid="{00000000-0005-0000-0000-0000F5610000}"/>
    <cellStyle name="標準 9 4 7 6" xfId="1566" xr:uid="{00000000-0005-0000-0000-0000F6610000}"/>
    <cellStyle name="標準 9 4 7 6 2" xfId="24539" xr:uid="{00000000-0005-0000-0000-0000F7610000}"/>
    <cellStyle name="標準 9 4 7 6 3" xfId="20493" xr:uid="{00000000-0005-0000-0000-0000F8610000}"/>
    <cellStyle name="標準 9 4 7 6 4" xfId="28586" xr:uid="{00000000-0005-0000-0000-0000F9610000}"/>
    <cellStyle name="標準 9 4 7 7" xfId="23531" xr:uid="{00000000-0005-0000-0000-0000FA610000}"/>
    <cellStyle name="標準 9 4 7 8" xfId="19485" xr:uid="{00000000-0005-0000-0000-0000FB610000}"/>
    <cellStyle name="標準 9 4 7 9" xfId="27578" xr:uid="{00000000-0005-0000-0000-0000FC610000}"/>
    <cellStyle name="標準 9 4 8" xfId="1062" xr:uid="{00000000-0005-0000-0000-0000FD610000}"/>
    <cellStyle name="標準 9 4 8 2" xfId="17570" xr:uid="{00000000-0005-0000-0000-0000FE610000}"/>
    <cellStyle name="標準 9 4 8 2 2" xfId="25690" xr:uid="{00000000-0005-0000-0000-0000FF610000}"/>
    <cellStyle name="標準 9 4 8 2 3" xfId="21644" xr:uid="{00000000-0005-0000-0000-000000620000}"/>
    <cellStyle name="標準 9 4 8 2 4" xfId="29737" xr:uid="{00000000-0005-0000-0000-000001620000}"/>
    <cellStyle name="標準 9 4 8 3" xfId="18620" xr:uid="{00000000-0005-0000-0000-000002620000}"/>
    <cellStyle name="標準 9 4 8 3 2" xfId="26712" xr:uid="{00000000-0005-0000-0000-000003620000}"/>
    <cellStyle name="標準 9 4 8 3 3" xfId="22666" xr:uid="{00000000-0005-0000-0000-000004620000}"/>
    <cellStyle name="標準 9 4 8 3 4" xfId="30759" xr:uid="{00000000-0005-0000-0000-000005620000}"/>
    <cellStyle name="標準 9 4 8 4" xfId="2070" xr:uid="{00000000-0005-0000-0000-000006620000}"/>
    <cellStyle name="標準 9 4 8 4 2" xfId="25043" xr:uid="{00000000-0005-0000-0000-000007620000}"/>
    <cellStyle name="標準 9 4 8 4 3" xfId="20997" xr:uid="{00000000-0005-0000-0000-000008620000}"/>
    <cellStyle name="標準 9 4 8 4 4" xfId="29090" xr:uid="{00000000-0005-0000-0000-000009620000}"/>
    <cellStyle name="標準 9 4 8 5" xfId="24035" xr:uid="{00000000-0005-0000-0000-00000A620000}"/>
    <cellStyle name="標準 9 4 8 6" xfId="19989" xr:uid="{00000000-0005-0000-0000-00000B620000}"/>
    <cellStyle name="標準 9 4 8 7" xfId="28082" xr:uid="{00000000-0005-0000-0000-00000C620000}"/>
    <cellStyle name="標準 9 4 9" xfId="726" xr:uid="{00000000-0005-0000-0000-00000D620000}"/>
    <cellStyle name="標準 9 4 9 2" xfId="17906" xr:uid="{00000000-0005-0000-0000-00000E620000}"/>
    <cellStyle name="標準 9 4 9 2 2" xfId="26026" xr:uid="{00000000-0005-0000-0000-00000F620000}"/>
    <cellStyle name="標準 9 4 9 2 3" xfId="21980" xr:uid="{00000000-0005-0000-0000-000010620000}"/>
    <cellStyle name="標準 9 4 9 2 4" xfId="30073" xr:uid="{00000000-0005-0000-0000-000011620000}"/>
    <cellStyle name="標準 9 4 9 3" xfId="18956" xr:uid="{00000000-0005-0000-0000-000012620000}"/>
    <cellStyle name="標準 9 4 9 3 2" xfId="27048" xr:uid="{00000000-0005-0000-0000-000013620000}"/>
    <cellStyle name="標準 9 4 9 3 3" xfId="23002" xr:uid="{00000000-0005-0000-0000-000014620000}"/>
    <cellStyle name="標準 9 4 9 3 4" xfId="31095" xr:uid="{00000000-0005-0000-0000-000015620000}"/>
    <cellStyle name="標準 9 4 9 4" xfId="1734" xr:uid="{00000000-0005-0000-0000-000016620000}"/>
    <cellStyle name="標準 9 4 9 4 2" xfId="24707" xr:uid="{00000000-0005-0000-0000-000017620000}"/>
    <cellStyle name="標準 9 4 9 4 3" xfId="20661" xr:uid="{00000000-0005-0000-0000-000018620000}"/>
    <cellStyle name="標準 9 4 9 4 4" xfId="28754" xr:uid="{00000000-0005-0000-0000-000019620000}"/>
    <cellStyle name="標準 9 4 9 5" xfId="23699" xr:uid="{00000000-0005-0000-0000-00001A620000}"/>
    <cellStyle name="標準 9 4 9 6" xfId="19653" xr:uid="{00000000-0005-0000-0000-00001B620000}"/>
    <cellStyle name="標準 9 4 9 7" xfId="27746" xr:uid="{00000000-0005-0000-0000-00001C620000}"/>
    <cellStyle name="標準 9 5" xfId="388" xr:uid="{00000000-0005-0000-0000-00001D620000}"/>
    <cellStyle name="標準 9 6" xfId="393" xr:uid="{00000000-0005-0000-0000-00001E620000}"/>
    <cellStyle name="標準 9 6 10" xfId="1401" xr:uid="{00000000-0005-0000-0000-00001F620000}"/>
    <cellStyle name="標準 9 6 10 2" xfId="24374" xr:uid="{00000000-0005-0000-0000-000020620000}"/>
    <cellStyle name="標準 9 6 10 3" xfId="20328" xr:uid="{00000000-0005-0000-0000-000021620000}"/>
    <cellStyle name="標準 9 6 10 4" xfId="28421" xr:uid="{00000000-0005-0000-0000-000022620000}"/>
    <cellStyle name="標準 9 6 11" xfId="23366" xr:uid="{00000000-0005-0000-0000-000023620000}"/>
    <cellStyle name="標準 9 6 12" xfId="19320" xr:uid="{00000000-0005-0000-0000-000024620000}"/>
    <cellStyle name="標準 9 6 13" xfId="27413" xr:uid="{00000000-0005-0000-0000-000025620000}"/>
    <cellStyle name="標準 9 6 2" xfId="421" xr:uid="{00000000-0005-0000-0000-000026620000}"/>
    <cellStyle name="標準 9 6 2 10" xfId="19348" xr:uid="{00000000-0005-0000-0000-000027620000}"/>
    <cellStyle name="標準 9 6 2 11" xfId="27441" xr:uid="{00000000-0005-0000-0000-000028620000}"/>
    <cellStyle name="標準 9 6 2 2" xfId="505" xr:uid="{00000000-0005-0000-0000-000029620000}"/>
    <cellStyle name="標準 9 6 2 2 10" xfId="27525" xr:uid="{00000000-0005-0000-0000-00002A620000}"/>
    <cellStyle name="標準 9 6 2 2 2" xfId="673" xr:uid="{00000000-0005-0000-0000-00002B620000}"/>
    <cellStyle name="標準 9 6 2 2 2 2" xfId="1345" xr:uid="{00000000-0005-0000-0000-00002C620000}"/>
    <cellStyle name="標準 9 6 2 2 2 2 2" xfId="17287" xr:uid="{00000000-0005-0000-0000-00002D620000}"/>
    <cellStyle name="標準 9 6 2 2 2 2 2 2" xfId="25407" xr:uid="{00000000-0005-0000-0000-00002E620000}"/>
    <cellStyle name="標準 9 6 2 2 2 2 2 3" xfId="21361" xr:uid="{00000000-0005-0000-0000-00002F620000}"/>
    <cellStyle name="標準 9 6 2 2 2 2 2 4" xfId="29454" xr:uid="{00000000-0005-0000-0000-000030620000}"/>
    <cellStyle name="標準 9 6 2 2 2 2 3" xfId="18337" xr:uid="{00000000-0005-0000-0000-000031620000}"/>
    <cellStyle name="標準 9 6 2 2 2 2 3 2" xfId="26429" xr:uid="{00000000-0005-0000-0000-000032620000}"/>
    <cellStyle name="標準 9 6 2 2 2 2 3 3" xfId="22383" xr:uid="{00000000-0005-0000-0000-000033620000}"/>
    <cellStyle name="標準 9 6 2 2 2 2 3 4" xfId="30476" xr:uid="{00000000-0005-0000-0000-000034620000}"/>
    <cellStyle name="標準 9 6 2 2 2 2 4" xfId="2353" xr:uid="{00000000-0005-0000-0000-000035620000}"/>
    <cellStyle name="標準 9 6 2 2 2 2 4 2" xfId="25326" xr:uid="{00000000-0005-0000-0000-000036620000}"/>
    <cellStyle name="標準 9 6 2 2 2 2 4 3" xfId="21280" xr:uid="{00000000-0005-0000-0000-000037620000}"/>
    <cellStyle name="標準 9 6 2 2 2 2 4 4" xfId="29373" xr:uid="{00000000-0005-0000-0000-000038620000}"/>
    <cellStyle name="標準 9 6 2 2 2 2 5" xfId="24318" xr:uid="{00000000-0005-0000-0000-000039620000}"/>
    <cellStyle name="標準 9 6 2 2 2 2 6" xfId="20272" xr:uid="{00000000-0005-0000-0000-00003A620000}"/>
    <cellStyle name="標準 9 6 2 2 2 2 7" xfId="28365" xr:uid="{00000000-0005-0000-0000-00003B620000}"/>
    <cellStyle name="標準 9 6 2 2 2 3" xfId="1009" xr:uid="{00000000-0005-0000-0000-00003C620000}"/>
    <cellStyle name="標準 9 6 2 2 2 3 2" xfId="17623" xr:uid="{00000000-0005-0000-0000-00003D620000}"/>
    <cellStyle name="標準 9 6 2 2 2 3 2 2" xfId="25743" xr:uid="{00000000-0005-0000-0000-00003E620000}"/>
    <cellStyle name="標準 9 6 2 2 2 3 2 3" xfId="21697" xr:uid="{00000000-0005-0000-0000-00003F620000}"/>
    <cellStyle name="標準 9 6 2 2 2 3 2 4" xfId="29790" xr:uid="{00000000-0005-0000-0000-000040620000}"/>
    <cellStyle name="標準 9 6 2 2 2 3 3" xfId="18673" xr:uid="{00000000-0005-0000-0000-000041620000}"/>
    <cellStyle name="標準 9 6 2 2 2 3 3 2" xfId="26765" xr:uid="{00000000-0005-0000-0000-000042620000}"/>
    <cellStyle name="標準 9 6 2 2 2 3 3 3" xfId="22719" xr:uid="{00000000-0005-0000-0000-000043620000}"/>
    <cellStyle name="標準 9 6 2 2 2 3 3 4" xfId="30812" xr:uid="{00000000-0005-0000-0000-000044620000}"/>
    <cellStyle name="標準 9 6 2 2 2 3 4" xfId="2017" xr:uid="{00000000-0005-0000-0000-000045620000}"/>
    <cellStyle name="標準 9 6 2 2 2 3 4 2" xfId="24990" xr:uid="{00000000-0005-0000-0000-000046620000}"/>
    <cellStyle name="標準 9 6 2 2 2 3 4 3" xfId="20944" xr:uid="{00000000-0005-0000-0000-000047620000}"/>
    <cellStyle name="標準 9 6 2 2 2 3 4 4" xfId="29037" xr:uid="{00000000-0005-0000-0000-000048620000}"/>
    <cellStyle name="標準 9 6 2 2 2 3 5" xfId="23982" xr:uid="{00000000-0005-0000-0000-000049620000}"/>
    <cellStyle name="標準 9 6 2 2 2 3 6" xfId="19936" xr:uid="{00000000-0005-0000-0000-00004A620000}"/>
    <cellStyle name="標準 9 6 2 2 2 3 7" xfId="28029" xr:uid="{00000000-0005-0000-0000-00004B620000}"/>
    <cellStyle name="標準 9 6 2 2 2 4" xfId="17959" xr:uid="{00000000-0005-0000-0000-00004C620000}"/>
    <cellStyle name="標準 9 6 2 2 2 4 2" xfId="26079" xr:uid="{00000000-0005-0000-0000-00004D620000}"/>
    <cellStyle name="標準 9 6 2 2 2 4 3" xfId="22033" xr:uid="{00000000-0005-0000-0000-00004E620000}"/>
    <cellStyle name="標準 9 6 2 2 2 4 4" xfId="30126" xr:uid="{00000000-0005-0000-0000-00004F620000}"/>
    <cellStyle name="標準 9 6 2 2 2 5" xfId="19009" xr:uid="{00000000-0005-0000-0000-000050620000}"/>
    <cellStyle name="標準 9 6 2 2 2 5 2" xfId="27101" xr:uid="{00000000-0005-0000-0000-000051620000}"/>
    <cellStyle name="標準 9 6 2 2 2 5 3" xfId="23055" xr:uid="{00000000-0005-0000-0000-000052620000}"/>
    <cellStyle name="標準 9 6 2 2 2 5 4" xfId="31148" xr:uid="{00000000-0005-0000-0000-000053620000}"/>
    <cellStyle name="標準 9 6 2 2 2 6" xfId="1681" xr:uid="{00000000-0005-0000-0000-000054620000}"/>
    <cellStyle name="標準 9 6 2 2 2 6 2" xfId="24654" xr:uid="{00000000-0005-0000-0000-000055620000}"/>
    <cellStyle name="標準 9 6 2 2 2 6 3" xfId="20608" xr:uid="{00000000-0005-0000-0000-000056620000}"/>
    <cellStyle name="標準 9 6 2 2 2 6 4" xfId="28701" xr:uid="{00000000-0005-0000-0000-000057620000}"/>
    <cellStyle name="標準 9 6 2 2 2 7" xfId="23646" xr:uid="{00000000-0005-0000-0000-000058620000}"/>
    <cellStyle name="標準 9 6 2 2 2 8" xfId="19600" xr:uid="{00000000-0005-0000-0000-000059620000}"/>
    <cellStyle name="標準 9 6 2 2 2 9" xfId="27693" xr:uid="{00000000-0005-0000-0000-00005A620000}"/>
    <cellStyle name="標準 9 6 2 2 3" xfId="1177" xr:uid="{00000000-0005-0000-0000-00005B620000}"/>
    <cellStyle name="標準 9 6 2 2 3 2" xfId="17455" xr:uid="{00000000-0005-0000-0000-00005C620000}"/>
    <cellStyle name="標準 9 6 2 2 3 2 2" xfId="25575" xr:uid="{00000000-0005-0000-0000-00005D620000}"/>
    <cellStyle name="標準 9 6 2 2 3 2 3" xfId="21529" xr:uid="{00000000-0005-0000-0000-00005E620000}"/>
    <cellStyle name="標準 9 6 2 2 3 2 4" xfId="29622" xr:uid="{00000000-0005-0000-0000-00005F620000}"/>
    <cellStyle name="標準 9 6 2 2 3 3" xfId="18505" xr:uid="{00000000-0005-0000-0000-000060620000}"/>
    <cellStyle name="標準 9 6 2 2 3 3 2" xfId="26597" xr:uid="{00000000-0005-0000-0000-000061620000}"/>
    <cellStyle name="標準 9 6 2 2 3 3 3" xfId="22551" xr:uid="{00000000-0005-0000-0000-000062620000}"/>
    <cellStyle name="標準 9 6 2 2 3 3 4" xfId="30644" xr:uid="{00000000-0005-0000-0000-000063620000}"/>
    <cellStyle name="標準 9 6 2 2 3 4" xfId="2185" xr:uid="{00000000-0005-0000-0000-000064620000}"/>
    <cellStyle name="標準 9 6 2 2 3 4 2" xfId="25158" xr:uid="{00000000-0005-0000-0000-000065620000}"/>
    <cellStyle name="標準 9 6 2 2 3 4 3" xfId="21112" xr:uid="{00000000-0005-0000-0000-000066620000}"/>
    <cellStyle name="標準 9 6 2 2 3 4 4" xfId="29205" xr:uid="{00000000-0005-0000-0000-000067620000}"/>
    <cellStyle name="標準 9 6 2 2 3 5" xfId="24150" xr:uid="{00000000-0005-0000-0000-000068620000}"/>
    <cellStyle name="標準 9 6 2 2 3 6" xfId="20104" xr:uid="{00000000-0005-0000-0000-000069620000}"/>
    <cellStyle name="標準 9 6 2 2 3 7" xfId="28197" xr:uid="{00000000-0005-0000-0000-00006A620000}"/>
    <cellStyle name="標準 9 6 2 2 4" xfId="841" xr:uid="{00000000-0005-0000-0000-00006B620000}"/>
    <cellStyle name="標準 9 6 2 2 4 2" xfId="17791" xr:uid="{00000000-0005-0000-0000-00006C620000}"/>
    <cellStyle name="標準 9 6 2 2 4 2 2" xfId="25911" xr:uid="{00000000-0005-0000-0000-00006D620000}"/>
    <cellStyle name="標準 9 6 2 2 4 2 3" xfId="21865" xr:uid="{00000000-0005-0000-0000-00006E620000}"/>
    <cellStyle name="標準 9 6 2 2 4 2 4" xfId="29958" xr:uid="{00000000-0005-0000-0000-00006F620000}"/>
    <cellStyle name="標準 9 6 2 2 4 3" xfId="18841" xr:uid="{00000000-0005-0000-0000-000070620000}"/>
    <cellStyle name="標準 9 6 2 2 4 3 2" xfId="26933" xr:uid="{00000000-0005-0000-0000-000071620000}"/>
    <cellStyle name="標準 9 6 2 2 4 3 3" xfId="22887" xr:uid="{00000000-0005-0000-0000-000072620000}"/>
    <cellStyle name="標準 9 6 2 2 4 3 4" xfId="30980" xr:uid="{00000000-0005-0000-0000-000073620000}"/>
    <cellStyle name="標準 9 6 2 2 4 4" xfId="1849" xr:uid="{00000000-0005-0000-0000-000074620000}"/>
    <cellStyle name="標準 9 6 2 2 4 4 2" xfId="24822" xr:uid="{00000000-0005-0000-0000-000075620000}"/>
    <cellStyle name="標準 9 6 2 2 4 4 3" xfId="20776" xr:uid="{00000000-0005-0000-0000-000076620000}"/>
    <cellStyle name="標準 9 6 2 2 4 4 4" xfId="28869" xr:uid="{00000000-0005-0000-0000-000077620000}"/>
    <cellStyle name="標準 9 6 2 2 4 5" xfId="23814" xr:uid="{00000000-0005-0000-0000-000078620000}"/>
    <cellStyle name="標準 9 6 2 2 4 6" xfId="19768" xr:uid="{00000000-0005-0000-0000-000079620000}"/>
    <cellStyle name="標準 9 6 2 2 4 7" xfId="27861" xr:uid="{00000000-0005-0000-0000-00007A620000}"/>
    <cellStyle name="標準 9 6 2 2 5" xfId="18127" xr:uid="{00000000-0005-0000-0000-00007B620000}"/>
    <cellStyle name="標準 9 6 2 2 5 2" xfId="26247" xr:uid="{00000000-0005-0000-0000-00007C620000}"/>
    <cellStyle name="標準 9 6 2 2 5 3" xfId="22201" xr:uid="{00000000-0005-0000-0000-00007D620000}"/>
    <cellStyle name="標準 9 6 2 2 5 4" xfId="30294" xr:uid="{00000000-0005-0000-0000-00007E620000}"/>
    <cellStyle name="標準 9 6 2 2 6" xfId="19177" xr:uid="{00000000-0005-0000-0000-00007F620000}"/>
    <cellStyle name="標準 9 6 2 2 6 2" xfId="27269" xr:uid="{00000000-0005-0000-0000-000080620000}"/>
    <cellStyle name="標準 9 6 2 2 6 3" xfId="23223" xr:uid="{00000000-0005-0000-0000-000081620000}"/>
    <cellStyle name="標準 9 6 2 2 6 4" xfId="31316" xr:uid="{00000000-0005-0000-0000-000082620000}"/>
    <cellStyle name="標準 9 6 2 2 7" xfId="1513" xr:uid="{00000000-0005-0000-0000-000083620000}"/>
    <cellStyle name="標準 9 6 2 2 7 2" xfId="24486" xr:uid="{00000000-0005-0000-0000-000084620000}"/>
    <cellStyle name="標準 9 6 2 2 7 3" xfId="20440" xr:uid="{00000000-0005-0000-0000-000085620000}"/>
    <cellStyle name="標準 9 6 2 2 7 4" xfId="28533" xr:uid="{00000000-0005-0000-0000-000086620000}"/>
    <cellStyle name="標準 9 6 2 2 8" xfId="23478" xr:uid="{00000000-0005-0000-0000-000087620000}"/>
    <cellStyle name="標準 9 6 2 2 9" xfId="19432" xr:uid="{00000000-0005-0000-0000-000088620000}"/>
    <cellStyle name="標準 9 6 2 3" xfId="589" xr:uid="{00000000-0005-0000-0000-000089620000}"/>
    <cellStyle name="標準 9 6 2 3 2" xfId="1261" xr:uid="{00000000-0005-0000-0000-00008A620000}"/>
    <cellStyle name="標準 9 6 2 3 2 2" xfId="17371" xr:uid="{00000000-0005-0000-0000-00008B620000}"/>
    <cellStyle name="標準 9 6 2 3 2 2 2" xfId="25491" xr:uid="{00000000-0005-0000-0000-00008C620000}"/>
    <cellStyle name="標準 9 6 2 3 2 2 3" xfId="21445" xr:uid="{00000000-0005-0000-0000-00008D620000}"/>
    <cellStyle name="標準 9 6 2 3 2 2 4" xfId="29538" xr:uid="{00000000-0005-0000-0000-00008E620000}"/>
    <cellStyle name="標準 9 6 2 3 2 3" xfId="18421" xr:uid="{00000000-0005-0000-0000-00008F620000}"/>
    <cellStyle name="標準 9 6 2 3 2 3 2" xfId="26513" xr:uid="{00000000-0005-0000-0000-000090620000}"/>
    <cellStyle name="標準 9 6 2 3 2 3 3" xfId="22467" xr:uid="{00000000-0005-0000-0000-000091620000}"/>
    <cellStyle name="標準 9 6 2 3 2 3 4" xfId="30560" xr:uid="{00000000-0005-0000-0000-000092620000}"/>
    <cellStyle name="標準 9 6 2 3 2 4" xfId="2269" xr:uid="{00000000-0005-0000-0000-000093620000}"/>
    <cellStyle name="標準 9 6 2 3 2 4 2" xfId="25242" xr:uid="{00000000-0005-0000-0000-000094620000}"/>
    <cellStyle name="標準 9 6 2 3 2 4 3" xfId="21196" xr:uid="{00000000-0005-0000-0000-000095620000}"/>
    <cellStyle name="標準 9 6 2 3 2 4 4" xfId="29289" xr:uid="{00000000-0005-0000-0000-000096620000}"/>
    <cellStyle name="標準 9 6 2 3 2 5" xfId="24234" xr:uid="{00000000-0005-0000-0000-000097620000}"/>
    <cellStyle name="標準 9 6 2 3 2 6" xfId="20188" xr:uid="{00000000-0005-0000-0000-000098620000}"/>
    <cellStyle name="標準 9 6 2 3 2 7" xfId="28281" xr:uid="{00000000-0005-0000-0000-000099620000}"/>
    <cellStyle name="標準 9 6 2 3 3" xfId="925" xr:uid="{00000000-0005-0000-0000-00009A620000}"/>
    <cellStyle name="標準 9 6 2 3 3 2" xfId="17707" xr:uid="{00000000-0005-0000-0000-00009B620000}"/>
    <cellStyle name="標準 9 6 2 3 3 2 2" xfId="25827" xr:uid="{00000000-0005-0000-0000-00009C620000}"/>
    <cellStyle name="標準 9 6 2 3 3 2 3" xfId="21781" xr:uid="{00000000-0005-0000-0000-00009D620000}"/>
    <cellStyle name="標準 9 6 2 3 3 2 4" xfId="29874" xr:uid="{00000000-0005-0000-0000-00009E620000}"/>
    <cellStyle name="標準 9 6 2 3 3 3" xfId="18757" xr:uid="{00000000-0005-0000-0000-00009F620000}"/>
    <cellStyle name="標準 9 6 2 3 3 3 2" xfId="26849" xr:uid="{00000000-0005-0000-0000-0000A0620000}"/>
    <cellStyle name="標準 9 6 2 3 3 3 3" xfId="22803" xr:uid="{00000000-0005-0000-0000-0000A1620000}"/>
    <cellStyle name="標準 9 6 2 3 3 3 4" xfId="30896" xr:uid="{00000000-0005-0000-0000-0000A2620000}"/>
    <cellStyle name="標準 9 6 2 3 3 4" xfId="1933" xr:uid="{00000000-0005-0000-0000-0000A3620000}"/>
    <cellStyle name="標準 9 6 2 3 3 4 2" xfId="24906" xr:uid="{00000000-0005-0000-0000-0000A4620000}"/>
    <cellStyle name="標準 9 6 2 3 3 4 3" xfId="20860" xr:uid="{00000000-0005-0000-0000-0000A5620000}"/>
    <cellStyle name="標準 9 6 2 3 3 4 4" xfId="28953" xr:uid="{00000000-0005-0000-0000-0000A6620000}"/>
    <cellStyle name="標準 9 6 2 3 3 5" xfId="23898" xr:uid="{00000000-0005-0000-0000-0000A7620000}"/>
    <cellStyle name="標準 9 6 2 3 3 6" xfId="19852" xr:uid="{00000000-0005-0000-0000-0000A8620000}"/>
    <cellStyle name="標準 9 6 2 3 3 7" xfId="27945" xr:uid="{00000000-0005-0000-0000-0000A9620000}"/>
    <cellStyle name="標準 9 6 2 3 4" xfId="18043" xr:uid="{00000000-0005-0000-0000-0000AA620000}"/>
    <cellStyle name="標準 9 6 2 3 4 2" xfId="26163" xr:uid="{00000000-0005-0000-0000-0000AB620000}"/>
    <cellStyle name="標準 9 6 2 3 4 3" xfId="22117" xr:uid="{00000000-0005-0000-0000-0000AC620000}"/>
    <cellStyle name="標準 9 6 2 3 4 4" xfId="30210" xr:uid="{00000000-0005-0000-0000-0000AD620000}"/>
    <cellStyle name="標準 9 6 2 3 5" xfId="19093" xr:uid="{00000000-0005-0000-0000-0000AE620000}"/>
    <cellStyle name="標準 9 6 2 3 5 2" xfId="27185" xr:uid="{00000000-0005-0000-0000-0000AF620000}"/>
    <cellStyle name="標準 9 6 2 3 5 3" xfId="23139" xr:uid="{00000000-0005-0000-0000-0000B0620000}"/>
    <cellStyle name="標準 9 6 2 3 5 4" xfId="31232" xr:uid="{00000000-0005-0000-0000-0000B1620000}"/>
    <cellStyle name="標準 9 6 2 3 6" xfId="1597" xr:uid="{00000000-0005-0000-0000-0000B2620000}"/>
    <cellStyle name="標準 9 6 2 3 6 2" xfId="24570" xr:uid="{00000000-0005-0000-0000-0000B3620000}"/>
    <cellStyle name="標準 9 6 2 3 6 3" xfId="20524" xr:uid="{00000000-0005-0000-0000-0000B4620000}"/>
    <cellStyle name="標準 9 6 2 3 6 4" xfId="28617" xr:uid="{00000000-0005-0000-0000-0000B5620000}"/>
    <cellStyle name="標準 9 6 2 3 7" xfId="23562" xr:uid="{00000000-0005-0000-0000-0000B6620000}"/>
    <cellStyle name="標準 9 6 2 3 8" xfId="19516" xr:uid="{00000000-0005-0000-0000-0000B7620000}"/>
    <cellStyle name="標準 9 6 2 3 9" xfId="27609" xr:uid="{00000000-0005-0000-0000-0000B8620000}"/>
    <cellStyle name="標準 9 6 2 4" xfId="1093" xr:uid="{00000000-0005-0000-0000-0000B9620000}"/>
    <cellStyle name="標準 9 6 2 4 2" xfId="17539" xr:uid="{00000000-0005-0000-0000-0000BA620000}"/>
    <cellStyle name="標準 9 6 2 4 2 2" xfId="25659" xr:uid="{00000000-0005-0000-0000-0000BB620000}"/>
    <cellStyle name="標準 9 6 2 4 2 3" xfId="21613" xr:uid="{00000000-0005-0000-0000-0000BC620000}"/>
    <cellStyle name="標準 9 6 2 4 2 4" xfId="29706" xr:uid="{00000000-0005-0000-0000-0000BD620000}"/>
    <cellStyle name="標準 9 6 2 4 3" xfId="18589" xr:uid="{00000000-0005-0000-0000-0000BE620000}"/>
    <cellStyle name="標準 9 6 2 4 3 2" xfId="26681" xr:uid="{00000000-0005-0000-0000-0000BF620000}"/>
    <cellStyle name="標準 9 6 2 4 3 3" xfId="22635" xr:uid="{00000000-0005-0000-0000-0000C0620000}"/>
    <cellStyle name="標準 9 6 2 4 3 4" xfId="30728" xr:uid="{00000000-0005-0000-0000-0000C1620000}"/>
    <cellStyle name="標準 9 6 2 4 4" xfId="2101" xr:uid="{00000000-0005-0000-0000-0000C2620000}"/>
    <cellStyle name="標準 9 6 2 4 4 2" xfId="25074" xr:uid="{00000000-0005-0000-0000-0000C3620000}"/>
    <cellStyle name="標準 9 6 2 4 4 3" xfId="21028" xr:uid="{00000000-0005-0000-0000-0000C4620000}"/>
    <cellStyle name="標準 9 6 2 4 4 4" xfId="29121" xr:uid="{00000000-0005-0000-0000-0000C5620000}"/>
    <cellStyle name="標準 9 6 2 4 5" xfId="24066" xr:uid="{00000000-0005-0000-0000-0000C6620000}"/>
    <cellStyle name="標準 9 6 2 4 6" xfId="20020" xr:uid="{00000000-0005-0000-0000-0000C7620000}"/>
    <cellStyle name="標準 9 6 2 4 7" xfId="28113" xr:uid="{00000000-0005-0000-0000-0000C8620000}"/>
    <cellStyle name="標準 9 6 2 5" xfId="757" xr:uid="{00000000-0005-0000-0000-0000C9620000}"/>
    <cellStyle name="標準 9 6 2 5 2" xfId="17875" xr:uid="{00000000-0005-0000-0000-0000CA620000}"/>
    <cellStyle name="標準 9 6 2 5 2 2" xfId="25995" xr:uid="{00000000-0005-0000-0000-0000CB620000}"/>
    <cellStyle name="標準 9 6 2 5 2 3" xfId="21949" xr:uid="{00000000-0005-0000-0000-0000CC620000}"/>
    <cellStyle name="標準 9 6 2 5 2 4" xfId="30042" xr:uid="{00000000-0005-0000-0000-0000CD620000}"/>
    <cellStyle name="標準 9 6 2 5 3" xfId="18925" xr:uid="{00000000-0005-0000-0000-0000CE620000}"/>
    <cellStyle name="標準 9 6 2 5 3 2" xfId="27017" xr:uid="{00000000-0005-0000-0000-0000CF620000}"/>
    <cellStyle name="標準 9 6 2 5 3 3" xfId="22971" xr:uid="{00000000-0005-0000-0000-0000D0620000}"/>
    <cellStyle name="標準 9 6 2 5 3 4" xfId="31064" xr:uid="{00000000-0005-0000-0000-0000D1620000}"/>
    <cellStyle name="標準 9 6 2 5 4" xfId="1765" xr:uid="{00000000-0005-0000-0000-0000D2620000}"/>
    <cellStyle name="標準 9 6 2 5 4 2" xfId="24738" xr:uid="{00000000-0005-0000-0000-0000D3620000}"/>
    <cellStyle name="標準 9 6 2 5 4 3" xfId="20692" xr:uid="{00000000-0005-0000-0000-0000D4620000}"/>
    <cellStyle name="標準 9 6 2 5 4 4" xfId="28785" xr:uid="{00000000-0005-0000-0000-0000D5620000}"/>
    <cellStyle name="標準 9 6 2 5 5" xfId="23730" xr:uid="{00000000-0005-0000-0000-0000D6620000}"/>
    <cellStyle name="標準 9 6 2 5 6" xfId="19684" xr:uid="{00000000-0005-0000-0000-0000D7620000}"/>
    <cellStyle name="標準 9 6 2 5 7" xfId="27777" xr:uid="{00000000-0005-0000-0000-0000D8620000}"/>
    <cellStyle name="標準 9 6 2 6" xfId="18211" xr:uid="{00000000-0005-0000-0000-0000D9620000}"/>
    <cellStyle name="標準 9 6 2 6 2" xfId="26331" xr:uid="{00000000-0005-0000-0000-0000DA620000}"/>
    <cellStyle name="標準 9 6 2 6 3" xfId="22285" xr:uid="{00000000-0005-0000-0000-0000DB620000}"/>
    <cellStyle name="標準 9 6 2 6 4" xfId="30378" xr:uid="{00000000-0005-0000-0000-0000DC620000}"/>
    <cellStyle name="標準 9 6 2 7" xfId="19261" xr:uid="{00000000-0005-0000-0000-0000DD620000}"/>
    <cellStyle name="標準 9 6 2 7 2" xfId="27353" xr:uid="{00000000-0005-0000-0000-0000DE620000}"/>
    <cellStyle name="標準 9 6 2 7 3" xfId="23307" xr:uid="{00000000-0005-0000-0000-0000DF620000}"/>
    <cellStyle name="標準 9 6 2 7 4" xfId="31400" xr:uid="{00000000-0005-0000-0000-0000E0620000}"/>
    <cellStyle name="標準 9 6 2 8" xfId="1429" xr:uid="{00000000-0005-0000-0000-0000E1620000}"/>
    <cellStyle name="標準 9 6 2 8 2" xfId="24402" xr:uid="{00000000-0005-0000-0000-0000E2620000}"/>
    <cellStyle name="標準 9 6 2 8 3" xfId="20356" xr:uid="{00000000-0005-0000-0000-0000E3620000}"/>
    <cellStyle name="標準 9 6 2 8 4" xfId="28449" xr:uid="{00000000-0005-0000-0000-0000E4620000}"/>
    <cellStyle name="標準 9 6 2 9" xfId="23394" xr:uid="{00000000-0005-0000-0000-0000E5620000}"/>
    <cellStyle name="標準 9 6 3" xfId="449" xr:uid="{00000000-0005-0000-0000-0000E6620000}"/>
    <cellStyle name="標準 9 6 3 10" xfId="19376" xr:uid="{00000000-0005-0000-0000-0000E7620000}"/>
    <cellStyle name="標準 9 6 3 11" xfId="27469" xr:uid="{00000000-0005-0000-0000-0000E8620000}"/>
    <cellStyle name="標準 9 6 3 2" xfId="533" xr:uid="{00000000-0005-0000-0000-0000E9620000}"/>
    <cellStyle name="標準 9 6 3 2 10" xfId="27553" xr:uid="{00000000-0005-0000-0000-0000EA620000}"/>
    <cellStyle name="標準 9 6 3 2 2" xfId="701" xr:uid="{00000000-0005-0000-0000-0000EB620000}"/>
    <cellStyle name="標準 9 6 3 2 2 2" xfId="1373" xr:uid="{00000000-0005-0000-0000-0000EC620000}"/>
    <cellStyle name="標準 9 6 3 2 2 2 2" xfId="17259" xr:uid="{00000000-0005-0000-0000-0000ED620000}"/>
    <cellStyle name="標準 9 6 3 2 2 2 2 2" xfId="25379" xr:uid="{00000000-0005-0000-0000-0000EE620000}"/>
    <cellStyle name="標準 9 6 3 2 2 2 2 3" xfId="21333" xr:uid="{00000000-0005-0000-0000-0000EF620000}"/>
    <cellStyle name="標準 9 6 3 2 2 2 2 4" xfId="29426" xr:uid="{00000000-0005-0000-0000-0000F0620000}"/>
    <cellStyle name="標準 9 6 3 2 2 2 3" xfId="18309" xr:uid="{00000000-0005-0000-0000-0000F1620000}"/>
    <cellStyle name="標準 9 6 3 2 2 2 3 2" xfId="26401" xr:uid="{00000000-0005-0000-0000-0000F2620000}"/>
    <cellStyle name="標準 9 6 3 2 2 2 3 3" xfId="22355" xr:uid="{00000000-0005-0000-0000-0000F3620000}"/>
    <cellStyle name="標準 9 6 3 2 2 2 3 4" xfId="30448" xr:uid="{00000000-0005-0000-0000-0000F4620000}"/>
    <cellStyle name="標準 9 6 3 2 2 2 4" xfId="2381" xr:uid="{00000000-0005-0000-0000-0000F5620000}"/>
    <cellStyle name="標準 9 6 3 2 2 2 4 2" xfId="25354" xr:uid="{00000000-0005-0000-0000-0000F6620000}"/>
    <cellStyle name="標準 9 6 3 2 2 2 4 3" xfId="21308" xr:uid="{00000000-0005-0000-0000-0000F7620000}"/>
    <cellStyle name="標準 9 6 3 2 2 2 4 4" xfId="29401" xr:uid="{00000000-0005-0000-0000-0000F8620000}"/>
    <cellStyle name="標準 9 6 3 2 2 2 5" xfId="24346" xr:uid="{00000000-0005-0000-0000-0000F9620000}"/>
    <cellStyle name="標準 9 6 3 2 2 2 6" xfId="20300" xr:uid="{00000000-0005-0000-0000-0000FA620000}"/>
    <cellStyle name="標準 9 6 3 2 2 2 7" xfId="28393" xr:uid="{00000000-0005-0000-0000-0000FB620000}"/>
    <cellStyle name="標準 9 6 3 2 2 3" xfId="1037" xr:uid="{00000000-0005-0000-0000-0000FC620000}"/>
    <cellStyle name="標準 9 6 3 2 2 3 2" xfId="17595" xr:uid="{00000000-0005-0000-0000-0000FD620000}"/>
    <cellStyle name="標準 9 6 3 2 2 3 2 2" xfId="25715" xr:uid="{00000000-0005-0000-0000-0000FE620000}"/>
    <cellStyle name="標準 9 6 3 2 2 3 2 3" xfId="21669" xr:uid="{00000000-0005-0000-0000-0000FF620000}"/>
    <cellStyle name="標準 9 6 3 2 2 3 2 4" xfId="29762" xr:uid="{00000000-0005-0000-0000-000000630000}"/>
    <cellStyle name="標準 9 6 3 2 2 3 3" xfId="18645" xr:uid="{00000000-0005-0000-0000-000001630000}"/>
    <cellStyle name="標準 9 6 3 2 2 3 3 2" xfId="26737" xr:uid="{00000000-0005-0000-0000-000002630000}"/>
    <cellStyle name="標準 9 6 3 2 2 3 3 3" xfId="22691" xr:uid="{00000000-0005-0000-0000-000003630000}"/>
    <cellStyle name="標準 9 6 3 2 2 3 3 4" xfId="30784" xr:uid="{00000000-0005-0000-0000-000004630000}"/>
    <cellStyle name="標準 9 6 3 2 2 3 4" xfId="2045" xr:uid="{00000000-0005-0000-0000-000005630000}"/>
    <cellStyle name="標準 9 6 3 2 2 3 4 2" xfId="25018" xr:uid="{00000000-0005-0000-0000-000006630000}"/>
    <cellStyle name="標準 9 6 3 2 2 3 4 3" xfId="20972" xr:uid="{00000000-0005-0000-0000-000007630000}"/>
    <cellStyle name="標準 9 6 3 2 2 3 4 4" xfId="29065" xr:uid="{00000000-0005-0000-0000-000008630000}"/>
    <cellStyle name="標準 9 6 3 2 2 3 5" xfId="24010" xr:uid="{00000000-0005-0000-0000-000009630000}"/>
    <cellStyle name="標準 9 6 3 2 2 3 6" xfId="19964" xr:uid="{00000000-0005-0000-0000-00000A630000}"/>
    <cellStyle name="標準 9 6 3 2 2 3 7" xfId="28057" xr:uid="{00000000-0005-0000-0000-00000B630000}"/>
    <cellStyle name="標準 9 6 3 2 2 4" xfId="17931" xr:uid="{00000000-0005-0000-0000-00000C630000}"/>
    <cellStyle name="標準 9 6 3 2 2 4 2" xfId="26051" xr:uid="{00000000-0005-0000-0000-00000D630000}"/>
    <cellStyle name="標準 9 6 3 2 2 4 3" xfId="22005" xr:uid="{00000000-0005-0000-0000-00000E630000}"/>
    <cellStyle name="標準 9 6 3 2 2 4 4" xfId="30098" xr:uid="{00000000-0005-0000-0000-00000F630000}"/>
    <cellStyle name="標準 9 6 3 2 2 5" xfId="18981" xr:uid="{00000000-0005-0000-0000-000010630000}"/>
    <cellStyle name="標準 9 6 3 2 2 5 2" xfId="27073" xr:uid="{00000000-0005-0000-0000-000011630000}"/>
    <cellStyle name="標準 9 6 3 2 2 5 3" xfId="23027" xr:uid="{00000000-0005-0000-0000-000012630000}"/>
    <cellStyle name="標準 9 6 3 2 2 5 4" xfId="31120" xr:uid="{00000000-0005-0000-0000-000013630000}"/>
    <cellStyle name="標準 9 6 3 2 2 6" xfId="1709" xr:uid="{00000000-0005-0000-0000-000014630000}"/>
    <cellStyle name="標準 9 6 3 2 2 6 2" xfId="24682" xr:uid="{00000000-0005-0000-0000-000015630000}"/>
    <cellStyle name="標準 9 6 3 2 2 6 3" xfId="20636" xr:uid="{00000000-0005-0000-0000-000016630000}"/>
    <cellStyle name="標準 9 6 3 2 2 6 4" xfId="28729" xr:uid="{00000000-0005-0000-0000-000017630000}"/>
    <cellStyle name="標準 9 6 3 2 2 7" xfId="23674" xr:uid="{00000000-0005-0000-0000-000018630000}"/>
    <cellStyle name="標準 9 6 3 2 2 8" xfId="19628" xr:uid="{00000000-0005-0000-0000-000019630000}"/>
    <cellStyle name="標準 9 6 3 2 2 9" xfId="27721" xr:uid="{00000000-0005-0000-0000-00001A630000}"/>
    <cellStyle name="標準 9 6 3 2 3" xfId="1205" xr:uid="{00000000-0005-0000-0000-00001B630000}"/>
    <cellStyle name="標準 9 6 3 2 3 2" xfId="17427" xr:uid="{00000000-0005-0000-0000-00001C630000}"/>
    <cellStyle name="標準 9 6 3 2 3 2 2" xfId="25547" xr:uid="{00000000-0005-0000-0000-00001D630000}"/>
    <cellStyle name="標準 9 6 3 2 3 2 3" xfId="21501" xr:uid="{00000000-0005-0000-0000-00001E630000}"/>
    <cellStyle name="標準 9 6 3 2 3 2 4" xfId="29594" xr:uid="{00000000-0005-0000-0000-00001F630000}"/>
    <cellStyle name="標準 9 6 3 2 3 3" xfId="18477" xr:uid="{00000000-0005-0000-0000-000020630000}"/>
    <cellStyle name="標準 9 6 3 2 3 3 2" xfId="26569" xr:uid="{00000000-0005-0000-0000-000021630000}"/>
    <cellStyle name="標準 9 6 3 2 3 3 3" xfId="22523" xr:uid="{00000000-0005-0000-0000-000022630000}"/>
    <cellStyle name="標準 9 6 3 2 3 3 4" xfId="30616" xr:uid="{00000000-0005-0000-0000-000023630000}"/>
    <cellStyle name="標準 9 6 3 2 3 4" xfId="2213" xr:uid="{00000000-0005-0000-0000-000024630000}"/>
    <cellStyle name="標準 9 6 3 2 3 4 2" xfId="25186" xr:uid="{00000000-0005-0000-0000-000025630000}"/>
    <cellStyle name="標準 9 6 3 2 3 4 3" xfId="21140" xr:uid="{00000000-0005-0000-0000-000026630000}"/>
    <cellStyle name="標準 9 6 3 2 3 4 4" xfId="29233" xr:uid="{00000000-0005-0000-0000-000027630000}"/>
    <cellStyle name="標準 9 6 3 2 3 5" xfId="24178" xr:uid="{00000000-0005-0000-0000-000028630000}"/>
    <cellStyle name="標準 9 6 3 2 3 6" xfId="20132" xr:uid="{00000000-0005-0000-0000-000029630000}"/>
    <cellStyle name="標準 9 6 3 2 3 7" xfId="28225" xr:uid="{00000000-0005-0000-0000-00002A630000}"/>
    <cellStyle name="標準 9 6 3 2 4" xfId="869" xr:uid="{00000000-0005-0000-0000-00002B630000}"/>
    <cellStyle name="標準 9 6 3 2 4 2" xfId="17763" xr:uid="{00000000-0005-0000-0000-00002C630000}"/>
    <cellStyle name="標準 9 6 3 2 4 2 2" xfId="25883" xr:uid="{00000000-0005-0000-0000-00002D630000}"/>
    <cellStyle name="標準 9 6 3 2 4 2 3" xfId="21837" xr:uid="{00000000-0005-0000-0000-00002E630000}"/>
    <cellStyle name="標準 9 6 3 2 4 2 4" xfId="29930" xr:uid="{00000000-0005-0000-0000-00002F630000}"/>
    <cellStyle name="標準 9 6 3 2 4 3" xfId="18813" xr:uid="{00000000-0005-0000-0000-000030630000}"/>
    <cellStyle name="標準 9 6 3 2 4 3 2" xfId="26905" xr:uid="{00000000-0005-0000-0000-000031630000}"/>
    <cellStyle name="標準 9 6 3 2 4 3 3" xfId="22859" xr:uid="{00000000-0005-0000-0000-000032630000}"/>
    <cellStyle name="標準 9 6 3 2 4 3 4" xfId="30952" xr:uid="{00000000-0005-0000-0000-000033630000}"/>
    <cellStyle name="標準 9 6 3 2 4 4" xfId="1877" xr:uid="{00000000-0005-0000-0000-000034630000}"/>
    <cellStyle name="標準 9 6 3 2 4 4 2" xfId="24850" xr:uid="{00000000-0005-0000-0000-000035630000}"/>
    <cellStyle name="標準 9 6 3 2 4 4 3" xfId="20804" xr:uid="{00000000-0005-0000-0000-000036630000}"/>
    <cellStyle name="標準 9 6 3 2 4 4 4" xfId="28897" xr:uid="{00000000-0005-0000-0000-000037630000}"/>
    <cellStyle name="標準 9 6 3 2 4 5" xfId="23842" xr:uid="{00000000-0005-0000-0000-000038630000}"/>
    <cellStyle name="標準 9 6 3 2 4 6" xfId="19796" xr:uid="{00000000-0005-0000-0000-000039630000}"/>
    <cellStyle name="標準 9 6 3 2 4 7" xfId="27889" xr:uid="{00000000-0005-0000-0000-00003A630000}"/>
    <cellStyle name="標準 9 6 3 2 5" xfId="18099" xr:uid="{00000000-0005-0000-0000-00003B630000}"/>
    <cellStyle name="標準 9 6 3 2 5 2" xfId="26219" xr:uid="{00000000-0005-0000-0000-00003C630000}"/>
    <cellStyle name="標準 9 6 3 2 5 3" xfId="22173" xr:uid="{00000000-0005-0000-0000-00003D630000}"/>
    <cellStyle name="標準 9 6 3 2 5 4" xfId="30266" xr:uid="{00000000-0005-0000-0000-00003E630000}"/>
    <cellStyle name="標準 9 6 3 2 6" xfId="19149" xr:uid="{00000000-0005-0000-0000-00003F630000}"/>
    <cellStyle name="標準 9 6 3 2 6 2" xfId="27241" xr:uid="{00000000-0005-0000-0000-000040630000}"/>
    <cellStyle name="標準 9 6 3 2 6 3" xfId="23195" xr:uid="{00000000-0005-0000-0000-000041630000}"/>
    <cellStyle name="標準 9 6 3 2 6 4" xfId="31288" xr:uid="{00000000-0005-0000-0000-000042630000}"/>
    <cellStyle name="標準 9 6 3 2 7" xfId="1541" xr:uid="{00000000-0005-0000-0000-000043630000}"/>
    <cellStyle name="標準 9 6 3 2 7 2" xfId="24514" xr:uid="{00000000-0005-0000-0000-000044630000}"/>
    <cellStyle name="標準 9 6 3 2 7 3" xfId="20468" xr:uid="{00000000-0005-0000-0000-000045630000}"/>
    <cellStyle name="標準 9 6 3 2 7 4" xfId="28561" xr:uid="{00000000-0005-0000-0000-000046630000}"/>
    <cellStyle name="標準 9 6 3 2 8" xfId="23506" xr:uid="{00000000-0005-0000-0000-000047630000}"/>
    <cellStyle name="標準 9 6 3 2 9" xfId="19460" xr:uid="{00000000-0005-0000-0000-000048630000}"/>
    <cellStyle name="標準 9 6 3 3" xfId="617" xr:uid="{00000000-0005-0000-0000-000049630000}"/>
    <cellStyle name="標準 9 6 3 3 2" xfId="1289" xr:uid="{00000000-0005-0000-0000-00004A630000}"/>
    <cellStyle name="標準 9 6 3 3 2 2" xfId="17343" xr:uid="{00000000-0005-0000-0000-00004B630000}"/>
    <cellStyle name="標準 9 6 3 3 2 2 2" xfId="25463" xr:uid="{00000000-0005-0000-0000-00004C630000}"/>
    <cellStyle name="標準 9 6 3 3 2 2 3" xfId="21417" xr:uid="{00000000-0005-0000-0000-00004D630000}"/>
    <cellStyle name="標準 9 6 3 3 2 2 4" xfId="29510" xr:uid="{00000000-0005-0000-0000-00004E630000}"/>
    <cellStyle name="標準 9 6 3 3 2 3" xfId="18393" xr:uid="{00000000-0005-0000-0000-00004F630000}"/>
    <cellStyle name="標準 9 6 3 3 2 3 2" xfId="26485" xr:uid="{00000000-0005-0000-0000-000050630000}"/>
    <cellStyle name="標準 9 6 3 3 2 3 3" xfId="22439" xr:uid="{00000000-0005-0000-0000-000051630000}"/>
    <cellStyle name="標準 9 6 3 3 2 3 4" xfId="30532" xr:uid="{00000000-0005-0000-0000-000052630000}"/>
    <cellStyle name="標準 9 6 3 3 2 4" xfId="2297" xr:uid="{00000000-0005-0000-0000-000053630000}"/>
    <cellStyle name="標準 9 6 3 3 2 4 2" xfId="25270" xr:uid="{00000000-0005-0000-0000-000054630000}"/>
    <cellStyle name="標準 9 6 3 3 2 4 3" xfId="21224" xr:uid="{00000000-0005-0000-0000-000055630000}"/>
    <cellStyle name="標準 9 6 3 3 2 4 4" xfId="29317" xr:uid="{00000000-0005-0000-0000-000056630000}"/>
    <cellStyle name="標準 9 6 3 3 2 5" xfId="24262" xr:uid="{00000000-0005-0000-0000-000057630000}"/>
    <cellStyle name="標準 9 6 3 3 2 6" xfId="20216" xr:uid="{00000000-0005-0000-0000-000058630000}"/>
    <cellStyle name="標準 9 6 3 3 2 7" xfId="28309" xr:uid="{00000000-0005-0000-0000-000059630000}"/>
    <cellStyle name="標準 9 6 3 3 3" xfId="953" xr:uid="{00000000-0005-0000-0000-00005A630000}"/>
    <cellStyle name="標準 9 6 3 3 3 2" xfId="17679" xr:uid="{00000000-0005-0000-0000-00005B630000}"/>
    <cellStyle name="標準 9 6 3 3 3 2 2" xfId="25799" xr:uid="{00000000-0005-0000-0000-00005C630000}"/>
    <cellStyle name="標準 9 6 3 3 3 2 3" xfId="21753" xr:uid="{00000000-0005-0000-0000-00005D630000}"/>
    <cellStyle name="標準 9 6 3 3 3 2 4" xfId="29846" xr:uid="{00000000-0005-0000-0000-00005E630000}"/>
    <cellStyle name="標準 9 6 3 3 3 3" xfId="18729" xr:uid="{00000000-0005-0000-0000-00005F630000}"/>
    <cellStyle name="標準 9 6 3 3 3 3 2" xfId="26821" xr:uid="{00000000-0005-0000-0000-000060630000}"/>
    <cellStyle name="標準 9 6 3 3 3 3 3" xfId="22775" xr:uid="{00000000-0005-0000-0000-000061630000}"/>
    <cellStyle name="標準 9 6 3 3 3 3 4" xfId="30868" xr:uid="{00000000-0005-0000-0000-000062630000}"/>
    <cellStyle name="標準 9 6 3 3 3 4" xfId="1961" xr:uid="{00000000-0005-0000-0000-000063630000}"/>
    <cellStyle name="標準 9 6 3 3 3 4 2" xfId="24934" xr:uid="{00000000-0005-0000-0000-000064630000}"/>
    <cellStyle name="標準 9 6 3 3 3 4 3" xfId="20888" xr:uid="{00000000-0005-0000-0000-000065630000}"/>
    <cellStyle name="標準 9 6 3 3 3 4 4" xfId="28981" xr:uid="{00000000-0005-0000-0000-000066630000}"/>
    <cellStyle name="標準 9 6 3 3 3 5" xfId="23926" xr:uid="{00000000-0005-0000-0000-000067630000}"/>
    <cellStyle name="標準 9 6 3 3 3 6" xfId="19880" xr:uid="{00000000-0005-0000-0000-000068630000}"/>
    <cellStyle name="標準 9 6 3 3 3 7" xfId="27973" xr:uid="{00000000-0005-0000-0000-000069630000}"/>
    <cellStyle name="標準 9 6 3 3 4" xfId="18015" xr:uid="{00000000-0005-0000-0000-00006A630000}"/>
    <cellStyle name="標準 9 6 3 3 4 2" xfId="26135" xr:uid="{00000000-0005-0000-0000-00006B630000}"/>
    <cellStyle name="標準 9 6 3 3 4 3" xfId="22089" xr:uid="{00000000-0005-0000-0000-00006C630000}"/>
    <cellStyle name="標準 9 6 3 3 4 4" xfId="30182" xr:uid="{00000000-0005-0000-0000-00006D630000}"/>
    <cellStyle name="標準 9 6 3 3 5" xfId="19065" xr:uid="{00000000-0005-0000-0000-00006E630000}"/>
    <cellStyle name="標準 9 6 3 3 5 2" xfId="27157" xr:uid="{00000000-0005-0000-0000-00006F630000}"/>
    <cellStyle name="標準 9 6 3 3 5 3" xfId="23111" xr:uid="{00000000-0005-0000-0000-000070630000}"/>
    <cellStyle name="標準 9 6 3 3 5 4" xfId="31204" xr:uid="{00000000-0005-0000-0000-000071630000}"/>
    <cellStyle name="標準 9 6 3 3 6" xfId="1625" xr:uid="{00000000-0005-0000-0000-000072630000}"/>
    <cellStyle name="標準 9 6 3 3 6 2" xfId="24598" xr:uid="{00000000-0005-0000-0000-000073630000}"/>
    <cellStyle name="標準 9 6 3 3 6 3" xfId="20552" xr:uid="{00000000-0005-0000-0000-000074630000}"/>
    <cellStyle name="標準 9 6 3 3 6 4" xfId="28645" xr:uid="{00000000-0005-0000-0000-000075630000}"/>
    <cellStyle name="標準 9 6 3 3 7" xfId="23590" xr:uid="{00000000-0005-0000-0000-000076630000}"/>
    <cellStyle name="標準 9 6 3 3 8" xfId="19544" xr:uid="{00000000-0005-0000-0000-000077630000}"/>
    <cellStyle name="標準 9 6 3 3 9" xfId="27637" xr:uid="{00000000-0005-0000-0000-000078630000}"/>
    <cellStyle name="標準 9 6 3 4" xfId="1121" xr:uid="{00000000-0005-0000-0000-000079630000}"/>
    <cellStyle name="標準 9 6 3 4 2" xfId="17511" xr:uid="{00000000-0005-0000-0000-00007A630000}"/>
    <cellStyle name="標準 9 6 3 4 2 2" xfId="25631" xr:uid="{00000000-0005-0000-0000-00007B630000}"/>
    <cellStyle name="標準 9 6 3 4 2 3" xfId="21585" xr:uid="{00000000-0005-0000-0000-00007C630000}"/>
    <cellStyle name="標準 9 6 3 4 2 4" xfId="29678" xr:uid="{00000000-0005-0000-0000-00007D630000}"/>
    <cellStyle name="標準 9 6 3 4 3" xfId="18561" xr:uid="{00000000-0005-0000-0000-00007E630000}"/>
    <cellStyle name="標準 9 6 3 4 3 2" xfId="26653" xr:uid="{00000000-0005-0000-0000-00007F630000}"/>
    <cellStyle name="標準 9 6 3 4 3 3" xfId="22607" xr:uid="{00000000-0005-0000-0000-000080630000}"/>
    <cellStyle name="標準 9 6 3 4 3 4" xfId="30700" xr:uid="{00000000-0005-0000-0000-000081630000}"/>
    <cellStyle name="標準 9 6 3 4 4" xfId="2129" xr:uid="{00000000-0005-0000-0000-000082630000}"/>
    <cellStyle name="標準 9 6 3 4 4 2" xfId="25102" xr:uid="{00000000-0005-0000-0000-000083630000}"/>
    <cellStyle name="標準 9 6 3 4 4 3" xfId="21056" xr:uid="{00000000-0005-0000-0000-000084630000}"/>
    <cellStyle name="標準 9 6 3 4 4 4" xfId="29149" xr:uid="{00000000-0005-0000-0000-000085630000}"/>
    <cellStyle name="標準 9 6 3 4 5" xfId="24094" xr:uid="{00000000-0005-0000-0000-000086630000}"/>
    <cellStyle name="標準 9 6 3 4 6" xfId="20048" xr:uid="{00000000-0005-0000-0000-000087630000}"/>
    <cellStyle name="標準 9 6 3 4 7" xfId="28141" xr:uid="{00000000-0005-0000-0000-000088630000}"/>
    <cellStyle name="標準 9 6 3 5" xfId="785" xr:uid="{00000000-0005-0000-0000-000089630000}"/>
    <cellStyle name="標準 9 6 3 5 2" xfId="17847" xr:uid="{00000000-0005-0000-0000-00008A630000}"/>
    <cellStyle name="標準 9 6 3 5 2 2" xfId="25967" xr:uid="{00000000-0005-0000-0000-00008B630000}"/>
    <cellStyle name="標準 9 6 3 5 2 3" xfId="21921" xr:uid="{00000000-0005-0000-0000-00008C630000}"/>
    <cellStyle name="標準 9 6 3 5 2 4" xfId="30014" xr:uid="{00000000-0005-0000-0000-00008D630000}"/>
    <cellStyle name="標準 9 6 3 5 3" xfId="18897" xr:uid="{00000000-0005-0000-0000-00008E630000}"/>
    <cellStyle name="標準 9 6 3 5 3 2" xfId="26989" xr:uid="{00000000-0005-0000-0000-00008F630000}"/>
    <cellStyle name="標準 9 6 3 5 3 3" xfId="22943" xr:uid="{00000000-0005-0000-0000-000090630000}"/>
    <cellStyle name="標準 9 6 3 5 3 4" xfId="31036" xr:uid="{00000000-0005-0000-0000-000091630000}"/>
    <cellStyle name="標準 9 6 3 5 4" xfId="1793" xr:uid="{00000000-0005-0000-0000-000092630000}"/>
    <cellStyle name="標準 9 6 3 5 4 2" xfId="24766" xr:uid="{00000000-0005-0000-0000-000093630000}"/>
    <cellStyle name="標準 9 6 3 5 4 3" xfId="20720" xr:uid="{00000000-0005-0000-0000-000094630000}"/>
    <cellStyle name="標準 9 6 3 5 4 4" xfId="28813" xr:uid="{00000000-0005-0000-0000-000095630000}"/>
    <cellStyle name="標準 9 6 3 5 5" xfId="23758" xr:uid="{00000000-0005-0000-0000-000096630000}"/>
    <cellStyle name="標準 9 6 3 5 6" xfId="19712" xr:uid="{00000000-0005-0000-0000-000097630000}"/>
    <cellStyle name="標準 9 6 3 5 7" xfId="27805" xr:uid="{00000000-0005-0000-0000-000098630000}"/>
    <cellStyle name="標準 9 6 3 6" xfId="18183" xr:uid="{00000000-0005-0000-0000-000099630000}"/>
    <cellStyle name="標準 9 6 3 6 2" xfId="26303" xr:uid="{00000000-0005-0000-0000-00009A630000}"/>
    <cellStyle name="標準 9 6 3 6 3" xfId="22257" xr:uid="{00000000-0005-0000-0000-00009B630000}"/>
    <cellStyle name="標準 9 6 3 6 4" xfId="30350" xr:uid="{00000000-0005-0000-0000-00009C630000}"/>
    <cellStyle name="標準 9 6 3 7" xfId="19233" xr:uid="{00000000-0005-0000-0000-00009D630000}"/>
    <cellStyle name="標準 9 6 3 7 2" xfId="27325" xr:uid="{00000000-0005-0000-0000-00009E630000}"/>
    <cellStyle name="標準 9 6 3 7 3" xfId="23279" xr:uid="{00000000-0005-0000-0000-00009F630000}"/>
    <cellStyle name="標準 9 6 3 7 4" xfId="31372" xr:uid="{00000000-0005-0000-0000-0000A0630000}"/>
    <cellStyle name="標準 9 6 3 8" xfId="1457" xr:uid="{00000000-0005-0000-0000-0000A1630000}"/>
    <cellStyle name="標準 9 6 3 8 2" xfId="24430" xr:uid="{00000000-0005-0000-0000-0000A2630000}"/>
    <cellStyle name="標準 9 6 3 8 3" xfId="20384" xr:uid="{00000000-0005-0000-0000-0000A3630000}"/>
    <cellStyle name="標準 9 6 3 8 4" xfId="28477" xr:uid="{00000000-0005-0000-0000-0000A4630000}"/>
    <cellStyle name="標準 9 6 3 9" xfId="23422" xr:uid="{00000000-0005-0000-0000-0000A5630000}"/>
    <cellStyle name="標準 9 6 4" xfId="477" xr:uid="{00000000-0005-0000-0000-0000A6630000}"/>
    <cellStyle name="標準 9 6 4 10" xfId="27497" xr:uid="{00000000-0005-0000-0000-0000A7630000}"/>
    <cellStyle name="標準 9 6 4 2" xfId="645" xr:uid="{00000000-0005-0000-0000-0000A8630000}"/>
    <cellStyle name="標準 9 6 4 2 2" xfId="1317" xr:uid="{00000000-0005-0000-0000-0000A9630000}"/>
    <cellStyle name="標準 9 6 4 2 2 2" xfId="17315" xr:uid="{00000000-0005-0000-0000-0000AA630000}"/>
    <cellStyle name="標準 9 6 4 2 2 2 2" xfId="25435" xr:uid="{00000000-0005-0000-0000-0000AB630000}"/>
    <cellStyle name="標準 9 6 4 2 2 2 3" xfId="21389" xr:uid="{00000000-0005-0000-0000-0000AC630000}"/>
    <cellStyle name="標準 9 6 4 2 2 2 4" xfId="29482" xr:uid="{00000000-0005-0000-0000-0000AD630000}"/>
    <cellStyle name="標準 9 6 4 2 2 3" xfId="18365" xr:uid="{00000000-0005-0000-0000-0000AE630000}"/>
    <cellStyle name="標準 9 6 4 2 2 3 2" xfId="26457" xr:uid="{00000000-0005-0000-0000-0000AF630000}"/>
    <cellStyle name="標準 9 6 4 2 2 3 3" xfId="22411" xr:uid="{00000000-0005-0000-0000-0000B0630000}"/>
    <cellStyle name="標準 9 6 4 2 2 3 4" xfId="30504" xr:uid="{00000000-0005-0000-0000-0000B1630000}"/>
    <cellStyle name="標準 9 6 4 2 2 4" xfId="2325" xr:uid="{00000000-0005-0000-0000-0000B2630000}"/>
    <cellStyle name="標準 9 6 4 2 2 4 2" xfId="25298" xr:uid="{00000000-0005-0000-0000-0000B3630000}"/>
    <cellStyle name="標準 9 6 4 2 2 4 3" xfId="21252" xr:uid="{00000000-0005-0000-0000-0000B4630000}"/>
    <cellStyle name="標準 9 6 4 2 2 4 4" xfId="29345" xr:uid="{00000000-0005-0000-0000-0000B5630000}"/>
    <cellStyle name="標準 9 6 4 2 2 5" xfId="24290" xr:uid="{00000000-0005-0000-0000-0000B6630000}"/>
    <cellStyle name="標準 9 6 4 2 2 6" xfId="20244" xr:uid="{00000000-0005-0000-0000-0000B7630000}"/>
    <cellStyle name="標準 9 6 4 2 2 7" xfId="28337" xr:uid="{00000000-0005-0000-0000-0000B8630000}"/>
    <cellStyle name="標準 9 6 4 2 3" xfId="981" xr:uid="{00000000-0005-0000-0000-0000B9630000}"/>
    <cellStyle name="標準 9 6 4 2 3 2" xfId="17651" xr:uid="{00000000-0005-0000-0000-0000BA630000}"/>
    <cellStyle name="標準 9 6 4 2 3 2 2" xfId="25771" xr:uid="{00000000-0005-0000-0000-0000BB630000}"/>
    <cellStyle name="標準 9 6 4 2 3 2 3" xfId="21725" xr:uid="{00000000-0005-0000-0000-0000BC630000}"/>
    <cellStyle name="標準 9 6 4 2 3 2 4" xfId="29818" xr:uid="{00000000-0005-0000-0000-0000BD630000}"/>
    <cellStyle name="標準 9 6 4 2 3 3" xfId="18701" xr:uid="{00000000-0005-0000-0000-0000BE630000}"/>
    <cellStyle name="標準 9 6 4 2 3 3 2" xfId="26793" xr:uid="{00000000-0005-0000-0000-0000BF630000}"/>
    <cellStyle name="標準 9 6 4 2 3 3 3" xfId="22747" xr:uid="{00000000-0005-0000-0000-0000C0630000}"/>
    <cellStyle name="標準 9 6 4 2 3 3 4" xfId="30840" xr:uid="{00000000-0005-0000-0000-0000C1630000}"/>
    <cellStyle name="標準 9 6 4 2 3 4" xfId="1989" xr:uid="{00000000-0005-0000-0000-0000C2630000}"/>
    <cellStyle name="標準 9 6 4 2 3 4 2" xfId="24962" xr:uid="{00000000-0005-0000-0000-0000C3630000}"/>
    <cellStyle name="標準 9 6 4 2 3 4 3" xfId="20916" xr:uid="{00000000-0005-0000-0000-0000C4630000}"/>
    <cellStyle name="標準 9 6 4 2 3 4 4" xfId="29009" xr:uid="{00000000-0005-0000-0000-0000C5630000}"/>
    <cellStyle name="標準 9 6 4 2 3 5" xfId="23954" xr:uid="{00000000-0005-0000-0000-0000C6630000}"/>
    <cellStyle name="標準 9 6 4 2 3 6" xfId="19908" xr:uid="{00000000-0005-0000-0000-0000C7630000}"/>
    <cellStyle name="標準 9 6 4 2 3 7" xfId="28001" xr:uid="{00000000-0005-0000-0000-0000C8630000}"/>
    <cellStyle name="標準 9 6 4 2 4" xfId="17987" xr:uid="{00000000-0005-0000-0000-0000C9630000}"/>
    <cellStyle name="標準 9 6 4 2 4 2" xfId="26107" xr:uid="{00000000-0005-0000-0000-0000CA630000}"/>
    <cellStyle name="標準 9 6 4 2 4 3" xfId="22061" xr:uid="{00000000-0005-0000-0000-0000CB630000}"/>
    <cellStyle name="標準 9 6 4 2 4 4" xfId="30154" xr:uid="{00000000-0005-0000-0000-0000CC630000}"/>
    <cellStyle name="標準 9 6 4 2 5" xfId="19037" xr:uid="{00000000-0005-0000-0000-0000CD630000}"/>
    <cellStyle name="標準 9 6 4 2 5 2" xfId="27129" xr:uid="{00000000-0005-0000-0000-0000CE630000}"/>
    <cellStyle name="標準 9 6 4 2 5 3" xfId="23083" xr:uid="{00000000-0005-0000-0000-0000CF630000}"/>
    <cellStyle name="標準 9 6 4 2 5 4" xfId="31176" xr:uid="{00000000-0005-0000-0000-0000D0630000}"/>
    <cellStyle name="標準 9 6 4 2 6" xfId="1653" xr:uid="{00000000-0005-0000-0000-0000D1630000}"/>
    <cellStyle name="標準 9 6 4 2 6 2" xfId="24626" xr:uid="{00000000-0005-0000-0000-0000D2630000}"/>
    <cellStyle name="標準 9 6 4 2 6 3" xfId="20580" xr:uid="{00000000-0005-0000-0000-0000D3630000}"/>
    <cellStyle name="標準 9 6 4 2 6 4" xfId="28673" xr:uid="{00000000-0005-0000-0000-0000D4630000}"/>
    <cellStyle name="標準 9 6 4 2 7" xfId="23618" xr:uid="{00000000-0005-0000-0000-0000D5630000}"/>
    <cellStyle name="標準 9 6 4 2 8" xfId="19572" xr:uid="{00000000-0005-0000-0000-0000D6630000}"/>
    <cellStyle name="標準 9 6 4 2 9" xfId="27665" xr:uid="{00000000-0005-0000-0000-0000D7630000}"/>
    <cellStyle name="標準 9 6 4 3" xfId="1149" xr:uid="{00000000-0005-0000-0000-0000D8630000}"/>
    <cellStyle name="標準 9 6 4 3 2" xfId="17483" xr:uid="{00000000-0005-0000-0000-0000D9630000}"/>
    <cellStyle name="標準 9 6 4 3 2 2" xfId="25603" xr:uid="{00000000-0005-0000-0000-0000DA630000}"/>
    <cellStyle name="標準 9 6 4 3 2 3" xfId="21557" xr:uid="{00000000-0005-0000-0000-0000DB630000}"/>
    <cellStyle name="標準 9 6 4 3 2 4" xfId="29650" xr:uid="{00000000-0005-0000-0000-0000DC630000}"/>
    <cellStyle name="標準 9 6 4 3 3" xfId="18533" xr:uid="{00000000-0005-0000-0000-0000DD630000}"/>
    <cellStyle name="標準 9 6 4 3 3 2" xfId="26625" xr:uid="{00000000-0005-0000-0000-0000DE630000}"/>
    <cellStyle name="標準 9 6 4 3 3 3" xfId="22579" xr:uid="{00000000-0005-0000-0000-0000DF630000}"/>
    <cellStyle name="標準 9 6 4 3 3 4" xfId="30672" xr:uid="{00000000-0005-0000-0000-0000E0630000}"/>
    <cellStyle name="標準 9 6 4 3 4" xfId="2157" xr:uid="{00000000-0005-0000-0000-0000E1630000}"/>
    <cellStyle name="標準 9 6 4 3 4 2" xfId="25130" xr:uid="{00000000-0005-0000-0000-0000E2630000}"/>
    <cellStyle name="標準 9 6 4 3 4 3" xfId="21084" xr:uid="{00000000-0005-0000-0000-0000E3630000}"/>
    <cellStyle name="標準 9 6 4 3 4 4" xfId="29177" xr:uid="{00000000-0005-0000-0000-0000E4630000}"/>
    <cellStyle name="標準 9 6 4 3 5" xfId="24122" xr:uid="{00000000-0005-0000-0000-0000E5630000}"/>
    <cellStyle name="標準 9 6 4 3 6" xfId="20076" xr:uid="{00000000-0005-0000-0000-0000E6630000}"/>
    <cellStyle name="標準 9 6 4 3 7" xfId="28169" xr:uid="{00000000-0005-0000-0000-0000E7630000}"/>
    <cellStyle name="標準 9 6 4 4" xfId="813" xr:uid="{00000000-0005-0000-0000-0000E8630000}"/>
    <cellStyle name="標準 9 6 4 4 2" xfId="17819" xr:uid="{00000000-0005-0000-0000-0000E9630000}"/>
    <cellStyle name="標準 9 6 4 4 2 2" xfId="25939" xr:uid="{00000000-0005-0000-0000-0000EA630000}"/>
    <cellStyle name="標準 9 6 4 4 2 3" xfId="21893" xr:uid="{00000000-0005-0000-0000-0000EB630000}"/>
    <cellStyle name="標準 9 6 4 4 2 4" xfId="29986" xr:uid="{00000000-0005-0000-0000-0000EC630000}"/>
    <cellStyle name="標準 9 6 4 4 3" xfId="18869" xr:uid="{00000000-0005-0000-0000-0000ED630000}"/>
    <cellStyle name="標準 9 6 4 4 3 2" xfId="26961" xr:uid="{00000000-0005-0000-0000-0000EE630000}"/>
    <cellStyle name="標準 9 6 4 4 3 3" xfId="22915" xr:uid="{00000000-0005-0000-0000-0000EF630000}"/>
    <cellStyle name="標準 9 6 4 4 3 4" xfId="31008" xr:uid="{00000000-0005-0000-0000-0000F0630000}"/>
    <cellStyle name="標準 9 6 4 4 4" xfId="1821" xr:uid="{00000000-0005-0000-0000-0000F1630000}"/>
    <cellStyle name="標準 9 6 4 4 4 2" xfId="24794" xr:uid="{00000000-0005-0000-0000-0000F2630000}"/>
    <cellStyle name="標準 9 6 4 4 4 3" xfId="20748" xr:uid="{00000000-0005-0000-0000-0000F3630000}"/>
    <cellStyle name="標準 9 6 4 4 4 4" xfId="28841" xr:uid="{00000000-0005-0000-0000-0000F4630000}"/>
    <cellStyle name="標準 9 6 4 4 5" xfId="23786" xr:uid="{00000000-0005-0000-0000-0000F5630000}"/>
    <cellStyle name="標準 9 6 4 4 6" xfId="19740" xr:uid="{00000000-0005-0000-0000-0000F6630000}"/>
    <cellStyle name="標準 9 6 4 4 7" xfId="27833" xr:uid="{00000000-0005-0000-0000-0000F7630000}"/>
    <cellStyle name="標準 9 6 4 5" xfId="18155" xr:uid="{00000000-0005-0000-0000-0000F8630000}"/>
    <cellStyle name="標準 9 6 4 5 2" xfId="26275" xr:uid="{00000000-0005-0000-0000-0000F9630000}"/>
    <cellStyle name="標準 9 6 4 5 3" xfId="22229" xr:uid="{00000000-0005-0000-0000-0000FA630000}"/>
    <cellStyle name="標準 9 6 4 5 4" xfId="30322" xr:uid="{00000000-0005-0000-0000-0000FB630000}"/>
    <cellStyle name="標準 9 6 4 6" xfId="19205" xr:uid="{00000000-0005-0000-0000-0000FC630000}"/>
    <cellStyle name="標準 9 6 4 6 2" xfId="27297" xr:uid="{00000000-0005-0000-0000-0000FD630000}"/>
    <cellStyle name="標準 9 6 4 6 3" xfId="23251" xr:uid="{00000000-0005-0000-0000-0000FE630000}"/>
    <cellStyle name="標準 9 6 4 6 4" xfId="31344" xr:uid="{00000000-0005-0000-0000-0000FF630000}"/>
    <cellStyle name="標準 9 6 4 7" xfId="1485" xr:uid="{00000000-0005-0000-0000-000000640000}"/>
    <cellStyle name="標準 9 6 4 7 2" xfId="24458" xr:uid="{00000000-0005-0000-0000-000001640000}"/>
    <cellStyle name="標準 9 6 4 7 3" xfId="20412" xr:uid="{00000000-0005-0000-0000-000002640000}"/>
    <cellStyle name="標準 9 6 4 7 4" xfId="28505" xr:uid="{00000000-0005-0000-0000-000003640000}"/>
    <cellStyle name="標準 9 6 4 8" xfId="23450" xr:uid="{00000000-0005-0000-0000-000004640000}"/>
    <cellStyle name="標準 9 6 4 9" xfId="19404" xr:uid="{00000000-0005-0000-0000-000005640000}"/>
    <cellStyle name="標準 9 6 5" xfId="561" xr:uid="{00000000-0005-0000-0000-000006640000}"/>
    <cellStyle name="標準 9 6 5 2" xfId="1233" xr:uid="{00000000-0005-0000-0000-000007640000}"/>
    <cellStyle name="標準 9 6 5 2 2" xfId="17399" xr:uid="{00000000-0005-0000-0000-000008640000}"/>
    <cellStyle name="標準 9 6 5 2 2 2" xfId="25519" xr:uid="{00000000-0005-0000-0000-000009640000}"/>
    <cellStyle name="標準 9 6 5 2 2 3" xfId="21473" xr:uid="{00000000-0005-0000-0000-00000A640000}"/>
    <cellStyle name="標準 9 6 5 2 2 4" xfId="29566" xr:uid="{00000000-0005-0000-0000-00000B640000}"/>
    <cellStyle name="標準 9 6 5 2 3" xfId="18449" xr:uid="{00000000-0005-0000-0000-00000C640000}"/>
    <cellStyle name="標準 9 6 5 2 3 2" xfId="26541" xr:uid="{00000000-0005-0000-0000-00000D640000}"/>
    <cellStyle name="標準 9 6 5 2 3 3" xfId="22495" xr:uid="{00000000-0005-0000-0000-00000E640000}"/>
    <cellStyle name="標準 9 6 5 2 3 4" xfId="30588" xr:uid="{00000000-0005-0000-0000-00000F640000}"/>
    <cellStyle name="標準 9 6 5 2 4" xfId="2241" xr:uid="{00000000-0005-0000-0000-000010640000}"/>
    <cellStyle name="標準 9 6 5 2 4 2" xfId="25214" xr:uid="{00000000-0005-0000-0000-000011640000}"/>
    <cellStyle name="標準 9 6 5 2 4 3" xfId="21168" xr:uid="{00000000-0005-0000-0000-000012640000}"/>
    <cellStyle name="標準 9 6 5 2 4 4" xfId="29261" xr:uid="{00000000-0005-0000-0000-000013640000}"/>
    <cellStyle name="標準 9 6 5 2 5" xfId="24206" xr:uid="{00000000-0005-0000-0000-000014640000}"/>
    <cellStyle name="標準 9 6 5 2 6" xfId="20160" xr:uid="{00000000-0005-0000-0000-000015640000}"/>
    <cellStyle name="標準 9 6 5 2 7" xfId="28253" xr:uid="{00000000-0005-0000-0000-000016640000}"/>
    <cellStyle name="標準 9 6 5 3" xfId="897" xr:uid="{00000000-0005-0000-0000-000017640000}"/>
    <cellStyle name="標準 9 6 5 3 2" xfId="17735" xr:uid="{00000000-0005-0000-0000-000018640000}"/>
    <cellStyle name="標準 9 6 5 3 2 2" xfId="25855" xr:uid="{00000000-0005-0000-0000-000019640000}"/>
    <cellStyle name="標準 9 6 5 3 2 3" xfId="21809" xr:uid="{00000000-0005-0000-0000-00001A640000}"/>
    <cellStyle name="標準 9 6 5 3 2 4" xfId="29902" xr:uid="{00000000-0005-0000-0000-00001B640000}"/>
    <cellStyle name="標準 9 6 5 3 3" xfId="18785" xr:uid="{00000000-0005-0000-0000-00001C640000}"/>
    <cellStyle name="標準 9 6 5 3 3 2" xfId="26877" xr:uid="{00000000-0005-0000-0000-00001D640000}"/>
    <cellStyle name="標準 9 6 5 3 3 3" xfId="22831" xr:uid="{00000000-0005-0000-0000-00001E640000}"/>
    <cellStyle name="標準 9 6 5 3 3 4" xfId="30924" xr:uid="{00000000-0005-0000-0000-00001F640000}"/>
    <cellStyle name="標準 9 6 5 3 4" xfId="1905" xr:uid="{00000000-0005-0000-0000-000020640000}"/>
    <cellStyle name="標準 9 6 5 3 4 2" xfId="24878" xr:uid="{00000000-0005-0000-0000-000021640000}"/>
    <cellStyle name="標準 9 6 5 3 4 3" xfId="20832" xr:uid="{00000000-0005-0000-0000-000022640000}"/>
    <cellStyle name="標準 9 6 5 3 4 4" xfId="28925" xr:uid="{00000000-0005-0000-0000-000023640000}"/>
    <cellStyle name="標準 9 6 5 3 5" xfId="23870" xr:uid="{00000000-0005-0000-0000-000024640000}"/>
    <cellStyle name="標準 9 6 5 3 6" xfId="19824" xr:uid="{00000000-0005-0000-0000-000025640000}"/>
    <cellStyle name="標準 9 6 5 3 7" xfId="27917" xr:uid="{00000000-0005-0000-0000-000026640000}"/>
    <cellStyle name="標準 9 6 5 4" xfId="18071" xr:uid="{00000000-0005-0000-0000-000027640000}"/>
    <cellStyle name="標準 9 6 5 4 2" xfId="26191" xr:uid="{00000000-0005-0000-0000-000028640000}"/>
    <cellStyle name="標準 9 6 5 4 3" xfId="22145" xr:uid="{00000000-0005-0000-0000-000029640000}"/>
    <cellStyle name="標準 9 6 5 4 4" xfId="30238" xr:uid="{00000000-0005-0000-0000-00002A640000}"/>
    <cellStyle name="標準 9 6 5 5" xfId="19121" xr:uid="{00000000-0005-0000-0000-00002B640000}"/>
    <cellStyle name="標準 9 6 5 5 2" xfId="27213" xr:uid="{00000000-0005-0000-0000-00002C640000}"/>
    <cellStyle name="標準 9 6 5 5 3" xfId="23167" xr:uid="{00000000-0005-0000-0000-00002D640000}"/>
    <cellStyle name="標準 9 6 5 5 4" xfId="31260" xr:uid="{00000000-0005-0000-0000-00002E640000}"/>
    <cellStyle name="標準 9 6 5 6" xfId="1569" xr:uid="{00000000-0005-0000-0000-00002F640000}"/>
    <cellStyle name="標準 9 6 5 6 2" xfId="24542" xr:uid="{00000000-0005-0000-0000-000030640000}"/>
    <cellStyle name="標準 9 6 5 6 3" xfId="20496" xr:uid="{00000000-0005-0000-0000-000031640000}"/>
    <cellStyle name="標準 9 6 5 6 4" xfId="28589" xr:uid="{00000000-0005-0000-0000-000032640000}"/>
    <cellStyle name="標準 9 6 5 7" xfId="23534" xr:uid="{00000000-0005-0000-0000-000033640000}"/>
    <cellStyle name="標準 9 6 5 8" xfId="19488" xr:uid="{00000000-0005-0000-0000-000034640000}"/>
    <cellStyle name="標準 9 6 5 9" xfId="27581" xr:uid="{00000000-0005-0000-0000-000035640000}"/>
    <cellStyle name="標準 9 6 6" xfId="1065" xr:uid="{00000000-0005-0000-0000-000036640000}"/>
    <cellStyle name="標準 9 6 6 2" xfId="17567" xr:uid="{00000000-0005-0000-0000-000037640000}"/>
    <cellStyle name="標準 9 6 6 2 2" xfId="25687" xr:uid="{00000000-0005-0000-0000-000038640000}"/>
    <cellStyle name="標準 9 6 6 2 3" xfId="21641" xr:uid="{00000000-0005-0000-0000-000039640000}"/>
    <cellStyle name="標準 9 6 6 2 4" xfId="29734" xr:uid="{00000000-0005-0000-0000-00003A640000}"/>
    <cellStyle name="標準 9 6 6 3" xfId="18617" xr:uid="{00000000-0005-0000-0000-00003B640000}"/>
    <cellStyle name="標準 9 6 6 3 2" xfId="26709" xr:uid="{00000000-0005-0000-0000-00003C640000}"/>
    <cellStyle name="標準 9 6 6 3 3" xfId="22663" xr:uid="{00000000-0005-0000-0000-00003D640000}"/>
    <cellStyle name="標準 9 6 6 3 4" xfId="30756" xr:uid="{00000000-0005-0000-0000-00003E640000}"/>
    <cellStyle name="標準 9 6 6 4" xfId="2073" xr:uid="{00000000-0005-0000-0000-00003F640000}"/>
    <cellStyle name="標準 9 6 6 4 2" xfId="25046" xr:uid="{00000000-0005-0000-0000-000040640000}"/>
    <cellStyle name="標準 9 6 6 4 3" xfId="21000" xr:uid="{00000000-0005-0000-0000-000041640000}"/>
    <cellStyle name="標準 9 6 6 4 4" xfId="29093" xr:uid="{00000000-0005-0000-0000-000042640000}"/>
    <cellStyle name="標準 9 6 6 5" xfId="24038" xr:uid="{00000000-0005-0000-0000-000043640000}"/>
    <cellStyle name="標準 9 6 6 6" xfId="19992" xr:uid="{00000000-0005-0000-0000-000044640000}"/>
    <cellStyle name="標準 9 6 6 7" xfId="28085" xr:uid="{00000000-0005-0000-0000-000045640000}"/>
    <cellStyle name="標準 9 6 7" xfId="729" xr:uid="{00000000-0005-0000-0000-000046640000}"/>
    <cellStyle name="標準 9 6 7 2" xfId="17903" xr:uid="{00000000-0005-0000-0000-000047640000}"/>
    <cellStyle name="標準 9 6 7 2 2" xfId="26023" xr:uid="{00000000-0005-0000-0000-000048640000}"/>
    <cellStyle name="標準 9 6 7 2 3" xfId="21977" xr:uid="{00000000-0005-0000-0000-000049640000}"/>
    <cellStyle name="標準 9 6 7 2 4" xfId="30070" xr:uid="{00000000-0005-0000-0000-00004A640000}"/>
    <cellStyle name="標準 9 6 7 3" xfId="18953" xr:uid="{00000000-0005-0000-0000-00004B640000}"/>
    <cellStyle name="標準 9 6 7 3 2" xfId="27045" xr:uid="{00000000-0005-0000-0000-00004C640000}"/>
    <cellStyle name="標準 9 6 7 3 3" xfId="22999" xr:uid="{00000000-0005-0000-0000-00004D640000}"/>
    <cellStyle name="標準 9 6 7 3 4" xfId="31092" xr:uid="{00000000-0005-0000-0000-00004E640000}"/>
    <cellStyle name="標準 9 6 7 4" xfId="1737" xr:uid="{00000000-0005-0000-0000-00004F640000}"/>
    <cellStyle name="標準 9 6 7 4 2" xfId="24710" xr:uid="{00000000-0005-0000-0000-000050640000}"/>
    <cellStyle name="標準 9 6 7 4 3" xfId="20664" xr:uid="{00000000-0005-0000-0000-000051640000}"/>
    <cellStyle name="標準 9 6 7 4 4" xfId="28757" xr:uid="{00000000-0005-0000-0000-000052640000}"/>
    <cellStyle name="標準 9 6 7 5" xfId="23702" xr:uid="{00000000-0005-0000-0000-000053640000}"/>
    <cellStyle name="標準 9 6 7 6" xfId="19656" xr:uid="{00000000-0005-0000-0000-000054640000}"/>
    <cellStyle name="標準 9 6 7 7" xfId="27749" xr:uid="{00000000-0005-0000-0000-000055640000}"/>
    <cellStyle name="標準 9 6 8" xfId="13735" xr:uid="{00000000-0005-0000-0000-000056640000}"/>
    <cellStyle name="標準 9 6 8 2" xfId="18239" xr:uid="{00000000-0005-0000-0000-000057640000}"/>
    <cellStyle name="標準 9 6 8 2 2" xfId="26359" xr:uid="{00000000-0005-0000-0000-000058640000}"/>
    <cellStyle name="標準 9 6 8 2 3" xfId="22313" xr:uid="{00000000-0005-0000-0000-000059640000}"/>
    <cellStyle name="標準 9 6 8 2 4" xfId="30406" xr:uid="{00000000-0005-0000-0000-00005A640000}"/>
    <cellStyle name="標準 9 6 9" xfId="19289" xr:uid="{00000000-0005-0000-0000-00005B640000}"/>
    <cellStyle name="標準 9 6 9 2" xfId="27381" xr:uid="{00000000-0005-0000-0000-00005C640000}"/>
    <cellStyle name="標準 9 6 9 3" xfId="23335" xr:uid="{00000000-0005-0000-0000-00005D640000}"/>
    <cellStyle name="標準 9 6 9 4" xfId="31428" xr:uid="{00000000-0005-0000-0000-00005E640000}"/>
    <cellStyle name="標準 9 7" xfId="407" xr:uid="{00000000-0005-0000-0000-00005F640000}"/>
    <cellStyle name="標準 9 7 10" xfId="19334" xr:uid="{00000000-0005-0000-0000-000060640000}"/>
    <cellStyle name="標準 9 7 11" xfId="27427" xr:uid="{00000000-0005-0000-0000-000061640000}"/>
    <cellStyle name="標準 9 7 2" xfId="491" xr:uid="{00000000-0005-0000-0000-000062640000}"/>
    <cellStyle name="標準 9 7 2 10" xfId="27511" xr:uid="{00000000-0005-0000-0000-000063640000}"/>
    <cellStyle name="標準 9 7 2 2" xfId="659" xr:uid="{00000000-0005-0000-0000-000064640000}"/>
    <cellStyle name="標準 9 7 2 2 2" xfId="1331" xr:uid="{00000000-0005-0000-0000-000065640000}"/>
    <cellStyle name="標準 9 7 2 2 2 2" xfId="17301" xr:uid="{00000000-0005-0000-0000-000066640000}"/>
    <cellStyle name="標準 9 7 2 2 2 2 2" xfId="25421" xr:uid="{00000000-0005-0000-0000-000067640000}"/>
    <cellStyle name="標準 9 7 2 2 2 2 3" xfId="21375" xr:uid="{00000000-0005-0000-0000-000068640000}"/>
    <cellStyle name="標準 9 7 2 2 2 2 4" xfId="29468" xr:uid="{00000000-0005-0000-0000-000069640000}"/>
    <cellStyle name="標準 9 7 2 2 2 3" xfId="18351" xr:uid="{00000000-0005-0000-0000-00006A640000}"/>
    <cellStyle name="標準 9 7 2 2 2 3 2" xfId="26443" xr:uid="{00000000-0005-0000-0000-00006B640000}"/>
    <cellStyle name="標準 9 7 2 2 2 3 3" xfId="22397" xr:uid="{00000000-0005-0000-0000-00006C640000}"/>
    <cellStyle name="標準 9 7 2 2 2 3 4" xfId="30490" xr:uid="{00000000-0005-0000-0000-00006D640000}"/>
    <cellStyle name="標準 9 7 2 2 2 4" xfId="2339" xr:uid="{00000000-0005-0000-0000-00006E640000}"/>
    <cellStyle name="標準 9 7 2 2 2 4 2" xfId="25312" xr:uid="{00000000-0005-0000-0000-00006F640000}"/>
    <cellStyle name="標準 9 7 2 2 2 4 3" xfId="21266" xr:uid="{00000000-0005-0000-0000-000070640000}"/>
    <cellStyle name="標準 9 7 2 2 2 4 4" xfId="29359" xr:uid="{00000000-0005-0000-0000-000071640000}"/>
    <cellStyle name="標準 9 7 2 2 2 5" xfId="24304" xr:uid="{00000000-0005-0000-0000-000072640000}"/>
    <cellStyle name="標準 9 7 2 2 2 6" xfId="20258" xr:uid="{00000000-0005-0000-0000-000073640000}"/>
    <cellStyle name="標準 9 7 2 2 2 7" xfId="28351" xr:uid="{00000000-0005-0000-0000-000074640000}"/>
    <cellStyle name="標準 9 7 2 2 3" xfId="995" xr:uid="{00000000-0005-0000-0000-000075640000}"/>
    <cellStyle name="標準 9 7 2 2 3 2" xfId="17637" xr:uid="{00000000-0005-0000-0000-000076640000}"/>
    <cellStyle name="標準 9 7 2 2 3 2 2" xfId="25757" xr:uid="{00000000-0005-0000-0000-000077640000}"/>
    <cellStyle name="標準 9 7 2 2 3 2 3" xfId="21711" xr:uid="{00000000-0005-0000-0000-000078640000}"/>
    <cellStyle name="標準 9 7 2 2 3 2 4" xfId="29804" xr:uid="{00000000-0005-0000-0000-000079640000}"/>
    <cellStyle name="標準 9 7 2 2 3 3" xfId="18687" xr:uid="{00000000-0005-0000-0000-00007A640000}"/>
    <cellStyle name="標準 9 7 2 2 3 3 2" xfId="26779" xr:uid="{00000000-0005-0000-0000-00007B640000}"/>
    <cellStyle name="標準 9 7 2 2 3 3 3" xfId="22733" xr:uid="{00000000-0005-0000-0000-00007C640000}"/>
    <cellStyle name="標準 9 7 2 2 3 3 4" xfId="30826" xr:uid="{00000000-0005-0000-0000-00007D640000}"/>
    <cellStyle name="標準 9 7 2 2 3 4" xfId="2003" xr:uid="{00000000-0005-0000-0000-00007E640000}"/>
    <cellStyle name="標準 9 7 2 2 3 4 2" xfId="24976" xr:uid="{00000000-0005-0000-0000-00007F640000}"/>
    <cellStyle name="標準 9 7 2 2 3 4 3" xfId="20930" xr:uid="{00000000-0005-0000-0000-000080640000}"/>
    <cellStyle name="標準 9 7 2 2 3 4 4" xfId="29023" xr:uid="{00000000-0005-0000-0000-000081640000}"/>
    <cellStyle name="標準 9 7 2 2 3 5" xfId="23968" xr:uid="{00000000-0005-0000-0000-000082640000}"/>
    <cellStyle name="標準 9 7 2 2 3 6" xfId="19922" xr:uid="{00000000-0005-0000-0000-000083640000}"/>
    <cellStyle name="標準 9 7 2 2 3 7" xfId="28015" xr:uid="{00000000-0005-0000-0000-000084640000}"/>
    <cellStyle name="標準 9 7 2 2 4" xfId="17973" xr:uid="{00000000-0005-0000-0000-000085640000}"/>
    <cellStyle name="標準 9 7 2 2 4 2" xfId="26093" xr:uid="{00000000-0005-0000-0000-000086640000}"/>
    <cellStyle name="標準 9 7 2 2 4 3" xfId="22047" xr:uid="{00000000-0005-0000-0000-000087640000}"/>
    <cellStyle name="標準 9 7 2 2 4 4" xfId="30140" xr:uid="{00000000-0005-0000-0000-000088640000}"/>
    <cellStyle name="標準 9 7 2 2 5" xfId="19023" xr:uid="{00000000-0005-0000-0000-000089640000}"/>
    <cellStyle name="標準 9 7 2 2 5 2" xfId="27115" xr:uid="{00000000-0005-0000-0000-00008A640000}"/>
    <cellStyle name="標準 9 7 2 2 5 3" xfId="23069" xr:uid="{00000000-0005-0000-0000-00008B640000}"/>
    <cellStyle name="標準 9 7 2 2 5 4" xfId="31162" xr:uid="{00000000-0005-0000-0000-00008C640000}"/>
    <cellStyle name="標準 9 7 2 2 6" xfId="1667" xr:uid="{00000000-0005-0000-0000-00008D640000}"/>
    <cellStyle name="標準 9 7 2 2 6 2" xfId="24640" xr:uid="{00000000-0005-0000-0000-00008E640000}"/>
    <cellStyle name="標準 9 7 2 2 6 3" xfId="20594" xr:uid="{00000000-0005-0000-0000-00008F640000}"/>
    <cellStyle name="標準 9 7 2 2 6 4" xfId="28687" xr:uid="{00000000-0005-0000-0000-000090640000}"/>
    <cellStyle name="標準 9 7 2 2 7" xfId="23632" xr:uid="{00000000-0005-0000-0000-000091640000}"/>
    <cellStyle name="標準 9 7 2 2 8" xfId="19586" xr:uid="{00000000-0005-0000-0000-000092640000}"/>
    <cellStyle name="標準 9 7 2 2 9" xfId="27679" xr:uid="{00000000-0005-0000-0000-000093640000}"/>
    <cellStyle name="標準 9 7 2 3" xfId="1163" xr:uid="{00000000-0005-0000-0000-000094640000}"/>
    <cellStyle name="標準 9 7 2 3 2" xfId="17469" xr:uid="{00000000-0005-0000-0000-000095640000}"/>
    <cellStyle name="標準 9 7 2 3 2 2" xfId="25589" xr:uid="{00000000-0005-0000-0000-000096640000}"/>
    <cellStyle name="標準 9 7 2 3 2 3" xfId="21543" xr:uid="{00000000-0005-0000-0000-000097640000}"/>
    <cellStyle name="標準 9 7 2 3 2 4" xfId="29636" xr:uid="{00000000-0005-0000-0000-000098640000}"/>
    <cellStyle name="標準 9 7 2 3 3" xfId="18519" xr:uid="{00000000-0005-0000-0000-000099640000}"/>
    <cellStyle name="標準 9 7 2 3 3 2" xfId="26611" xr:uid="{00000000-0005-0000-0000-00009A640000}"/>
    <cellStyle name="標準 9 7 2 3 3 3" xfId="22565" xr:uid="{00000000-0005-0000-0000-00009B640000}"/>
    <cellStyle name="標準 9 7 2 3 3 4" xfId="30658" xr:uid="{00000000-0005-0000-0000-00009C640000}"/>
    <cellStyle name="標準 9 7 2 3 4" xfId="2171" xr:uid="{00000000-0005-0000-0000-00009D640000}"/>
    <cellStyle name="標準 9 7 2 3 4 2" xfId="25144" xr:uid="{00000000-0005-0000-0000-00009E640000}"/>
    <cellStyle name="標準 9 7 2 3 4 3" xfId="21098" xr:uid="{00000000-0005-0000-0000-00009F640000}"/>
    <cellStyle name="標準 9 7 2 3 4 4" xfId="29191" xr:uid="{00000000-0005-0000-0000-0000A0640000}"/>
    <cellStyle name="標準 9 7 2 3 5" xfId="24136" xr:uid="{00000000-0005-0000-0000-0000A1640000}"/>
    <cellStyle name="標準 9 7 2 3 6" xfId="20090" xr:uid="{00000000-0005-0000-0000-0000A2640000}"/>
    <cellStyle name="標準 9 7 2 3 7" xfId="28183" xr:uid="{00000000-0005-0000-0000-0000A3640000}"/>
    <cellStyle name="標準 9 7 2 4" xfId="827" xr:uid="{00000000-0005-0000-0000-0000A4640000}"/>
    <cellStyle name="標準 9 7 2 4 2" xfId="17805" xr:uid="{00000000-0005-0000-0000-0000A5640000}"/>
    <cellStyle name="標準 9 7 2 4 2 2" xfId="25925" xr:uid="{00000000-0005-0000-0000-0000A6640000}"/>
    <cellStyle name="標準 9 7 2 4 2 3" xfId="21879" xr:uid="{00000000-0005-0000-0000-0000A7640000}"/>
    <cellStyle name="標準 9 7 2 4 2 4" xfId="29972" xr:uid="{00000000-0005-0000-0000-0000A8640000}"/>
    <cellStyle name="標準 9 7 2 4 3" xfId="18855" xr:uid="{00000000-0005-0000-0000-0000A9640000}"/>
    <cellStyle name="標準 9 7 2 4 3 2" xfId="26947" xr:uid="{00000000-0005-0000-0000-0000AA640000}"/>
    <cellStyle name="標準 9 7 2 4 3 3" xfId="22901" xr:uid="{00000000-0005-0000-0000-0000AB640000}"/>
    <cellStyle name="標準 9 7 2 4 3 4" xfId="30994" xr:uid="{00000000-0005-0000-0000-0000AC640000}"/>
    <cellStyle name="標準 9 7 2 4 4" xfId="1835" xr:uid="{00000000-0005-0000-0000-0000AD640000}"/>
    <cellStyle name="標準 9 7 2 4 4 2" xfId="24808" xr:uid="{00000000-0005-0000-0000-0000AE640000}"/>
    <cellStyle name="標準 9 7 2 4 4 3" xfId="20762" xr:uid="{00000000-0005-0000-0000-0000AF640000}"/>
    <cellStyle name="標準 9 7 2 4 4 4" xfId="28855" xr:uid="{00000000-0005-0000-0000-0000B0640000}"/>
    <cellStyle name="標準 9 7 2 4 5" xfId="23800" xr:uid="{00000000-0005-0000-0000-0000B1640000}"/>
    <cellStyle name="標準 9 7 2 4 6" xfId="19754" xr:uid="{00000000-0005-0000-0000-0000B2640000}"/>
    <cellStyle name="標準 9 7 2 4 7" xfId="27847" xr:uid="{00000000-0005-0000-0000-0000B3640000}"/>
    <cellStyle name="標準 9 7 2 5" xfId="18141" xr:uid="{00000000-0005-0000-0000-0000B4640000}"/>
    <cellStyle name="標準 9 7 2 5 2" xfId="26261" xr:uid="{00000000-0005-0000-0000-0000B5640000}"/>
    <cellStyle name="標準 9 7 2 5 3" xfId="22215" xr:uid="{00000000-0005-0000-0000-0000B6640000}"/>
    <cellStyle name="標準 9 7 2 5 4" xfId="30308" xr:uid="{00000000-0005-0000-0000-0000B7640000}"/>
    <cellStyle name="標準 9 7 2 6" xfId="19191" xr:uid="{00000000-0005-0000-0000-0000B8640000}"/>
    <cellStyle name="標準 9 7 2 6 2" xfId="27283" xr:uid="{00000000-0005-0000-0000-0000B9640000}"/>
    <cellStyle name="標準 9 7 2 6 3" xfId="23237" xr:uid="{00000000-0005-0000-0000-0000BA640000}"/>
    <cellStyle name="標準 9 7 2 6 4" xfId="31330" xr:uid="{00000000-0005-0000-0000-0000BB640000}"/>
    <cellStyle name="標準 9 7 2 7" xfId="1499" xr:uid="{00000000-0005-0000-0000-0000BC640000}"/>
    <cellStyle name="標準 9 7 2 7 2" xfId="24472" xr:uid="{00000000-0005-0000-0000-0000BD640000}"/>
    <cellStyle name="標準 9 7 2 7 3" xfId="20426" xr:uid="{00000000-0005-0000-0000-0000BE640000}"/>
    <cellStyle name="標準 9 7 2 7 4" xfId="28519" xr:uid="{00000000-0005-0000-0000-0000BF640000}"/>
    <cellStyle name="標準 9 7 2 8" xfId="23464" xr:uid="{00000000-0005-0000-0000-0000C0640000}"/>
    <cellStyle name="標準 9 7 2 9" xfId="19418" xr:uid="{00000000-0005-0000-0000-0000C1640000}"/>
    <cellStyle name="標準 9 7 3" xfId="575" xr:uid="{00000000-0005-0000-0000-0000C2640000}"/>
    <cellStyle name="標準 9 7 3 2" xfId="1247" xr:uid="{00000000-0005-0000-0000-0000C3640000}"/>
    <cellStyle name="標準 9 7 3 2 2" xfId="17385" xr:uid="{00000000-0005-0000-0000-0000C4640000}"/>
    <cellStyle name="標準 9 7 3 2 2 2" xfId="25505" xr:uid="{00000000-0005-0000-0000-0000C5640000}"/>
    <cellStyle name="標準 9 7 3 2 2 3" xfId="21459" xr:uid="{00000000-0005-0000-0000-0000C6640000}"/>
    <cellStyle name="標準 9 7 3 2 2 4" xfId="29552" xr:uid="{00000000-0005-0000-0000-0000C7640000}"/>
    <cellStyle name="標準 9 7 3 2 3" xfId="18435" xr:uid="{00000000-0005-0000-0000-0000C8640000}"/>
    <cellStyle name="標準 9 7 3 2 3 2" xfId="26527" xr:uid="{00000000-0005-0000-0000-0000C9640000}"/>
    <cellStyle name="標準 9 7 3 2 3 3" xfId="22481" xr:uid="{00000000-0005-0000-0000-0000CA640000}"/>
    <cellStyle name="標準 9 7 3 2 3 4" xfId="30574" xr:uid="{00000000-0005-0000-0000-0000CB640000}"/>
    <cellStyle name="標準 9 7 3 2 4" xfId="2255" xr:uid="{00000000-0005-0000-0000-0000CC640000}"/>
    <cellStyle name="標準 9 7 3 2 4 2" xfId="25228" xr:uid="{00000000-0005-0000-0000-0000CD640000}"/>
    <cellStyle name="標準 9 7 3 2 4 3" xfId="21182" xr:uid="{00000000-0005-0000-0000-0000CE640000}"/>
    <cellStyle name="標準 9 7 3 2 4 4" xfId="29275" xr:uid="{00000000-0005-0000-0000-0000CF640000}"/>
    <cellStyle name="標準 9 7 3 2 5" xfId="24220" xr:uid="{00000000-0005-0000-0000-0000D0640000}"/>
    <cellStyle name="標準 9 7 3 2 6" xfId="20174" xr:uid="{00000000-0005-0000-0000-0000D1640000}"/>
    <cellStyle name="標準 9 7 3 2 7" xfId="28267" xr:uid="{00000000-0005-0000-0000-0000D2640000}"/>
    <cellStyle name="標準 9 7 3 3" xfId="911" xr:uid="{00000000-0005-0000-0000-0000D3640000}"/>
    <cellStyle name="標準 9 7 3 3 2" xfId="17721" xr:uid="{00000000-0005-0000-0000-0000D4640000}"/>
    <cellStyle name="標準 9 7 3 3 2 2" xfId="25841" xr:uid="{00000000-0005-0000-0000-0000D5640000}"/>
    <cellStyle name="標準 9 7 3 3 2 3" xfId="21795" xr:uid="{00000000-0005-0000-0000-0000D6640000}"/>
    <cellStyle name="標準 9 7 3 3 2 4" xfId="29888" xr:uid="{00000000-0005-0000-0000-0000D7640000}"/>
    <cellStyle name="標準 9 7 3 3 3" xfId="18771" xr:uid="{00000000-0005-0000-0000-0000D8640000}"/>
    <cellStyle name="標準 9 7 3 3 3 2" xfId="26863" xr:uid="{00000000-0005-0000-0000-0000D9640000}"/>
    <cellStyle name="標準 9 7 3 3 3 3" xfId="22817" xr:uid="{00000000-0005-0000-0000-0000DA640000}"/>
    <cellStyle name="標準 9 7 3 3 3 4" xfId="30910" xr:uid="{00000000-0005-0000-0000-0000DB640000}"/>
    <cellStyle name="標準 9 7 3 3 4" xfId="1919" xr:uid="{00000000-0005-0000-0000-0000DC640000}"/>
    <cellStyle name="標準 9 7 3 3 4 2" xfId="24892" xr:uid="{00000000-0005-0000-0000-0000DD640000}"/>
    <cellStyle name="標準 9 7 3 3 4 3" xfId="20846" xr:uid="{00000000-0005-0000-0000-0000DE640000}"/>
    <cellStyle name="標準 9 7 3 3 4 4" xfId="28939" xr:uid="{00000000-0005-0000-0000-0000DF640000}"/>
    <cellStyle name="標準 9 7 3 3 5" xfId="23884" xr:uid="{00000000-0005-0000-0000-0000E0640000}"/>
    <cellStyle name="標準 9 7 3 3 6" xfId="19838" xr:uid="{00000000-0005-0000-0000-0000E1640000}"/>
    <cellStyle name="標準 9 7 3 3 7" xfId="27931" xr:uid="{00000000-0005-0000-0000-0000E2640000}"/>
    <cellStyle name="標準 9 7 3 4" xfId="18057" xr:uid="{00000000-0005-0000-0000-0000E3640000}"/>
    <cellStyle name="標準 9 7 3 4 2" xfId="26177" xr:uid="{00000000-0005-0000-0000-0000E4640000}"/>
    <cellStyle name="標準 9 7 3 4 3" xfId="22131" xr:uid="{00000000-0005-0000-0000-0000E5640000}"/>
    <cellStyle name="標準 9 7 3 4 4" xfId="30224" xr:uid="{00000000-0005-0000-0000-0000E6640000}"/>
    <cellStyle name="標準 9 7 3 5" xfId="19107" xr:uid="{00000000-0005-0000-0000-0000E7640000}"/>
    <cellStyle name="標準 9 7 3 5 2" xfId="27199" xr:uid="{00000000-0005-0000-0000-0000E8640000}"/>
    <cellStyle name="標準 9 7 3 5 3" xfId="23153" xr:uid="{00000000-0005-0000-0000-0000E9640000}"/>
    <cellStyle name="標準 9 7 3 5 4" xfId="31246" xr:uid="{00000000-0005-0000-0000-0000EA640000}"/>
    <cellStyle name="標準 9 7 3 6" xfId="1583" xr:uid="{00000000-0005-0000-0000-0000EB640000}"/>
    <cellStyle name="標準 9 7 3 6 2" xfId="24556" xr:uid="{00000000-0005-0000-0000-0000EC640000}"/>
    <cellStyle name="標準 9 7 3 6 3" xfId="20510" xr:uid="{00000000-0005-0000-0000-0000ED640000}"/>
    <cellStyle name="標準 9 7 3 6 4" xfId="28603" xr:uid="{00000000-0005-0000-0000-0000EE640000}"/>
    <cellStyle name="標準 9 7 3 7" xfId="23548" xr:uid="{00000000-0005-0000-0000-0000EF640000}"/>
    <cellStyle name="標準 9 7 3 8" xfId="19502" xr:uid="{00000000-0005-0000-0000-0000F0640000}"/>
    <cellStyle name="標準 9 7 3 9" xfId="27595" xr:uid="{00000000-0005-0000-0000-0000F1640000}"/>
    <cellStyle name="標準 9 7 4" xfId="1079" xr:uid="{00000000-0005-0000-0000-0000F2640000}"/>
    <cellStyle name="標準 9 7 4 2" xfId="17553" xr:uid="{00000000-0005-0000-0000-0000F3640000}"/>
    <cellStyle name="標準 9 7 4 2 2" xfId="25673" xr:uid="{00000000-0005-0000-0000-0000F4640000}"/>
    <cellStyle name="標準 9 7 4 2 3" xfId="21627" xr:uid="{00000000-0005-0000-0000-0000F5640000}"/>
    <cellStyle name="標準 9 7 4 2 4" xfId="29720" xr:uid="{00000000-0005-0000-0000-0000F6640000}"/>
    <cellStyle name="標準 9 7 4 3" xfId="18603" xr:uid="{00000000-0005-0000-0000-0000F7640000}"/>
    <cellStyle name="標準 9 7 4 3 2" xfId="26695" xr:uid="{00000000-0005-0000-0000-0000F8640000}"/>
    <cellStyle name="標準 9 7 4 3 3" xfId="22649" xr:uid="{00000000-0005-0000-0000-0000F9640000}"/>
    <cellStyle name="標準 9 7 4 3 4" xfId="30742" xr:uid="{00000000-0005-0000-0000-0000FA640000}"/>
    <cellStyle name="標準 9 7 4 4" xfId="2087" xr:uid="{00000000-0005-0000-0000-0000FB640000}"/>
    <cellStyle name="標準 9 7 4 4 2" xfId="25060" xr:uid="{00000000-0005-0000-0000-0000FC640000}"/>
    <cellStyle name="標準 9 7 4 4 3" xfId="21014" xr:uid="{00000000-0005-0000-0000-0000FD640000}"/>
    <cellStyle name="標準 9 7 4 4 4" xfId="29107" xr:uid="{00000000-0005-0000-0000-0000FE640000}"/>
    <cellStyle name="標準 9 7 4 5" xfId="24052" xr:uid="{00000000-0005-0000-0000-0000FF640000}"/>
    <cellStyle name="標準 9 7 4 6" xfId="20006" xr:uid="{00000000-0005-0000-0000-000000650000}"/>
    <cellStyle name="標準 9 7 4 7" xfId="28099" xr:uid="{00000000-0005-0000-0000-000001650000}"/>
    <cellStyle name="標準 9 7 5" xfId="743" xr:uid="{00000000-0005-0000-0000-000002650000}"/>
    <cellStyle name="標準 9 7 5 2" xfId="17889" xr:uid="{00000000-0005-0000-0000-000003650000}"/>
    <cellStyle name="標準 9 7 5 2 2" xfId="26009" xr:uid="{00000000-0005-0000-0000-000004650000}"/>
    <cellStyle name="標準 9 7 5 2 3" xfId="21963" xr:uid="{00000000-0005-0000-0000-000005650000}"/>
    <cellStyle name="標準 9 7 5 2 4" xfId="30056" xr:uid="{00000000-0005-0000-0000-000006650000}"/>
    <cellStyle name="標準 9 7 5 3" xfId="18939" xr:uid="{00000000-0005-0000-0000-000007650000}"/>
    <cellStyle name="標準 9 7 5 3 2" xfId="27031" xr:uid="{00000000-0005-0000-0000-000008650000}"/>
    <cellStyle name="標準 9 7 5 3 3" xfId="22985" xr:uid="{00000000-0005-0000-0000-000009650000}"/>
    <cellStyle name="標準 9 7 5 3 4" xfId="31078" xr:uid="{00000000-0005-0000-0000-00000A650000}"/>
    <cellStyle name="標準 9 7 5 4" xfId="1751" xr:uid="{00000000-0005-0000-0000-00000B650000}"/>
    <cellStyle name="標準 9 7 5 4 2" xfId="24724" xr:uid="{00000000-0005-0000-0000-00000C650000}"/>
    <cellStyle name="標準 9 7 5 4 3" xfId="20678" xr:uid="{00000000-0005-0000-0000-00000D650000}"/>
    <cellStyle name="標準 9 7 5 4 4" xfId="28771" xr:uid="{00000000-0005-0000-0000-00000E650000}"/>
    <cellStyle name="標準 9 7 5 5" xfId="23716" xr:uid="{00000000-0005-0000-0000-00000F650000}"/>
    <cellStyle name="標準 9 7 5 6" xfId="19670" xr:uid="{00000000-0005-0000-0000-000010650000}"/>
    <cellStyle name="標準 9 7 5 7" xfId="27763" xr:uid="{00000000-0005-0000-0000-000011650000}"/>
    <cellStyle name="標準 9 7 6" xfId="18225" xr:uid="{00000000-0005-0000-0000-000012650000}"/>
    <cellStyle name="標準 9 7 6 2" xfId="26345" xr:uid="{00000000-0005-0000-0000-000013650000}"/>
    <cellStyle name="標準 9 7 6 3" xfId="22299" xr:uid="{00000000-0005-0000-0000-000014650000}"/>
    <cellStyle name="標準 9 7 6 4" xfId="30392" xr:uid="{00000000-0005-0000-0000-000015650000}"/>
    <cellStyle name="標準 9 7 7" xfId="19275" xr:uid="{00000000-0005-0000-0000-000016650000}"/>
    <cellStyle name="標準 9 7 7 2" xfId="27367" xr:uid="{00000000-0005-0000-0000-000017650000}"/>
    <cellStyle name="標準 9 7 7 3" xfId="23321" xr:uid="{00000000-0005-0000-0000-000018650000}"/>
    <cellStyle name="標準 9 7 7 4" xfId="31414" xr:uid="{00000000-0005-0000-0000-000019650000}"/>
    <cellStyle name="標準 9 7 8" xfId="1415" xr:uid="{00000000-0005-0000-0000-00001A650000}"/>
    <cellStyle name="標準 9 7 8 2" xfId="24388" xr:uid="{00000000-0005-0000-0000-00001B650000}"/>
    <cellStyle name="標準 9 7 8 3" xfId="20342" xr:uid="{00000000-0005-0000-0000-00001C650000}"/>
    <cellStyle name="標準 9 7 8 4" xfId="28435" xr:uid="{00000000-0005-0000-0000-00001D650000}"/>
    <cellStyle name="標準 9 7 9" xfId="23380" xr:uid="{00000000-0005-0000-0000-00001E650000}"/>
    <cellStyle name="標準 9 8" xfId="435" xr:uid="{00000000-0005-0000-0000-00001F650000}"/>
    <cellStyle name="標準 9 8 10" xfId="19362" xr:uid="{00000000-0005-0000-0000-000020650000}"/>
    <cellStyle name="標準 9 8 11" xfId="27455" xr:uid="{00000000-0005-0000-0000-000021650000}"/>
    <cellStyle name="標準 9 8 2" xfId="519" xr:uid="{00000000-0005-0000-0000-000022650000}"/>
    <cellStyle name="標準 9 8 2 10" xfId="27539" xr:uid="{00000000-0005-0000-0000-000023650000}"/>
    <cellStyle name="標準 9 8 2 2" xfId="687" xr:uid="{00000000-0005-0000-0000-000024650000}"/>
    <cellStyle name="標準 9 8 2 2 2" xfId="1359" xr:uid="{00000000-0005-0000-0000-000025650000}"/>
    <cellStyle name="標準 9 8 2 2 2 2" xfId="17273" xr:uid="{00000000-0005-0000-0000-000026650000}"/>
    <cellStyle name="標準 9 8 2 2 2 2 2" xfId="25393" xr:uid="{00000000-0005-0000-0000-000027650000}"/>
    <cellStyle name="標準 9 8 2 2 2 2 3" xfId="21347" xr:uid="{00000000-0005-0000-0000-000028650000}"/>
    <cellStyle name="標準 9 8 2 2 2 2 4" xfId="29440" xr:uid="{00000000-0005-0000-0000-000029650000}"/>
    <cellStyle name="標準 9 8 2 2 2 3" xfId="18323" xr:uid="{00000000-0005-0000-0000-00002A650000}"/>
    <cellStyle name="標準 9 8 2 2 2 3 2" xfId="26415" xr:uid="{00000000-0005-0000-0000-00002B650000}"/>
    <cellStyle name="標準 9 8 2 2 2 3 3" xfId="22369" xr:uid="{00000000-0005-0000-0000-00002C650000}"/>
    <cellStyle name="標準 9 8 2 2 2 3 4" xfId="30462" xr:uid="{00000000-0005-0000-0000-00002D650000}"/>
    <cellStyle name="標準 9 8 2 2 2 4" xfId="2367" xr:uid="{00000000-0005-0000-0000-00002E650000}"/>
    <cellStyle name="標準 9 8 2 2 2 4 2" xfId="25340" xr:uid="{00000000-0005-0000-0000-00002F650000}"/>
    <cellStyle name="標準 9 8 2 2 2 4 3" xfId="21294" xr:uid="{00000000-0005-0000-0000-000030650000}"/>
    <cellStyle name="標準 9 8 2 2 2 4 4" xfId="29387" xr:uid="{00000000-0005-0000-0000-000031650000}"/>
    <cellStyle name="標準 9 8 2 2 2 5" xfId="24332" xr:uid="{00000000-0005-0000-0000-000032650000}"/>
    <cellStyle name="標準 9 8 2 2 2 6" xfId="20286" xr:uid="{00000000-0005-0000-0000-000033650000}"/>
    <cellStyle name="標準 9 8 2 2 2 7" xfId="28379" xr:uid="{00000000-0005-0000-0000-000034650000}"/>
    <cellStyle name="標準 9 8 2 2 3" xfId="1023" xr:uid="{00000000-0005-0000-0000-000035650000}"/>
    <cellStyle name="標準 9 8 2 2 3 2" xfId="17609" xr:uid="{00000000-0005-0000-0000-000036650000}"/>
    <cellStyle name="標準 9 8 2 2 3 2 2" xfId="25729" xr:uid="{00000000-0005-0000-0000-000037650000}"/>
    <cellStyle name="標準 9 8 2 2 3 2 3" xfId="21683" xr:uid="{00000000-0005-0000-0000-000038650000}"/>
    <cellStyle name="標準 9 8 2 2 3 2 4" xfId="29776" xr:uid="{00000000-0005-0000-0000-000039650000}"/>
    <cellStyle name="標準 9 8 2 2 3 3" xfId="18659" xr:uid="{00000000-0005-0000-0000-00003A650000}"/>
    <cellStyle name="標準 9 8 2 2 3 3 2" xfId="26751" xr:uid="{00000000-0005-0000-0000-00003B650000}"/>
    <cellStyle name="標準 9 8 2 2 3 3 3" xfId="22705" xr:uid="{00000000-0005-0000-0000-00003C650000}"/>
    <cellStyle name="標準 9 8 2 2 3 3 4" xfId="30798" xr:uid="{00000000-0005-0000-0000-00003D650000}"/>
    <cellStyle name="標準 9 8 2 2 3 4" xfId="2031" xr:uid="{00000000-0005-0000-0000-00003E650000}"/>
    <cellStyle name="標準 9 8 2 2 3 4 2" xfId="25004" xr:uid="{00000000-0005-0000-0000-00003F650000}"/>
    <cellStyle name="標準 9 8 2 2 3 4 3" xfId="20958" xr:uid="{00000000-0005-0000-0000-000040650000}"/>
    <cellStyle name="標準 9 8 2 2 3 4 4" xfId="29051" xr:uid="{00000000-0005-0000-0000-000041650000}"/>
    <cellStyle name="標準 9 8 2 2 3 5" xfId="23996" xr:uid="{00000000-0005-0000-0000-000042650000}"/>
    <cellStyle name="標準 9 8 2 2 3 6" xfId="19950" xr:uid="{00000000-0005-0000-0000-000043650000}"/>
    <cellStyle name="標準 9 8 2 2 3 7" xfId="28043" xr:uid="{00000000-0005-0000-0000-000044650000}"/>
    <cellStyle name="標準 9 8 2 2 4" xfId="17945" xr:uid="{00000000-0005-0000-0000-000045650000}"/>
    <cellStyle name="標準 9 8 2 2 4 2" xfId="26065" xr:uid="{00000000-0005-0000-0000-000046650000}"/>
    <cellStyle name="標準 9 8 2 2 4 3" xfId="22019" xr:uid="{00000000-0005-0000-0000-000047650000}"/>
    <cellStyle name="標準 9 8 2 2 4 4" xfId="30112" xr:uid="{00000000-0005-0000-0000-000048650000}"/>
    <cellStyle name="標準 9 8 2 2 5" xfId="18995" xr:uid="{00000000-0005-0000-0000-000049650000}"/>
    <cellStyle name="標準 9 8 2 2 5 2" xfId="27087" xr:uid="{00000000-0005-0000-0000-00004A650000}"/>
    <cellStyle name="標準 9 8 2 2 5 3" xfId="23041" xr:uid="{00000000-0005-0000-0000-00004B650000}"/>
    <cellStyle name="標準 9 8 2 2 5 4" xfId="31134" xr:uid="{00000000-0005-0000-0000-00004C650000}"/>
    <cellStyle name="標準 9 8 2 2 6" xfId="1695" xr:uid="{00000000-0005-0000-0000-00004D650000}"/>
    <cellStyle name="標準 9 8 2 2 6 2" xfId="24668" xr:uid="{00000000-0005-0000-0000-00004E650000}"/>
    <cellStyle name="標準 9 8 2 2 6 3" xfId="20622" xr:uid="{00000000-0005-0000-0000-00004F650000}"/>
    <cellStyle name="標準 9 8 2 2 6 4" xfId="28715" xr:uid="{00000000-0005-0000-0000-000050650000}"/>
    <cellStyle name="標準 9 8 2 2 7" xfId="23660" xr:uid="{00000000-0005-0000-0000-000051650000}"/>
    <cellStyle name="標準 9 8 2 2 8" xfId="19614" xr:uid="{00000000-0005-0000-0000-000052650000}"/>
    <cellStyle name="標準 9 8 2 2 9" xfId="27707" xr:uid="{00000000-0005-0000-0000-000053650000}"/>
    <cellStyle name="標準 9 8 2 3" xfId="1191" xr:uid="{00000000-0005-0000-0000-000054650000}"/>
    <cellStyle name="標準 9 8 2 3 2" xfId="17441" xr:uid="{00000000-0005-0000-0000-000055650000}"/>
    <cellStyle name="標準 9 8 2 3 2 2" xfId="25561" xr:uid="{00000000-0005-0000-0000-000056650000}"/>
    <cellStyle name="標準 9 8 2 3 2 3" xfId="21515" xr:uid="{00000000-0005-0000-0000-000057650000}"/>
    <cellStyle name="標準 9 8 2 3 2 4" xfId="29608" xr:uid="{00000000-0005-0000-0000-000058650000}"/>
    <cellStyle name="標準 9 8 2 3 3" xfId="18491" xr:uid="{00000000-0005-0000-0000-000059650000}"/>
    <cellStyle name="標準 9 8 2 3 3 2" xfId="26583" xr:uid="{00000000-0005-0000-0000-00005A650000}"/>
    <cellStyle name="標準 9 8 2 3 3 3" xfId="22537" xr:uid="{00000000-0005-0000-0000-00005B650000}"/>
    <cellStyle name="標準 9 8 2 3 3 4" xfId="30630" xr:uid="{00000000-0005-0000-0000-00005C650000}"/>
    <cellStyle name="標準 9 8 2 3 4" xfId="2199" xr:uid="{00000000-0005-0000-0000-00005D650000}"/>
    <cellStyle name="標準 9 8 2 3 4 2" xfId="25172" xr:uid="{00000000-0005-0000-0000-00005E650000}"/>
    <cellStyle name="標準 9 8 2 3 4 3" xfId="21126" xr:uid="{00000000-0005-0000-0000-00005F650000}"/>
    <cellStyle name="標準 9 8 2 3 4 4" xfId="29219" xr:uid="{00000000-0005-0000-0000-000060650000}"/>
    <cellStyle name="標準 9 8 2 3 5" xfId="24164" xr:uid="{00000000-0005-0000-0000-000061650000}"/>
    <cellStyle name="標準 9 8 2 3 6" xfId="20118" xr:uid="{00000000-0005-0000-0000-000062650000}"/>
    <cellStyle name="標準 9 8 2 3 7" xfId="28211" xr:uid="{00000000-0005-0000-0000-000063650000}"/>
    <cellStyle name="標準 9 8 2 4" xfId="855" xr:uid="{00000000-0005-0000-0000-000064650000}"/>
    <cellStyle name="標準 9 8 2 4 2" xfId="17777" xr:uid="{00000000-0005-0000-0000-000065650000}"/>
    <cellStyle name="標準 9 8 2 4 2 2" xfId="25897" xr:uid="{00000000-0005-0000-0000-000066650000}"/>
    <cellStyle name="標準 9 8 2 4 2 3" xfId="21851" xr:uid="{00000000-0005-0000-0000-000067650000}"/>
    <cellStyle name="標準 9 8 2 4 2 4" xfId="29944" xr:uid="{00000000-0005-0000-0000-000068650000}"/>
    <cellStyle name="標準 9 8 2 4 3" xfId="18827" xr:uid="{00000000-0005-0000-0000-000069650000}"/>
    <cellStyle name="標準 9 8 2 4 3 2" xfId="26919" xr:uid="{00000000-0005-0000-0000-00006A650000}"/>
    <cellStyle name="標準 9 8 2 4 3 3" xfId="22873" xr:uid="{00000000-0005-0000-0000-00006B650000}"/>
    <cellStyle name="標準 9 8 2 4 3 4" xfId="30966" xr:uid="{00000000-0005-0000-0000-00006C650000}"/>
    <cellStyle name="標準 9 8 2 4 4" xfId="1863" xr:uid="{00000000-0005-0000-0000-00006D650000}"/>
    <cellStyle name="標準 9 8 2 4 4 2" xfId="24836" xr:uid="{00000000-0005-0000-0000-00006E650000}"/>
    <cellStyle name="標準 9 8 2 4 4 3" xfId="20790" xr:uid="{00000000-0005-0000-0000-00006F650000}"/>
    <cellStyle name="標準 9 8 2 4 4 4" xfId="28883" xr:uid="{00000000-0005-0000-0000-000070650000}"/>
    <cellStyle name="標準 9 8 2 4 5" xfId="23828" xr:uid="{00000000-0005-0000-0000-000071650000}"/>
    <cellStyle name="標準 9 8 2 4 6" xfId="19782" xr:uid="{00000000-0005-0000-0000-000072650000}"/>
    <cellStyle name="標準 9 8 2 4 7" xfId="27875" xr:uid="{00000000-0005-0000-0000-000073650000}"/>
    <cellStyle name="標準 9 8 2 5" xfId="18113" xr:uid="{00000000-0005-0000-0000-000074650000}"/>
    <cellStyle name="標準 9 8 2 5 2" xfId="26233" xr:uid="{00000000-0005-0000-0000-000075650000}"/>
    <cellStyle name="標準 9 8 2 5 3" xfId="22187" xr:uid="{00000000-0005-0000-0000-000076650000}"/>
    <cellStyle name="標準 9 8 2 5 4" xfId="30280" xr:uid="{00000000-0005-0000-0000-000077650000}"/>
    <cellStyle name="標準 9 8 2 6" xfId="19163" xr:uid="{00000000-0005-0000-0000-000078650000}"/>
    <cellStyle name="標準 9 8 2 6 2" xfId="27255" xr:uid="{00000000-0005-0000-0000-000079650000}"/>
    <cellStyle name="標準 9 8 2 6 3" xfId="23209" xr:uid="{00000000-0005-0000-0000-00007A650000}"/>
    <cellStyle name="標準 9 8 2 6 4" xfId="31302" xr:uid="{00000000-0005-0000-0000-00007B650000}"/>
    <cellStyle name="標準 9 8 2 7" xfId="1527" xr:uid="{00000000-0005-0000-0000-00007C650000}"/>
    <cellStyle name="標準 9 8 2 7 2" xfId="24500" xr:uid="{00000000-0005-0000-0000-00007D650000}"/>
    <cellStyle name="標準 9 8 2 7 3" xfId="20454" xr:uid="{00000000-0005-0000-0000-00007E650000}"/>
    <cellStyle name="標準 9 8 2 7 4" xfId="28547" xr:uid="{00000000-0005-0000-0000-00007F650000}"/>
    <cellStyle name="標準 9 8 2 8" xfId="23492" xr:uid="{00000000-0005-0000-0000-000080650000}"/>
    <cellStyle name="標準 9 8 2 9" xfId="19446" xr:uid="{00000000-0005-0000-0000-000081650000}"/>
    <cellStyle name="標準 9 8 3" xfId="603" xr:uid="{00000000-0005-0000-0000-000082650000}"/>
    <cellStyle name="標準 9 8 3 2" xfId="1275" xr:uid="{00000000-0005-0000-0000-000083650000}"/>
    <cellStyle name="標準 9 8 3 2 2" xfId="17357" xr:uid="{00000000-0005-0000-0000-000084650000}"/>
    <cellStyle name="標準 9 8 3 2 2 2" xfId="25477" xr:uid="{00000000-0005-0000-0000-000085650000}"/>
    <cellStyle name="標準 9 8 3 2 2 3" xfId="21431" xr:uid="{00000000-0005-0000-0000-000086650000}"/>
    <cellStyle name="標準 9 8 3 2 2 4" xfId="29524" xr:uid="{00000000-0005-0000-0000-000087650000}"/>
    <cellStyle name="標準 9 8 3 2 3" xfId="18407" xr:uid="{00000000-0005-0000-0000-000088650000}"/>
    <cellStyle name="標準 9 8 3 2 3 2" xfId="26499" xr:uid="{00000000-0005-0000-0000-000089650000}"/>
    <cellStyle name="標準 9 8 3 2 3 3" xfId="22453" xr:uid="{00000000-0005-0000-0000-00008A650000}"/>
    <cellStyle name="標準 9 8 3 2 3 4" xfId="30546" xr:uid="{00000000-0005-0000-0000-00008B650000}"/>
    <cellStyle name="標準 9 8 3 2 4" xfId="2283" xr:uid="{00000000-0005-0000-0000-00008C650000}"/>
    <cellStyle name="標準 9 8 3 2 4 2" xfId="25256" xr:uid="{00000000-0005-0000-0000-00008D650000}"/>
    <cellStyle name="標準 9 8 3 2 4 3" xfId="21210" xr:uid="{00000000-0005-0000-0000-00008E650000}"/>
    <cellStyle name="標準 9 8 3 2 4 4" xfId="29303" xr:uid="{00000000-0005-0000-0000-00008F650000}"/>
    <cellStyle name="標準 9 8 3 2 5" xfId="24248" xr:uid="{00000000-0005-0000-0000-000090650000}"/>
    <cellStyle name="標準 9 8 3 2 6" xfId="20202" xr:uid="{00000000-0005-0000-0000-000091650000}"/>
    <cellStyle name="標準 9 8 3 2 7" xfId="28295" xr:uid="{00000000-0005-0000-0000-000092650000}"/>
    <cellStyle name="標準 9 8 3 3" xfId="939" xr:uid="{00000000-0005-0000-0000-000093650000}"/>
    <cellStyle name="標準 9 8 3 3 2" xfId="17693" xr:uid="{00000000-0005-0000-0000-000094650000}"/>
    <cellStyle name="標準 9 8 3 3 2 2" xfId="25813" xr:uid="{00000000-0005-0000-0000-000095650000}"/>
    <cellStyle name="標準 9 8 3 3 2 3" xfId="21767" xr:uid="{00000000-0005-0000-0000-000096650000}"/>
    <cellStyle name="標準 9 8 3 3 2 4" xfId="29860" xr:uid="{00000000-0005-0000-0000-000097650000}"/>
    <cellStyle name="標準 9 8 3 3 3" xfId="18743" xr:uid="{00000000-0005-0000-0000-000098650000}"/>
    <cellStyle name="標準 9 8 3 3 3 2" xfId="26835" xr:uid="{00000000-0005-0000-0000-000099650000}"/>
    <cellStyle name="標準 9 8 3 3 3 3" xfId="22789" xr:uid="{00000000-0005-0000-0000-00009A650000}"/>
    <cellStyle name="標準 9 8 3 3 3 4" xfId="30882" xr:uid="{00000000-0005-0000-0000-00009B650000}"/>
    <cellStyle name="標準 9 8 3 3 4" xfId="1947" xr:uid="{00000000-0005-0000-0000-00009C650000}"/>
    <cellStyle name="標準 9 8 3 3 4 2" xfId="24920" xr:uid="{00000000-0005-0000-0000-00009D650000}"/>
    <cellStyle name="標準 9 8 3 3 4 3" xfId="20874" xr:uid="{00000000-0005-0000-0000-00009E650000}"/>
    <cellStyle name="標準 9 8 3 3 4 4" xfId="28967" xr:uid="{00000000-0005-0000-0000-00009F650000}"/>
    <cellStyle name="標準 9 8 3 3 5" xfId="23912" xr:uid="{00000000-0005-0000-0000-0000A0650000}"/>
    <cellStyle name="標準 9 8 3 3 6" xfId="19866" xr:uid="{00000000-0005-0000-0000-0000A1650000}"/>
    <cellStyle name="標準 9 8 3 3 7" xfId="27959" xr:uid="{00000000-0005-0000-0000-0000A2650000}"/>
    <cellStyle name="標準 9 8 3 4" xfId="18029" xr:uid="{00000000-0005-0000-0000-0000A3650000}"/>
    <cellStyle name="標準 9 8 3 4 2" xfId="26149" xr:uid="{00000000-0005-0000-0000-0000A4650000}"/>
    <cellStyle name="標準 9 8 3 4 3" xfId="22103" xr:uid="{00000000-0005-0000-0000-0000A5650000}"/>
    <cellStyle name="標準 9 8 3 4 4" xfId="30196" xr:uid="{00000000-0005-0000-0000-0000A6650000}"/>
    <cellStyle name="標準 9 8 3 5" xfId="19079" xr:uid="{00000000-0005-0000-0000-0000A7650000}"/>
    <cellStyle name="標準 9 8 3 5 2" xfId="27171" xr:uid="{00000000-0005-0000-0000-0000A8650000}"/>
    <cellStyle name="標準 9 8 3 5 3" xfId="23125" xr:uid="{00000000-0005-0000-0000-0000A9650000}"/>
    <cellStyle name="標準 9 8 3 5 4" xfId="31218" xr:uid="{00000000-0005-0000-0000-0000AA650000}"/>
    <cellStyle name="標準 9 8 3 6" xfId="1611" xr:uid="{00000000-0005-0000-0000-0000AB650000}"/>
    <cellStyle name="標準 9 8 3 6 2" xfId="24584" xr:uid="{00000000-0005-0000-0000-0000AC650000}"/>
    <cellStyle name="標準 9 8 3 6 3" xfId="20538" xr:uid="{00000000-0005-0000-0000-0000AD650000}"/>
    <cellStyle name="標準 9 8 3 6 4" xfId="28631" xr:uid="{00000000-0005-0000-0000-0000AE650000}"/>
    <cellStyle name="標準 9 8 3 7" xfId="23576" xr:uid="{00000000-0005-0000-0000-0000AF650000}"/>
    <cellStyle name="標準 9 8 3 8" xfId="19530" xr:uid="{00000000-0005-0000-0000-0000B0650000}"/>
    <cellStyle name="標準 9 8 3 9" xfId="27623" xr:uid="{00000000-0005-0000-0000-0000B1650000}"/>
    <cellStyle name="標準 9 8 4" xfId="1107" xr:uid="{00000000-0005-0000-0000-0000B2650000}"/>
    <cellStyle name="標準 9 8 4 2" xfId="17525" xr:uid="{00000000-0005-0000-0000-0000B3650000}"/>
    <cellStyle name="標準 9 8 4 2 2" xfId="25645" xr:uid="{00000000-0005-0000-0000-0000B4650000}"/>
    <cellStyle name="標準 9 8 4 2 3" xfId="21599" xr:uid="{00000000-0005-0000-0000-0000B5650000}"/>
    <cellStyle name="標準 9 8 4 2 4" xfId="29692" xr:uid="{00000000-0005-0000-0000-0000B6650000}"/>
    <cellStyle name="標準 9 8 4 3" xfId="18575" xr:uid="{00000000-0005-0000-0000-0000B7650000}"/>
    <cellStyle name="標準 9 8 4 3 2" xfId="26667" xr:uid="{00000000-0005-0000-0000-0000B8650000}"/>
    <cellStyle name="標準 9 8 4 3 3" xfId="22621" xr:uid="{00000000-0005-0000-0000-0000B9650000}"/>
    <cellStyle name="標準 9 8 4 3 4" xfId="30714" xr:uid="{00000000-0005-0000-0000-0000BA650000}"/>
    <cellStyle name="標準 9 8 4 4" xfId="2115" xr:uid="{00000000-0005-0000-0000-0000BB650000}"/>
    <cellStyle name="標準 9 8 4 4 2" xfId="25088" xr:uid="{00000000-0005-0000-0000-0000BC650000}"/>
    <cellStyle name="標準 9 8 4 4 3" xfId="21042" xr:uid="{00000000-0005-0000-0000-0000BD650000}"/>
    <cellStyle name="標準 9 8 4 4 4" xfId="29135" xr:uid="{00000000-0005-0000-0000-0000BE650000}"/>
    <cellStyle name="標準 9 8 4 5" xfId="24080" xr:uid="{00000000-0005-0000-0000-0000BF650000}"/>
    <cellStyle name="標準 9 8 4 6" xfId="20034" xr:uid="{00000000-0005-0000-0000-0000C0650000}"/>
    <cellStyle name="標準 9 8 4 7" xfId="28127" xr:uid="{00000000-0005-0000-0000-0000C1650000}"/>
    <cellStyle name="標準 9 8 5" xfId="771" xr:uid="{00000000-0005-0000-0000-0000C2650000}"/>
    <cellStyle name="標準 9 8 5 2" xfId="17861" xr:uid="{00000000-0005-0000-0000-0000C3650000}"/>
    <cellStyle name="標準 9 8 5 2 2" xfId="25981" xr:uid="{00000000-0005-0000-0000-0000C4650000}"/>
    <cellStyle name="標準 9 8 5 2 3" xfId="21935" xr:uid="{00000000-0005-0000-0000-0000C5650000}"/>
    <cellStyle name="標準 9 8 5 2 4" xfId="30028" xr:uid="{00000000-0005-0000-0000-0000C6650000}"/>
    <cellStyle name="標準 9 8 5 3" xfId="18911" xr:uid="{00000000-0005-0000-0000-0000C7650000}"/>
    <cellStyle name="標準 9 8 5 3 2" xfId="27003" xr:uid="{00000000-0005-0000-0000-0000C8650000}"/>
    <cellStyle name="標準 9 8 5 3 3" xfId="22957" xr:uid="{00000000-0005-0000-0000-0000C9650000}"/>
    <cellStyle name="標準 9 8 5 3 4" xfId="31050" xr:uid="{00000000-0005-0000-0000-0000CA650000}"/>
    <cellStyle name="標準 9 8 5 4" xfId="1779" xr:uid="{00000000-0005-0000-0000-0000CB650000}"/>
    <cellStyle name="標準 9 8 5 4 2" xfId="24752" xr:uid="{00000000-0005-0000-0000-0000CC650000}"/>
    <cellStyle name="標準 9 8 5 4 3" xfId="20706" xr:uid="{00000000-0005-0000-0000-0000CD650000}"/>
    <cellStyle name="標準 9 8 5 4 4" xfId="28799" xr:uid="{00000000-0005-0000-0000-0000CE650000}"/>
    <cellStyle name="標準 9 8 5 5" xfId="23744" xr:uid="{00000000-0005-0000-0000-0000CF650000}"/>
    <cellStyle name="標準 9 8 5 6" xfId="19698" xr:uid="{00000000-0005-0000-0000-0000D0650000}"/>
    <cellStyle name="標準 9 8 5 7" xfId="27791" xr:uid="{00000000-0005-0000-0000-0000D1650000}"/>
    <cellStyle name="標準 9 8 6" xfId="18197" xr:uid="{00000000-0005-0000-0000-0000D2650000}"/>
    <cellStyle name="標準 9 8 6 2" xfId="26317" xr:uid="{00000000-0005-0000-0000-0000D3650000}"/>
    <cellStyle name="標準 9 8 6 3" xfId="22271" xr:uid="{00000000-0005-0000-0000-0000D4650000}"/>
    <cellStyle name="標準 9 8 6 4" xfId="30364" xr:uid="{00000000-0005-0000-0000-0000D5650000}"/>
    <cellStyle name="標準 9 8 7" xfId="19247" xr:uid="{00000000-0005-0000-0000-0000D6650000}"/>
    <cellStyle name="標準 9 8 7 2" xfId="27339" xr:uid="{00000000-0005-0000-0000-0000D7650000}"/>
    <cellStyle name="標準 9 8 7 3" xfId="23293" xr:uid="{00000000-0005-0000-0000-0000D8650000}"/>
    <cellStyle name="標準 9 8 7 4" xfId="31386" xr:uid="{00000000-0005-0000-0000-0000D9650000}"/>
    <cellStyle name="標準 9 8 8" xfId="1443" xr:uid="{00000000-0005-0000-0000-0000DA650000}"/>
    <cellStyle name="標準 9 8 8 2" xfId="24416" xr:uid="{00000000-0005-0000-0000-0000DB650000}"/>
    <cellStyle name="標準 9 8 8 3" xfId="20370" xr:uid="{00000000-0005-0000-0000-0000DC650000}"/>
    <cellStyle name="標準 9 8 8 4" xfId="28463" xr:uid="{00000000-0005-0000-0000-0000DD650000}"/>
    <cellStyle name="標準 9 8 9" xfId="23408" xr:uid="{00000000-0005-0000-0000-0000DE650000}"/>
    <cellStyle name="標準 9 9" xfId="463" xr:uid="{00000000-0005-0000-0000-0000DF650000}"/>
    <cellStyle name="標準 9 9 10" xfId="27483" xr:uid="{00000000-0005-0000-0000-0000E0650000}"/>
    <cellStyle name="標準 9 9 2" xfId="631" xr:uid="{00000000-0005-0000-0000-0000E1650000}"/>
    <cellStyle name="標準 9 9 2 2" xfId="1303" xr:uid="{00000000-0005-0000-0000-0000E2650000}"/>
    <cellStyle name="標準 9 9 2 2 2" xfId="17329" xr:uid="{00000000-0005-0000-0000-0000E3650000}"/>
    <cellStyle name="標準 9 9 2 2 2 2" xfId="25449" xr:uid="{00000000-0005-0000-0000-0000E4650000}"/>
    <cellStyle name="標準 9 9 2 2 2 3" xfId="21403" xr:uid="{00000000-0005-0000-0000-0000E5650000}"/>
    <cellStyle name="標準 9 9 2 2 2 4" xfId="29496" xr:uid="{00000000-0005-0000-0000-0000E6650000}"/>
    <cellStyle name="標準 9 9 2 2 3" xfId="18379" xr:uid="{00000000-0005-0000-0000-0000E7650000}"/>
    <cellStyle name="標準 9 9 2 2 3 2" xfId="26471" xr:uid="{00000000-0005-0000-0000-0000E8650000}"/>
    <cellStyle name="標準 9 9 2 2 3 3" xfId="22425" xr:uid="{00000000-0005-0000-0000-0000E9650000}"/>
    <cellStyle name="標準 9 9 2 2 3 4" xfId="30518" xr:uid="{00000000-0005-0000-0000-0000EA650000}"/>
    <cellStyle name="標準 9 9 2 2 4" xfId="2311" xr:uid="{00000000-0005-0000-0000-0000EB650000}"/>
    <cellStyle name="標準 9 9 2 2 4 2" xfId="25284" xr:uid="{00000000-0005-0000-0000-0000EC650000}"/>
    <cellStyle name="標準 9 9 2 2 4 3" xfId="21238" xr:uid="{00000000-0005-0000-0000-0000ED650000}"/>
    <cellStyle name="標準 9 9 2 2 4 4" xfId="29331" xr:uid="{00000000-0005-0000-0000-0000EE650000}"/>
    <cellStyle name="標準 9 9 2 2 5" xfId="24276" xr:uid="{00000000-0005-0000-0000-0000EF650000}"/>
    <cellStyle name="標準 9 9 2 2 6" xfId="20230" xr:uid="{00000000-0005-0000-0000-0000F0650000}"/>
    <cellStyle name="標準 9 9 2 2 7" xfId="28323" xr:uid="{00000000-0005-0000-0000-0000F1650000}"/>
    <cellStyle name="標準 9 9 2 3" xfId="967" xr:uid="{00000000-0005-0000-0000-0000F2650000}"/>
    <cellStyle name="標準 9 9 2 3 2" xfId="17665" xr:uid="{00000000-0005-0000-0000-0000F3650000}"/>
    <cellStyle name="標準 9 9 2 3 2 2" xfId="25785" xr:uid="{00000000-0005-0000-0000-0000F4650000}"/>
    <cellStyle name="標準 9 9 2 3 2 3" xfId="21739" xr:uid="{00000000-0005-0000-0000-0000F5650000}"/>
    <cellStyle name="標準 9 9 2 3 2 4" xfId="29832" xr:uid="{00000000-0005-0000-0000-0000F6650000}"/>
    <cellStyle name="標準 9 9 2 3 3" xfId="18715" xr:uid="{00000000-0005-0000-0000-0000F7650000}"/>
    <cellStyle name="標準 9 9 2 3 3 2" xfId="26807" xr:uid="{00000000-0005-0000-0000-0000F8650000}"/>
    <cellStyle name="標準 9 9 2 3 3 3" xfId="22761" xr:uid="{00000000-0005-0000-0000-0000F9650000}"/>
    <cellStyle name="標準 9 9 2 3 3 4" xfId="30854" xr:uid="{00000000-0005-0000-0000-0000FA650000}"/>
    <cellStyle name="標準 9 9 2 3 4" xfId="1975" xr:uid="{00000000-0005-0000-0000-0000FB650000}"/>
    <cellStyle name="標準 9 9 2 3 4 2" xfId="24948" xr:uid="{00000000-0005-0000-0000-0000FC650000}"/>
    <cellStyle name="標準 9 9 2 3 4 3" xfId="20902" xr:uid="{00000000-0005-0000-0000-0000FD650000}"/>
    <cellStyle name="標準 9 9 2 3 4 4" xfId="28995" xr:uid="{00000000-0005-0000-0000-0000FE650000}"/>
    <cellStyle name="標準 9 9 2 3 5" xfId="23940" xr:uid="{00000000-0005-0000-0000-0000FF650000}"/>
    <cellStyle name="標準 9 9 2 3 6" xfId="19894" xr:uid="{00000000-0005-0000-0000-000000660000}"/>
    <cellStyle name="標準 9 9 2 3 7" xfId="27987" xr:uid="{00000000-0005-0000-0000-000001660000}"/>
    <cellStyle name="標準 9 9 2 4" xfId="18001" xr:uid="{00000000-0005-0000-0000-000002660000}"/>
    <cellStyle name="標準 9 9 2 4 2" xfId="26121" xr:uid="{00000000-0005-0000-0000-000003660000}"/>
    <cellStyle name="標準 9 9 2 4 3" xfId="22075" xr:uid="{00000000-0005-0000-0000-000004660000}"/>
    <cellStyle name="標準 9 9 2 4 4" xfId="30168" xr:uid="{00000000-0005-0000-0000-000005660000}"/>
    <cellStyle name="標準 9 9 2 5" xfId="19051" xr:uid="{00000000-0005-0000-0000-000006660000}"/>
    <cellStyle name="標準 9 9 2 5 2" xfId="27143" xr:uid="{00000000-0005-0000-0000-000007660000}"/>
    <cellStyle name="標準 9 9 2 5 3" xfId="23097" xr:uid="{00000000-0005-0000-0000-000008660000}"/>
    <cellStyle name="標準 9 9 2 5 4" xfId="31190" xr:uid="{00000000-0005-0000-0000-000009660000}"/>
    <cellStyle name="標準 9 9 2 6" xfId="1639" xr:uid="{00000000-0005-0000-0000-00000A660000}"/>
    <cellStyle name="標準 9 9 2 6 2" xfId="24612" xr:uid="{00000000-0005-0000-0000-00000B660000}"/>
    <cellStyle name="標準 9 9 2 6 3" xfId="20566" xr:uid="{00000000-0005-0000-0000-00000C660000}"/>
    <cellStyle name="標準 9 9 2 6 4" xfId="28659" xr:uid="{00000000-0005-0000-0000-00000D660000}"/>
    <cellStyle name="標準 9 9 2 7" xfId="23604" xr:uid="{00000000-0005-0000-0000-00000E660000}"/>
    <cellStyle name="標準 9 9 2 8" xfId="19558" xr:uid="{00000000-0005-0000-0000-00000F660000}"/>
    <cellStyle name="標準 9 9 2 9" xfId="27651" xr:uid="{00000000-0005-0000-0000-000010660000}"/>
    <cellStyle name="標準 9 9 3" xfId="1135" xr:uid="{00000000-0005-0000-0000-000011660000}"/>
    <cellStyle name="標準 9 9 3 2" xfId="17497" xr:uid="{00000000-0005-0000-0000-000012660000}"/>
    <cellStyle name="標準 9 9 3 2 2" xfId="25617" xr:uid="{00000000-0005-0000-0000-000013660000}"/>
    <cellStyle name="標準 9 9 3 2 3" xfId="21571" xr:uid="{00000000-0005-0000-0000-000014660000}"/>
    <cellStyle name="標準 9 9 3 2 4" xfId="29664" xr:uid="{00000000-0005-0000-0000-000015660000}"/>
    <cellStyle name="標準 9 9 3 3" xfId="18547" xr:uid="{00000000-0005-0000-0000-000016660000}"/>
    <cellStyle name="標準 9 9 3 3 2" xfId="26639" xr:uid="{00000000-0005-0000-0000-000017660000}"/>
    <cellStyle name="標準 9 9 3 3 3" xfId="22593" xr:uid="{00000000-0005-0000-0000-000018660000}"/>
    <cellStyle name="標準 9 9 3 3 4" xfId="30686" xr:uid="{00000000-0005-0000-0000-000019660000}"/>
    <cellStyle name="標準 9 9 3 4" xfId="2143" xr:uid="{00000000-0005-0000-0000-00001A660000}"/>
    <cellStyle name="標準 9 9 3 4 2" xfId="25116" xr:uid="{00000000-0005-0000-0000-00001B660000}"/>
    <cellStyle name="標準 9 9 3 4 3" xfId="21070" xr:uid="{00000000-0005-0000-0000-00001C660000}"/>
    <cellStyle name="標準 9 9 3 4 4" xfId="29163" xr:uid="{00000000-0005-0000-0000-00001D660000}"/>
    <cellStyle name="標準 9 9 3 5" xfId="24108" xr:uid="{00000000-0005-0000-0000-00001E660000}"/>
    <cellStyle name="標準 9 9 3 6" xfId="20062" xr:uid="{00000000-0005-0000-0000-00001F660000}"/>
    <cellStyle name="標準 9 9 3 7" xfId="28155" xr:uid="{00000000-0005-0000-0000-000020660000}"/>
    <cellStyle name="標準 9 9 4" xfId="799" xr:uid="{00000000-0005-0000-0000-000021660000}"/>
    <cellStyle name="標準 9 9 4 2" xfId="17833" xr:uid="{00000000-0005-0000-0000-000022660000}"/>
    <cellStyle name="標準 9 9 4 2 2" xfId="25953" xr:uid="{00000000-0005-0000-0000-000023660000}"/>
    <cellStyle name="標準 9 9 4 2 3" xfId="21907" xr:uid="{00000000-0005-0000-0000-000024660000}"/>
    <cellStyle name="標準 9 9 4 2 4" xfId="30000" xr:uid="{00000000-0005-0000-0000-000025660000}"/>
    <cellStyle name="標準 9 9 4 3" xfId="18883" xr:uid="{00000000-0005-0000-0000-000026660000}"/>
    <cellStyle name="標準 9 9 4 3 2" xfId="26975" xr:uid="{00000000-0005-0000-0000-000027660000}"/>
    <cellStyle name="標準 9 9 4 3 3" xfId="22929" xr:uid="{00000000-0005-0000-0000-000028660000}"/>
    <cellStyle name="標準 9 9 4 3 4" xfId="31022" xr:uid="{00000000-0005-0000-0000-000029660000}"/>
    <cellStyle name="標準 9 9 4 4" xfId="1807" xr:uid="{00000000-0005-0000-0000-00002A660000}"/>
    <cellStyle name="標準 9 9 4 4 2" xfId="24780" xr:uid="{00000000-0005-0000-0000-00002B660000}"/>
    <cellStyle name="標準 9 9 4 4 3" xfId="20734" xr:uid="{00000000-0005-0000-0000-00002C660000}"/>
    <cellStyle name="標準 9 9 4 4 4" xfId="28827" xr:uid="{00000000-0005-0000-0000-00002D660000}"/>
    <cellStyle name="標準 9 9 4 5" xfId="23772" xr:uid="{00000000-0005-0000-0000-00002E660000}"/>
    <cellStyle name="標準 9 9 4 6" xfId="19726" xr:uid="{00000000-0005-0000-0000-00002F660000}"/>
    <cellStyle name="標準 9 9 4 7" xfId="27819" xr:uid="{00000000-0005-0000-0000-000030660000}"/>
    <cellStyle name="標準 9 9 5" xfId="18169" xr:uid="{00000000-0005-0000-0000-000031660000}"/>
    <cellStyle name="標準 9 9 5 2" xfId="26289" xr:uid="{00000000-0005-0000-0000-000032660000}"/>
    <cellStyle name="標準 9 9 5 3" xfId="22243" xr:uid="{00000000-0005-0000-0000-000033660000}"/>
    <cellStyle name="標準 9 9 5 4" xfId="30336" xr:uid="{00000000-0005-0000-0000-000034660000}"/>
    <cellStyle name="標準 9 9 6" xfId="19219" xr:uid="{00000000-0005-0000-0000-000035660000}"/>
    <cellStyle name="標準 9 9 6 2" xfId="27311" xr:uid="{00000000-0005-0000-0000-000036660000}"/>
    <cellStyle name="標準 9 9 6 3" xfId="23265" xr:uid="{00000000-0005-0000-0000-000037660000}"/>
    <cellStyle name="標準 9 9 6 4" xfId="31358" xr:uid="{00000000-0005-0000-0000-000038660000}"/>
    <cellStyle name="標準 9 9 7" xfId="1471" xr:uid="{00000000-0005-0000-0000-000039660000}"/>
    <cellStyle name="標準 9 9 7 2" xfId="24444" xr:uid="{00000000-0005-0000-0000-00003A660000}"/>
    <cellStyle name="標準 9 9 7 3" xfId="20398" xr:uid="{00000000-0005-0000-0000-00003B660000}"/>
    <cellStyle name="標準 9 9 7 4" xfId="28491" xr:uid="{00000000-0005-0000-0000-00003C660000}"/>
    <cellStyle name="標準 9 9 8" xfId="23436" xr:uid="{00000000-0005-0000-0000-00003D660000}"/>
    <cellStyle name="標準 9 9 9" xfId="19390" xr:uid="{00000000-0005-0000-0000-00003E660000}"/>
    <cellStyle name="標準_3333" xfId="49" xr:uid="{00000000-0005-0000-0000-00003F660000}"/>
    <cellStyle name="標準_3333 2" xfId="31499" xr:uid="{00000000-0005-0000-0000-000040660000}"/>
    <cellStyle name="標題" xfId="13736" xr:uid="{00000000-0005-0000-0000-000041660000}"/>
    <cellStyle name="標題 1" xfId="13737" xr:uid="{00000000-0005-0000-0000-000042660000}"/>
    <cellStyle name="標題 2" xfId="13738" xr:uid="{00000000-0005-0000-0000-000043660000}"/>
    <cellStyle name="標題 3" xfId="13739" xr:uid="{00000000-0005-0000-0000-000044660000}"/>
    <cellStyle name="標題 4" xfId="13740" xr:uid="{00000000-0005-0000-0000-000045660000}"/>
    <cellStyle name="檢查儲存格" xfId="14435" xr:uid="{00000000-0005-0000-0000-000046660000}"/>
    <cellStyle name="汇总" xfId="14480" xr:uid="{00000000-0005-0000-0000-000047660000}"/>
    <cellStyle name="汇总 10" xfId="14481" xr:uid="{00000000-0005-0000-0000-000048660000}"/>
    <cellStyle name="汇总 10 10" xfId="14482" xr:uid="{00000000-0005-0000-0000-000049660000}"/>
    <cellStyle name="汇总 10 11" xfId="14483" xr:uid="{00000000-0005-0000-0000-00004A660000}"/>
    <cellStyle name="汇总 10 12" xfId="14484" xr:uid="{00000000-0005-0000-0000-00004B660000}"/>
    <cellStyle name="汇总 10 13" xfId="14485" xr:uid="{00000000-0005-0000-0000-00004C660000}"/>
    <cellStyle name="汇总 10 14" xfId="14486" xr:uid="{00000000-0005-0000-0000-00004D660000}"/>
    <cellStyle name="汇总 10 15" xfId="14487" xr:uid="{00000000-0005-0000-0000-00004E660000}"/>
    <cellStyle name="汇总 10 16" xfId="14488" xr:uid="{00000000-0005-0000-0000-00004F660000}"/>
    <cellStyle name="汇总 10 17" xfId="14489" xr:uid="{00000000-0005-0000-0000-000050660000}"/>
    <cellStyle name="汇总 10 2" xfId="14490" xr:uid="{00000000-0005-0000-0000-000051660000}"/>
    <cellStyle name="汇总 10 3" xfId="14491" xr:uid="{00000000-0005-0000-0000-000052660000}"/>
    <cellStyle name="汇总 10 4" xfId="14492" xr:uid="{00000000-0005-0000-0000-000053660000}"/>
    <cellStyle name="汇总 10 5" xfId="14493" xr:uid="{00000000-0005-0000-0000-000054660000}"/>
    <cellStyle name="汇总 10 6" xfId="14494" xr:uid="{00000000-0005-0000-0000-000055660000}"/>
    <cellStyle name="汇总 10 7" xfId="14495" xr:uid="{00000000-0005-0000-0000-000056660000}"/>
    <cellStyle name="汇总 10 8" xfId="14496" xr:uid="{00000000-0005-0000-0000-000057660000}"/>
    <cellStyle name="汇总 10 9" xfId="14497" xr:uid="{00000000-0005-0000-0000-000058660000}"/>
    <cellStyle name="汇总 11" xfId="14498" xr:uid="{00000000-0005-0000-0000-000059660000}"/>
    <cellStyle name="汇总 11 10" xfId="14499" xr:uid="{00000000-0005-0000-0000-00005A660000}"/>
    <cellStyle name="汇总 11 11" xfId="14500" xr:uid="{00000000-0005-0000-0000-00005B660000}"/>
    <cellStyle name="汇总 11 12" xfId="14501" xr:uid="{00000000-0005-0000-0000-00005C660000}"/>
    <cellStyle name="汇总 11 13" xfId="14502" xr:uid="{00000000-0005-0000-0000-00005D660000}"/>
    <cellStyle name="汇总 11 14" xfId="14503" xr:uid="{00000000-0005-0000-0000-00005E660000}"/>
    <cellStyle name="汇总 11 15" xfId="14504" xr:uid="{00000000-0005-0000-0000-00005F660000}"/>
    <cellStyle name="汇总 11 16" xfId="14505" xr:uid="{00000000-0005-0000-0000-000060660000}"/>
    <cellStyle name="汇总 11 17" xfId="14506" xr:uid="{00000000-0005-0000-0000-000061660000}"/>
    <cellStyle name="汇总 11 2" xfId="14507" xr:uid="{00000000-0005-0000-0000-000062660000}"/>
    <cellStyle name="汇总 11 3" xfId="14508" xr:uid="{00000000-0005-0000-0000-000063660000}"/>
    <cellStyle name="汇总 11 4" xfId="14509" xr:uid="{00000000-0005-0000-0000-000064660000}"/>
    <cellStyle name="汇总 11 5" xfId="14510" xr:uid="{00000000-0005-0000-0000-000065660000}"/>
    <cellStyle name="汇总 11 6" xfId="14511" xr:uid="{00000000-0005-0000-0000-000066660000}"/>
    <cellStyle name="汇总 11 7" xfId="14512" xr:uid="{00000000-0005-0000-0000-000067660000}"/>
    <cellStyle name="汇总 11 8" xfId="14513" xr:uid="{00000000-0005-0000-0000-000068660000}"/>
    <cellStyle name="汇总 11 9" xfId="14514" xr:uid="{00000000-0005-0000-0000-000069660000}"/>
    <cellStyle name="汇总 12" xfId="14515" xr:uid="{00000000-0005-0000-0000-00006A660000}"/>
    <cellStyle name="汇总 12 10" xfId="14516" xr:uid="{00000000-0005-0000-0000-00006B660000}"/>
    <cellStyle name="汇总 12 11" xfId="14517" xr:uid="{00000000-0005-0000-0000-00006C660000}"/>
    <cellStyle name="汇总 12 12" xfId="14518" xr:uid="{00000000-0005-0000-0000-00006D660000}"/>
    <cellStyle name="汇总 12 13" xfId="14519" xr:uid="{00000000-0005-0000-0000-00006E660000}"/>
    <cellStyle name="汇总 12 14" xfId="14520" xr:uid="{00000000-0005-0000-0000-00006F660000}"/>
    <cellStyle name="汇总 12 15" xfId="14521" xr:uid="{00000000-0005-0000-0000-000070660000}"/>
    <cellStyle name="汇总 12 16" xfId="14522" xr:uid="{00000000-0005-0000-0000-000071660000}"/>
    <cellStyle name="汇总 12 17" xfId="14523" xr:uid="{00000000-0005-0000-0000-000072660000}"/>
    <cellStyle name="汇总 12 2" xfId="14524" xr:uid="{00000000-0005-0000-0000-000073660000}"/>
    <cellStyle name="汇总 12 3" xfId="14525" xr:uid="{00000000-0005-0000-0000-000074660000}"/>
    <cellStyle name="汇总 12 4" xfId="14526" xr:uid="{00000000-0005-0000-0000-000075660000}"/>
    <cellStyle name="汇总 12 5" xfId="14527" xr:uid="{00000000-0005-0000-0000-000076660000}"/>
    <cellStyle name="汇总 12 6" xfId="14528" xr:uid="{00000000-0005-0000-0000-000077660000}"/>
    <cellStyle name="汇总 12 7" xfId="14529" xr:uid="{00000000-0005-0000-0000-000078660000}"/>
    <cellStyle name="汇总 12 8" xfId="14530" xr:uid="{00000000-0005-0000-0000-000079660000}"/>
    <cellStyle name="汇总 12 9" xfId="14531" xr:uid="{00000000-0005-0000-0000-00007A660000}"/>
    <cellStyle name="汇总 13" xfId="14532" xr:uid="{00000000-0005-0000-0000-00007B660000}"/>
    <cellStyle name="汇总 13 10" xfId="14533" xr:uid="{00000000-0005-0000-0000-00007C660000}"/>
    <cellStyle name="汇总 13 11" xfId="14534" xr:uid="{00000000-0005-0000-0000-00007D660000}"/>
    <cellStyle name="汇总 13 12" xfId="14535" xr:uid="{00000000-0005-0000-0000-00007E660000}"/>
    <cellStyle name="汇总 13 2" xfId="14536" xr:uid="{00000000-0005-0000-0000-00007F660000}"/>
    <cellStyle name="汇总 13 3" xfId="14537" xr:uid="{00000000-0005-0000-0000-000080660000}"/>
    <cellStyle name="汇总 13 4" xfId="14538" xr:uid="{00000000-0005-0000-0000-000081660000}"/>
    <cellStyle name="汇总 13 5" xfId="14539" xr:uid="{00000000-0005-0000-0000-000082660000}"/>
    <cellStyle name="汇总 13 6" xfId="14540" xr:uid="{00000000-0005-0000-0000-000083660000}"/>
    <cellStyle name="汇总 13 7" xfId="14541" xr:uid="{00000000-0005-0000-0000-000084660000}"/>
    <cellStyle name="汇总 13 8" xfId="14542" xr:uid="{00000000-0005-0000-0000-000085660000}"/>
    <cellStyle name="汇总 13 9" xfId="14543" xr:uid="{00000000-0005-0000-0000-000086660000}"/>
    <cellStyle name="汇总 14" xfId="14544" xr:uid="{00000000-0005-0000-0000-000087660000}"/>
    <cellStyle name="汇总 14 10" xfId="14545" xr:uid="{00000000-0005-0000-0000-000088660000}"/>
    <cellStyle name="汇总 14 11" xfId="14546" xr:uid="{00000000-0005-0000-0000-000089660000}"/>
    <cellStyle name="汇总 14 2" xfId="14547" xr:uid="{00000000-0005-0000-0000-00008A660000}"/>
    <cellStyle name="汇总 14 3" xfId="14548" xr:uid="{00000000-0005-0000-0000-00008B660000}"/>
    <cellStyle name="汇总 14 4" xfId="14549" xr:uid="{00000000-0005-0000-0000-00008C660000}"/>
    <cellStyle name="汇总 14 5" xfId="14550" xr:uid="{00000000-0005-0000-0000-00008D660000}"/>
    <cellStyle name="汇总 14 6" xfId="14551" xr:uid="{00000000-0005-0000-0000-00008E660000}"/>
    <cellStyle name="汇总 14 7" xfId="14552" xr:uid="{00000000-0005-0000-0000-00008F660000}"/>
    <cellStyle name="汇总 14 8" xfId="14553" xr:uid="{00000000-0005-0000-0000-000090660000}"/>
    <cellStyle name="汇总 14 9" xfId="14554" xr:uid="{00000000-0005-0000-0000-000091660000}"/>
    <cellStyle name="汇总 15" xfId="14555" xr:uid="{00000000-0005-0000-0000-000092660000}"/>
    <cellStyle name="汇总 15 10" xfId="14556" xr:uid="{00000000-0005-0000-0000-000093660000}"/>
    <cellStyle name="汇总 15 2" xfId="14557" xr:uid="{00000000-0005-0000-0000-000094660000}"/>
    <cellStyle name="汇总 15 3" xfId="14558" xr:uid="{00000000-0005-0000-0000-000095660000}"/>
    <cellStyle name="汇总 15 4" xfId="14559" xr:uid="{00000000-0005-0000-0000-000096660000}"/>
    <cellStyle name="汇总 15 5" xfId="14560" xr:uid="{00000000-0005-0000-0000-000097660000}"/>
    <cellStyle name="汇总 15 6" xfId="14561" xr:uid="{00000000-0005-0000-0000-000098660000}"/>
    <cellStyle name="汇总 15 7" xfId="14562" xr:uid="{00000000-0005-0000-0000-000099660000}"/>
    <cellStyle name="汇总 15 8" xfId="14563" xr:uid="{00000000-0005-0000-0000-00009A660000}"/>
    <cellStyle name="汇总 15 9" xfId="14564" xr:uid="{00000000-0005-0000-0000-00009B660000}"/>
    <cellStyle name="汇总 16" xfId="14565" xr:uid="{00000000-0005-0000-0000-00009C660000}"/>
    <cellStyle name="汇总 16 10" xfId="14566" xr:uid="{00000000-0005-0000-0000-00009D660000}"/>
    <cellStyle name="汇总 16 2" xfId="14567" xr:uid="{00000000-0005-0000-0000-00009E660000}"/>
    <cellStyle name="汇总 16 3" xfId="14568" xr:uid="{00000000-0005-0000-0000-00009F660000}"/>
    <cellStyle name="汇总 16 4" xfId="14569" xr:uid="{00000000-0005-0000-0000-0000A0660000}"/>
    <cellStyle name="汇总 16 5" xfId="14570" xr:uid="{00000000-0005-0000-0000-0000A1660000}"/>
    <cellStyle name="汇总 16 6" xfId="14571" xr:uid="{00000000-0005-0000-0000-0000A2660000}"/>
    <cellStyle name="汇总 16 7" xfId="14572" xr:uid="{00000000-0005-0000-0000-0000A3660000}"/>
    <cellStyle name="汇总 16 8" xfId="14573" xr:uid="{00000000-0005-0000-0000-0000A4660000}"/>
    <cellStyle name="汇总 16 9" xfId="14574" xr:uid="{00000000-0005-0000-0000-0000A5660000}"/>
    <cellStyle name="汇总 17" xfId="14575" xr:uid="{00000000-0005-0000-0000-0000A6660000}"/>
    <cellStyle name="汇总 17 10" xfId="14576" xr:uid="{00000000-0005-0000-0000-0000A7660000}"/>
    <cellStyle name="汇总 17 2" xfId="14577" xr:uid="{00000000-0005-0000-0000-0000A8660000}"/>
    <cellStyle name="汇总 17 3" xfId="14578" xr:uid="{00000000-0005-0000-0000-0000A9660000}"/>
    <cellStyle name="汇总 17 4" xfId="14579" xr:uid="{00000000-0005-0000-0000-0000AA660000}"/>
    <cellStyle name="汇总 17 5" xfId="14580" xr:uid="{00000000-0005-0000-0000-0000AB660000}"/>
    <cellStyle name="汇总 17 6" xfId="14581" xr:uid="{00000000-0005-0000-0000-0000AC660000}"/>
    <cellStyle name="汇总 17 7" xfId="14582" xr:uid="{00000000-0005-0000-0000-0000AD660000}"/>
    <cellStyle name="汇总 17 8" xfId="14583" xr:uid="{00000000-0005-0000-0000-0000AE660000}"/>
    <cellStyle name="汇总 17 9" xfId="14584" xr:uid="{00000000-0005-0000-0000-0000AF660000}"/>
    <cellStyle name="汇总 18" xfId="14585" xr:uid="{00000000-0005-0000-0000-0000B0660000}"/>
    <cellStyle name="汇总 18 10" xfId="14586" xr:uid="{00000000-0005-0000-0000-0000B1660000}"/>
    <cellStyle name="汇总 18 2" xfId="14587" xr:uid="{00000000-0005-0000-0000-0000B2660000}"/>
    <cellStyle name="汇总 18 3" xfId="14588" xr:uid="{00000000-0005-0000-0000-0000B3660000}"/>
    <cellStyle name="汇总 18 4" xfId="14589" xr:uid="{00000000-0005-0000-0000-0000B4660000}"/>
    <cellStyle name="汇总 18 5" xfId="14590" xr:uid="{00000000-0005-0000-0000-0000B5660000}"/>
    <cellStyle name="汇总 18 6" xfId="14591" xr:uid="{00000000-0005-0000-0000-0000B6660000}"/>
    <cellStyle name="汇总 18 7" xfId="14592" xr:uid="{00000000-0005-0000-0000-0000B7660000}"/>
    <cellStyle name="汇总 18 8" xfId="14593" xr:uid="{00000000-0005-0000-0000-0000B8660000}"/>
    <cellStyle name="汇总 18 9" xfId="14594" xr:uid="{00000000-0005-0000-0000-0000B9660000}"/>
    <cellStyle name="汇总 19" xfId="14595" xr:uid="{00000000-0005-0000-0000-0000BA660000}"/>
    <cellStyle name="汇总 19 10" xfId="14596" xr:uid="{00000000-0005-0000-0000-0000BB660000}"/>
    <cellStyle name="汇总 19 2" xfId="14597" xr:uid="{00000000-0005-0000-0000-0000BC660000}"/>
    <cellStyle name="汇总 19 3" xfId="14598" xr:uid="{00000000-0005-0000-0000-0000BD660000}"/>
    <cellStyle name="汇总 19 4" xfId="14599" xr:uid="{00000000-0005-0000-0000-0000BE660000}"/>
    <cellStyle name="汇总 19 5" xfId="14600" xr:uid="{00000000-0005-0000-0000-0000BF660000}"/>
    <cellStyle name="汇总 19 6" xfId="14601" xr:uid="{00000000-0005-0000-0000-0000C0660000}"/>
    <cellStyle name="汇总 19 7" xfId="14602" xr:uid="{00000000-0005-0000-0000-0000C1660000}"/>
    <cellStyle name="汇总 19 8" xfId="14603" xr:uid="{00000000-0005-0000-0000-0000C2660000}"/>
    <cellStyle name="汇总 19 9" xfId="14604" xr:uid="{00000000-0005-0000-0000-0000C3660000}"/>
    <cellStyle name="汇总 2" xfId="14605" xr:uid="{00000000-0005-0000-0000-0000C4660000}"/>
    <cellStyle name="汇总 2 10" xfId="14606" xr:uid="{00000000-0005-0000-0000-0000C5660000}"/>
    <cellStyle name="汇总 2 10 10" xfId="14607" xr:uid="{00000000-0005-0000-0000-0000C6660000}"/>
    <cellStyle name="汇总 2 10 11" xfId="14608" xr:uid="{00000000-0005-0000-0000-0000C7660000}"/>
    <cellStyle name="汇总 2 10 12" xfId="14609" xr:uid="{00000000-0005-0000-0000-0000C8660000}"/>
    <cellStyle name="汇总 2 10 13" xfId="14610" xr:uid="{00000000-0005-0000-0000-0000C9660000}"/>
    <cellStyle name="汇总 2 10 14" xfId="14611" xr:uid="{00000000-0005-0000-0000-0000CA660000}"/>
    <cellStyle name="汇总 2 10 15" xfId="14612" xr:uid="{00000000-0005-0000-0000-0000CB660000}"/>
    <cellStyle name="汇总 2 10 16" xfId="14613" xr:uid="{00000000-0005-0000-0000-0000CC660000}"/>
    <cellStyle name="汇总 2 10 17" xfId="14614" xr:uid="{00000000-0005-0000-0000-0000CD660000}"/>
    <cellStyle name="汇总 2 10 2" xfId="14615" xr:uid="{00000000-0005-0000-0000-0000CE660000}"/>
    <cellStyle name="汇总 2 10 3" xfId="14616" xr:uid="{00000000-0005-0000-0000-0000CF660000}"/>
    <cellStyle name="汇总 2 10 4" xfId="14617" xr:uid="{00000000-0005-0000-0000-0000D0660000}"/>
    <cellStyle name="汇总 2 10 5" xfId="14618" xr:uid="{00000000-0005-0000-0000-0000D1660000}"/>
    <cellStyle name="汇总 2 10 6" xfId="14619" xr:uid="{00000000-0005-0000-0000-0000D2660000}"/>
    <cellStyle name="汇总 2 10 7" xfId="14620" xr:uid="{00000000-0005-0000-0000-0000D3660000}"/>
    <cellStyle name="汇总 2 10 8" xfId="14621" xr:uid="{00000000-0005-0000-0000-0000D4660000}"/>
    <cellStyle name="汇总 2 10 9" xfId="14622" xr:uid="{00000000-0005-0000-0000-0000D5660000}"/>
    <cellStyle name="汇总 2 11" xfId="14623" xr:uid="{00000000-0005-0000-0000-0000D6660000}"/>
    <cellStyle name="汇总 2 11 10" xfId="14624" xr:uid="{00000000-0005-0000-0000-0000D7660000}"/>
    <cellStyle name="汇总 2 11 11" xfId="14625" xr:uid="{00000000-0005-0000-0000-0000D8660000}"/>
    <cellStyle name="汇总 2 11 12" xfId="14626" xr:uid="{00000000-0005-0000-0000-0000D9660000}"/>
    <cellStyle name="汇总 2 11 13" xfId="14627" xr:uid="{00000000-0005-0000-0000-0000DA660000}"/>
    <cellStyle name="汇总 2 11 14" xfId="14628" xr:uid="{00000000-0005-0000-0000-0000DB660000}"/>
    <cellStyle name="汇总 2 11 15" xfId="14629" xr:uid="{00000000-0005-0000-0000-0000DC660000}"/>
    <cellStyle name="汇总 2 11 16" xfId="14630" xr:uid="{00000000-0005-0000-0000-0000DD660000}"/>
    <cellStyle name="汇总 2 11 17" xfId="14631" xr:uid="{00000000-0005-0000-0000-0000DE660000}"/>
    <cellStyle name="汇总 2 11 2" xfId="14632" xr:uid="{00000000-0005-0000-0000-0000DF660000}"/>
    <cellStyle name="汇总 2 11 3" xfId="14633" xr:uid="{00000000-0005-0000-0000-0000E0660000}"/>
    <cellStyle name="汇总 2 11 4" xfId="14634" xr:uid="{00000000-0005-0000-0000-0000E1660000}"/>
    <cellStyle name="汇总 2 11 5" xfId="14635" xr:uid="{00000000-0005-0000-0000-0000E2660000}"/>
    <cellStyle name="汇总 2 11 6" xfId="14636" xr:uid="{00000000-0005-0000-0000-0000E3660000}"/>
    <cellStyle name="汇总 2 11 7" xfId="14637" xr:uid="{00000000-0005-0000-0000-0000E4660000}"/>
    <cellStyle name="汇总 2 11 8" xfId="14638" xr:uid="{00000000-0005-0000-0000-0000E5660000}"/>
    <cellStyle name="汇总 2 11 9" xfId="14639" xr:uid="{00000000-0005-0000-0000-0000E6660000}"/>
    <cellStyle name="汇总 2 12" xfId="14640" xr:uid="{00000000-0005-0000-0000-0000E7660000}"/>
    <cellStyle name="汇总 2 12 10" xfId="14641" xr:uid="{00000000-0005-0000-0000-0000E8660000}"/>
    <cellStyle name="汇总 2 12 11" xfId="14642" xr:uid="{00000000-0005-0000-0000-0000E9660000}"/>
    <cellStyle name="汇总 2 12 12" xfId="14643" xr:uid="{00000000-0005-0000-0000-0000EA660000}"/>
    <cellStyle name="汇总 2 12 2" xfId="14644" xr:uid="{00000000-0005-0000-0000-0000EB660000}"/>
    <cellStyle name="汇总 2 12 3" xfId="14645" xr:uid="{00000000-0005-0000-0000-0000EC660000}"/>
    <cellStyle name="汇总 2 12 4" xfId="14646" xr:uid="{00000000-0005-0000-0000-0000ED660000}"/>
    <cellStyle name="汇总 2 12 5" xfId="14647" xr:uid="{00000000-0005-0000-0000-0000EE660000}"/>
    <cellStyle name="汇总 2 12 6" xfId="14648" xr:uid="{00000000-0005-0000-0000-0000EF660000}"/>
    <cellStyle name="汇总 2 12 7" xfId="14649" xr:uid="{00000000-0005-0000-0000-0000F0660000}"/>
    <cellStyle name="汇总 2 12 8" xfId="14650" xr:uid="{00000000-0005-0000-0000-0000F1660000}"/>
    <cellStyle name="汇总 2 12 9" xfId="14651" xr:uid="{00000000-0005-0000-0000-0000F2660000}"/>
    <cellStyle name="汇总 2 13" xfId="14652" xr:uid="{00000000-0005-0000-0000-0000F3660000}"/>
    <cellStyle name="汇总 2 13 10" xfId="14653" xr:uid="{00000000-0005-0000-0000-0000F4660000}"/>
    <cellStyle name="汇总 2 13 11" xfId="14654" xr:uid="{00000000-0005-0000-0000-0000F5660000}"/>
    <cellStyle name="汇总 2 13 2" xfId="14655" xr:uid="{00000000-0005-0000-0000-0000F6660000}"/>
    <cellStyle name="汇总 2 13 3" xfId="14656" xr:uid="{00000000-0005-0000-0000-0000F7660000}"/>
    <cellStyle name="汇总 2 13 4" xfId="14657" xr:uid="{00000000-0005-0000-0000-0000F8660000}"/>
    <cellStyle name="汇总 2 13 5" xfId="14658" xr:uid="{00000000-0005-0000-0000-0000F9660000}"/>
    <cellStyle name="汇总 2 13 6" xfId="14659" xr:uid="{00000000-0005-0000-0000-0000FA660000}"/>
    <cellStyle name="汇总 2 13 7" xfId="14660" xr:uid="{00000000-0005-0000-0000-0000FB660000}"/>
    <cellStyle name="汇总 2 13 8" xfId="14661" xr:uid="{00000000-0005-0000-0000-0000FC660000}"/>
    <cellStyle name="汇总 2 13 9" xfId="14662" xr:uid="{00000000-0005-0000-0000-0000FD660000}"/>
    <cellStyle name="汇总 2 14" xfId="14663" xr:uid="{00000000-0005-0000-0000-0000FE660000}"/>
    <cellStyle name="汇总 2 14 10" xfId="14664" xr:uid="{00000000-0005-0000-0000-0000FF660000}"/>
    <cellStyle name="汇总 2 14 2" xfId="14665" xr:uid="{00000000-0005-0000-0000-000000670000}"/>
    <cellStyle name="汇总 2 14 3" xfId="14666" xr:uid="{00000000-0005-0000-0000-000001670000}"/>
    <cellStyle name="汇总 2 14 4" xfId="14667" xr:uid="{00000000-0005-0000-0000-000002670000}"/>
    <cellStyle name="汇总 2 14 5" xfId="14668" xr:uid="{00000000-0005-0000-0000-000003670000}"/>
    <cellStyle name="汇总 2 14 6" xfId="14669" xr:uid="{00000000-0005-0000-0000-000004670000}"/>
    <cellStyle name="汇总 2 14 7" xfId="14670" xr:uid="{00000000-0005-0000-0000-000005670000}"/>
    <cellStyle name="汇总 2 14 8" xfId="14671" xr:uid="{00000000-0005-0000-0000-000006670000}"/>
    <cellStyle name="汇总 2 14 9" xfId="14672" xr:uid="{00000000-0005-0000-0000-000007670000}"/>
    <cellStyle name="汇总 2 15" xfId="14673" xr:uid="{00000000-0005-0000-0000-000008670000}"/>
    <cellStyle name="汇总 2 15 10" xfId="14674" xr:uid="{00000000-0005-0000-0000-000009670000}"/>
    <cellStyle name="汇总 2 15 2" xfId="14675" xr:uid="{00000000-0005-0000-0000-00000A670000}"/>
    <cellStyle name="汇总 2 15 3" xfId="14676" xr:uid="{00000000-0005-0000-0000-00000B670000}"/>
    <cellStyle name="汇总 2 15 4" xfId="14677" xr:uid="{00000000-0005-0000-0000-00000C670000}"/>
    <cellStyle name="汇总 2 15 5" xfId="14678" xr:uid="{00000000-0005-0000-0000-00000D670000}"/>
    <cellStyle name="汇总 2 15 6" xfId="14679" xr:uid="{00000000-0005-0000-0000-00000E670000}"/>
    <cellStyle name="汇总 2 15 7" xfId="14680" xr:uid="{00000000-0005-0000-0000-00000F670000}"/>
    <cellStyle name="汇总 2 15 8" xfId="14681" xr:uid="{00000000-0005-0000-0000-000010670000}"/>
    <cellStyle name="汇总 2 15 9" xfId="14682" xr:uid="{00000000-0005-0000-0000-000011670000}"/>
    <cellStyle name="汇总 2 16" xfId="14683" xr:uid="{00000000-0005-0000-0000-000012670000}"/>
    <cellStyle name="汇总 2 16 10" xfId="14684" xr:uid="{00000000-0005-0000-0000-000013670000}"/>
    <cellStyle name="汇总 2 16 2" xfId="14685" xr:uid="{00000000-0005-0000-0000-000014670000}"/>
    <cellStyle name="汇总 2 16 3" xfId="14686" xr:uid="{00000000-0005-0000-0000-000015670000}"/>
    <cellStyle name="汇总 2 16 4" xfId="14687" xr:uid="{00000000-0005-0000-0000-000016670000}"/>
    <cellStyle name="汇总 2 16 5" xfId="14688" xr:uid="{00000000-0005-0000-0000-000017670000}"/>
    <cellStyle name="汇总 2 16 6" xfId="14689" xr:uid="{00000000-0005-0000-0000-000018670000}"/>
    <cellStyle name="汇总 2 16 7" xfId="14690" xr:uid="{00000000-0005-0000-0000-000019670000}"/>
    <cellStyle name="汇总 2 16 8" xfId="14691" xr:uid="{00000000-0005-0000-0000-00001A670000}"/>
    <cellStyle name="汇总 2 16 9" xfId="14692" xr:uid="{00000000-0005-0000-0000-00001B670000}"/>
    <cellStyle name="汇总 2 17" xfId="14693" xr:uid="{00000000-0005-0000-0000-00001C670000}"/>
    <cellStyle name="汇总 2 17 10" xfId="14694" xr:uid="{00000000-0005-0000-0000-00001D670000}"/>
    <cellStyle name="汇总 2 17 2" xfId="14695" xr:uid="{00000000-0005-0000-0000-00001E670000}"/>
    <cellStyle name="汇总 2 17 3" xfId="14696" xr:uid="{00000000-0005-0000-0000-00001F670000}"/>
    <cellStyle name="汇总 2 17 4" xfId="14697" xr:uid="{00000000-0005-0000-0000-000020670000}"/>
    <cellStyle name="汇总 2 17 5" xfId="14698" xr:uid="{00000000-0005-0000-0000-000021670000}"/>
    <cellStyle name="汇总 2 17 6" xfId="14699" xr:uid="{00000000-0005-0000-0000-000022670000}"/>
    <cellStyle name="汇总 2 17 7" xfId="14700" xr:uid="{00000000-0005-0000-0000-000023670000}"/>
    <cellStyle name="汇总 2 17 8" xfId="14701" xr:uid="{00000000-0005-0000-0000-000024670000}"/>
    <cellStyle name="汇总 2 17 9" xfId="14702" xr:uid="{00000000-0005-0000-0000-000025670000}"/>
    <cellStyle name="汇总 2 18" xfId="14703" xr:uid="{00000000-0005-0000-0000-000026670000}"/>
    <cellStyle name="汇总 2 18 10" xfId="14704" xr:uid="{00000000-0005-0000-0000-000027670000}"/>
    <cellStyle name="汇总 2 18 2" xfId="14705" xr:uid="{00000000-0005-0000-0000-000028670000}"/>
    <cellStyle name="汇总 2 18 3" xfId="14706" xr:uid="{00000000-0005-0000-0000-000029670000}"/>
    <cellStyle name="汇总 2 18 4" xfId="14707" xr:uid="{00000000-0005-0000-0000-00002A670000}"/>
    <cellStyle name="汇总 2 18 5" xfId="14708" xr:uid="{00000000-0005-0000-0000-00002B670000}"/>
    <cellStyle name="汇总 2 18 6" xfId="14709" xr:uid="{00000000-0005-0000-0000-00002C670000}"/>
    <cellStyle name="汇总 2 18 7" xfId="14710" xr:uid="{00000000-0005-0000-0000-00002D670000}"/>
    <cellStyle name="汇总 2 18 8" xfId="14711" xr:uid="{00000000-0005-0000-0000-00002E670000}"/>
    <cellStyle name="汇总 2 18 9" xfId="14712" xr:uid="{00000000-0005-0000-0000-00002F670000}"/>
    <cellStyle name="汇总 2 19" xfId="14713" xr:uid="{00000000-0005-0000-0000-000030670000}"/>
    <cellStyle name="汇总 2 19 10" xfId="14714" xr:uid="{00000000-0005-0000-0000-000031670000}"/>
    <cellStyle name="汇总 2 19 2" xfId="14715" xr:uid="{00000000-0005-0000-0000-000032670000}"/>
    <cellStyle name="汇总 2 19 3" xfId="14716" xr:uid="{00000000-0005-0000-0000-000033670000}"/>
    <cellStyle name="汇总 2 19 4" xfId="14717" xr:uid="{00000000-0005-0000-0000-000034670000}"/>
    <cellStyle name="汇总 2 19 5" xfId="14718" xr:uid="{00000000-0005-0000-0000-000035670000}"/>
    <cellStyle name="汇总 2 19 6" xfId="14719" xr:uid="{00000000-0005-0000-0000-000036670000}"/>
    <cellStyle name="汇总 2 19 7" xfId="14720" xr:uid="{00000000-0005-0000-0000-000037670000}"/>
    <cellStyle name="汇总 2 19 8" xfId="14721" xr:uid="{00000000-0005-0000-0000-000038670000}"/>
    <cellStyle name="汇总 2 19 9" xfId="14722" xr:uid="{00000000-0005-0000-0000-000039670000}"/>
    <cellStyle name="汇总 2 2" xfId="14723" xr:uid="{00000000-0005-0000-0000-00003A670000}"/>
    <cellStyle name="汇总 2 2 10" xfId="14724" xr:uid="{00000000-0005-0000-0000-00003B670000}"/>
    <cellStyle name="汇总 2 2 11" xfId="14725" xr:uid="{00000000-0005-0000-0000-00003C670000}"/>
    <cellStyle name="汇总 2 2 12" xfId="14726" xr:uid="{00000000-0005-0000-0000-00003D670000}"/>
    <cellStyle name="汇总 2 2 13" xfId="14727" xr:uid="{00000000-0005-0000-0000-00003E670000}"/>
    <cellStyle name="汇总 2 2 14" xfId="14728" xr:uid="{00000000-0005-0000-0000-00003F670000}"/>
    <cellStyle name="汇总 2 2 15" xfId="14729" xr:uid="{00000000-0005-0000-0000-000040670000}"/>
    <cellStyle name="汇总 2 2 16" xfId="14730" xr:uid="{00000000-0005-0000-0000-000041670000}"/>
    <cellStyle name="汇总 2 2 17" xfId="14731" xr:uid="{00000000-0005-0000-0000-000042670000}"/>
    <cellStyle name="汇总 2 2 2" xfId="14732" xr:uid="{00000000-0005-0000-0000-000043670000}"/>
    <cellStyle name="汇总 2 2 3" xfId="14733" xr:uid="{00000000-0005-0000-0000-000044670000}"/>
    <cellStyle name="汇总 2 2 4" xfId="14734" xr:uid="{00000000-0005-0000-0000-000045670000}"/>
    <cellStyle name="汇总 2 2 5" xfId="14735" xr:uid="{00000000-0005-0000-0000-000046670000}"/>
    <cellStyle name="汇总 2 2 6" xfId="14736" xr:uid="{00000000-0005-0000-0000-000047670000}"/>
    <cellStyle name="汇总 2 2 7" xfId="14737" xr:uid="{00000000-0005-0000-0000-000048670000}"/>
    <cellStyle name="汇总 2 2 8" xfId="14738" xr:uid="{00000000-0005-0000-0000-000049670000}"/>
    <cellStyle name="汇总 2 2 9" xfId="14739" xr:uid="{00000000-0005-0000-0000-00004A670000}"/>
    <cellStyle name="汇总 2 20" xfId="14740" xr:uid="{00000000-0005-0000-0000-00004B670000}"/>
    <cellStyle name="汇总 2 21" xfId="14741" xr:uid="{00000000-0005-0000-0000-00004C670000}"/>
    <cellStyle name="汇总 2 22" xfId="14742" xr:uid="{00000000-0005-0000-0000-00004D670000}"/>
    <cellStyle name="汇总 2 23" xfId="14743" xr:uid="{00000000-0005-0000-0000-00004E670000}"/>
    <cellStyle name="汇总 2 3" xfId="14744" xr:uid="{00000000-0005-0000-0000-00004F670000}"/>
    <cellStyle name="汇总 2 3 10" xfId="14745" xr:uid="{00000000-0005-0000-0000-000050670000}"/>
    <cellStyle name="汇总 2 3 11" xfId="14746" xr:uid="{00000000-0005-0000-0000-000051670000}"/>
    <cellStyle name="汇总 2 3 12" xfId="14747" xr:uid="{00000000-0005-0000-0000-000052670000}"/>
    <cellStyle name="汇总 2 3 13" xfId="14748" xr:uid="{00000000-0005-0000-0000-000053670000}"/>
    <cellStyle name="汇总 2 3 14" xfId="14749" xr:uid="{00000000-0005-0000-0000-000054670000}"/>
    <cellStyle name="汇总 2 3 15" xfId="14750" xr:uid="{00000000-0005-0000-0000-000055670000}"/>
    <cellStyle name="汇总 2 3 16" xfId="14751" xr:uid="{00000000-0005-0000-0000-000056670000}"/>
    <cellStyle name="汇总 2 3 17" xfId="14752" xr:uid="{00000000-0005-0000-0000-000057670000}"/>
    <cellStyle name="汇总 2 3 2" xfId="14753" xr:uid="{00000000-0005-0000-0000-000058670000}"/>
    <cellStyle name="汇总 2 3 3" xfId="14754" xr:uid="{00000000-0005-0000-0000-000059670000}"/>
    <cellStyle name="汇总 2 3 4" xfId="14755" xr:uid="{00000000-0005-0000-0000-00005A670000}"/>
    <cellStyle name="汇总 2 3 5" xfId="14756" xr:uid="{00000000-0005-0000-0000-00005B670000}"/>
    <cellStyle name="汇总 2 3 6" xfId="14757" xr:uid="{00000000-0005-0000-0000-00005C670000}"/>
    <cellStyle name="汇总 2 3 7" xfId="14758" xr:uid="{00000000-0005-0000-0000-00005D670000}"/>
    <cellStyle name="汇总 2 3 8" xfId="14759" xr:uid="{00000000-0005-0000-0000-00005E670000}"/>
    <cellStyle name="汇总 2 3 9" xfId="14760" xr:uid="{00000000-0005-0000-0000-00005F670000}"/>
    <cellStyle name="汇总 2 4" xfId="14761" xr:uid="{00000000-0005-0000-0000-000060670000}"/>
    <cellStyle name="汇总 2 4 10" xfId="14762" xr:uid="{00000000-0005-0000-0000-000061670000}"/>
    <cellStyle name="汇总 2 4 11" xfId="14763" xr:uid="{00000000-0005-0000-0000-000062670000}"/>
    <cellStyle name="汇总 2 4 12" xfId="14764" xr:uid="{00000000-0005-0000-0000-000063670000}"/>
    <cellStyle name="汇总 2 4 13" xfId="14765" xr:uid="{00000000-0005-0000-0000-000064670000}"/>
    <cellStyle name="汇总 2 4 14" xfId="14766" xr:uid="{00000000-0005-0000-0000-000065670000}"/>
    <cellStyle name="汇总 2 4 15" xfId="14767" xr:uid="{00000000-0005-0000-0000-000066670000}"/>
    <cellStyle name="汇总 2 4 16" xfId="14768" xr:uid="{00000000-0005-0000-0000-000067670000}"/>
    <cellStyle name="汇总 2 4 17" xfId="14769" xr:uid="{00000000-0005-0000-0000-000068670000}"/>
    <cellStyle name="汇总 2 4 2" xfId="14770" xr:uid="{00000000-0005-0000-0000-000069670000}"/>
    <cellStyle name="汇总 2 4 3" xfId="14771" xr:uid="{00000000-0005-0000-0000-00006A670000}"/>
    <cellStyle name="汇总 2 4 4" xfId="14772" xr:uid="{00000000-0005-0000-0000-00006B670000}"/>
    <cellStyle name="汇总 2 4 5" xfId="14773" xr:uid="{00000000-0005-0000-0000-00006C670000}"/>
    <cellStyle name="汇总 2 4 6" xfId="14774" xr:uid="{00000000-0005-0000-0000-00006D670000}"/>
    <cellStyle name="汇总 2 4 7" xfId="14775" xr:uid="{00000000-0005-0000-0000-00006E670000}"/>
    <cellStyle name="汇总 2 4 8" xfId="14776" xr:uid="{00000000-0005-0000-0000-00006F670000}"/>
    <cellStyle name="汇总 2 4 9" xfId="14777" xr:uid="{00000000-0005-0000-0000-000070670000}"/>
    <cellStyle name="汇总 2 5" xfId="14778" xr:uid="{00000000-0005-0000-0000-000071670000}"/>
    <cellStyle name="汇总 2 5 10" xfId="14779" xr:uid="{00000000-0005-0000-0000-000072670000}"/>
    <cellStyle name="汇总 2 5 11" xfId="14780" xr:uid="{00000000-0005-0000-0000-000073670000}"/>
    <cellStyle name="汇总 2 5 12" xfId="14781" xr:uid="{00000000-0005-0000-0000-000074670000}"/>
    <cellStyle name="汇总 2 5 13" xfId="14782" xr:uid="{00000000-0005-0000-0000-000075670000}"/>
    <cellStyle name="汇总 2 5 14" xfId="14783" xr:uid="{00000000-0005-0000-0000-000076670000}"/>
    <cellStyle name="汇总 2 5 15" xfId="14784" xr:uid="{00000000-0005-0000-0000-000077670000}"/>
    <cellStyle name="汇总 2 5 16" xfId="14785" xr:uid="{00000000-0005-0000-0000-000078670000}"/>
    <cellStyle name="汇总 2 5 17" xfId="14786" xr:uid="{00000000-0005-0000-0000-000079670000}"/>
    <cellStyle name="汇总 2 5 2" xfId="14787" xr:uid="{00000000-0005-0000-0000-00007A670000}"/>
    <cellStyle name="汇总 2 5 3" xfId="14788" xr:uid="{00000000-0005-0000-0000-00007B670000}"/>
    <cellStyle name="汇总 2 5 4" xfId="14789" xr:uid="{00000000-0005-0000-0000-00007C670000}"/>
    <cellStyle name="汇总 2 5 5" xfId="14790" xr:uid="{00000000-0005-0000-0000-00007D670000}"/>
    <cellStyle name="汇总 2 5 6" xfId="14791" xr:uid="{00000000-0005-0000-0000-00007E670000}"/>
    <cellStyle name="汇总 2 5 7" xfId="14792" xr:uid="{00000000-0005-0000-0000-00007F670000}"/>
    <cellStyle name="汇总 2 5 8" xfId="14793" xr:uid="{00000000-0005-0000-0000-000080670000}"/>
    <cellStyle name="汇总 2 5 9" xfId="14794" xr:uid="{00000000-0005-0000-0000-000081670000}"/>
    <cellStyle name="汇总 2 6" xfId="14795" xr:uid="{00000000-0005-0000-0000-000082670000}"/>
    <cellStyle name="汇总 2 6 10" xfId="14796" xr:uid="{00000000-0005-0000-0000-000083670000}"/>
    <cellStyle name="汇总 2 6 11" xfId="14797" xr:uid="{00000000-0005-0000-0000-000084670000}"/>
    <cellStyle name="汇总 2 6 12" xfId="14798" xr:uid="{00000000-0005-0000-0000-000085670000}"/>
    <cellStyle name="汇总 2 6 13" xfId="14799" xr:uid="{00000000-0005-0000-0000-000086670000}"/>
    <cellStyle name="汇总 2 6 14" xfId="14800" xr:uid="{00000000-0005-0000-0000-000087670000}"/>
    <cellStyle name="汇总 2 6 15" xfId="14801" xr:uid="{00000000-0005-0000-0000-000088670000}"/>
    <cellStyle name="汇总 2 6 16" xfId="14802" xr:uid="{00000000-0005-0000-0000-000089670000}"/>
    <cellStyle name="汇总 2 6 17" xfId="14803" xr:uid="{00000000-0005-0000-0000-00008A670000}"/>
    <cellStyle name="汇总 2 6 2" xfId="14804" xr:uid="{00000000-0005-0000-0000-00008B670000}"/>
    <cellStyle name="汇总 2 6 3" xfId="14805" xr:uid="{00000000-0005-0000-0000-00008C670000}"/>
    <cellStyle name="汇总 2 6 4" xfId="14806" xr:uid="{00000000-0005-0000-0000-00008D670000}"/>
    <cellStyle name="汇总 2 6 5" xfId="14807" xr:uid="{00000000-0005-0000-0000-00008E670000}"/>
    <cellStyle name="汇总 2 6 6" xfId="14808" xr:uid="{00000000-0005-0000-0000-00008F670000}"/>
    <cellStyle name="汇总 2 6 7" xfId="14809" xr:uid="{00000000-0005-0000-0000-000090670000}"/>
    <cellStyle name="汇总 2 6 8" xfId="14810" xr:uid="{00000000-0005-0000-0000-000091670000}"/>
    <cellStyle name="汇总 2 6 9" xfId="14811" xr:uid="{00000000-0005-0000-0000-000092670000}"/>
    <cellStyle name="汇总 2 7" xfId="14812" xr:uid="{00000000-0005-0000-0000-000093670000}"/>
    <cellStyle name="汇总 2 7 10" xfId="14813" xr:uid="{00000000-0005-0000-0000-000094670000}"/>
    <cellStyle name="汇总 2 7 11" xfId="14814" xr:uid="{00000000-0005-0000-0000-000095670000}"/>
    <cellStyle name="汇总 2 7 12" xfId="14815" xr:uid="{00000000-0005-0000-0000-000096670000}"/>
    <cellStyle name="汇总 2 7 13" xfId="14816" xr:uid="{00000000-0005-0000-0000-000097670000}"/>
    <cellStyle name="汇总 2 7 14" xfId="14817" xr:uid="{00000000-0005-0000-0000-000098670000}"/>
    <cellStyle name="汇总 2 7 15" xfId="14818" xr:uid="{00000000-0005-0000-0000-000099670000}"/>
    <cellStyle name="汇总 2 7 16" xfId="14819" xr:uid="{00000000-0005-0000-0000-00009A670000}"/>
    <cellStyle name="汇总 2 7 17" xfId="14820" xr:uid="{00000000-0005-0000-0000-00009B670000}"/>
    <cellStyle name="汇总 2 7 2" xfId="14821" xr:uid="{00000000-0005-0000-0000-00009C670000}"/>
    <cellStyle name="汇总 2 7 3" xfId="14822" xr:uid="{00000000-0005-0000-0000-00009D670000}"/>
    <cellStyle name="汇总 2 7 4" xfId="14823" xr:uid="{00000000-0005-0000-0000-00009E670000}"/>
    <cellStyle name="汇总 2 7 5" xfId="14824" xr:uid="{00000000-0005-0000-0000-00009F670000}"/>
    <cellStyle name="汇总 2 7 6" xfId="14825" xr:uid="{00000000-0005-0000-0000-0000A0670000}"/>
    <cellStyle name="汇总 2 7 7" xfId="14826" xr:uid="{00000000-0005-0000-0000-0000A1670000}"/>
    <cellStyle name="汇总 2 7 8" xfId="14827" xr:uid="{00000000-0005-0000-0000-0000A2670000}"/>
    <cellStyle name="汇总 2 7 9" xfId="14828" xr:uid="{00000000-0005-0000-0000-0000A3670000}"/>
    <cellStyle name="汇总 2 8" xfId="14829" xr:uid="{00000000-0005-0000-0000-0000A4670000}"/>
    <cellStyle name="汇总 2 8 10" xfId="14830" xr:uid="{00000000-0005-0000-0000-0000A5670000}"/>
    <cellStyle name="汇总 2 8 11" xfId="14831" xr:uid="{00000000-0005-0000-0000-0000A6670000}"/>
    <cellStyle name="汇总 2 8 12" xfId="14832" xr:uid="{00000000-0005-0000-0000-0000A7670000}"/>
    <cellStyle name="汇总 2 8 13" xfId="14833" xr:uid="{00000000-0005-0000-0000-0000A8670000}"/>
    <cellStyle name="汇总 2 8 14" xfId="14834" xr:uid="{00000000-0005-0000-0000-0000A9670000}"/>
    <cellStyle name="汇总 2 8 15" xfId="14835" xr:uid="{00000000-0005-0000-0000-0000AA670000}"/>
    <cellStyle name="汇总 2 8 16" xfId="14836" xr:uid="{00000000-0005-0000-0000-0000AB670000}"/>
    <cellStyle name="汇总 2 8 17" xfId="14837" xr:uid="{00000000-0005-0000-0000-0000AC670000}"/>
    <cellStyle name="汇总 2 8 2" xfId="14838" xr:uid="{00000000-0005-0000-0000-0000AD670000}"/>
    <cellStyle name="汇总 2 8 3" xfId="14839" xr:uid="{00000000-0005-0000-0000-0000AE670000}"/>
    <cellStyle name="汇总 2 8 4" xfId="14840" xr:uid="{00000000-0005-0000-0000-0000AF670000}"/>
    <cellStyle name="汇总 2 8 5" xfId="14841" xr:uid="{00000000-0005-0000-0000-0000B0670000}"/>
    <cellStyle name="汇总 2 8 6" xfId="14842" xr:uid="{00000000-0005-0000-0000-0000B1670000}"/>
    <cellStyle name="汇总 2 8 7" xfId="14843" xr:uid="{00000000-0005-0000-0000-0000B2670000}"/>
    <cellStyle name="汇总 2 8 8" xfId="14844" xr:uid="{00000000-0005-0000-0000-0000B3670000}"/>
    <cellStyle name="汇总 2 8 9" xfId="14845" xr:uid="{00000000-0005-0000-0000-0000B4670000}"/>
    <cellStyle name="汇总 2 9" xfId="14846" xr:uid="{00000000-0005-0000-0000-0000B5670000}"/>
    <cellStyle name="汇总 2 9 10" xfId="14847" xr:uid="{00000000-0005-0000-0000-0000B6670000}"/>
    <cellStyle name="汇总 2 9 11" xfId="14848" xr:uid="{00000000-0005-0000-0000-0000B7670000}"/>
    <cellStyle name="汇总 2 9 12" xfId="14849" xr:uid="{00000000-0005-0000-0000-0000B8670000}"/>
    <cellStyle name="汇总 2 9 13" xfId="14850" xr:uid="{00000000-0005-0000-0000-0000B9670000}"/>
    <cellStyle name="汇总 2 9 14" xfId="14851" xr:uid="{00000000-0005-0000-0000-0000BA670000}"/>
    <cellStyle name="汇总 2 9 15" xfId="14852" xr:uid="{00000000-0005-0000-0000-0000BB670000}"/>
    <cellStyle name="汇总 2 9 16" xfId="14853" xr:uid="{00000000-0005-0000-0000-0000BC670000}"/>
    <cellStyle name="汇总 2 9 17" xfId="14854" xr:uid="{00000000-0005-0000-0000-0000BD670000}"/>
    <cellStyle name="汇总 2 9 2" xfId="14855" xr:uid="{00000000-0005-0000-0000-0000BE670000}"/>
    <cellStyle name="汇总 2 9 3" xfId="14856" xr:uid="{00000000-0005-0000-0000-0000BF670000}"/>
    <cellStyle name="汇总 2 9 4" xfId="14857" xr:uid="{00000000-0005-0000-0000-0000C0670000}"/>
    <cellStyle name="汇总 2 9 5" xfId="14858" xr:uid="{00000000-0005-0000-0000-0000C1670000}"/>
    <cellStyle name="汇总 2 9 6" xfId="14859" xr:uid="{00000000-0005-0000-0000-0000C2670000}"/>
    <cellStyle name="汇总 2 9 7" xfId="14860" xr:uid="{00000000-0005-0000-0000-0000C3670000}"/>
    <cellStyle name="汇总 2 9 8" xfId="14861" xr:uid="{00000000-0005-0000-0000-0000C4670000}"/>
    <cellStyle name="汇总 2 9 9" xfId="14862" xr:uid="{00000000-0005-0000-0000-0000C5670000}"/>
    <cellStyle name="汇总 20" xfId="14863" xr:uid="{00000000-0005-0000-0000-0000C6670000}"/>
    <cellStyle name="汇总 20 10" xfId="14864" xr:uid="{00000000-0005-0000-0000-0000C7670000}"/>
    <cellStyle name="汇总 20 2" xfId="14865" xr:uid="{00000000-0005-0000-0000-0000C8670000}"/>
    <cellStyle name="汇总 20 3" xfId="14866" xr:uid="{00000000-0005-0000-0000-0000C9670000}"/>
    <cellStyle name="汇总 20 4" xfId="14867" xr:uid="{00000000-0005-0000-0000-0000CA670000}"/>
    <cellStyle name="汇总 20 5" xfId="14868" xr:uid="{00000000-0005-0000-0000-0000CB670000}"/>
    <cellStyle name="汇总 20 6" xfId="14869" xr:uid="{00000000-0005-0000-0000-0000CC670000}"/>
    <cellStyle name="汇总 20 7" xfId="14870" xr:uid="{00000000-0005-0000-0000-0000CD670000}"/>
    <cellStyle name="汇总 20 8" xfId="14871" xr:uid="{00000000-0005-0000-0000-0000CE670000}"/>
    <cellStyle name="汇总 20 9" xfId="14872" xr:uid="{00000000-0005-0000-0000-0000CF670000}"/>
    <cellStyle name="汇总 21" xfId="14873" xr:uid="{00000000-0005-0000-0000-0000D0670000}"/>
    <cellStyle name="汇总 22" xfId="14874" xr:uid="{00000000-0005-0000-0000-0000D1670000}"/>
    <cellStyle name="汇总 23" xfId="14875" xr:uid="{00000000-0005-0000-0000-0000D2670000}"/>
    <cellStyle name="汇总 24" xfId="14876" xr:uid="{00000000-0005-0000-0000-0000D3670000}"/>
    <cellStyle name="汇总 3" xfId="14877" xr:uid="{00000000-0005-0000-0000-0000D4670000}"/>
    <cellStyle name="汇总 3 10" xfId="14878" xr:uid="{00000000-0005-0000-0000-0000D5670000}"/>
    <cellStyle name="汇总 3 11" xfId="14879" xr:uid="{00000000-0005-0000-0000-0000D6670000}"/>
    <cellStyle name="汇总 3 12" xfId="14880" xr:uid="{00000000-0005-0000-0000-0000D7670000}"/>
    <cellStyle name="汇总 3 13" xfId="14881" xr:uid="{00000000-0005-0000-0000-0000D8670000}"/>
    <cellStyle name="汇总 3 14" xfId="14882" xr:uid="{00000000-0005-0000-0000-0000D9670000}"/>
    <cellStyle name="汇总 3 15" xfId="14883" xr:uid="{00000000-0005-0000-0000-0000DA670000}"/>
    <cellStyle name="汇总 3 16" xfId="14884" xr:uid="{00000000-0005-0000-0000-0000DB670000}"/>
    <cellStyle name="汇总 3 17" xfId="14885" xr:uid="{00000000-0005-0000-0000-0000DC670000}"/>
    <cellStyle name="汇总 3 2" xfId="14886" xr:uid="{00000000-0005-0000-0000-0000DD670000}"/>
    <cellStyle name="汇总 3 3" xfId="14887" xr:uid="{00000000-0005-0000-0000-0000DE670000}"/>
    <cellStyle name="汇总 3 4" xfId="14888" xr:uid="{00000000-0005-0000-0000-0000DF670000}"/>
    <cellStyle name="汇总 3 5" xfId="14889" xr:uid="{00000000-0005-0000-0000-0000E0670000}"/>
    <cellStyle name="汇总 3 6" xfId="14890" xr:uid="{00000000-0005-0000-0000-0000E1670000}"/>
    <cellStyle name="汇总 3 7" xfId="14891" xr:uid="{00000000-0005-0000-0000-0000E2670000}"/>
    <cellStyle name="汇总 3 8" xfId="14892" xr:uid="{00000000-0005-0000-0000-0000E3670000}"/>
    <cellStyle name="汇总 3 9" xfId="14893" xr:uid="{00000000-0005-0000-0000-0000E4670000}"/>
    <cellStyle name="汇总 4" xfId="14894" xr:uid="{00000000-0005-0000-0000-0000E5670000}"/>
    <cellStyle name="汇总 4 10" xfId="14895" xr:uid="{00000000-0005-0000-0000-0000E6670000}"/>
    <cellStyle name="汇总 4 11" xfId="14896" xr:uid="{00000000-0005-0000-0000-0000E7670000}"/>
    <cellStyle name="汇总 4 12" xfId="14897" xr:uid="{00000000-0005-0000-0000-0000E8670000}"/>
    <cellStyle name="汇总 4 13" xfId="14898" xr:uid="{00000000-0005-0000-0000-0000E9670000}"/>
    <cellStyle name="汇总 4 14" xfId="14899" xr:uid="{00000000-0005-0000-0000-0000EA670000}"/>
    <cellStyle name="汇总 4 15" xfId="14900" xr:uid="{00000000-0005-0000-0000-0000EB670000}"/>
    <cellStyle name="汇总 4 16" xfId="14901" xr:uid="{00000000-0005-0000-0000-0000EC670000}"/>
    <cellStyle name="汇总 4 17" xfId="14902" xr:uid="{00000000-0005-0000-0000-0000ED670000}"/>
    <cellStyle name="汇总 4 2" xfId="14903" xr:uid="{00000000-0005-0000-0000-0000EE670000}"/>
    <cellStyle name="汇总 4 3" xfId="14904" xr:uid="{00000000-0005-0000-0000-0000EF670000}"/>
    <cellStyle name="汇总 4 4" xfId="14905" xr:uid="{00000000-0005-0000-0000-0000F0670000}"/>
    <cellStyle name="汇总 4 5" xfId="14906" xr:uid="{00000000-0005-0000-0000-0000F1670000}"/>
    <cellStyle name="汇总 4 6" xfId="14907" xr:uid="{00000000-0005-0000-0000-0000F2670000}"/>
    <cellStyle name="汇总 4 7" xfId="14908" xr:uid="{00000000-0005-0000-0000-0000F3670000}"/>
    <cellStyle name="汇总 4 8" xfId="14909" xr:uid="{00000000-0005-0000-0000-0000F4670000}"/>
    <cellStyle name="汇总 4 9" xfId="14910" xr:uid="{00000000-0005-0000-0000-0000F5670000}"/>
    <cellStyle name="汇总 5" xfId="14911" xr:uid="{00000000-0005-0000-0000-0000F6670000}"/>
    <cellStyle name="汇总 5 10" xfId="14912" xr:uid="{00000000-0005-0000-0000-0000F7670000}"/>
    <cellStyle name="汇总 5 11" xfId="14913" xr:uid="{00000000-0005-0000-0000-0000F8670000}"/>
    <cellStyle name="汇总 5 12" xfId="14914" xr:uid="{00000000-0005-0000-0000-0000F9670000}"/>
    <cellStyle name="汇总 5 13" xfId="14915" xr:uid="{00000000-0005-0000-0000-0000FA670000}"/>
    <cellStyle name="汇总 5 14" xfId="14916" xr:uid="{00000000-0005-0000-0000-0000FB670000}"/>
    <cellStyle name="汇总 5 15" xfId="14917" xr:uid="{00000000-0005-0000-0000-0000FC670000}"/>
    <cellStyle name="汇总 5 16" xfId="14918" xr:uid="{00000000-0005-0000-0000-0000FD670000}"/>
    <cellStyle name="汇总 5 17" xfId="14919" xr:uid="{00000000-0005-0000-0000-0000FE670000}"/>
    <cellStyle name="汇总 5 2" xfId="14920" xr:uid="{00000000-0005-0000-0000-0000FF670000}"/>
    <cellStyle name="汇总 5 3" xfId="14921" xr:uid="{00000000-0005-0000-0000-000000680000}"/>
    <cellStyle name="汇总 5 4" xfId="14922" xr:uid="{00000000-0005-0000-0000-000001680000}"/>
    <cellStyle name="汇总 5 5" xfId="14923" xr:uid="{00000000-0005-0000-0000-000002680000}"/>
    <cellStyle name="汇总 5 6" xfId="14924" xr:uid="{00000000-0005-0000-0000-000003680000}"/>
    <cellStyle name="汇总 5 7" xfId="14925" xr:uid="{00000000-0005-0000-0000-000004680000}"/>
    <cellStyle name="汇总 5 8" xfId="14926" xr:uid="{00000000-0005-0000-0000-000005680000}"/>
    <cellStyle name="汇总 5 9" xfId="14927" xr:uid="{00000000-0005-0000-0000-000006680000}"/>
    <cellStyle name="汇总 6" xfId="14928" xr:uid="{00000000-0005-0000-0000-000007680000}"/>
    <cellStyle name="汇总 6 10" xfId="14929" xr:uid="{00000000-0005-0000-0000-000008680000}"/>
    <cellStyle name="汇总 6 11" xfId="14930" xr:uid="{00000000-0005-0000-0000-000009680000}"/>
    <cellStyle name="汇总 6 12" xfId="14931" xr:uid="{00000000-0005-0000-0000-00000A680000}"/>
    <cellStyle name="汇总 6 13" xfId="14932" xr:uid="{00000000-0005-0000-0000-00000B680000}"/>
    <cellStyle name="汇总 6 14" xfId="14933" xr:uid="{00000000-0005-0000-0000-00000C680000}"/>
    <cellStyle name="汇总 6 15" xfId="14934" xr:uid="{00000000-0005-0000-0000-00000D680000}"/>
    <cellStyle name="汇总 6 16" xfId="14935" xr:uid="{00000000-0005-0000-0000-00000E680000}"/>
    <cellStyle name="汇总 6 17" xfId="14936" xr:uid="{00000000-0005-0000-0000-00000F680000}"/>
    <cellStyle name="汇总 6 2" xfId="14937" xr:uid="{00000000-0005-0000-0000-000010680000}"/>
    <cellStyle name="汇总 6 3" xfId="14938" xr:uid="{00000000-0005-0000-0000-000011680000}"/>
    <cellStyle name="汇总 6 4" xfId="14939" xr:uid="{00000000-0005-0000-0000-000012680000}"/>
    <cellStyle name="汇总 6 5" xfId="14940" xr:uid="{00000000-0005-0000-0000-000013680000}"/>
    <cellStyle name="汇总 6 6" xfId="14941" xr:uid="{00000000-0005-0000-0000-000014680000}"/>
    <cellStyle name="汇总 6 7" xfId="14942" xr:uid="{00000000-0005-0000-0000-000015680000}"/>
    <cellStyle name="汇总 6 8" xfId="14943" xr:uid="{00000000-0005-0000-0000-000016680000}"/>
    <cellStyle name="汇总 6 9" xfId="14944" xr:uid="{00000000-0005-0000-0000-000017680000}"/>
    <cellStyle name="汇总 7" xfId="14945" xr:uid="{00000000-0005-0000-0000-000018680000}"/>
    <cellStyle name="汇总 7 10" xfId="14946" xr:uid="{00000000-0005-0000-0000-000019680000}"/>
    <cellStyle name="汇总 7 11" xfId="14947" xr:uid="{00000000-0005-0000-0000-00001A680000}"/>
    <cellStyle name="汇总 7 12" xfId="14948" xr:uid="{00000000-0005-0000-0000-00001B680000}"/>
    <cellStyle name="汇总 7 13" xfId="14949" xr:uid="{00000000-0005-0000-0000-00001C680000}"/>
    <cellStyle name="汇总 7 14" xfId="14950" xr:uid="{00000000-0005-0000-0000-00001D680000}"/>
    <cellStyle name="汇总 7 15" xfId="14951" xr:uid="{00000000-0005-0000-0000-00001E680000}"/>
    <cellStyle name="汇总 7 16" xfId="14952" xr:uid="{00000000-0005-0000-0000-00001F680000}"/>
    <cellStyle name="汇总 7 17" xfId="14953" xr:uid="{00000000-0005-0000-0000-000020680000}"/>
    <cellStyle name="汇总 7 2" xfId="14954" xr:uid="{00000000-0005-0000-0000-000021680000}"/>
    <cellStyle name="汇总 7 3" xfId="14955" xr:uid="{00000000-0005-0000-0000-000022680000}"/>
    <cellStyle name="汇总 7 4" xfId="14956" xr:uid="{00000000-0005-0000-0000-000023680000}"/>
    <cellStyle name="汇总 7 5" xfId="14957" xr:uid="{00000000-0005-0000-0000-000024680000}"/>
    <cellStyle name="汇总 7 6" xfId="14958" xr:uid="{00000000-0005-0000-0000-000025680000}"/>
    <cellStyle name="汇总 7 7" xfId="14959" xr:uid="{00000000-0005-0000-0000-000026680000}"/>
    <cellStyle name="汇总 7 8" xfId="14960" xr:uid="{00000000-0005-0000-0000-000027680000}"/>
    <cellStyle name="汇总 7 9" xfId="14961" xr:uid="{00000000-0005-0000-0000-000028680000}"/>
    <cellStyle name="汇总 8" xfId="14962" xr:uid="{00000000-0005-0000-0000-000029680000}"/>
    <cellStyle name="汇总 8 10" xfId="14963" xr:uid="{00000000-0005-0000-0000-00002A680000}"/>
    <cellStyle name="汇总 8 11" xfId="14964" xr:uid="{00000000-0005-0000-0000-00002B680000}"/>
    <cellStyle name="汇总 8 12" xfId="14965" xr:uid="{00000000-0005-0000-0000-00002C680000}"/>
    <cellStyle name="汇总 8 13" xfId="14966" xr:uid="{00000000-0005-0000-0000-00002D680000}"/>
    <cellStyle name="汇总 8 14" xfId="14967" xr:uid="{00000000-0005-0000-0000-00002E680000}"/>
    <cellStyle name="汇总 8 15" xfId="14968" xr:uid="{00000000-0005-0000-0000-00002F680000}"/>
    <cellStyle name="汇总 8 16" xfId="14969" xr:uid="{00000000-0005-0000-0000-000030680000}"/>
    <cellStyle name="汇总 8 17" xfId="14970" xr:uid="{00000000-0005-0000-0000-000031680000}"/>
    <cellStyle name="汇总 8 2" xfId="14971" xr:uid="{00000000-0005-0000-0000-000032680000}"/>
    <cellStyle name="汇总 8 3" xfId="14972" xr:uid="{00000000-0005-0000-0000-000033680000}"/>
    <cellStyle name="汇总 8 4" xfId="14973" xr:uid="{00000000-0005-0000-0000-000034680000}"/>
    <cellStyle name="汇总 8 5" xfId="14974" xr:uid="{00000000-0005-0000-0000-000035680000}"/>
    <cellStyle name="汇总 8 6" xfId="14975" xr:uid="{00000000-0005-0000-0000-000036680000}"/>
    <cellStyle name="汇总 8 7" xfId="14976" xr:uid="{00000000-0005-0000-0000-000037680000}"/>
    <cellStyle name="汇总 8 8" xfId="14977" xr:uid="{00000000-0005-0000-0000-000038680000}"/>
    <cellStyle name="汇总 8 9" xfId="14978" xr:uid="{00000000-0005-0000-0000-000039680000}"/>
    <cellStyle name="汇总 9" xfId="14979" xr:uid="{00000000-0005-0000-0000-00003A680000}"/>
    <cellStyle name="汇总 9 10" xfId="14980" xr:uid="{00000000-0005-0000-0000-00003B680000}"/>
    <cellStyle name="汇总 9 11" xfId="14981" xr:uid="{00000000-0005-0000-0000-00003C680000}"/>
    <cellStyle name="汇总 9 12" xfId="14982" xr:uid="{00000000-0005-0000-0000-00003D680000}"/>
    <cellStyle name="汇总 9 13" xfId="14983" xr:uid="{00000000-0005-0000-0000-00003E680000}"/>
    <cellStyle name="汇总 9 14" xfId="14984" xr:uid="{00000000-0005-0000-0000-00003F680000}"/>
    <cellStyle name="汇总 9 15" xfId="14985" xr:uid="{00000000-0005-0000-0000-000040680000}"/>
    <cellStyle name="汇总 9 16" xfId="14986" xr:uid="{00000000-0005-0000-0000-000041680000}"/>
    <cellStyle name="汇总 9 17" xfId="14987" xr:uid="{00000000-0005-0000-0000-000042680000}"/>
    <cellStyle name="汇总 9 2" xfId="14988" xr:uid="{00000000-0005-0000-0000-000043680000}"/>
    <cellStyle name="汇总 9 3" xfId="14989" xr:uid="{00000000-0005-0000-0000-000044680000}"/>
    <cellStyle name="汇总 9 4" xfId="14990" xr:uid="{00000000-0005-0000-0000-000045680000}"/>
    <cellStyle name="汇总 9 5" xfId="14991" xr:uid="{00000000-0005-0000-0000-000046680000}"/>
    <cellStyle name="汇总 9 6" xfId="14992" xr:uid="{00000000-0005-0000-0000-000047680000}"/>
    <cellStyle name="汇总 9 7" xfId="14993" xr:uid="{00000000-0005-0000-0000-000048680000}"/>
    <cellStyle name="汇总 9 8" xfId="14994" xr:uid="{00000000-0005-0000-0000-000049680000}"/>
    <cellStyle name="汇总 9 9" xfId="14995" xr:uid="{00000000-0005-0000-0000-00004A680000}"/>
    <cellStyle name="汇总_IF_Test_20130417" xfId="14996" xr:uid="{00000000-0005-0000-0000-00004B680000}"/>
    <cellStyle name="注释" xfId="12460" xr:uid="{00000000-0005-0000-0000-00004C680000}"/>
    <cellStyle name="注释 10" xfId="12461" xr:uid="{00000000-0005-0000-0000-00004D680000}"/>
    <cellStyle name="注释 10 10" xfId="12462" xr:uid="{00000000-0005-0000-0000-00004E680000}"/>
    <cellStyle name="注释 10 11" xfId="12463" xr:uid="{00000000-0005-0000-0000-00004F680000}"/>
    <cellStyle name="注释 10 12" xfId="12464" xr:uid="{00000000-0005-0000-0000-000050680000}"/>
    <cellStyle name="注释 10 13" xfId="12465" xr:uid="{00000000-0005-0000-0000-000051680000}"/>
    <cellStyle name="注释 10 14" xfId="12466" xr:uid="{00000000-0005-0000-0000-000052680000}"/>
    <cellStyle name="注释 10 15" xfId="12467" xr:uid="{00000000-0005-0000-0000-000053680000}"/>
    <cellStyle name="注释 10 16" xfId="12468" xr:uid="{00000000-0005-0000-0000-000054680000}"/>
    <cellStyle name="注释 10 17" xfId="12469" xr:uid="{00000000-0005-0000-0000-000055680000}"/>
    <cellStyle name="注释 10 2" xfId="12470" xr:uid="{00000000-0005-0000-0000-000056680000}"/>
    <cellStyle name="注释 10 3" xfId="12471" xr:uid="{00000000-0005-0000-0000-000057680000}"/>
    <cellStyle name="注释 10 4" xfId="12472" xr:uid="{00000000-0005-0000-0000-000058680000}"/>
    <cellStyle name="注释 10 5" xfId="12473" xr:uid="{00000000-0005-0000-0000-000059680000}"/>
    <cellStyle name="注释 10 6" xfId="12474" xr:uid="{00000000-0005-0000-0000-00005A680000}"/>
    <cellStyle name="注释 10 7" xfId="12475" xr:uid="{00000000-0005-0000-0000-00005B680000}"/>
    <cellStyle name="注释 10 8" xfId="12476" xr:uid="{00000000-0005-0000-0000-00005C680000}"/>
    <cellStyle name="注释 10 9" xfId="12477" xr:uid="{00000000-0005-0000-0000-00005D680000}"/>
    <cellStyle name="注释 11" xfId="12478" xr:uid="{00000000-0005-0000-0000-00005E680000}"/>
    <cellStyle name="注释 11 10" xfId="12479" xr:uid="{00000000-0005-0000-0000-00005F680000}"/>
    <cellStyle name="注释 11 11" xfId="12480" xr:uid="{00000000-0005-0000-0000-000060680000}"/>
    <cellStyle name="注释 11 12" xfId="12481" xr:uid="{00000000-0005-0000-0000-000061680000}"/>
    <cellStyle name="注释 11 13" xfId="12482" xr:uid="{00000000-0005-0000-0000-000062680000}"/>
    <cellStyle name="注释 11 14" xfId="12483" xr:uid="{00000000-0005-0000-0000-000063680000}"/>
    <cellStyle name="注释 11 15" xfId="12484" xr:uid="{00000000-0005-0000-0000-000064680000}"/>
    <cellStyle name="注释 11 16" xfId="12485" xr:uid="{00000000-0005-0000-0000-000065680000}"/>
    <cellStyle name="注释 11 17" xfId="12486" xr:uid="{00000000-0005-0000-0000-000066680000}"/>
    <cellStyle name="注释 11 2" xfId="12487" xr:uid="{00000000-0005-0000-0000-000067680000}"/>
    <cellStyle name="注释 11 3" xfId="12488" xr:uid="{00000000-0005-0000-0000-000068680000}"/>
    <cellStyle name="注释 11 4" xfId="12489" xr:uid="{00000000-0005-0000-0000-000069680000}"/>
    <cellStyle name="注释 11 5" xfId="12490" xr:uid="{00000000-0005-0000-0000-00006A680000}"/>
    <cellStyle name="注释 11 6" xfId="12491" xr:uid="{00000000-0005-0000-0000-00006B680000}"/>
    <cellStyle name="注释 11 7" xfId="12492" xr:uid="{00000000-0005-0000-0000-00006C680000}"/>
    <cellStyle name="注释 11 8" xfId="12493" xr:uid="{00000000-0005-0000-0000-00006D680000}"/>
    <cellStyle name="注释 11 9" xfId="12494" xr:uid="{00000000-0005-0000-0000-00006E680000}"/>
    <cellStyle name="注释 12" xfId="12495" xr:uid="{00000000-0005-0000-0000-00006F680000}"/>
    <cellStyle name="注释 12 10" xfId="12496" xr:uid="{00000000-0005-0000-0000-000070680000}"/>
    <cellStyle name="注释 12 11" xfId="12497" xr:uid="{00000000-0005-0000-0000-000071680000}"/>
    <cellStyle name="注释 12 12" xfId="12498" xr:uid="{00000000-0005-0000-0000-000072680000}"/>
    <cellStyle name="注释 12 13" xfId="12499" xr:uid="{00000000-0005-0000-0000-000073680000}"/>
    <cellStyle name="注释 12 14" xfId="12500" xr:uid="{00000000-0005-0000-0000-000074680000}"/>
    <cellStyle name="注释 12 15" xfId="12501" xr:uid="{00000000-0005-0000-0000-000075680000}"/>
    <cellStyle name="注释 12 16" xfId="12502" xr:uid="{00000000-0005-0000-0000-000076680000}"/>
    <cellStyle name="注释 12 17" xfId="12503" xr:uid="{00000000-0005-0000-0000-000077680000}"/>
    <cellStyle name="注释 12 2" xfId="12504" xr:uid="{00000000-0005-0000-0000-000078680000}"/>
    <cellStyle name="注释 12 3" xfId="12505" xr:uid="{00000000-0005-0000-0000-000079680000}"/>
    <cellStyle name="注释 12 4" xfId="12506" xr:uid="{00000000-0005-0000-0000-00007A680000}"/>
    <cellStyle name="注释 12 5" xfId="12507" xr:uid="{00000000-0005-0000-0000-00007B680000}"/>
    <cellStyle name="注释 12 6" xfId="12508" xr:uid="{00000000-0005-0000-0000-00007C680000}"/>
    <cellStyle name="注释 12 7" xfId="12509" xr:uid="{00000000-0005-0000-0000-00007D680000}"/>
    <cellStyle name="注释 12 8" xfId="12510" xr:uid="{00000000-0005-0000-0000-00007E680000}"/>
    <cellStyle name="注释 12 9" xfId="12511" xr:uid="{00000000-0005-0000-0000-00007F680000}"/>
    <cellStyle name="注释 13" xfId="12512" xr:uid="{00000000-0005-0000-0000-000080680000}"/>
    <cellStyle name="注释 13 10" xfId="12513" xr:uid="{00000000-0005-0000-0000-000081680000}"/>
    <cellStyle name="注释 13 11" xfId="12514" xr:uid="{00000000-0005-0000-0000-000082680000}"/>
    <cellStyle name="注释 13 12" xfId="12515" xr:uid="{00000000-0005-0000-0000-000083680000}"/>
    <cellStyle name="注释 13 13" xfId="12516" xr:uid="{00000000-0005-0000-0000-000084680000}"/>
    <cellStyle name="注释 13 14" xfId="12517" xr:uid="{00000000-0005-0000-0000-000085680000}"/>
    <cellStyle name="注释 13 2" xfId="12518" xr:uid="{00000000-0005-0000-0000-000086680000}"/>
    <cellStyle name="注释 13 3" xfId="12519" xr:uid="{00000000-0005-0000-0000-000087680000}"/>
    <cellStyle name="注释 13 4" xfId="12520" xr:uid="{00000000-0005-0000-0000-000088680000}"/>
    <cellStyle name="注释 13 5" xfId="12521" xr:uid="{00000000-0005-0000-0000-000089680000}"/>
    <cellStyle name="注释 13 6" xfId="12522" xr:uid="{00000000-0005-0000-0000-00008A680000}"/>
    <cellStyle name="注释 13 7" xfId="12523" xr:uid="{00000000-0005-0000-0000-00008B680000}"/>
    <cellStyle name="注释 13 8" xfId="12524" xr:uid="{00000000-0005-0000-0000-00008C680000}"/>
    <cellStyle name="注释 13 9" xfId="12525" xr:uid="{00000000-0005-0000-0000-00008D680000}"/>
    <cellStyle name="注释 14" xfId="12526" xr:uid="{00000000-0005-0000-0000-00008E680000}"/>
    <cellStyle name="注释 14 10" xfId="12527" xr:uid="{00000000-0005-0000-0000-00008F680000}"/>
    <cellStyle name="注释 14 11" xfId="12528" xr:uid="{00000000-0005-0000-0000-000090680000}"/>
    <cellStyle name="注释 14 12" xfId="12529" xr:uid="{00000000-0005-0000-0000-000091680000}"/>
    <cellStyle name="注释 14 13" xfId="12530" xr:uid="{00000000-0005-0000-0000-000092680000}"/>
    <cellStyle name="注释 14 2" xfId="12531" xr:uid="{00000000-0005-0000-0000-000093680000}"/>
    <cellStyle name="注释 14 3" xfId="12532" xr:uid="{00000000-0005-0000-0000-000094680000}"/>
    <cellStyle name="注释 14 4" xfId="12533" xr:uid="{00000000-0005-0000-0000-000095680000}"/>
    <cellStyle name="注释 14 5" xfId="12534" xr:uid="{00000000-0005-0000-0000-000096680000}"/>
    <cellStyle name="注释 14 6" xfId="12535" xr:uid="{00000000-0005-0000-0000-000097680000}"/>
    <cellStyle name="注释 14 7" xfId="12536" xr:uid="{00000000-0005-0000-0000-000098680000}"/>
    <cellStyle name="注释 14 8" xfId="12537" xr:uid="{00000000-0005-0000-0000-000099680000}"/>
    <cellStyle name="注释 14 9" xfId="12538" xr:uid="{00000000-0005-0000-0000-00009A680000}"/>
    <cellStyle name="注释 15" xfId="12539" xr:uid="{00000000-0005-0000-0000-00009B680000}"/>
    <cellStyle name="注释 15 10" xfId="12540" xr:uid="{00000000-0005-0000-0000-00009C680000}"/>
    <cellStyle name="注释 15 11" xfId="12541" xr:uid="{00000000-0005-0000-0000-00009D680000}"/>
    <cellStyle name="注释 15 12" xfId="12542" xr:uid="{00000000-0005-0000-0000-00009E680000}"/>
    <cellStyle name="注释 15 13" xfId="12543" xr:uid="{00000000-0005-0000-0000-00009F680000}"/>
    <cellStyle name="注释 15 2" xfId="12544" xr:uid="{00000000-0005-0000-0000-0000A0680000}"/>
    <cellStyle name="注释 15 3" xfId="12545" xr:uid="{00000000-0005-0000-0000-0000A1680000}"/>
    <cellStyle name="注释 15 4" xfId="12546" xr:uid="{00000000-0005-0000-0000-0000A2680000}"/>
    <cellStyle name="注释 15 5" xfId="12547" xr:uid="{00000000-0005-0000-0000-0000A3680000}"/>
    <cellStyle name="注释 15 6" xfId="12548" xr:uid="{00000000-0005-0000-0000-0000A4680000}"/>
    <cellStyle name="注释 15 7" xfId="12549" xr:uid="{00000000-0005-0000-0000-0000A5680000}"/>
    <cellStyle name="注释 15 8" xfId="12550" xr:uid="{00000000-0005-0000-0000-0000A6680000}"/>
    <cellStyle name="注释 15 9" xfId="12551" xr:uid="{00000000-0005-0000-0000-0000A7680000}"/>
    <cellStyle name="注释 16" xfId="12552" xr:uid="{00000000-0005-0000-0000-0000A8680000}"/>
    <cellStyle name="注释 16 10" xfId="12553" xr:uid="{00000000-0005-0000-0000-0000A9680000}"/>
    <cellStyle name="注释 16 2" xfId="12554" xr:uid="{00000000-0005-0000-0000-0000AA680000}"/>
    <cellStyle name="注释 16 3" xfId="12555" xr:uid="{00000000-0005-0000-0000-0000AB680000}"/>
    <cellStyle name="注释 16 4" xfId="12556" xr:uid="{00000000-0005-0000-0000-0000AC680000}"/>
    <cellStyle name="注释 16 5" xfId="12557" xr:uid="{00000000-0005-0000-0000-0000AD680000}"/>
    <cellStyle name="注释 16 6" xfId="12558" xr:uid="{00000000-0005-0000-0000-0000AE680000}"/>
    <cellStyle name="注释 16 7" xfId="12559" xr:uid="{00000000-0005-0000-0000-0000AF680000}"/>
    <cellStyle name="注释 16 8" xfId="12560" xr:uid="{00000000-0005-0000-0000-0000B0680000}"/>
    <cellStyle name="注释 16 9" xfId="12561" xr:uid="{00000000-0005-0000-0000-0000B1680000}"/>
    <cellStyle name="注释 17" xfId="12562" xr:uid="{00000000-0005-0000-0000-0000B2680000}"/>
    <cellStyle name="注释 17 10" xfId="12563" xr:uid="{00000000-0005-0000-0000-0000B3680000}"/>
    <cellStyle name="注释 17 2" xfId="12564" xr:uid="{00000000-0005-0000-0000-0000B4680000}"/>
    <cellStyle name="注释 17 3" xfId="12565" xr:uid="{00000000-0005-0000-0000-0000B5680000}"/>
    <cellStyle name="注释 17 4" xfId="12566" xr:uid="{00000000-0005-0000-0000-0000B6680000}"/>
    <cellStyle name="注释 17 5" xfId="12567" xr:uid="{00000000-0005-0000-0000-0000B7680000}"/>
    <cellStyle name="注释 17 6" xfId="12568" xr:uid="{00000000-0005-0000-0000-0000B8680000}"/>
    <cellStyle name="注释 17 7" xfId="12569" xr:uid="{00000000-0005-0000-0000-0000B9680000}"/>
    <cellStyle name="注释 17 8" xfId="12570" xr:uid="{00000000-0005-0000-0000-0000BA680000}"/>
    <cellStyle name="注释 17 9" xfId="12571" xr:uid="{00000000-0005-0000-0000-0000BB680000}"/>
    <cellStyle name="注释 18" xfId="12572" xr:uid="{00000000-0005-0000-0000-0000BC680000}"/>
    <cellStyle name="注释 18 10" xfId="12573" xr:uid="{00000000-0005-0000-0000-0000BD680000}"/>
    <cellStyle name="注释 18 2" xfId="12574" xr:uid="{00000000-0005-0000-0000-0000BE680000}"/>
    <cellStyle name="注释 18 3" xfId="12575" xr:uid="{00000000-0005-0000-0000-0000BF680000}"/>
    <cellStyle name="注释 18 4" xfId="12576" xr:uid="{00000000-0005-0000-0000-0000C0680000}"/>
    <cellStyle name="注释 18 5" xfId="12577" xr:uid="{00000000-0005-0000-0000-0000C1680000}"/>
    <cellStyle name="注释 18 6" xfId="12578" xr:uid="{00000000-0005-0000-0000-0000C2680000}"/>
    <cellStyle name="注释 18 7" xfId="12579" xr:uid="{00000000-0005-0000-0000-0000C3680000}"/>
    <cellStyle name="注释 18 8" xfId="12580" xr:uid="{00000000-0005-0000-0000-0000C4680000}"/>
    <cellStyle name="注释 18 9" xfId="12581" xr:uid="{00000000-0005-0000-0000-0000C5680000}"/>
    <cellStyle name="注释 19" xfId="12582" xr:uid="{00000000-0005-0000-0000-0000C6680000}"/>
    <cellStyle name="注释 19 10" xfId="12583" xr:uid="{00000000-0005-0000-0000-0000C7680000}"/>
    <cellStyle name="注释 19 2" xfId="12584" xr:uid="{00000000-0005-0000-0000-0000C8680000}"/>
    <cellStyle name="注释 19 3" xfId="12585" xr:uid="{00000000-0005-0000-0000-0000C9680000}"/>
    <cellStyle name="注释 19 4" xfId="12586" xr:uid="{00000000-0005-0000-0000-0000CA680000}"/>
    <cellStyle name="注释 19 5" xfId="12587" xr:uid="{00000000-0005-0000-0000-0000CB680000}"/>
    <cellStyle name="注释 19 6" xfId="12588" xr:uid="{00000000-0005-0000-0000-0000CC680000}"/>
    <cellStyle name="注释 19 7" xfId="12589" xr:uid="{00000000-0005-0000-0000-0000CD680000}"/>
    <cellStyle name="注释 19 8" xfId="12590" xr:uid="{00000000-0005-0000-0000-0000CE680000}"/>
    <cellStyle name="注释 19 9" xfId="12591" xr:uid="{00000000-0005-0000-0000-0000CF680000}"/>
    <cellStyle name="注释 2" xfId="12592" xr:uid="{00000000-0005-0000-0000-0000D0680000}"/>
    <cellStyle name="注释 2 10" xfId="12593" xr:uid="{00000000-0005-0000-0000-0000D1680000}"/>
    <cellStyle name="注释 2 10 10" xfId="12594" xr:uid="{00000000-0005-0000-0000-0000D2680000}"/>
    <cellStyle name="注释 2 10 11" xfId="12595" xr:uid="{00000000-0005-0000-0000-0000D3680000}"/>
    <cellStyle name="注释 2 10 12" xfId="12596" xr:uid="{00000000-0005-0000-0000-0000D4680000}"/>
    <cellStyle name="注释 2 10 13" xfId="12597" xr:uid="{00000000-0005-0000-0000-0000D5680000}"/>
    <cellStyle name="注释 2 10 14" xfId="12598" xr:uid="{00000000-0005-0000-0000-0000D6680000}"/>
    <cellStyle name="注释 2 10 15" xfId="12599" xr:uid="{00000000-0005-0000-0000-0000D7680000}"/>
    <cellStyle name="注释 2 10 16" xfId="12600" xr:uid="{00000000-0005-0000-0000-0000D8680000}"/>
    <cellStyle name="注释 2 10 17" xfId="12601" xr:uid="{00000000-0005-0000-0000-0000D9680000}"/>
    <cellStyle name="注释 2 10 2" xfId="12602" xr:uid="{00000000-0005-0000-0000-0000DA680000}"/>
    <cellStyle name="注释 2 10 3" xfId="12603" xr:uid="{00000000-0005-0000-0000-0000DB680000}"/>
    <cellStyle name="注释 2 10 4" xfId="12604" xr:uid="{00000000-0005-0000-0000-0000DC680000}"/>
    <cellStyle name="注释 2 10 5" xfId="12605" xr:uid="{00000000-0005-0000-0000-0000DD680000}"/>
    <cellStyle name="注释 2 10 6" xfId="12606" xr:uid="{00000000-0005-0000-0000-0000DE680000}"/>
    <cellStyle name="注释 2 10 7" xfId="12607" xr:uid="{00000000-0005-0000-0000-0000DF680000}"/>
    <cellStyle name="注释 2 10 8" xfId="12608" xr:uid="{00000000-0005-0000-0000-0000E0680000}"/>
    <cellStyle name="注释 2 10 9" xfId="12609" xr:uid="{00000000-0005-0000-0000-0000E1680000}"/>
    <cellStyle name="注释 2 11" xfId="12610" xr:uid="{00000000-0005-0000-0000-0000E2680000}"/>
    <cellStyle name="注释 2 11 10" xfId="12611" xr:uid="{00000000-0005-0000-0000-0000E3680000}"/>
    <cellStyle name="注释 2 11 11" xfId="12612" xr:uid="{00000000-0005-0000-0000-0000E4680000}"/>
    <cellStyle name="注释 2 11 12" xfId="12613" xr:uid="{00000000-0005-0000-0000-0000E5680000}"/>
    <cellStyle name="注释 2 11 13" xfId="12614" xr:uid="{00000000-0005-0000-0000-0000E6680000}"/>
    <cellStyle name="注释 2 11 14" xfId="12615" xr:uid="{00000000-0005-0000-0000-0000E7680000}"/>
    <cellStyle name="注释 2 11 15" xfId="12616" xr:uid="{00000000-0005-0000-0000-0000E8680000}"/>
    <cellStyle name="注释 2 11 16" xfId="12617" xr:uid="{00000000-0005-0000-0000-0000E9680000}"/>
    <cellStyle name="注释 2 11 17" xfId="12618" xr:uid="{00000000-0005-0000-0000-0000EA680000}"/>
    <cellStyle name="注释 2 11 2" xfId="12619" xr:uid="{00000000-0005-0000-0000-0000EB680000}"/>
    <cellStyle name="注释 2 11 3" xfId="12620" xr:uid="{00000000-0005-0000-0000-0000EC680000}"/>
    <cellStyle name="注释 2 11 4" xfId="12621" xr:uid="{00000000-0005-0000-0000-0000ED680000}"/>
    <cellStyle name="注释 2 11 5" xfId="12622" xr:uid="{00000000-0005-0000-0000-0000EE680000}"/>
    <cellStyle name="注释 2 11 6" xfId="12623" xr:uid="{00000000-0005-0000-0000-0000EF680000}"/>
    <cellStyle name="注释 2 11 7" xfId="12624" xr:uid="{00000000-0005-0000-0000-0000F0680000}"/>
    <cellStyle name="注释 2 11 8" xfId="12625" xr:uid="{00000000-0005-0000-0000-0000F1680000}"/>
    <cellStyle name="注释 2 11 9" xfId="12626" xr:uid="{00000000-0005-0000-0000-0000F2680000}"/>
    <cellStyle name="注释 2 12" xfId="12627" xr:uid="{00000000-0005-0000-0000-0000F3680000}"/>
    <cellStyle name="注释 2 12 10" xfId="12628" xr:uid="{00000000-0005-0000-0000-0000F4680000}"/>
    <cellStyle name="注释 2 12 11" xfId="12629" xr:uid="{00000000-0005-0000-0000-0000F5680000}"/>
    <cellStyle name="注释 2 12 12" xfId="12630" xr:uid="{00000000-0005-0000-0000-0000F6680000}"/>
    <cellStyle name="注释 2 12 13" xfId="12631" xr:uid="{00000000-0005-0000-0000-0000F7680000}"/>
    <cellStyle name="注释 2 12 14" xfId="12632" xr:uid="{00000000-0005-0000-0000-0000F8680000}"/>
    <cellStyle name="注释 2 12 2" xfId="12633" xr:uid="{00000000-0005-0000-0000-0000F9680000}"/>
    <cellStyle name="注释 2 12 3" xfId="12634" xr:uid="{00000000-0005-0000-0000-0000FA680000}"/>
    <cellStyle name="注释 2 12 4" xfId="12635" xr:uid="{00000000-0005-0000-0000-0000FB680000}"/>
    <cellStyle name="注释 2 12 5" xfId="12636" xr:uid="{00000000-0005-0000-0000-0000FC680000}"/>
    <cellStyle name="注释 2 12 6" xfId="12637" xr:uid="{00000000-0005-0000-0000-0000FD680000}"/>
    <cellStyle name="注释 2 12 7" xfId="12638" xr:uid="{00000000-0005-0000-0000-0000FE680000}"/>
    <cellStyle name="注释 2 12 8" xfId="12639" xr:uid="{00000000-0005-0000-0000-0000FF680000}"/>
    <cellStyle name="注释 2 12 9" xfId="12640" xr:uid="{00000000-0005-0000-0000-000000690000}"/>
    <cellStyle name="注释 2 13" xfId="12641" xr:uid="{00000000-0005-0000-0000-000001690000}"/>
    <cellStyle name="注释 2 13 10" xfId="12642" xr:uid="{00000000-0005-0000-0000-000002690000}"/>
    <cellStyle name="注释 2 13 11" xfId="12643" xr:uid="{00000000-0005-0000-0000-000003690000}"/>
    <cellStyle name="注释 2 13 12" xfId="12644" xr:uid="{00000000-0005-0000-0000-000004690000}"/>
    <cellStyle name="注释 2 13 13" xfId="12645" xr:uid="{00000000-0005-0000-0000-000005690000}"/>
    <cellStyle name="注释 2 13 2" xfId="12646" xr:uid="{00000000-0005-0000-0000-000006690000}"/>
    <cellStyle name="注释 2 13 3" xfId="12647" xr:uid="{00000000-0005-0000-0000-000007690000}"/>
    <cellStyle name="注释 2 13 4" xfId="12648" xr:uid="{00000000-0005-0000-0000-000008690000}"/>
    <cellStyle name="注释 2 13 5" xfId="12649" xr:uid="{00000000-0005-0000-0000-000009690000}"/>
    <cellStyle name="注释 2 13 6" xfId="12650" xr:uid="{00000000-0005-0000-0000-00000A690000}"/>
    <cellStyle name="注释 2 13 7" xfId="12651" xr:uid="{00000000-0005-0000-0000-00000B690000}"/>
    <cellStyle name="注释 2 13 8" xfId="12652" xr:uid="{00000000-0005-0000-0000-00000C690000}"/>
    <cellStyle name="注释 2 13 9" xfId="12653" xr:uid="{00000000-0005-0000-0000-00000D690000}"/>
    <cellStyle name="注释 2 14" xfId="12654" xr:uid="{00000000-0005-0000-0000-00000E690000}"/>
    <cellStyle name="注释 2 14 10" xfId="12655" xr:uid="{00000000-0005-0000-0000-00000F690000}"/>
    <cellStyle name="注释 2 14 11" xfId="12656" xr:uid="{00000000-0005-0000-0000-000010690000}"/>
    <cellStyle name="注释 2 14 12" xfId="12657" xr:uid="{00000000-0005-0000-0000-000011690000}"/>
    <cellStyle name="注释 2 14 13" xfId="12658" xr:uid="{00000000-0005-0000-0000-000012690000}"/>
    <cellStyle name="注释 2 14 2" xfId="12659" xr:uid="{00000000-0005-0000-0000-000013690000}"/>
    <cellStyle name="注释 2 14 3" xfId="12660" xr:uid="{00000000-0005-0000-0000-000014690000}"/>
    <cellStyle name="注释 2 14 4" xfId="12661" xr:uid="{00000000-0005-0000-0000-000015690000}"/>
    <cellStyle name="注释 2 14 5" xfId="12662" xr:uid="{00000000-0005-0000-0000-000016690000}"/>
    <cellStyle name="注释 2 14 6" xfId="12663" xr:uid="{00000000-0005-0000-0000-000017690000}"/>
    <cellStyle name="注释 2 14 7" xfId="12664" xr:uid="{00000000-0005-0000-0000-000018690000}"/>
    <cellStyle name="注释 2 14 8" xfId="12665" xr:uid="{00000000-0005-0000-0000-000019690000}"/>
    <cellStyle name="注释 2 14 9" xfId="12666" xr:uid="{00000000-0005-0000-0000-00001A690000}"/>
    <cellStyle name="注释 2 15" xfId="12667" xr:uid="{00000000-0005-0000-0000-00001B690000}"/>
    <cellStyle name="注释 2 15 10" xfId="12668" xr:uid="{00000000-0005-0000-0000-00001C690000}"/>
    <cellStyle name="注释 2 15 2" xfId="12669" xr:uid="{00000000-0005-0000-0000-00001D690000}"/>
    <cellStyle name="注释 2 15 3" xfId="12670" xr:uid="{00000000-0005-0000-0000-00001E690000}"/>
    <cellStyle name="注释 2 15 4" xfId="12671" xr:uid="{00000000-0005-0000-0000-00001F690000}"/>
    <cellStyle name="注释 2 15 5" xfId="12672" xr:uid="{00000000-0005-0000-0000-000020690000}"/>
    <cellStyle name="注释 2 15 6" xfId="12673" xr:uid="{00000000-0005-0000-0000-000021690000}"/>
    <cellStyle name="注释 2 15 7" xfId="12674" xr:uid="{00000000-0005-0000-0000-000022690000}"/>
    <cellStyle name="注释 2 15 8" xfId="12675" xr:uid="{00000000-0005-0000-0000-000023690000}"/>
    <cellStyle name="注释 2 15 9" xfId="12676" xr:uid="{00000000-0005-0000-0000-000024690000}"/>
    <cellStyle name="注释 2 16" xfId="12677" xr:uid="{00000000-0005-0000-0000-000025690000}"/>
    <cellStyle name="注释 2 16 10" xfId="12678" xr:uid="{00000000-0005-0000-0000-000026690000}"/>
    <cellStyle name="注释 2 16 2" xfId="12679" xr:uid="{00000000-0005-0000-0000-000027690000}"/>
    <cellStyle name="注释 2 16 3" xfId="12680" xr:uid="{00000000-0005-0000-0000-000028690000}"/>
    <cellStyle name="注释 2 16 4" xfId="12681" xr:uid="{00000000-0005-0000-0000-000029690000}"/>
    <cellStyle name="注释 2 16 5" xfId="12682" xr:uid="{00000000-0005-0000-0000-00002A690000}"/>
    <cellStyle name="注释 2 16 6" xfId="12683" xr:uid="{00000000-0005-0000-0000-00002B690000}"/>
    <cellStyle name="注释 2 16 7" xfId="12684" xr:uid="{00000000-0005-0000-0000-00002C690000}"/>
    <cellStyle name="注释 2 16 8" xfId="12685" xr:uid="{00000000-0005-0000-0000-00002D690000}"/>
    <cellStyle name="注释 2 16 9" xfId="12686" xr:uid="{00000000-0005-0000-0000-00002E690000}"/>
    <cellStyle name="注释 2 17" xfId="12687" xr:uid="{00000000-0005-0000-0000-00002F690000}"/>
    <cellStyle name="注释 2 17 10" xfId="12688" xr:uid="{00000000-0005-0000-0000-000030690000}"/>
    <cellStyle name="注释 2 17 2" xfId="12689" xr:uid="{00000000-0005-0000-0000-000031690000}"/>
    <cellStyle name="注释 2 17 3" xfId="12690" xr:uid="{00000000-0005-0000-0000-000032690000}"/>
    <cellStyle name="注释 2 17 4" xfId="12691" xr:uid="{00000000-0005-0000-0000-000033690000}"/>
    <cellStyle name="注释 2 17 5" xfId="12692" xr:uid="{00000000-0005-0000-0000-000034690000}"/>
    <cellStyle name="注释 2 17 6" xfId="12693" xr:uid="{00000000-0005-0000-0000-000035690000}"/>
    <cellStyle name="注释 2 17 7" xfId="12694" xr:uid="{00000000-0005-0000-0000-000036690000}"/>
    <cellStyle name="注释 2 17 8" xfId="12695" xr:uid="{00000000-0005-0000-0000-000037690000}"/>
    <cellStyle name="注释 2 17 9" xfId="12696" xr:uid="{00000000-0005-0000-0000-000038690000}"/>
    <cellStyle name="注释 2 18" xfId="12697" xr:uid="{00000000-0005-0000-0000-000039690000}"/>
    <cellStyle name="注释 2 18 10" xfId="12698" xr:uid="{00000000-0005-0000-0000-00003A690000}"/>
    <cellStyle name="注释 2 18 2" xfId="12699" xr:uid="{00000000-0005-0000-0000-00003B690000}"/>
    <cellStyle name="注释 2 18 3" xfId="12700" xr:uid="{00000000-0005-0000-0000-00003C690000}"/>
    <cellStyle name="注释 2 18 4" xfId="12701" xr:uid="{00000000-0005-0000-0000-00003D690000}"/>
    <cellStyle name="注释 2 18 5" xfId="12702" xr:uid="{00000000-0005-0000-0000-00003E690000}"/>
    <cellStyle name="注释 2 18 6" xfId="12703" xr:uid="{00000000-0005-0000-0000-00003F690000}"/>
    <cellStyle name="注释 2 18 7" xfId="12704" xr:uid="{00000000-0005-0000-0000-000040690000}"/>
    <cellStyle name="注释 2 18 8" xfId="12705" xr:uid="{00000000-0005-0000-0000-000041690000}"/>
    <cellStyle name="注释 2 18 9" xfId="12706" xr:uid="{00000000-0005-0000-0000-000042690000}"/>
    <cellStyle name="注释 2 19" xfId="12707" xr:uid="{00000000-0005-0000-0000-000043690000}"/>
    <cellStyle name="注释 2 19 10" xfId="12708" xr:uid="{00000000-0005-0000-0000-000044690000}"/>
    <cellStyle name="注释 2 19 2" xfId="12709" xr:uid="{00000000-0005-0000-0000-000045690000}"/>
    <cellStyle name="注释 2 19 3" xfId="12710" xr:uid="{00000000-0005-0000-0000-000046690000}"/>
    <cellStyle name="注释 2 19 4" xfId="12711" xr:uid="{00000000-0005-0000-0000-000047690000}"/>
    <cellStyle name="注释 2 19 5" xfId="12712" xr:uid="{00000000-0005-0000-0000-000048690000}"/>
    <cellStyle name="注释 2 19 6" xfId="12713" xr:uid="{00000000-0005-0000-0000-000049690000}"/>
    <cellStyle name="注释 2 19 7" xfId="12714" xr:uid="{00000000-0005-0000-0000-00004A690000}"/>
    <cellStyle name="注释 2 19 8" xfId="12715" xr:uid="{00000000-0005-0000-0000-00004B690000}"/>
    <cellStyle name="注释 2 19 9" xfId="12716" xr:uid="{00000000-0005-0000-0000-00004C690000}"/>
    <cellStyle name="注释 2 2" xfId="12717" xr:uid="{00000000-0005-0000-0000-00004D690000}"/>
    <cellStyle name="注释 2 2 10" xfId="12718" xr:uid="{00000000-0005-0000-0000-00004E690000}"/>
    <cellStyle name="注释 2 2 11" xfId="12719" xr:uid="{00000000-0005-0000-0000-00004F690000}"/>
    <cellStyle name="注释 2 2 12" xfId="12720" xr:uid="{00000000-0005-0000-0000-000050690000}"/>
    <cellStyle name="注释 2 2 13" xfId="12721" xr:uid="{00000000-0005-0000-0000-000051690000}"/>
    <cellStyle name="注释 2 2 14" xfId="12722" xr:uid="{00000000-0005-0000-0000-000052690000}"/>
    <cellStyle name="注释 2 2 15" xfId="12723" xr:uid="{00000000-0005-0000-0000-000053690000}"/>
    <cellStyle name="注释 2 2 16" xfId="12724" xr:uid="{00000000-0005-0000-0000-000054690000}"/>
    <cellStyle name="注释 2 2 17" xfId="12725" xr:uid="{00000000-0005-0000-0000-000055690000}"/>
    <cellStyle name="注释 2 2 2" xfId="12726" xr:uid="{00000000-0005-0000-0000-000056690000}"/>
    <cellStyle name="注释 2 2 3" xfId="12727" xr:uid="{00000000-0005-0000-0000-000057690000}"/>
    <cellStyle name="注释 2 2 4" xfId="12728" xr:uid="{00000000-0005-0000-0000-000058690000}"/>
    <cellStyle name="注释 2 2 5" xfId="12729" xr:uid="{00000000-0005-0000-0000-000059690000}"/>
    <cellStyle name="注释 2 2 6" xfId="12730" xr:uid="{00000000-0005-0000-0000-00005A690000}"/>
    <cellStyle name="注释 2 2 7" xfId="12731" xr:uid="{00000000-0005-0000-0000-00005B690000}"/>
    <cellStyle name="注释 2 2 8" xfId="12732" xr:uid="{00000000-0005-0000-0000-00005C690000}"/>
    <cellStyle name="注释 2 2 9" xfId="12733" xr:uid="{00000000-0005-0000-0000-00005D690000}"/>
    <cellStyle name="注释 2 20" xfId="12734" xr:uid="{00000000-0005-0000-0000-00005E690000}"/>
    <cellStyle name="注释 2 20 10" xfId="12735" xr:uid="{00000000-0005-0000-0000-00005F690000}"/>
    <cellStyle name="注释 2 20 2" xfId="12736" xr:uid="{00000000-0005-0000-0000-000060690000}"/>
    <cellStyle name="注释 2 20 3" xfId="12737" xr:uid="{00000000-0005-0000-0000-000061690000}"/>
    <cellStyle name="注释 2 20 4" xfId="12738" xr:uid="{00000000-0005-0000-0000-000062690000}"/>
    <cellStyle name="注释 2 20 5" xfId="12739" xr:uid="{00000000-0005-0000-0000-000063690000}"/>
    <cellStyle name="注释 2 20 6" xfId="12740" xr:uid="{00000000-0005-0000-0000-000064690000}"/>
    <cellStyle name="注释 2 20 7" xfId="12741" xr:uid="{00000000-0005-0000-0000-000065690000}"/>
    <cellStyle name="注释 2 20 8" xfId="12742" xr:uid="{00000000-0005-0000-0000-000066690000}"/>
    <cellStyle name="注释 2 20 9" xfId="12743" xr:uid="{00000000-0005-0000-0000-000067690000}"/>
    <cellStyle name="注释 2 21" xfId="12744" xr:uid="{00000000-0005-0000-0000-000068690000}"/>
    <cellStyle name="注释 2 21 10" xfId="12745" xr:uid="{00000000-0005-0000-0000-000069690000}"/>
    <cellStyle name="注释 2 21 2" xfId="12746" xr:uid="{00000000-0005-0000-0000-00006A690000}"/>
    <cellStyle name="注释 2 21 3" xfId="12747" xr:uid="{00000000-0005-0000-0000-00006B690000}"/>
    <cellStyle name="注释 2 21 4" xfId="12748" xr:uid="{00000000-0005-0000-0000-00006C690000}"/>
    <cellStyle name="注释 2 21 5" xfId="12749" xr:uid="{00000000-0005-0000-0000-00006D690000}"/>
    <cellStyle name="注释 2 21 6" xfId="12750" xr:uid="{00000000-0005-0000-0000-00006E690000}"/>
    <cellStyle name="注释 2 21 7" xfId="12751" xr:uid="{00000000-0005-0000-0000-00006F690000}"/>
    <cellStyle name="注释 2 21 8" xfId="12752" xr:uid="{00000000-0005-0000-0000-000070690000}"/>
    <cellStyle name="注释 2 21 9" xfId="12753" xr:uid="{00000000-0005-0000-0000-000071690000}"/>
    <cellStyle name="注释 2 22" xfId="12754" xr:uid="{00000000-0005-0000-0000-000072690000}"/>
    <cellStyle name="注释 2 23" xfId="12755" xr:uid="{00000000-0005-0000-0000-000073690000}"/>
    <cellStyle name="注释 2 24" xfId="12756" xr:uid="{00000000-0005-0000-0000-000074690000}"/>
    <cellStyle name="注释 2 25" xfId="12757" xr:uid="{00000000-0005-0000-0000-000075690000}"/>
    <cellStyle name="注释 2 26" xfId="12758" xr:uid="{00000000-0005-0000-0000-000076690000}"/>
    <cellStyle name="注释 2 27" xfId="12759" xr:uid="{00000000-0005-0000-0000-000077690000}"/>
    <cellStyle name="注释 2 3" xfId="12760" xr:uid="{00000000-0005-0000-0000-000078690000}"/>
    <cellStyle name="注释 2 3 10" xfId="12761" xr:uid="{00000000-0005-0000-0000-000079690000}"/>
    <cellStyle name="注释 2 3 11" xfId="12762" xr:uid="{00000000-0005-0000-0000-00007A690000}"/>
    <cellStyle name="注释 2 3 12" xfId="12763" xr:uid="{00000000-0005-0000-0000-00007B690000}"/>
    <cellStyle name="注释 2 3 13" xfId="12764" xr:uid="{00000000-0005-0000-0000-00007C690000}"/>
    <cellStyle name="注释 2 3 14" xfId="12765" xr:uid="{00000000-0005-0000-0000-00007D690000}"/>
    <cellStyle name="注释 2 3 15" xfId="12766" xr:uid="{00000000-0005-0000-0000-00007E690000}"/>
    <cellStyle name="注释 2 3 16" xfId="12767" xr:uid="{00000000-0005-0000-0000-00007F690000}"/>
    <cellStyle name="注释 2 3 17" xfId="12768" xr:uid="{00000000-0005-0000-0000-000080690000}"/>
    <cellStyle name="注释 2 3 2" xfId="12769" xr:uid="{00000000-0005-0000-0000-000081690000}"/>
    <cellStyle name="注释 2 3 3" xfId="12770" xr:uid="{00000000-0005-0000-0000-000082690000}"/>
    <cellStyle name="注释 2 3 4" xfId="12771" xr:uid="{00000000-0005-0000-0000-000083690000}"/>
    <cellStyle name="注释 2 3 5" xfId="12772" xr:uid="{00000000-0005-0000-0000-000084690000}"/>
    <cellStyle name="注释 2 3 6" xfId="12773" xr:uid="{00000000-0005-0000-0000-000085690000}"/>
    <cellStyle name="注释 2 3 7" xfId="12774" xr:uid="{00000000-0005-0000-0000-000086690000}"/>
    <cellStyle name="注释 2 3 8" xfId="12775" xr:uid="{00000000-0005-0000-0000-000087690000}"/>
    <cellStyle name="注释 2 3 9" xfId="12776" xr:uid="{00000000-0005-0000-0000-000088690000}"/>
    <cellStyle name="注释 2 4" xfId="12777" xr:uid="{00000000-0005-0000-0000-000089690000}"/>
    <cellStyle name="注释 2 4 10" xfId="12778" xr:uid="{00000000-0005-0000-0000-00008A690000}"/>
    <cellStyle name="注释 2 4 11" xfId="12779" xr:uid="{00000000-0005-0000-0000-00008B690000}"/>
    <cellStyle name="注释 2 4 12" xfId="12780" xr:uid="{00000000-0005-0000-0000-00008C690000}"/>
    <cellStyle name="注释 2 4 13" xfId="12781" xr:uid="{00000000-0005-0000-0000-00008D690000}"/>
    <cellStyle name="注释 2 4 14" xfId="12782" xr:uid="{00000000-0005-0000-0000-00008E690000}"/>
    <cellStyle name="注释 2 4 15" xfId="12783" xr:uid="{00000000-0005-0000-0000-00008F690000}"/>
    <cellStyle name="注释 2 4 16" xfId="12784" xr:uid="{00000000-0005-0000-0000-000090690000}"/>
    <cellStyle name="注释 2 4 17" xfId="12785" xr:uid="{00000000-0005-0000-0000-000091690000}"/>
    <cellStyle name="注释 2 4 2" xfId="12786" xr:uid="{00000000-0005-0000-0000-000092690000}"/>
    <cellStyle name="注释 2 4 3" xfId="12787" xr:uid="{00000000-0005-0000-0000-000093690000}"/>
    <cellStyle name="注释 2 4 4" xfId="12788" xr:uid="{00000000-0005-0000-0000-000094690000}"/>
    <cellStyle name="注释 2 4 5" xfId="12789" xr:uid="{00000000-0005-0000-0000-000095690000}"/>
    <cellStyle name="注释 2 4 6" xfId="12790" xr:uid="{00000000-0005-0000-0000-000096690000}"/>
    <cellStyle name="注释 2 4 7" xfId="12791" xr:uid="{00000000-0005-0000-0000-000097690000}"/>
    <cellStyle name="注释 2 4 8" xfId="12792" xr:uid="{00000000-0005-0000-0000-000098690000}"/>
    <cellStyle name="注释 2 4 9" xfId="12793" xr:uid="{00000000-0005-0000-0000-000099690000}"/>
    <cellStyle name="注释 2 5" xfId="12794" xr:uid="{00000000-0005-0000-0000-00009A690000}"/>
    <cellStyle name="注释 2 5 10" xfId="12795" xr:uid="{00000000-0005-0000-0000-00009B690000}"/>
    <cellStyle name="注释 2 5 11" xfId="12796" xr:uid="{00000000-0005-0000-0000-00009C690000}"/>
    <cellStyle name="注释 2 5 12" xfId="12797" xr:uid="{00000000-0005-0000-0000-00009D690000}"/>
    <cellStyle name="注释 2 5 13" xfId="12798" xr:uid="{00000000-0005-0000-0000-00009E690000}"/>
    <cellStyle name="注释 2 5 14" xfId="12799" xr:uid="{00000000-0005-0000-0000-00009F690000}"/>
    <cellStyle name="注释 2 5 15" xfId="12800" xr:uid="{00000000-0005-0000-0000-0000A0690000}"/>
    <cellStyle name="注释 2 5 16" xfId="12801" xr:uid="{00000000-0005-0000-0000-0000A1690000}"/>
    <cellStyle name="注释 2 5 17" xfId="12802" xr:uid="{00000000-0005-0000-0000-0000A2690000}"/>
    <cellStyle name="注释 2 5 2" xfId="12803" xr:uid="{00000000-0005-0000-0000-0000A3690000}"/>
    <cellStyle name="注释 2 5 3" xfId="12804" xr:uid="{00000000-0005-0000-0000-0000A4690000}"/>
    <cellStyle name="注释 2 5 4" xfId="12805" xr:uid="{00000000-0005-0000-0000-0000A5690000}"/>
    <cellStyle name="注释 2 5 5" xfId="12806" xr:uid="{00000000-0005-0000-0000-0000A6690000}"/>
    <cellStyle name="注释 2 5 6" xfId="12807" xr:uid="{00000000-0005-0000-0000-0000A7690000}"/>
    <cellStyle name="注释 2 5 7" xfId="12808" xr:uid="{00000000-0005-0000-0000-0000A8690000}"/>
    <cellStyle name="注释 2 5 8" xfId="12809" xr:uid="{00000000-0005-0000-0000-0000A9690000}"/>
    <cellStyle name="注释 2 5 9" xfId="12810" xr:uid="{00000000-0005-0000-0000-0000AA690000}"/>
    <cellStyle name="注释 2 6" xfId="12811" xr:uid="{00000000-0005-0000-0000-0000AB690000}"/>
    <cellStyle name="注释 2 6 10" xfId="12812" xr:uid="{00000000-0005-0000-0000-0000AC690000}"/>
    <cellStyle name="注释 2 6 11" xfId="12813" xr:uid="{00000000-0005-0000-0000-0000AD690000}"/>
    <cellStyle name="注释 2 6 12" xfId="12814" xr:uid="{00000000-0005-0000-0000-0000AE690000}"/>
    <cellStyle name="注释 2 6 13" xfId="12815" xr:uid="{00000000-0005-0000-0000-0000AF690000}"/>
    <cellStyle name="注释 2 6 14" xfId="12816" xr:uid="{00000000-0005-0000-0000-0000B0690000}"/>
    <cellStyle name="注释 2 6 15" xfId="12817" xr:uid="{00000000-0005-0000-0000-0000B1690000}"/>
    <cellStyle name="注释 2 6 16" xfId="12818" xr:uid="{00000000-0005-0000-0000-0000B2690000}"/>
    <cellStyle name="注释 2 6 17" xfId="12819" xr:uid="{00000000-0005-0000-0000-0000B3690000}"/>
    <cellStyle name="注释 2 6 2" xfId="12820" xr:uid="{00000000-0005-0000-0000-0000B4690000}"/>
    <cellStyle name="注释 2 6 3" xfId="12821" xr:uid="{00000000-0005-0000-0000-0000B5690000}"/>
    <cellStyle name="注释 2 6 4" xfId="12822" xr:uid="{00000000-0005-0000-0000-0000B6690000}"/>
    <cellStyle name="注释 2 6 5" xfId="12823" xr:uid="{00000000-0005-0000-0000-0000B7690000}"/>
    <cellStyle name="注释 2 6 6" xfId="12824" xr:uid="{00000000-0005-0000-0000-0000B8690000}"/>
    <cellStyle name="注释 2 6 7" xfId="12825" xr:uid="{00000000-0005-0000-0000-0000B9690000}"/>
    <cellStyle name="注释 2 6 8" xfId="12826" xr:uid="{00000000-0005-0000-0000-0000BA690000}"/>
    <cellStyle name="注释 2 6 9" xfId="12827" xr:uid="{00000000-0005-0000-0000-0000BB690000}"/>
    <cellStyle name="注释 2 7" xfId="12828" xr:uid="{00000000-0005-0000-0000-0000BC690000}"/>
    <cellStyle name="注释 2 7 10" xfId="12829" xr:uid="{00000000-0005-0000-0000-0000BD690000}"/>
    <cellStyle name="注释 2 7 11" xfId="12830" xr:uid="{00000000-0005-0000-0000-0000BE690000}"/>
    <cellStyle name="注释 2 7 12" xfId="12831" xr:uid="{00000000-0005-0000-0000-0000BF690000}"/>
    <cellStyle name="注释 2 7 13" xfId="12832" xr:uid="{00000000-0005-0000-0000-0000C0690000}"/>
    <cellStyle name="注释 2 7 14" xfId="12833" xr:uid="{00000000-0005-0000-0000-0000C1690000}"/>
    <cellStyle name="注释 2 7 15" xfId="12834" xr:uid="{00000000-0005-0000-0000-0000C2690000}"/>
    <cellStyle name="注释 2 7 16" xfId="12835" xr:uid="{00000000-0005-0000-0000-0000C3690000}"/>
    <cellStyle name="注释 2 7 17" xfId="12836" xr:uid="{00000000-0005-0000-0000-0000C4690000}"/>
    <cellStyle name="注释 2 7 2" xfId="12837" xr:uid="{00000000-0005-0000-0000-0000C5690000}"/>
    <cellStyle name="注释 2 7 3" xfId="12838" xr:uid="{00000000-0005-0000-0000-0000C6690000}"/>
    <cellStyle name="注释 2 7 4" xfId="12839" xr:uid="{00000000-0005-0000-0000-0000C7690000}"/>
    <cellStyle name="注释 2 7 5" xfId="12840" xr:uid="{00000000-0005-0000-0000-0000C8690000}"/>
    <cellStyle name="注释 2 7 6" xfId="12841" xr:uid="{00000000-0005-0000-0000-0000C9690000}"/>
    <cellStyle name="注释 2 7 7" xfId="12842" xr:uid="{00000000-0005-0000-0000-0000CA690000}"/>
    <cellStyle name="注释 2 7 8" xfId="12843" xr:uid="{00000000-0005-0000-0000-0000CB690000}"/>
    <cellStyle name="注释 2 7 9" xfId="12844" xr:uid="{00000000-0005-0000-0000-0000CC690000}"/>
    <cellStyle name="注释 2 8" xfId="12845" xr:uid="{00000000-0005-0000-0000-0000CD690000}"/>
    <cellStyle name="注释 2 8 10" xfId="12846" xr:uid="{00000000-0005-0000-0000-0000CE690000}"/>
    <cellStyle name="注释 2 8 11" xfId="12847" xr:uid="{00000000-0005-0000-0000-0000CF690000}"/>
    <cellStyle name="注释 2 8 12" xfId="12848" xr:uid="{00000000-0005-0000-0000-0000D0690000}"/>
    <cellStyle name="注释 2 8 13" xfId="12849" xr:uid="{00000000-0005-0000-0000-0000D1690000}"/>
    <cellStyle name="注释 2 8 14" xfId="12850" xr:uid="{00000000-0005-0000-0000-0000D2690000}"/>
    <cellStyle name="注释 2 8 15" xfId="12851" xr:uid="{00000000-0005-0000-0000-0000D3690000}"/>
    <cellStyle name="注释 2 8 16" xfId="12852" xr:uid="{00000000-0005-0000-0000-0000D4690000}"/>
    <cellStyle name="注释 2 8 17" xfId="12853" xr:uid="{00000000-0005-0000-0000-0000D5690000}"/>
    <cellStyle name="注释 2 8 2" xfId="12854" xr:uid="{00000000-0005-0000-0000-0000D6690000}"/>
    <cellStyle name="注释 2 8 3" xfId="12855" xr:uid="{00000000-0005-0000-0000-0000D7690000}"/>
    <cellStyle name="注释 2 8 4" xfId="12856" xr:uid="{00000000-0005-0000-0000-0000D8690000}"/>
    <cellStyle name="注释 2 8 5" xfId="12857" xr:uid="{00000000-0005-0000-0000-0000D9690000}"/>
    <cellStyle name="注释 2 8 6" xfId="12858" xr:uid="{00000000-0005-0000-0000-0000DA690000}"/>
    <cellStyle name="注释 2 8 7" xfId="12859" xr:uid="{00000000-0005-0000-0000-0000DB690000}"/>
    <cellStyle name="注释 2 8 8" xfId="12860" xr:uid="{00000000-0005-0000-0000-0000DC690000}"/>
    <cellStyle name="注释 2 8 9" xfId="12861" xr:uid="{00000000-0005-0000-0000-0000DD690000}"/>
    <cellStyle name="注释 2 9" xfId="12862" xr:uid="{00000000-0005-0000-0000-0000DE690000}"/>
    <cellStyle name="注释 2 9 10" xfId="12863" xr:uid="{00000000-0005-0000-0000-0000DF690000}"/>
    <cellStyle name="注释 2 9 11" xfId="12864" xr:uid="{00000000-0005-0000-0000-0000E0690000}"/>
    <cellStyle name="注释 2 9 12" xfId="12865" xr:uid="{00000000-0005-0000-0000-0000E1690000}"/>
    <cellStyle name="注释 2 9 13" xfId="12866" xr:uid="{00000000-0005-0000-0000-0000E2690000}"/>
    <cellStyle name="注释 2 9 14" xfId="12867" xr:uid="{00000000-0005-0000-0000-0000E3690000}"/>
    <cellStyle name="注释 2 9 15" xfId="12868" xr:uid="{00000000-0005-0000-0000-0000E4690000}"/>
    <cellStyle name="注释 2 9 16" xfId="12869" xr:uid="{00000000-0005-0000-0000-0000E5690000}"/>
    <cellStyle name="注释 2 9 17" xfId="12870" xr:uid="{00000000-0005-0000-0000-0000E6690000}"/>
    <cellStyle name="注释 2 9 2" xfId="12871" xr:uid="{00000000-0005-0000-0000-0000E7690000}"/>
    <cellStyle name="注释 2 9 3" xfId="12872" xr:uid="{00000000-0005-0000-0000-0000E8690000}"/>
    <cellStyle name="注释 2 9 4" xfId="12873" xr:uid="{00000000-0005-0000-0000-0000E9690000}"/>
    <cellStyle name="注释 2 9 5" xfId="12874" xr:uid="{00000000-0005-0000-0000-0000EA690000}"/>
    <cellStyle name="注释 2 9 6" xfId="12875" xr:uid="{00000000-0005-0000-0000-0000EB690000}"/>
    <cellStyle name="注释 2 9 7" xfId="12876" xr:uid="{00000000-0005-0000-0000-0000EC690000}"/>
    <cellStyle name="注释 2 9 8" xfId="12877" xr:uid="{00000000-0005-0000-0000-0000ED690000}"/>
    <cellStyle name="注释 2 9 9" xfId="12878" xr:uid="{00000000-0005-0000-0000-0000EE690000}"/>
    <cellStyle name="注释 20" xfId="12879" xr:uid="{00000000-0005-0000-0000-0000EF690000}"/>
    <cellStyle name="注释 20 10" xfId="12880" xr:uid="{00000000-0005-0000-0000-0000F0690000}"/>
    <cellStyle name="注释 20 2" xfId="12881" xr:uid="{00000000-0005-0000-0000-0000F1690000}"/>
    <cellStyle name="注释 20 3" xfId="12882" xr:uid="{00000000-0005-0000-0000-0000F2690000}"/>
    <cellStyle name="注释 20 4" xfId="12883" xr:uid="{00000000-0005-0000-0000-0000F3690000}"/>
    <cellStyle name="注释 20 5" xfId="12884" xr:uid="{00000000-0005-0000-0000-0000F4690000}"/>
    <cellStyle name="注释 20 6" xfId="12885" xr:uid="{00000000-0005-0000-0000-0000F5690000}"/>
    <cellStyle name="注释 20 7" xfId="12886" xr:uid="{00000000-0005-0000-0000-0000F6690000}"/>
    <cellStyle name="注释 20 8" xfId="12887" xr:uid="{00000000-0005-0000-0000-0000F7690000}"/>
    <cellStyle name="注释 20 9" xfId="12888" xr:uid="{00000000-0005-0000-0000-0000F8690000}"/>
    <cellStyle name="注释 21" xfId="12889" xr:uid="{00000000-0005-0000-0000-0000F9690000}"/>
    <cellStyle name="注释 21 10" xfId="12890" xr:uid="{00000000-0005-0000-0000-0000FA690000}"/>
    <cellStyle name="注释 21 2" xfId="12891" xr:uid="{00000000-0005-0000-0000-0000FB690000}"/>
    <cellStyle name="注释 21 3" xfId="12892" xr:uid="{00000000-0005-0000-0000-0000FC690000}"/>
    <cellStyle name="注释 21 4" xfId="12893" xr:uid="{00000000-0005-0000-0000-0000FD690000}"/>
    <cellStyle name="注释 21 5" xfId="12894" xr:uid="{00000000-0005-0000-0000-0000FE690000}"/>
    <cellStyle name="注释 21 6" xfId="12895" xr:uid="{00000000-0005-0000-0000-0000FF690000}"/>
    <cellStyle name="注释 21 7" xfId="12896" xr:uid="{00000000-0005-0000-0000-0000006A0000}"/>
    <cellStyle name="注释 21 8" xfId="12897" xr:uid="{00000000-0005-0000-0000-0000016A0000}"/>
    <cellStyle name="注释 21 9" xfId="12898" xr:uid="{00000000-0005-0000-0000-0000026A0000}"/>
    <cellStyle name="注释 22" xfId="12899" xr:uid="{00000000-0005-0000-0000-0000036A0000}"/>
    <cellStyle name="注释 22 10" xfId="12900" xr:uid="{00000000-0005-0000-0000-0000046A0000}"/>
    <cellStyle name="注释 22 2" xfId="12901" xr:uid="{00000000-0005-0000-0000-0000056A0000}"/>
    <cellStyle name="注释 22 3" xfId="12902" xr:uid="{00000000-0005-0000-0000-0000066A0000}"/>
    <cellStyle name="注释 22 4" xfId="12903" xr:uid="{00000000-0005-0000-0000-0000076A0000}"/>
    <cellStyle name="注释 22 5" xfId="12904" xr:uid="{00000000-0005-0000-0000-0000086A0000}"/>
    <cellStyle name="注释 22 6" xfId="12905" xr:uid="{00000000-0005-0000-0000-0000096A0000}"/>
    <cellStyle name="注释 22 7" xfId="12906" xr:uid="{00000000-0005-0000-0000-00000A6A0000}"/>
    <cellStyle name="注释 22 8" xfId="12907" xr:uid="{00000000-0005-0000-0000-00000B6A0000}"/>
    <cellStyle name="注释 22 9" xfId="12908" xr:uid="{00000000-0005-0000-0000-00000C6A0000}"/>
    <cellStyle name="注释 23" xfId="12909" xr:uid="{00000000-0005-0000-0000-00000D6A0000}"/>
    <cellStyle name="注释 24" xfId="12910" xr:uid="{00000000-0005-0000-0000-00000E6A0000}"/>
    <cellStyle name="注释 25" xfId="12911" xr:uid="{00000000-0005-0000-0000-00000F6A0000}"/>
    <cellStyle name="注释 26" xfId="12912" xr:uid="{00000000-0005-0000-0000-0000106A0000}"/>
    <cellStyle name="注释 27" xfId="12913" xr:uid="{00000000-0005-0000-0000-0000116A0000}"/>
    <cellStyle name="注释 28" xfId="12914" xr:uid="{00000000-0005-0000-0000-0000126A0000}"/>
    <cellStyle name="注释 3" xfId="12915" xr:uid="{00000000-0005-0000-0000-0000136A0000}"/>
    <cellStyle name="注释 3 10" xfId="12916" xr:uid="{00000000-0005-0000-0000-0000146A0000}"/>
    <cellStyle name="注释 3 11" xfId="12917" xr:uid="{00000000-0005-0000-0000-0000156A0000}"/>
    <cellStyle name="注释 3 12" xfId="12918" xr:uid="{00000000-0005-0000-0000-0000166A0000}"/>
    <cellStyle name="注释 3 13" xfId="12919" xr:uid="{00000000-0005-0000-0000-0000176A0000}"/>
    <cellStyle name="注释 3 14" xfId="12920" xr:uid="{00000000-0005-0000-0000-0000186A0000}"/>
    <cellStyle name="注释 3 15" xfId="12921" xr:uid="{00000000-0005-0000-0000-0000196A0000}"/>
    <cellStyle name="注释 3 16" xfId="12922" xr:uid="{00000000-0005-0000-0000-00001A6A0000}"/>
    <cellStyle name="注释 3 17" xfId="12923" xr:uid="{00000000-0005-0000-0000-00001B6A0000}"/>
    <cellStyle name="注释 3 2" xfId="12924" xr:uid="{00000000-0005-0000-0000-00001C6A0000}"/>
    <cellStyle name="注释 3 3" xfId="12925" xr:uid="{00000000-0005-0000-0000-00001D6A0000}"/>
    <cellStyle name="注释 3 4" xfId="12926" xr:uid="{00000000-0005-0000-0000-00001E6A0000}"/>
    <cellStyle name="注释 3 5" xfId="12927" xr:uid="{00000000-0005-0000-0000-00001F6A0000}"/>
    <cellStyle name="注释 3 6" xfId="12928" xr:uid="{00000000-0005-0000-0000-0000206A0000}"/>
    <cellStyle name="注释 3 7" xfId="12929" xr:uid="{00000000-0005-0000-0000-0000216A0000}"/>
    <cellStyle name="注释 3 8" xfId="12930" xr:uid="{00000000-0005-0000-0000-0000226A0000}"/>
    <cellStyle name="注释 3 9" xfId="12931" xr:uid="{00000000-0005-0000-0000-0000236A0000}"/>
    <cellStyle name="注释 4" xfId="12932" xr:uid="{00000000-0005-0000-0000-0000246A0000}"/>
    <cellStyle name="注释 4 10" xfId="12933" xr:uid="{00000000-0005-0000-0000-0000256A0000}"/>
    <cellStyle name="注释 4 11" xfId="12934" xr:uid="{00000000-0005-0000-0000-0000266A0000}"/>
    <cellStyle name="注释 4 12" xfId="12935" xr:uid="{00000000-0005-0000-0000-0000276A0000}"/>
    <cellStyle name="注释 4 13" xfId="12936" xr:uid="{00000000-0005-0000-0000-0000286A0000}"/>
    <cellStyle name="注释 4 14" xfId="12937" xr:uid="{00000000-0005-0000-0000-0000296A0000}"/>
    <cellStyle name="注释 4 15" xfId="12938" xr:uid="{00000000-0005-0000-0000-00002A6A0000}"/>
    <cellStyle name="注释 4 16" xfId="12939" xr:uid="{00000000-0005-0000-0000-00002B6A0000}"/>
    <cellStyle name="注释 4 17" xfId="12940" xr:uid="{00000000-0005-0000-0000-00002C6A0000}"/>
    <cellStyle name="注释 4 2" xfId="12941" xr:uid="{00000000-0005-0000-0000-00002D6A0000}"/>
    <cellStyle name="注释 4 3" xfId="12942" xr:uid="{00000000-0005-0000-0000-00002E6A0000}"/>
    <cellStyle name="注释 4 4" xfId="12943" xr:uid="{00000000-0005-0000-0000-00002F6A0000}"/>
    <cellStyle name="注释 4 5" xfId="12944" xr:uid="{00000000-0005-0000-0000-0000306A0000}"/>
    <cellStyle name="注释 4 6" xfId="12945" xr:uid="{00000000-0005-0000-0000-0000316A0000}"/>
    <cellStyle name="注释 4 7" xfId="12946" xr:uid="{00000000-0005-0000-0000-0000326A0000}"/>
    <cellStyle name="注释 4 8" xfId="12947" xr:uid="{00000000-0005-0000-0000-0000336A0000}"/>
    <cellStyle name="注释 4 9" xfId="12948" xr:uid="{00000000-0005-0000-0000-0000346A0000}"/>
    <cellStyle name="注释 5" xfId="12949" xr:uid="{00000000-0005-0000-0000-0000356A0000}"/>
    <cellStyle name="注释 5 10" xfId="12950" xr:uid="{00000000-0005-0000-0000-0000366A0000}"/>
    <cellStyle name="注释 5 11" xfId="12951" xr:uid="{00000000-0005-0000-0000-0000376A0000}"/>
    <cellStyle name="注释 5 12" xfId="12952" xr:uid="{00000000-0005-0000-0000-0000386A0000}"/>
    <cellStyle name="注释 5 13" xfId="12953" xr:uid="{00000000-0005-0000-0000-0000396A0000}"/>
    <cellStyle name="注释 5 14" xfId="12954" xr:uid="{00000000-0005-0000-0000-00003A6A0000}"/>
    <cellStyle name="注释 5 15" xfId="12955" xr:uid="{00000000-0005-0000-0000-00003B6A0000}"/>
    <cellStyle name="注释 5 16" xfId="12956" xr:uid="{00000000-0005-0000-0000-00003C6A0000}"/>
    <cellStyle name="注释 5 17" xfId="12957" xr:uid="{00000000-0005-0000-0000-00003D6A0000}"/>
    <cellStyle name="注释 5 2" xfId="12958" xr:uid="{00000000-0005-0000-0000-00003E6A0000}"/>
    <cellStyle name="注释 5 3" xfId="12959" xr:uid="{00000000-0005-0000-0000-00003F6A0000}"/>
    <cellStyle name="注释 5 4" xfId="12960" xr:uid="{00000000-0005-0000-0000-0000406A0000}"/>
    <cellStyle name="注释 5 5" xfId="12961" xr:uid="{00000000-0005-0000-0000-0000416A0000}"/>
    <cellStyle name="注释 5 6" xfId="12962" xr:uid="{00000000-0005-0000-0000-0000426A0000}"/>
    <cellStyle name="注释 5 7" xfId="12963" xr:uid="{00000000-0005-0000-0000-0000436A0000}"/>
    <cellStyle name="注释 5 8" xfId="12964" xr:uid="{00000000-0005-0000-0000-0000446A0000}"/>
    <cellStyle name="注释 5 9" xfId="12965" xr:uid="{00000000-0005-0000-0000-0000456A0000}"/>
    <cellStyle name="注释 6" xfId="12966" xr:uid="{00000000-0005-0000-0000-0000466A0000}"/>
    <cellStyle name="注释 6 10" xfId="12967" xr:uid="{00000000-0005-0000-0000-0000476A0000}"/>
    <cellStyle name="注释 6 11" xfId="12968" xr:uid="{00000000-0005-0000-0000-0000486A0000}"/>
    <cellStyle name="注释 6 12" xfId="12969" xr:uid="{00000000-0005-0000-0000-0000496A0000}"/>
    <cellStyle name="注释 6 13" xfId="12970" xr:uid="{00000000-0005-0000-0000-00004A6A0000}"/>
    <cellStyle name="注释 6 14" xfId="12971" xr:uid="{00000000-0005-0000-0000-00004B6A0000}"/>
    <cellStyle name="注释 6 15" xfId="12972" xr:uid="{00000000-0005-0000-0000-00004C6A0000}"/>
    <cellStyle name="注释 6 16" xfId="12973" xr:uid="{00000000-0005-0000-0000-00004D6A0000}"/>
    <cellStyle name="注释 6 17" xfId="12974" xr:uid="{00000000-0005-0000-0000-00004E6A0000}"/>
    <cellStyle name="注释 6 2" xfId="12975" xr:uid="{00000000-0005-0000-0000-00004F6A0000}"/>
    <cellStyle name="注释 6 3" xfId="12976" xr:uid="{00000000-0005-0000-0000-0000506A0000}"/>
    <cellStyle name="注释 6 4" xfId="12977" xr:uid="{00000000-0005-0000-0000-0000516A0000}"/>
    <cellStyle name="注释 6 5" xfId="12978" xr:uid="{00000000-0005-0000-0000-0000526A0000}"/>
    <cellStyle name="注释 6 6" xfId="12979" xr:uid="{00000000-0005-0000-0000-0000536A0000}"/>
    <cellStyle name="注释 6 7" xfId="12980" xr:uid="{00000000-0005-0000-0000-0000546A0000}"/>
    <cellStyle name="注释 6 8" xfId="12981" xr:uid="{00000000-0005-0000-0000-0000556A0000}"/>
    <cellStyle name="注释 6 9" xfId="12982" xr:uid="{00000000-0005-0000-0000-0000566A0000}"/>
    <cellStyle name="注释 7" xfId="12983" xr:uid="{00000000-0005-0000-0000-0000576A0000}"/>
    <cellStyle name="注释 7 10" xfId="12984" xr:uid="{00000000-0005-0000-0000-0000586A0000}"/>
    <cellStyle name="注释 7 11" xfId="12985" xr:uid="{00000000-0005-0000-0000-0000596A0000}"/>
    <cellStyle name="注释 7 12" xfId="12986" xr:uid="{00000000-0005-0000-0000-00005A6A0000}"/>
    <cellStyle name="注释 7 13" xfId="12987" xr:uid="{00000000-0005-0000-0000-00005B6A0000}"/>
    <cellStyle name="注释 7 14" xfId="12988" xr:uid="{00000000-0005-0000-0000-00005C6A0000}"/>
    <cellStyle name="注释 7 15" xfId="12989" xr:uid="{00000000-0005-0000-0000-00005D6A0000}"/>
    <cellStyle name="注释 7 16" xfId="12990" xr:uid="{00000000-0005-0000-0000-00005E6A0000}"/>
    <cellStyle name="注释 7 17" xfId="12991" xr:uid="{00000000-0005-0000-0000-00005F6A0000}"/>
    <cellStyle name="注释 7 2" xfId="12992" xr:uid="{00000000-0005-0000-0000-0000606A0000}"/>
    <cellStyle name="注释 7 3" xfId="12993" xr:uid="{00000000-0005-0000-0000-0000616A0000}"/>
    <cellStyle name="注释 7 4" xfId="12994" xr:uid="{00000000-0005-0000-0000-0000626A0000}"/>
    <cellStyle name="注释 7 5" xfId="12995" xr:uid="{00000000-0005-0000-0000-0000636A0000}"/>
    <cellStyle name="注释 7 6" xfId="12996" xr:uid="{00000000-0005-0000-0000-0000646A0000}"/>
    <cellStyle name="注释 7 7" xfId="12997" xr:uid="{00000000-0005-0000-0000-0000656A0000}"/>
    <cellStyle name="注释 7 8" xfId="12998" xr:uid="{00000000-0005-0000-0000-0000666A0000}"/>
    <cellStyle name="注释 7 9" xfId="12999" xr:uid="{00000000-0005-0000-0000-0000676A0000}"/>
    <cellStyle name="注释 8" xfId="13000" xr:uid="{00000000-0005-0000-0000-0000686A0000}"/>
    <cellStyle name="注释 8 10" xfId="13001" xr:uid="{00000000-0005-0000-0000-0000696A0000}"/>
    <cellStyle name="注释 8 11" xfId="13002" xr:uid="{00000000-0005-0000-0000-00006A6A0000}"/>
    <cellStyle name="注释 8 12" xfId="13003" xr:uid="{00000000-0005-0000-0000-00006B6A0000}"/>
    <cellStyle name="注释 8 13" xfId="13004" xr:uid="{00000000-0005-0000-0000-00006C6A0000}"/>
    <cellStyle name="注释 8 14" xfId="13005" xr:uid="{00000000-0005-0000-0000-00006D6A0000}"/>
    <cellStyle name="注释 8 15" xfId="13006" xr:uid="{00000000-0005-0000-0000-00006E6A0000}"/>
    <cellStyle name="注释 8 16" xfId="13007" xr:uid="{00000000-0005-0000-0000-00006F6A0000}"/>
    <cellStyle name="注释 8 17" xfId="13008" xr:uid="{00000000-0005-0000-0000-0000706A0000}"/>
    <cellStyle name="注释 8 2" xfId="13009" xr:uid="{00000000-0005-0000-0000-0000716A0000}"/>
    <cellStyle name="注释 8 3" xfId="13010" xr:uid="{00000000-0005-0000-0000-0000726A0000}"/>
    <cellStyle name="注释 8 4" xfId="13011" xr:uid="{00000000-0005-0000-0000-0000736A0000}"/>
    <cellStyle name="注释 8 5" xfId="13012" xr:uid="{00000000-0005-0000-0000-0000746A0000}"/>
    <cellStyle name="注释 8 6" xfId="13013" xr:uid="{00000000-0005-0000-0000-0000756A0000}"/>
    <cellStyle name="注释 8 7" xfId="13014" xr:uid="{00000000-0005-0000-0000-0000766A0000}"/>
    <cellStyle name="注释 8 8" xfId="13015" xr:uid="{00000000-0005-0000-0000-0000776A0000}"/>
    <cellStyle name="注释 8 9" xfId="13016" xr:uid="{00000000-0005-0000-0000-0000786A0000}"/>
    <cellStyle name="注释 9" xfId="13017" xr:uid="{00000000-0005-0000-0000-0000796A0000}"/>
    <cellStyle name="注释 9 10" xfId="13018" xr:uid="{00000000-0005-0000-0000-00007A6A0000}"/>
    <cellStyle name="注释 9 11" xfId="13019" xr:uid="{00000000-0005-0000-0000-00007B6A0000}"/>
    <cellStyle name="注释 9 12" xfId="13020" xr:uid="{00000000-0005-0000-0000-00007C6A0000}"/>
    <cellStyle name="注释 9 13" xfId="13021" xr:uid="{00000000-0005-0000-0000-00007D6A0000}"/>
    <cellStyle name="注释 9 14" xfId="13022" xr:uid="{00000000-0005-0000-0000-00007E6A0000}"/>
    <cellStyle name="注释 9 15" xfId="13023" xr:uid="{00000000-0005-0000-0000-00007F6A0000}"/>
    <cellStyle name="注释 9 16" xfId="13024" xr:uid="{00000000-0005-0000-0000-0000806A0000}"/>
    <cellStyle name="注释 9 17" xfId="13025" xr:uid="{00000000-0005-0000-0000-0000816A0000}"/>
    <cellStyle name="注释 9 2" xfId="13026" xr:uid="{00000000-0005-0000-0000-0000826A0000}"/>
    <cellStyle name="注释 9 3" xfId="13027" xr:uid="{00000000-0005-0000-0000-0000836A0000}"/>
    <cellStyle name="注释 9 4" xfId="13028" xr:uid="{00000000-0005-0000-0000-0000846A0000}"/>
    <cellStyle name="注释 9 5" xfId="13029" xr:uid="{00000000-0005-0000-0000-0000856A0000}"/>
    <cellStyle name="注释 9 6" xfId="13030" xr:uid="{00000000-0005-0000-0000-0000866A0000}"/>
    <cellStyle name="注释 9 7" xfId="13031" xr:uid="{00000000-0005-0000-0000-0000876A0000}"/>
    <cellStyle name="注释 9 8" xfId="13032" xr:uid="{00000000-0005-0000-0000-0000886A0000}"/>
    <cellStyle name="注释 9 9" xfId="13033" xr:uid="{00000000-0005-0000-0000-0000896A0000}"/>
    <cellStyle name="画面設計標準" xfId="10428" xr:uid="{00000000-0005-0000-0000-00008A6A0000}"/>
    <cellStyle name="画面設計標準 10" xfId="10429" xr:uid="{00000000-0005-0000-0000-00008B6A0000}"/>
    <cellStyle name="画面設計標準 10 10" xfId="10430" xr:uid="{00000000-0005-0000-0000-00008C6A0000}"/>
    <cellStyle name="画面設計標準 10 11" xfId="10431" xr:uid="{00000000-0005-0000-0000-00008D6A0000}"/>
    <cellStyle name="画面設計標準 10 12" xfId="10432" xr:uid="{00000000-0005-0000-0000-00008E6A0000}"/>
    <cellStyle name="画面設計標準 10 13" xfId="10433" xr:uid="{00000000-0005-0000-0000-00008F6A0000}"/>
    <cellStyle name="画面設計標準 10 14" xfId="10434" xr:uid="{00000000-0005-0000-0000-0000906A0000}"/>
    <cellStyle name="画面設計標準 10 15" xfId="10435" xr:uid="{00000000-0005-0000-0000-0000916A0000}"/>
    <cellStyle name="画面設計標準 10 16" xfId="10436" xr:uid="{00000000-0005-0000-0000-0000926A0000}"/>
    <cellStyle name="画面設計標準 10 17" xfId="10437" xr:uid="{00000000-0005-0000-0000-0000936A0000}"/>
    <cellStyle name="画面設計標準 10 2" xfId="10438" xr:uid="{00000000-0005-0000-0000-0000946A0000}"/>
    <cellStyle name="画面設計標準 10 3" xfId="10439" xr:uid="{00000000-0005-0000-0000-0000956A0000}"/>
    <cellStyle name="画面設計標準 10 4" xfId="10440" xr:uid="{00000000-0005-0000-0000-0000966A0000}"/>
    <cellStyle name="画面設計標準 10 5" xfId="10441" xr:uid="{00000000-0005-0000-0000-0000976A0000}"/>
    <cellStyle name="画面設計標準 10 6" xfId="10442" xr:uid="{00000000-0005-0000-0000-0000986A0000}"/>
    <cellStyle name="画面設計標準 10 7" xfId="10443" xr:uid="{00000000-0005-0000-0000-0000996A0000}"/>
    <cellStyle name="画面設計標準 10 8" xfId="10444" xr:uid="{00000000-0005-0000-0000-00009A6A0000}"/>
    <cellStyle name="画面設計標準 10 9" xfId="10445" xr:uid="{00000000-0005-0000-0000-00009B6A0000}"/>
    <cellStyle name="画面設計標準 11" xfId="10446" xr:uid="{00000000-0005-0000-0000-00009C6A0000}"/>
    <cellStyle name="画面設計標準 11 10" xfId="10447" xr:uid="{00000000-0005-0000-0000-00009D6A0000}"/>
    <cellStyle name="画面設計標準 11 11" xfId="10448" xr:uid="{00000000-0005-0000-0000-00009E6A0000}"/>
    <cellStyle name="画面設計標準 11 12" xfId="10449" xr:uid="{00000000-0005-0000-0000-00009F6A0000}"/>
    <cellStyle name="画面設計標準 11 13" xfId="10450" xr:uid="{00000000-0005-0000-0000-0000A06A0000}"/>
    <cellStyle name="画面設計標準 11 14" xfId="10451" xr:uid="{00000000-0005-0000-0000-0000A16A0000}"/>
    <cellStyle name="画面設計標準 11 15" xfId="10452" xr:uid="{00000000-0005-0000-0000-0000A26A0000}"/>
    <cellStyle name="画面設計標準 11 16" xfId="10453" xr:uid="{00000000-0005-0000-0000-0000A36A0000}"/>
    <cellStyle name="画面設計標準 11 17" xfId="10454" xr:uid="{00000000-0005-0000-0000-0000A46A0000}"/>
    <cellStyle name="画面設計標準 11 2" xfId="10455" xr:uid="{00000000-0005-0000-0000-0000A56A0000}"/>
    <cellStyle name="画面設計標準 11 3" xfId="10456" xr:uid="{00000000-0005-0000-0000-0000A66A0000}"/>
    <cellStyle name="画面設計標準 11 4" xfId="10457" xr:uid="{00000000-0005-0000-0000-0000A76A0000}"/>
    <cellStyle name="画面設計標準 11 5" xfId="10458" xr:uid="{00000000-0005-0000-0000-0000A86A0000}"/>
    <cellStyle name="画面設計標準 11 6" xfId="10459" xr:uid="{00000000-0005-0000-0000-0000A96A0000}"/>
    <cellStyle name="画面設計標準 11 7" xfId="10460" xr:uid="{00000000-0005-0000-0000-0000AA6A0000}"/>
    <cellStyle name="画面設計標準 11 8" xfId="10461" xr:uid="{00000000-0005-0000-0000-0000AB6A0000}"/>
    <cellStyle name="画面設計標準 11 9" xfId="10462" xr:uid="{00000000-0005-0000-0000-0000AC6A0000}"/>
    <cellStyle name="画面設計標準 12" xfId="10463" xr:uid="{00000000-0005-0000-0000-0000AD6A0000}"/>
    <cellStyle name="画面設計標準 12 10" xfId="10464" xr:uid="{00000000-0005-0000-0000-0000AE6A0000}"/>
    <cellStyle name="画面設計標準 12 11" xfId="10465" xr:uid="{00000000-0005-0000-0000-0000AF6A0000}"/>
    <cellStyle name="画面設計標準 12 2" xfId="10466" xr:uid="{00000000-0005-0000-0000-0000B06A0000}"/>
    <cellStyle name="画面設計標準 12 3" xfId="10467" xr:uid="{00000000-0005-0000-0000-0000B16A0000}"/>
    <cellStyle name="画面設計標準 12 4" xfId="10468" xr:uid="{00000000-0005-0000-0000-0000B26A0000}"/>
    <cellStyle name="画面設計標準 12 5" xfId="10469" xr:uid="{00000000-0005-0000-0000-0000B36A0000}"/>
    <cellStyle name="画面設計標準 12 6" xfId="10470" xr:uid="{00000000-0005-0000-0000-0000B46A0000}"/>
    <cellStyle name="画面設計標準 12 7" xfId="10471" xr:uid="{00000000-0005-0000-0000-0000B56A0000}"/>
    <cellStyle name="画面設計標準 12 8" xfId="10472" xr:uid="{00000000-0005-0000-0000-0000B66A0000}"/>
    <cellStyle name="画面設計標準 12 9" xfId="10473" xr:uid="{00000000-0005-0000-0000-0000B76A0000}"/>
    <cellStyle name="画面設計標準 13" xfId="10474" xr:uid="{00000000-0005-0000-0000-0000B86A0000}"/>
    <cellStyle name="画面設計標準 13 10" xfId="10475" xr:uid="{00000000-0005-0000-0000-0000B96A0000}"/>
    <cellStyle name="画面設計標準 13 2" xfId="10476" xr:uid="{00000000-0005-0000-0000-0000BA6A0000}"/>
    <cellStyle name="画面設計標準 13 3" xfId="10477" xr:uid="{00000000-0005-0000-0000-0000BB6A0000}"/>
    <cellStyle name="画面設計標準 13 4" xfId="10478" xr:uid="{00000000-0005-0000-0000-0000BC6A0000}"/>
    <cellStyle name="画面設計標準 13 5" xfId="10479" xr:uid="{00000000-0005-0000-0000-0000BD6A0000}"/>
    <cellStyle name="画面設計標準 13 6" xfId="10480" xr:uid="{00000000-0005-0000-0000-0000BE6A0000}"/>
    <cellStyle name="画面設計標準 13 7" xfId="10481" xr:uid="{00000000-0005-0000-0000-0000BF6A0000}"/>
    <cellStyle name="画面設計標準 13 8" xfId="10482" xr:uid="{00000000-0005-0000-0000-0000C06A0000}"/>
    <cellStyle name="画面設計標準 13 9" xfId="10483" xr:uid="{00000000-0005-0000-0000-0000C16A0000}"/>
    <cellStyle name="画面設計標準 14" xfId="10484" xr:uid="{00000000-0005-0000-0000-0000C26A0000}"/>
    <cellStyle name="画面設計標準 14 2" xfId="10485" xr:uid="{00000000-0005-0000-0000-0000C36A0000}"/>
    <cellStyle name="画面設計標準 14 3" xfId="10486" xr:uid="{00000000-0005-0000-0000-0000C46A0000}"/>
    <cellStyle name="画面設計標準 14 4" xfId="10487" xr:uid="{00000000-0005-0000-0000-0000C56A0000}"/>
    <cellStyle name="画面設計標準 14 5" xfId="10488" xr:uid="{00000000-0005-0000-0000-0000C66A0000}"/>
    <cellStyle name="画面設計標準 14 6" xfId="10489" xr:uid="{00000000-0005-0000-0000-0000C76A0000}"/>
    <cellStyle name="画面設計標準 14 7" xfId="10490" xr:uid="{00000000-0005-0000-0000-0000C86A0000}"/>
    <cellStyle name="画面設計標準 14 8" xfId="10491" xr:uid="{00000000-0005-0000-0000-0000C96A0000}"/>
    <cellStyle name="画面設計標準 14 9" xfId="10492" xr:uid="{00000000-0005-0000-0000-0000CA6A0000}"/>
    <cellStyle name="画面設計標準 15" xfId="10493" xr:uid="{00000000-0005-0000-0000-0000CB6A0000}"/>
    <cellStyle name="画面設計標準 15 2" xfId="10494" xr:uid="{00000000-0005-0000-0000-0000CC6A0000}"/>
    <cellStyle name="画面設計標準 15 3" xfId="10495" xr:uid="{00000000-0005-0000-0000-0000CD6A0000}"/>
    <cellStyle name="画面設計標準 15 4" xfId="10496" xr:uid="{00000000-0005-0000-0000-0000CE6A0000}"/>
    <cellStyle name="画面設計標準 15 5" xfId="10497" xr:uid="{00000000-0005-0000-0000-0000CF6A0000}"/>
    <cellStyle name="画面設計標準 15 6" xfId="10498" xr:uid="{00000000-0005-0000-0000-0000D06A0000}"/>
    <cellStyle name="画面設計標準 15 7" xfId="10499" xr:uid="{00000000-0005-0000-0000-0000D16A0000}"/>
    <cellStyle name="画面設計標準 15 8" xfId="10500" xr:uid="{00000000-0005-0000-0000-0000D26A0000}"/>
    <cellStyle name="画面設計標準 15 9" xfId="10501" xr:uid="{00000000-0005-0000-0000-0000D36A0000}"/>
    <cellStyle name="画面設計標準 16" xfId="10502" xr:uid="{00000000-0005-0000-0000-0000D46A0000}"/>
    <cellStyle name="画面設計標準 16 2" xfId="10503" xr:uid="{00000000-0005-0000-0000-0000D56A0000}"/>
    <cellStyle name="画面設計標準 16 3" xfId="10504" xr:uid="{00000000-0005-0000-0000-0000D66A0000}"/>
    <cellStyle name="画面設計標準 16 4" xfId="10505" xr:uid="{00000000-0005-0000-0000-0000D76A0000}"/>
    <cellStyle name="画面設計標準 16 5" xfId="10506" xr:uid="{00000000-0005-0000-0000-0000D86A0000}"/>
    <cellStyle name="画面設計標準 16 6" xfId="10507" xr:uid="{00000000-0005-0000-0000-0000D96A0000}"/>
    <cellStyle name="画面設計標準 16 7" xfId="10508" xr:uid="{00000000-0005-0000-0000-0000DA6A0000}"/>
    <cellStyle name="画面設計標準 16 8" xfId="10509" xr:uid="{00000000-0005-0000-0000-0000DB6A0000}"/>
    <cellStyle name="画面設計標準 16 9" xfId="10510" xr:uid="{00000000-0005-0000-0000-0000DC6A0000}"/>
    <cellStyle name="画面設計標準 17" xfId="10511" xr:uid="{00000000-0005-0000-0000-0000DD6A0000}"/>
    <cellStyle name="画面設計標準 17 2" xfId="10512" xr:uid="{00000000-0005-0000-0000-0000DE6A0000}"/>
    <cellStyle name="画面設計標準 17 3" xfId="10513" xr:uid="{00000000-0005-0000-0000-0000DF6A0000}"/>
    <cellStyle name="画面設計標準 17 4" xfId="10514" xr:uid="{00000000-0005-0000-0000-0000E06A0000}"/>
    <cellStyle name="画面設計標準 17 5" xfId="10515" xr:uid="{00000000-0005-0000-0000-0000E16A0000}"/>
    <cellStyle name="画面設計標準 17 6" xfId="10516" xr:uid="{00000000-0005-0000-0000-0000E26A0000}"/>
    <cellStyle name="画面設計標準 17 7" xfId="10517" xr:uid="{00000000-0005-0000-0000-0000E36A0000}"/>
    <cellStyle name="画面設計標準 17 8" xfId="10518" xr:uid="{00000000-0005-0000-0000-0000E46A0000}"/>
    <cellStyle name="画面設計標準 17 9" xfId="10519" xr:uid="{00000000-0005-0000-0000-0000E56A0000}"/>
    <cellStyle name="画面設計標準 18" xfId="10520" xr:uid="{00000000-0005-0000-0000-0000E66A0000}"/>
    <cellStyle name="画面設計標準 18 2" xfId="10521" xr:uid="{00000000-0005-0000-0000-0000E76A0000}"/>
    <cellStyle name="画面設計標準 18 3" xfId="10522" xr:uid="{00000000-0005-0000-0000-0000E86A0000}"/>
    <cellStyle name="画面設計標準 18 4" xfId="10523" xr:uid="{00000000-0005-0000-0000-0000E96A0000}"/>
    <cellStyle name="画面設計標準 18 5" xfId="10524" xr:uid="{00000000-0005-0000-0000-0000EA6A0000}"/>
    <cellStyle name="画面設計標準 18 6" xfId="10525" xr:uid="{00000000-0005-0000-0000-0000EB6A0000}"/>
    <cellStyle name="画面設計標準 18 7" xfId="10526" xr:uid="{00000000-0005-0000-0000-0000EC6A0000}"/>
    <cellStyle name="画面設計標準 18 8" xfId="10527" xr:uid="{00000000-0005-0000-0000-0000ED6A0000}"/>
    <cellStyle name="画面設計標準 18 9" xfId="10528" xr:uid="{00000000-0005-0000-0000-0000EE6A0000}"/>
    <cellStyle name="画面設計標準 19" xfId="10529" xr:uid="{00000000-0005-0000-0000-0000EF6A0000}"/>
    <cellStyle name="画面設計標準 19 2" xfId="10530" xr:uid="{00000000-0005-0000-0000-0000F06A0000}"/>
    <cellStyle name="画面設計標準 19 3" xfId="10531" xr:uid="{00000000-0005-0000-0000-0000F16A0000}"/>
    <cellStyle name="画面設計標準 19 4" xfId="10532" xr:uid="{00000000-0005-0000-0000-0000F26A0000}"/>
    <cellStyle name="画面設計標準 19 5" xfId="10533" xr:uid="{00000000-0005-0000-0000-0000F36A0000}"/>
    <cellStyle name="画面設計標準 19 6" xfId="10534" xr:uid="{00000000-0005-0000-0000-0000F46A0000}"/>
    <cellStyle name="画面設計標準 19 7" xfId="10535" xr:uid="{00000000-0005-0000-0000-0000F56A0000}"/>
    <cellStyle name="画面設計標準 19 8" xfId="10536" xr:uid="{00000000-0005-0000-0000-0000F66A0000}"/>
    <cellStyle name="画面設計標準 19 9" xfId="10537" xr:uid="{00000000-0005-0000-0000-0000F76A0000}"/>
    <cellStyle name="画面設計標準 2" xfId="10538" xr:uid="{00000000-0005-0000-0000-0000F86A0000}"/>
    <cellStyle name="画面設計標準 2 10" xfId="10539" xr:uid="{00000000-0005-0000-0000-0000F96A0000}"/>
    <cellStyle name="画面設計標準 2 11" xfId="10540" xr:uid="{00000000-0005-0000-0000-0000FA6A0000}"/>
    <cellStyle name="画面設計標準 2 12" xfId="10541" xr:uid="{00000000-0005-0000-0000-0000FB6A0000}"/>
    <cellStyle name="画面設計標準 2 13" xfId="10542" xr:uid="{00000000-0005-0000-0000-0000FC6A0000}"/>
    <cellStyle name="画面設計標準 2 14" xfId="10543" xr:uid="{00000000-0005-0000-0000-0000FD6A0000}"/>
    <cellStyle name="画面設計標準 2 15" xfId="10544" xr:uid="{00000000-0005-0000-0000-0000FE6A0000}"/>
    <cellStyle name="画面設計標準 2 16" xfId="10545" xr:uid="{00000000-0005-0000-0000-0000FF6A0000}"/>
    <cellStyle name="画面設計標準 2 17" xfId="10546" xr:uid="{00000000-0005-0000-0000-0000006B0000}"/>
    <cellStyle name="画面設計標準 2 2" xfId="10547" xr:uid="{00000000-0005-0000-0000-0000016B0000}"/>
    <cellStyle name="画面設計標準 2 3" xfId="10548" xr:uid="{00000000-0005-0000-0000-0000026B0000}"/>
    <cellStyle name="画面設計標準 2 4" xfId="10549" xr:uid="{00000000-0005-0000-0000-0000036B0000}"/>
    <cellStyle name="画面設計標準 2 5" xfId="10550" xr:uid="{00000000-0005-0000-0000-0000046B0000}"/>
    <cellStyle name="画面設計標準 2 6" xfId="10551" xr:uid="{00000000-0005-0000-0000-0000056B0000}"/>
    <cellStyle name="画面設計標準 2 7" xfId="10552" xr:uid="{00000000-0005-0000-0000-0000066B0000}"/>
    <cellStyle name="画面設計標準 2 8" xfId="10553" xr:uid="{00000000-0005-0000-0000-0000076B0000}"/>
    <cellStyle name="画面設計標準 2 9" xfId="10554" xr:uid="{00000000-0005-0000-0000-0000086B0000}"/>
    <cellStyle name="画面設計標準 20" xfId="10555" xr:uid="{00000000-0005-0000-0000-0000096B0000}"/>
    <cellStyle name="画面設計標準 21" xfId="31637" xr:uid="{00000000-0005-0000-0000-00000A6B0000}"/>
    <cellStyle name="画面設計標準 3" xfId="10556" xr:uid="{00000000-0005-0000-0000-00000B6B0000}"/>
    <cellStyle name="画面設計標準 3 10" xfId="10557" xr:uid="{00000000-0005-0000-0000-00000C6B0000}"/>
    <cellStyle name="画面設計標準 3 11" xfId="10558" xr:uid="{00000000-0005-0000-0000-00000D6B0000}"/>
    <cellStyle name="画面設計標準 3 12" xfId="10559" xr:uid="{00000000-0005-0000-0000-00000E6B0000}"/>
    <cellStyle name="画面設計標準 3 13" xfId="10560" xr:uid="{00000000-0005-0000-0000-00000F6B0000}"/>
    <cellStyle name="画面設計標準 3 14" xfId="10561" xr:uid="{00000000-0005-0000-0000-0000106B0000}"/>
    <cellStyle name="画面設計標準 3 15" xfId="10562" xr:uid="{00000000-0005-0000-0000-0000116B0000}"/>
    <cellStyle name="画面設計標準 3 16" xfId="10563" xr:uid="{00000000-0005-0000-0000-0000126B0000}"/>
    <cellStyle name="画面設計標準 3 17" xfId="10564" xr:uid="{00000000-0005-0000-0000-0000136B0000}"/>
    <cellStyle name="画面設計標準 3 2" xfId="10565" xr:uid="{00000000-0005-0000-0000-0000146B0000}"/>
    <cellStyle name="画面設計標準 3 3" xfId="10566" xr:uid="{00000000-0005-0000-0000-0000156B0000}"/>
    <cellStyle name="画面設計標準 3 4" xfId="10567" xr:uid="{00000000-0005-0000-0000-0000166B0000}"/>
    <cellStyle name="画面設計標準 3 5" xfId="10568" xr:uid="{00000000-0005-0000-0000-0000176B0000}"/>
    <cellStyle name="画面設計標準 3 6" xfId="10569" xr:uid="{00000000-0005-0000-0000-0000186B0000}"/>
    <cellStyle name="画面設計標準 3 7" xfId="10570" xr:uid="{00000000-0005-0000-0000-0000196B0000}"/>
    <cellStyle name="画面設計標準 3 8" xfId="10571" xr:uid="{00000000-0005-0000-0000-00001A6B0000}"/>
    <cellStyle name="画面設計標準 3 9" xfId="10572" xr:uid="{00000000-0005-0000-0000-00001B6B0000}"/>
    <cellStyle name="画面設計標準 4" xfId="10573" xr:uid="{00000000-0005-0000-0000-00001C6B0000}"/>
    <cellStyle name="画面設計標準 4 10" xfId="10574" xr:uid="{00000000-0005-0000-0000-00001D6B0000}"/>
    <cellStyle name="画面設計標準 4 11" xfId="10575" xr:uid="{00000000-0005-0000-0000-00001E6B0000}"/>
    <cellStyle name="画面設計標準 4 12" xfId="10576" xr:uid="{00000000-0005-0000-0000-00001F6B0000}"/>
    <cellStyle name="画面設計標準 4 13" xfId="10577" xr:uid="{00000000-0005-0000-0000-0000206B0000}"/>
    <cellStyle name="画面設計標準 4 14" xfId="10578" xr:uid="{00000000-0005-0000-0000-0000216B0000}"/>
    <cellStyle name="画面設計標準 4 15" xfId="10579" xr:uid="{00000000-0005-0000-0000-0000226B0000}"/>
    <cellStyle name="画面設計標準 4 16" xfId="10580" xr:uid="{00000000-0005-0000-0000-0000236B0000}"/>
    <cellStyle name="画面設計標準 4 17" xfId="10581" xr:uid="{00000000-0005-0000-0000-0000246B0000}"/>
    <cellStyle name="画面設計標準 4 2" xfId="10582" xr:uid="{00000000-0005-0000-0000-0000256B0000}"/>
    <cellStyle name="画面設計標準 4 3" xfId="10583" xr:uid="{00000000-0005-0000-0000-0000266B0000}"/>
    <cellStyle name="画面設計標準 4 4" xfId="10584" xr:uid="{00000000-0005-0000-0000-0000276B0000}"/>
    <cellStyle name="画面設計標準 4 5" xfId="10585" xr:uid="{00000000-0005-0000-0000-0000286B0000}"/>
    <cellStyle name="画面設計標準 4 6" xfId="10586" xr:uid="{00000000-0005-0000-0000-0000296B0000}"/>
    <cellStyle name="画面設計標準 4 7" xfId="10587" xr:uid="{00000000-0005-0000-0000-00002A6B0000}"/>
    <cellStyle name="画面設計標準 4 8" xfId="10588" xr:uid="{00000000-0005-0000-0000-00002B6B0000}"/>
    <cellStyle name="画面設計標準 4 9" xfId="10589" xr:uid="{00000000-0005-0000-0000-00002C6B0000}"/>
    <cellStyle name="画面設計標準 5" xfId="10590" xr:uid="{00000000-0005-0000-0000-00002D6B0000}"/>
    <cellStyle name="画面設計標準 5 10" xfId="10591" xr:uid="{00000000-0005-0000-0000-00002E6B0000}"/>
    <cellStyle name="画面設計標準 5 11" xfId="10592" xr:uid="{00000000-0005-0000-0000-00002F6B0000}"/>
    <cellStyle name="画面設計標準 5 12" xfId="10593" xr:uid="{00000000-0005-0000-0000-0000306B0000}"/>
    <cellStyle name="画面設計標準 5 13" xfId="10594" xr:uid="{00000000-0005-0000-0000-0000316B0000}"/>
    <cellStyle name="画面設計標準 5 14" xfId="10595" xr:uid="{00000000-0005-0000-0000-0000326B0000}"/>
    <cellStyle name="画面設計標準 5 15" xfId="10596" xr:uid="{00000000-0005-0000-0000-0000336B0000}"/>
    <cellStyle name="画面設計標準 5 16" xfId="10597" xr:uid="{00000000-0005-0000-0000-0000346B0000}"/>
    <cellStyle name="画面設計標準 5 17" xfId="10598" xr:uid="{00000000-0005-0000-0000-0000356B0000}"/>
    <cellStyle name="画面設計標準 5 2" xfId="10599" xr:uid="{00000000-0005-0000-0000-0000366B0000}"/>
    <cellStyle name="画面設計標準 5 3" xfId="10600" xr:uid="{00000000-0005-0000-0000-0000376B0000}"/>
    <cellStyle name="画面設計標準 5 4" xfId="10601" xr:uid="{00000000-0005-0000-0000-0000386B0000}"/>
    <cellStyle name="画面設計標準 5 5" xfId="10602" xr:uid="{00000000-0005-0000-0000-0000396B0000}"/>
    <cellStyle name="画面設計標準 5 6" xfId="10603" xr:uid="{00000000-0005-0000-0000-00003A6B0000}"/>
    <cellStyle name="画面設計標準 5 7" xfId="10604" xr:uid="{00000000-0005-0000-0000-00003B6B0000}"/>
    <cellStyle name="画面設計標準 5 8" xfId="10605" xr:uid="{00000000-0005-0000-0000-00003C6B0000}"/>
    <cellStyle name="画面設計標準 5 9" xfId="10606" xr:uid="{00000000-0005-0000-0000-00003D6B0000}"/>
    <cellStyle name="画面設計標準 6" xfId="10607" xr:uid="{00000000-0005-0000-0000-00003E6B0000}"/>
    <cellStyle name="画面設計標準 6 10" xfId="10608" xr:uid="{00000000-0005-0000-0000-00003F6B0000}"/>
    <cellStyle name="画面設計標準 6 11" xfId="10609" xr:uid="{00000000-0005-0000-0000-0000406B0000}"/>
    <cellStyle name="画面設計標準 6 12" xfId="10610" xr:uid="{00000000-0005-0000-0000-0000416B0000}"/>
    <cellStyle name="画面設計標準 6 13" xfId="10611" xr:uid="{00000000-0005-0000-0000-0000426B0000}"/>
    <cellStyle name="画面設計標準 6 14" xfId="10612" xr:uid="{00000000-0005-0000-0000-0000436B0000}"/>
    <cellStyle name="画面設計標準 6 15" xfId="10613" xr:uid="{00000000-0005-0000-0000-0000446B0000}"/>
    <cellStyle name="画面設計標準 6 16" xfId="10614" xr:uid="{00000000-0005-0000-0000-0000456B0000}"/>
    <cellStyle name="画面設計標準 6 17" xfId="10615" xr:uid="{00000000-0005-0000-0000-0000466B0000}"/>
    <cellStyle name="画面設計標準 6 2" xfId="10616" xr:uid="{00000000-0005-0000-0000-0000476B0000}"/>
    <cellStyle name="画面設計標準 6 3" xfId="10617" xr:uid="{00000000-0005-0000-0000-0000486B0000}"/>
    <cellStyle name="画面設計標準 6 4" xfId="10618" xr:uid="{00000000-0005-0000-0000-0000496B0000}"/>
    <cellStyle name="画面設計標準 6 5" xfId="10619" xr:uid="{00000000-0005-0000-0000-00004A6B0000}"/>
    <cellStyle name="画面設計標準 6 6" xfId="10620" xr:uid="{00000000-0005-0000-0000-00004B6B0000}"/>
    <cellStyle name="画面設計標準 6 7" xfId="10621" xr:uid="{00000000-0005-0000-0000-00004C6B0000}"/>
    <cellStyle name="画面設計標準 6 8" xfId="10622" xr:uid="{00000000-0005-0000-0000-00004D6B0000}"/>
    <cellStyle name="画面設計標準 6 9" xfId="10623" xr:uid="{00000000-0005-0000-0000-00004E6B0000}"/>
    <cellStyle name="画面設計標準 7" xfId="10624" xr:uid="{00000000-0005-0000-0000-00004F6B0000}"/>
    <cellStyle name="画面設計標準 7 10" xfId="10625" xr:uid="{00000000-0005-0000-0000-0000506B0000}"/>
    <cellStyle name="画面設計標準 7 11" xfId="10626" xr:uid="{00000000-0005-0000-0000-0000516B0000}"/>
    <cellStyle name="画面設計標準 7 12" xfId="10627" xr:uid="{00000000-0005-0000-0000-0000526B0000}"/>
    <cellStyle name="画面設計標準 7 13" xfId="10628" xr:uid="{00000000-0005-0000-0000-0000536B0000}"/>
    <cellStyle name="画面設計標準 7 14" xfId="10629" xr:uid="{00000000-0005-0000-0000-0000546B0000}"/>
    <cellStyle name="画面設計標準 7 15" xfId="10630" xr:uid="{00000000-0005-0000-0000-0000556B0000}"/>
    <cellStyle name="画面設計標準 7 16" xfId="10631" xr:uid="{00000000-0005-0000-0000-0000566B0000}"/>
    <cellStyle name="画面設計標準 7 17" xfId="10632" xr:uid="{00000000-0005-0000-0000-0000576B0000}"/>
    <cellStyle name="画面設計標準 7 2" xfId="10633" xr:uid="{00000000-0005-0000-0000-0000586B0000}"/>
    <cellStyle name="画面設計標準 7 3" xfId="10634" xr:uid="{00000000-0005-0000-0000-0000596B0000}"/>
    <cellStyle name="画面設計標準 7 4" xfId="10635" xr:uid="{00000000-0005-0000-0000-00005A6B0000}"/>
    <cellStyle name="画面設計標準 7 5" xfId="10636" xr:uid="{00000000-0005-0000-0000-00005B6B0000}"/>
    <cellStyle name="画面設計標準 7 6" xfId="10637" xr:uid="{00000000-0005-0000-0000-00005C6B0000}"/>
    <cellStyle name="画面設計標準 7 7" xfId="10638" xr:uid="{00000000-0005-0000-0000-00005D6B0000}"/>
    <cellStyle name="画面設計標準 7 8" xfId="10639" xr:uid="{00000000-0005-0000-0000-00005E6B0000}"/>
    <cellStyle name="画面設計標準 7 9" xfId="10640" xr:uid="{00000000-0005-0000-0000-00005F6B0000}"/>
    <cellStyle name="画面設計標準 8" xfId="10641" xr:uid="{00000000-0005-0000-0000-0000606B0000}"/>
    <cellStyle name="画面設計標準 8 10" xfId="10642" xr:uid="{00000000-0005-0000-0000-0000616B0000}"/>
    <cellStyle name="画面設計標準 8 11" xfId="10643" xr:uid="{00000000-0005-0000-0000-0000626B0000}"/>
    <cellStyle name="画面設計標準 8 12" xfId="10644" xr:uid="{00000000-0005-0000-0000-0000636B0000}"/>
    <cellStyle name="画面設計標準 8 13" xfId="10645" xr:uid="{00000000-0005-0000-0000-0000646B0000}"/>
    <cellStyle name="画面設計標準 8 14" xfId="10646" xr:uid="{00000000-0005-0000-0000-0000656B0000}"/>
    <cellStyle name="画面設計標準 8 15" xfId="10647" xr:uid="{00000000-0005-0000-0000-0000666B0000}"/>
    <cellStyle name="画面設計標準 8 16" xfId="10648" xr:uid="{00000000-0005-0000-0000-0000676B0000}"/>
    <cellStyle name="画面設計標準 8 17" xfId="10649" xr:uid="{00000000-0005-0000-0000-0000686B0000}"/>
    <cellStyle name="画面設計標準 8 2" xfId="10650" xr:uid="{00000000-0005-0000-0000-0000696B0000}"/>
    <cellStyle name="画面設計標準 8 3" xfId="10651" xr:uid="{00000000-0005-0000-0000-00006A6B0000}"/>
    <cellStyle name="画面設計標準 8 4" xfId="10652" xr:uid="{00000000-0005-0000-0000-00006B6B0000}"/>
    <cellStyle name="画面設計標準 8 5" xfId="10653" xr:uid="{00000000-0005-0000-0000-00006C6B0000}"/>
    <cellStyle name="画面設計標準 8 6" xfId="10654" xr:uid="{00000000-0005-0000-0000-00006D6B0000}"/>
    <cellStyle name="画面設計標準 8 7" xfId="10655" xr:uid="{00000000-0005-0000-0000-00006E6B0000}"/>
    <cellStyle name="画面設計標準 8 8" xfId="10656" xr:uid="{00000000-0005-0000-0000-00006F6B0000}"/>
    <cellStyle name="画面設計標準 8 9" xfId="10657" xr:uid="{00000000-0005-0000-0000-0000706B0000}"/>
    <cellStyle name="画面設計標準 9" xfId="10658" xr:uid="{00000000-0005-0000-0000-0000716B0000}"/>
    <cellStyle name="画面設計標準 9 10" xfId="10659" xr:uid="{00000000-0005-0000-0000-0000726B0000}"/>
    <cellStyle name="画面設計標準 9 11" xfId="10660" xr:uid="{00000000-0005-0000-0000-0000736B0000}"/>
    <cellStyle name="画面設計標準 9 12" xfId="10661" xr:uid="{00000000-0005-0000-0000-0000746B0000}"/>
    <cellStyle name="画面設計標準 9 13" xfId="10662" xr:uid="{00000000-0005-0000-0000-0000756B0000}"/>
    <cellStyle name="画面設計標準 9 14" xfId="10663" xr:uid="{00000000-0005-0000-0000-0000766B0000}"/>
    <cellStyle name="画面設計標準 9 15" xfId="10664" xr:uid="{00000000-0005-0000-0000-0000776B0000}"/>
    <cellStyle name="画面設計標準 9 16" xfId="10665" xr:uid="{00000000-0005-0000-0000-0000786B0000}"/>
    <cellStyle name="画面設計標準 9 17" xfId="10666" xr:uid="{00000000-0005-0000-0000-0000796B0000}"/>
    <cellStyle name="画面設計標準 9 2" xfId="10667" xr:uid="{00000000-0005-0000-0000-00007A6B0000}"/>
    <cellStyle name="画面設計標準 9 3" xfId="10668" xr:uid="{00000000-0005-0000-0000-00007B6B0000}"/>
    <cellStyle name="画面設計標準 9 4" xfId="10669" xr:uid="{00000000-0005-0000-0000-00007C6B0000}"/>
    <cellStyle name="画面設計標準 9 5" xfId="10670" xr:uid="{00000000-0005-0000-0000-00007D6B0000}"/>
    <cellStyle name="画面設計標準 9 6" xfId="10671" xr:uid="{00000000-0005-0000-0000-00007E6B0000}"/>
    <cellStyle name="画面設計標準 9 7" xfId="10672" xr:uid="{00000000-0005-0000-0000-00007F6B0000}"/>
    <cellStyle name="画面設計標準 9 8" xfId="10673" xr:uid="{00000000-0005-0000-0000-0000806B0000}"/>
    <cellStyle name="画面設計標準 9 9" xfId="10674" xr:uid="{00000000-0005-0000-0000-0000816B0000}"/>
    <cellStyle name="脱浦 [0.00]_35客紳" xfId="12457" xr:uid="{00000000-0005-0000-0000-0000826B0000}"/>
    <cellStyle name="脱浦_35客紳" xfId="12458" xr:uid="{00000000-0005-0000-0000-0000836B0000}"/>
    <cellStyle name="良い 2" xfId="48" xr:uid="{00000000-0005-0000-0000-0000846B0000}"/>
    <cellStyle name="良い 2 2" xfId="14433" xr:uid="{00000000-0005-0000-0000-0000856B0000}"/>
    <cellStyle name="良い 3" xfId="324" xr:uid="{00000000-0005-0000-0000-0000866B0000}"/>
    <cellStyle name="良い 3 2" xfId="31638" xr:uid="{00000000-0005-0000-0000-0000876B0000}"/>
    <cellStyle name="良い 4" xfId="367" xr:uid="{00000000-0005-0000-0000-0000886B0000}"/>
    <cellStyle name="良い 5" xfId="14432" xr:uid="{00000000-0005-0000-0000-0000896B0000}"/>
    <cellStyle name="良い 5 2" xfId="18290" xr:uid="{00000000-0005-0000-0000-00008A6B0000}"/>
    <cellStyle name="見出し 1 2" xfId="35" xr:uid="{00000000-0005-0000-0000-00008B6B0000}"/>
    <cellStyle name="見出し 1 2 2" xfId="11799" xr:uid="{00000000-0005-0000-0000-00008C6B0000}"/>
    <cellStyle name="見出し 1 3" xfId="284" xr:uid="{00000000-0005-0000-0000-00008D6B0000}"/>
    <cellStyle name="見出し 1 3 2" xfId="31639" xr:uid="{00000000-0005-0000-0000-00008E6B0000}"/>
    <cellStyle name="見出し 1 4" xfId="359" xr:uid="{00000000-0005-0000-0000-00008F6B0000}"/>
    <cellStyle name="見出し 1 5" xfId="11798" xr:uid="{00000000-0005-0000-0000-0000906B0000}"/>
    <cellStyle name="見出し 1 5 2" xfId="18294" xr:uid="{00000000-0005-0000-0000-0000916B0000}"/>
    <cellStyle name="見出し 2 2" xfId="36" xr:uid="{00000000-0005-0000-0000-0000926B0000}"/>
    <cellStyle name="見出し 2 2 2" xfId="11801" xr:uid="{00000000-0005-0000-0000-0000936B0000}"/>
    <cellStyle name="見出し 2 3" xfId="285" xr:uid="{00000000-0005-0000-0000-0000946B0000}"/>
    <cellStyle name="見出し 2 3 2" xfId="31640" xr:uid="{00000000-0005-0000-0000-0000956B0000}"/>
    <cellStyle name="見出し 2 4" xfId="360" xr:uid="{00000000-0005-0000-0000-0000966B0000}"/>
    <cellStyle name="見出し 2 5" xfId="11800" xr:uid="{00000000-0005-0000-0000-0000976B0000}"/>
    <cellStyle name="見出し 2 5 2" xfId="18293" xr:uid="{00000000-0005-0000-0000-0000986B0000}"/>
    <cellStyle name="見出し 3 2" xfId="37" xr:uid="{00000000-0005-0000-0000-0000996B0000}"/>
    <cellStyle name="見出し 3 2 2" xfId="11803" xr:uid="{00000000-0005-0000-0000-00009A6B0000}"/>
    <cellStyle name="見出し 3 3" xfId="286" xr:uid="{00000000-0005-0000-0000-00009B6B0000}"/>
    <cellStyle name="見出し 3 3 2" xfId="31641" xr:uid="{00000000-0005-0000-0000-00009C6B0000}"/>
    <cellStyle name="見出し 3 4" xfId="361" xr:uid="{00000000-0005-0000-0000-00009D6B0000}"/>
    <cellStyle name="見出し 3 5" xfId="11802" xr:uid="{00000000-0005-0000-0000-00009E6B0000}"/>
    <cellStyle name="見出し 3 5 2" xfId="18292" xr:uid="{00000000-0005-0000-0000-00009F6B0000}"/>
    <cellStyle name="見出し 4 2" xfId="38" xr:uid="{00000000-0005-0000-0000-0000A06B0000}"/>
    <cellStyle name="見出し 4 2 2" xfId="11805" xr:uid="{00000000-0005-0000-0000-0000A16B0000}"/>
    <cellStyle name="見出し 4 3" xfId="287" xr:uid="{00000000-0005-0000-0000-0000A26B0000}"/>
    <cellStyle name="見出し 4 3 2" xfId="31642" xr:uid="{00000000-0005-0000-0000-0000A36B0000}"/>
    <cellStyle name="見出し 4 4" xfId="362" xr:uid="{00000000-0005-0000-0000-0000A46B0000}"/>
    <cellStyle name="見出し 4 5" xfId="11804" xr:uid="{00000000-0005-0000-0000-0000A56B0000}"/>
    <cellStyle name="見出し 4 5 2" xfId="18291" xr:uid="{00000000-0005-0000-0000-0000A66B0000}"/>
    <cellStyle name="解释性文本" xfId="10675" xr:uid="{00000000-0005-0000-0000-0000A76B0000}"/>
    <cellStyle name="解释性文本 2" xfId="10676" xr:uid="{00000000-0005-0000-0000-0000A86B0000}"/>
    <cellStyle name="解释性文本_IF_Test_20130417" xfId="10677" xr:uid="{00000000-0005-0000-0000-0000A96B0000}"/>
    <cellStyle name="計算 2" xfId="33" xr:uid="{00000000-0005-0000-0000-0000AA6B0000}"/>
    <cellStyle name="計算 2 10" xfId="10928" xr:uid="{00000000-0005-0000-0000-0000AB6B0000}"/>
    <cellStyle name="計算 2 10 10" xfId="10929" xr:uid="{00000000-0005-0000-0000-0000AC6B0000}"/>
    <cellStyle name="計算 2 10 11" xfId="10930" xr:uid="{00000000-0005-0000-0000-0000AD6B0000}"/>
    <cellStyle name="計算 2 10 12" xfId="10931" xr:uid="{00000000-0005-0000-0000-0000AE6B0000}"/>
    <cellStyle name="計算 2 10 13" xfId="10932" xr:uid="{00000000-0005-0000-0000-0000AF6B0000}"/>
    <cellStyle name="計算 2 10 14" xfId="10933" xr:uid="{00000000-0005-0000-0000-0000B06B0000}"/>
    <cellStyle name="計算 2 10 15" xfId="10934" xr:uid="{00000000-0005-0000-0000-0000B16B0000}"/>
    <cellStyle name="計算 2 10 16" xfId="10935" xr:uid="{00000000-0005-0000-0000-0000B26B0000}"/>
    <cellStyle name="計算 2 10 17" xfId="10936" xr:uid="{00000000-0005-0000-0000-0000B36B0000}"/>
    <cellStyle name="計算 2 10 2" xfId="10937" xr:uid="{00000000-0005-0000-0000-0000B46B0000}"/>
    <cellStyle name="計算 2 10 3" xfId="10938" xr:uid="{00000000-0005-0000-0000-0000B56B0000}"/>
    <cellStyle name="計算 2 10 4" xfId="10939" xr:uid="{00000000-0005-0000-0000-0000B66B0000}"/>
    <cellStyle name="計算 2 10 5" xfId="10940" xr:uid="{00000000-0005-0000-0000-0000B76B0000}"/>
    <cellStyle name="計算 2 10 6" xfId="10941" xr:uid="{00000000-0005-0000-0000-0000B86B0000}"/>
    <cellStyle name="計算 2 10 7" xfId="10942" xr:uid="{00000000-0005-0000-0000-0000B96B0000}"/>
    <cellStyle name="計算 2 10 8" xfId="10943" xr:uid="{00000000-0005-0000-0000-0000BA6B0000}"/>
    <cellStyle name="計算 2 10 9" xfId="10944" xr:uid="{00000000-0005-0000-0000-0000BB6B0000}"/>
    <cellStyle name="計算 2 11" xfId="10945" xr:uid="{00000000-0005-0000-0000-0000BC6B0000}"/>
    <cellStyle name="計算 2 11 10" xfId="10946" xr:uid="{00000000-0005-0000-0000-0000BD6B0000}"/>
    <cellStyle name="計算 2 11 11" xfId="10947" xr:uid="{00000000-0005-0000-0000-0000BE6B0000}"/>
    <cellStyle name="計算 2 11 12" xfId="10948" xr:uid="{00000000-0005-0000-0000-0000BF6B0000}"/>
    <cellStyle name="計算 2 11 13" xfId="10949" xr:uid="{00000000-0005-0000-0000-0000C06B0000}"/>
    <cellStyle name="計算 2 11 14" xfId="10950" xr:uid="{00000000-0005-0000-0000-0000C16B0000}"/>
    <cellStyle name="計算 2 11 15" xfId="10951" xr:uid="{00000000-0005-0000-0000-0000C26B0000}"/>
    <cellStyle name="計算 2 11 16" xfId="10952" xr:uid="{00000000-0005-0000-0000-0000C36B0000}"/>
    <cellStyle name="計算 2 11 17" xfId="10953" xr:uid="{00000000-0005-0000-0000-0000C46B0000}"/>
    <cellStyle name="計算 2 11 2" xfId="10954" xr:uid="{00000000-0005-0000-0000-0000C56B0000}"/>
    <cellStyle name="計算 2 11 3" xfId="10955" xr:uid="{00000000-0005-0000-0000-0000C66B0000}"/>
    <cellStyle name="計算 2 11 4" xfId="10956" xr:uid="{00000000-0005-0000-0000-0000C76B0000}"/>
    <cellStyle name="計算 2 11 5" xfId="10957" xr:uid="{00000000-0005-0000-0000-0000C86B0000}"/>
    <cellStyle name="計算 2 11 6" xfId="10958" xr:uid="{00000000-0005-0000-0000-0000C96B0000}"/>
    <cellStyle name="計算 2 11 7" xfId="10959" xr:uid="{00000000-0005-0000-0000-0000CA6B0000}"/>
    <cellStyle name="計算 2 11 8" xfId="10960" xr:uid="{00000000-0005-0000-0000-0000CB6B0000}"/>
    <cellStyle name="計算 2 11 9" xfId="10961" xr:uid="{00000000-0005-0000-0000-0000CC6B0000}"/>
    <cellStyle name="計算 2 12" xfId="10962" xr:uid="{00000000-0005-0000-0000-0000CD6B0000}"/>
    <cellStyle name="計算 2 12 10" xfId="10963" xr:uid="{00000000-0005-0000-0000-0000CE6B0000}"/>
    <cellStyle name="計算 2 12 11" xfId="10964" xr:uid="{00000000-0005-0000-0000-0000CF6B0000}"/>
    <cellStyle name="計算 2 12 12" xfId="10965" xr:uid="{00000000-0005-0000-0000-0000D06B0000}"/>
    <cellStyle name="計算 2 12 13" xfId="10966" xr:uid="{00000000-0005-0000-0000-0000D16B0000}"/>
    <cellStyle name="計算 2 12 14" xfId="10967" xr:uid="{00000000-0005-0000-0000-0000D26B0000}"/>
    <cellStyle name="計算 2 12 15" xfId="10968" xr:uid="{00000000-0005-0000-0000-0000D36B0000}"/>
    <cellStyle name="計算 2 12 16" xfId="10969" xr:uid="{00000000-0005-0000-0000-0000D46B0000}"/>
    <cellStyle name="計算 2 12 17" xfId="10970" xr:uid="{00000000-0005-0000-0000-0000D56B0000}"/>
    <cellStyle name="計算 2 12 2" xfId="10971" xr:uid="{00000000-0005-0000-0000-0000D66B0000}"/>
    <cellStyle name="計算 2 12 3" xfId="10972" xr:uid="{00000000-0005-0000-0000-0000D76B0000}"/>
    <cellStyle name="計算 2 12 4" xfId="10973" xr:uid="{00000000-0005-0000-0000-0000D86B0000}"/>
    <cellStyle name="計算 2 12 5" xfId="10974" xr:uid="{00000000-0005-0000-0000-0000D96B0000}"/>
    <cellStyle name="計算 2 12 6" xfId="10975" xr:uid="{00000000-0005-0000-0000-0000DA6B0000}"/>
    <cellStyle name="計算 2 12 7" xfId="10976" xr:uid="{00000000-0005-0000-0000-0000DB6B0000}"/>
    <cellStyle name="計算 2 12 8" xfId="10977" xr:uid="{00000000-0005-0000-0000-0000DC6B0000}"/>
    <cellStyle name="計算 2 12 9" xfId="10978" xr:uid="{00000000-0005-0000-0000-0000DD6B0000}"/>
    <cellStyle name="計算 2 13" xfId="10979" xr:uid="{00000000-0005-0000-0000-0000DE6B0000}"/>
    <cellStyle name="計算 2 13 10" xfId="10980" xr:uid="{00000000-0005-0000-0000-0000DF6B0000}"/>
    <cellStyle name="計算 2 13 11" xfId="10981" xr:uid="{00000000-0005-0000-0000-0000E06B0000}"/>
    <cellStyle name="計算 2 13 12" xfId="10982" xr:uid="{00000000-0005-0000-0000-0000E16B0000}"/>
    <cellStyle name="計算 2 13 13" xfId="10983" xr:uid="{00000000-0005-0000-0000-0000E26B0000}"/>
    <cellStyle name="計算 2 13 14" xfId="10984" xr:uid="{00000000-0005-0000-0000-0000E36B0000}"/>
    <cellStyle name="計算 2 13 15" xfId="10985" xr:uid="{00000000-0005-0000-0000-0000E46B0000}"/>
    <cellStyle name="計算 2 13 16" xfId="10986" xr:uid="{00000000-0005-0000-0000-0000E56B0000}"/>
    <cellStyle name="計算 2 13 17" xfId="10987" xr:uid="{00000000-0005-0000-0000-0000E66B0000}"/>
    <cellStyle name="計算 2 13 2" xfId="10988" xr:uid="{00000000-0005-0000-0000-0000E76B0000}"/>
    <cellStyle name="計算 2 13 3" xfId="10989" xr:uid="{00000000-0005-0000-0000-0000E86B0000}"/>
    <cellStyle name="計算 2 13 4" xfId="10990" xr:uid="{00000000-0005-0000-0000-0000E96B0000}"/>
    <cellStyle name="計算 2 13 5" xfId="10991" xr:uid="{00000000-0005-0000-0000-0000EA6B0000}"/>
    <cellStyle name="計算 2 13 6" xfId="10992" xr:uid="{00000000-0005-0000-0000-0000EB6B0000}"/>
    <cellStyle name="計算 2 13 7" xfId="10993" xr:uid="{00000000-0005-0000-0000-0000EC6B0000}"/>
    <cellStyle name="計算 2 13 8" xfId="10994" xr:uid="{00000000-0005-0000-0000-0000ED6B0000}"/>
    <cellStyle name="計算 2 13 9" xfId="10995" xr:uid="{00000000-0005-0000-0000-0000EE6B0000}"/>
    <cellStyle name="計算 2 14" xfId="10996" xr:uid="{00000000-0005-0000-0000-0000EF6B0000}"/>
    <cellStyle name="計算 2 14 10" xfId="10997" xr:uid="{00000000-0005-0000-0000-0000F06B0000}"/>
    <cellStyle name="計算 2 14 11" xfId="10998" xr:uid="{00000000-0005-0000-0000-0000F16B0000}"/>
    <cellStyle name="計算 2 14 12" xfId="10999" xr:uid="{00000000-0005-0000-0000-0000F26B0000}"/>
    <cellStyle name="計算 2 14 13" xfId="11000" xr:uid="{00000000-0005-0000-0000-0000F36B0000}"/>
    <cellStyle name="計算 2 14 14" xfId="11001" xr:uid="{00000000-0005-0000-0000-0000F46B0000}"/>
    <cellStyle name="計算 2 14 15" xfId="11002" xr:uid="{00000000-0005-0000-0000-0000F56B0000}"/>
    <cellStyle name="計算 2 14 16" xfId="11003" xr:uid="{00000000-0005-0000-0000-0000F66B0000}"/>
    <cellStyle name="計算 2 14 17" xfId="11004" xr:uid="{00000000-0005-0000-0000-0000F76B0000}"/>
    <cellStyle name="計算 2 14 2" xfId="11005" xr:uid="{00000000-0005-0000-0000-0000F86B0000}"/>
    <cellStyle name="計算 2 14 3" xfId="11006" xr:uid="{00000000-0005-0000-0000-0000F96B0000}"/>
    <cellStyle name="計算 2 14 4" xfId="11007" xr:uid="{00000000-0005-0000-0000-0000FA6B0000}"/>
    <cellStyle name="計算 2 14 5" xfId="11008" xr:uid="{00000000-0005-0000-0000-0000FB6B0000}"/>
    <cellStyle name="計算 2 14 6" xfId="11009" xr:uid="{00000000-0005-0000-0000-0000FC6B0000}"/>
    <cellStyle name="計算 2 14 7" xfId="11010" xr:uid="{00000000-0005-0000-0000-0000FD6B0000}"/>
    <cellStyle name="計算 2 14 8" xfId="11011" xr:uid="{00000000-0005-0000-0000-0000FE6B0000}"/>
    <cellStyle name="計算 2 14 9" xfId="11012" xr:uid="{00000000-0005-0000-0000-0000FF6B0000}"/>
    <cellStyle name="計算 2 15" xfId="11013" xr:uid="{00000000-0005-0000-0000-0000006C0000}"/>
    <cellStyle name="計算 2 15 10" xfId="11014" xr:uid="{00000000-0005-0000-0000-0000016C0000}"/>
    <cellStyle name="計算 2 15 11" xfId="11015" xr:uid="{00000000-0005-0000-0000-0000026C0000}"/>
    <cellStyle name="計算 2 15 12" xfId="11016" xr:uid="{00000000-0005-0000-0000-0000036C0000}"/>
    <cellStyle name="計算 2 15 13" xfId="11017" xr:uid="{00000000-0005-0000-0000-0000046C0000}"/>
    <cellStyle name="計算 2 15 14" xfId="11018" xr:uid="{00000000-0005-0000-0000-0000056C0000}"/>
    <cellStyle name="計算 2 15 15" xfId="11019" xr:uid="{00000000-0005-0000-0000-0000066C0000}"/>
    <cellStyle name="計算 2 15 16" xfId="11020" xr:uid="{00000000-0005-0000-0000-0000076C0000}"/>
    <cellStyle name="計算 2 15 17" xfId="11021" xr:uid="{00000000-0005-0000-0000-0000086C0000}"/>
    <cellStyle name="計算 2 15 2" xfId="11022" xr:uid="{00000000-0005-0000-0000-0000096C0000}"/>
    <cellStyle name="計算 2 15 3" xfId="11023" xr:uid="{00000000-0005-0000-0000-00000A6C0000}"/>
    <cellStyle name="計算 2 15 4" xfId="11024" xr:uid="{00000000-0005-0000-0000-00000B6C0000}"/>
    <cellStyle name="計算 2 15 5" xfId="11025" xr:uid="{00000000-0005-0000-0000-00000C6C0000}"/>
    <cellStyle name="計算 2 15 6" xfId="11026" xr:uid="{00000000-0005-0000-0000-00000D6C0000}"/>
    <cellStyle name="計算 2 15 7" xfId="11027" xr:uid="{00000000-0005-0000-0000-00000E6C0000}"/>
    <cellStyle name="計算 2 15 8" xfId="11028" xr:uid="{00000000-0005-0000-0000-00000F6C0000}"/>
    <cellStyle name="計算 2 15 9" xfId="11029" xr:uid="{00000000-0005-0000-0000-0000106C0000}"/>
    <cellStyle name="計算 2 16" xfId="11030" xr:uid="{00000000-0005-0000-0000-0000116C0000}"/>
    <cellStyle name="計算 2 16 10" xfId="11031" xr:uid="{00000000-0005-0000-0000-0000126C0000}"/>
    <cellStyle name="計算 2 16 11" xfId="11032" xr:uid="{00000000-0005-0000-0000-0000136C0000}"/>
    <cellStyle name="計算 2 16 12" xfId="11033" xr:uid="{00000000-0005-0000-0000-0000146C0000}"/>
    <cellStyle name="計算 2 16 13" xfId="11034" xr:uid="{00000000-0005-0000-0000-0000156C0000}"/>
    <cellStyle name="計算 2 16 14" xfId="11035" xr:uid="{00000000-0005-0000-0000-0000166C0000}"/>
    <cellStyle name="計算 2 16 15" xfId="11036" xr:uid="{00000000-0005-0000-0000-0000176C0000}"/>
    <cellStyle name="計算 2 16 16" xfId="11037" xr:uid="{00000000-0005-0000-0000-0000186C0000}"/>
    <cellStyle name="計算 2 16 17" xfId="11038" xr:uid="{00000000-0005-0000-0000-0000196C0000}"/>
    <cellStyle name="計算 2 16 2" xfId="11039" xr:uid="{00000000-0005-0000-0000-00001A6C0000}"/>
    <cellStyle name="計算 2 16 3" xfId="11040" xr:uid="{00000000-0005-0000-0000-00001B6C0000}"/>
    <cellStyle name="計算 2 16 4" xfId="11041" xr:uid="{00000000-0005-0000-0000-00001C6C0000}"/>
    <cellStyle name="計算 2 16 5" xfId="11042" xr:uid="{00000000-0005-0000-0000-00001D6C0000}"/>
    <cellStyle name="計算 2 16 6" xfId="11043" xr:uid="{00000000-0005-0000-0000-00001E6C0000}"/>
    <cellStyle name="計算 2 16 7" xfId="11044" xr:uid="{00000000-0005-0000-0000-00001F6C0000}"/>
    <cellStyle name="計算 2 16 8" xfId="11045" xr:uid="{00000000-0005-0000-0000-0000206C0000}"/>
    <cellStyle name="計算 2 16 9" xfId="11046" xr:uid="{00000000-0005-0000-0000-0000216C0000}"/>
    <cellStyle name="計算 2 17" xfId="11047" xr:uid="{00000000-0005-0000-0000-0000226C0000}"/>
    <cellStyle name="計算 2 17 10" xfId="11048" xr:uid="{00000000-0005-0000-0000-0000236C0000}"/>
    <cellStyle name="計算 2 17 11" xfId="11049" xr:uid="{00000000-0005-0000-0000-0000246C0000}"/>
    <cellStyle name="計算 2 17 12" xfId="11050" xr:uid="{00000000-0005-0000-0000-0000256C0000}"/>
    <cellStyle name="計算 2 17 13" xfId="11051" xr:uid="{00000000-0005-0000-0000-0000266C0000}"/>
    <cellStyle name="計算 2 17 14" xfId="11052" xr:uid="{00000000-0005-0000-0000-0000276C0000}"/>
    <cellStyle name="計算 2 17 15" xfId="11053" xr:uid="{00000000-0005-0000-0000-0000286C0000}"/>
    <cellStyle name="計算 2 17 16" xfId="11054" xr:uid="{00000000-0005-0000-0000-0000296C0000}"/>
    <cellStyle name="計算 2 17 17" xfId="11055" xr:uid="{00000000-0005-0000-0000-00002A6C0000}"/>
    <cellStyle name="計算 2 17 2" xfId="11056" xr:uid="{00000000-0005-0000-0000-00002B6C0000}"/>
    <cellStyle name="計算 2 17 3" xfId="11057" xr:uid="{00000000-0005-0000-0000-00002C6C0000}"/>
    <cellStyle name="計算 2 17 4" xfId="11058" xr:uid="{00000000-0005-0000-0000-00002D6C0000}"/>
    <cellStyle name="計算 2 17 5" xfId="11059" xr:uid="{00000000-0005-0000-0000-00002E6C0000}"/>
    <cellStyle name="計算 2 17 6" xfId="11060" xr:uid="{00000000-0005-0000-0000-00002F6C0000}"/>
    <cellStyle name="計算 2 17 7" xfId="11061" xr:uid="{00000000-0005-0000-0000-0000306C0000}"/>
    <cellStyle name="計算 2 17 8" xfId="11062" xr:uid="{00000000-0005-0000-0000-0000316C0000}"/>
    <cellStyle name="計算 2 17 9" xfId="11063" xr:uid="{00000000-0005-0000-0000-0000326C0000}"/>
    <cellStyle name="計算 2 18" xfId="11064" xr:uid="{00000000-0005-0000-0000-0000336C0000}"/>
    <cellStyle name="計算 2 18 10" xfId="11065" xr:uid="{00000000-0005-0000-0000-0000346C0000}"/>
    <cellStyle name="計算 2 18 11" xfId="11066" xr:uid="{00000000-0005-0000-0000-0000356C0000}"/>
    <cellStyle name="計算 2 18 12" xfId="11067" xr:uid="{00000000-0005-0000-0000-0000366C0000}"/>
    <cellStyle name="計算 2 18 13" xfId="11068" xr:uid="{00000000-0005-0000-0000-0000376C0000}"/>
    <cellStyle name="計算 2 18 14" xfId="11069" xr:uid="{00000000-0005-0000-0000-0000386C0000}"/>
    <cellStyle name="計算 2 18 15" xfId="11070" xr:uid="{00000000-0005-0000-0000-0000396C0000}"/>
    <cellStyle name="計算 2 18 16" xfId="11071" xr:uid="{00000000-0005-0000-0000-00003A6C0000}"/>
    <cellStyle name="計算 2 18 17" xfId="11072" xr:uid="{00000000-0005-0000-0000-00003B6C0000}"/>
    <cellStyle name="計算 2 18 2" xfId="11073" xr:uid="{00000000-0005-0000-0000-00003C6C0000}"/>
    <cellStyle name="計算 2 18 3" xfId="11074" xr:uid="{00000000-0005-0000-0000-00003D6C0000}"/>
    <cellStyle name="計算 2 18 4" xfId="11075" xr:uid="{00000000-0005-0000-0000-00003E6C0000}"/>
    <cellStyle name="計算 2 18 5" xfId="11076" xr:uid="{00000000-0005-0000-0000-00003F6C0000}"/>
    <cellStyle name="計算 2 18 6" xfId="11077" xr:uid="{00000000-0005-0000-0000-0000406C0000}"/>
    <cellStyle name="計算 2 18 7" xfId="11078" xr:uid="{00000000-0005-0000-0000-0000416C0000}"/>
    <cellStyle name="計算 2 18 8" xfId="11079" xr:uid="{00000000-0005-0000-0000-0000426C0000}"/>
    <cellStyle name="計算 2 18 9" xfId="11080" xr:uid="{00000000-0005-0000-0000-0000436C0000}"/>
    <cellStyle name="計算 2 19" xfId="11081" xr:uid="{00000000-0005-0000-0000-0000446C0000}"/>
    <cellStyle name="計算 2 19 10" xfId="11082" xr:uid="{00000000-0005-0000-0000-0000456C0000}"/>
    <cellStyle name="計算 2 19 11" xfId="11083" xr:uid="{00000000-0005-0000-0000-0000466C0000}"/>
    <cellStyle name="計算 2 19 12" xfId="11084" xr:uid="{00000000-0005-0000-0000-0000476C0000}"/>
    <cellStyle name="計算 2 19 2" xfId="11085" xr:uid="{00000000-0005-0000-0000-0000486C0000}"/>
    <cellStyle name="計算 2 19 3" xfId="11086" xr:uid="{00000000-0005-0000-0000-0000496C0000}"/>
    <cellStyle name="計算 2 19 4" xfId="11087" xr:uid="{00000000-0005-0000-0000-00004A6C0000}"/>
    <cellStyle name="計算 2 19 5" xfId="11088" xr:uid="{00000000-0005-0000-0000-00004B6C0000}"/>
    <cellStyle name="計算 2 19 6" xfId="11089" xr:uid="{00000000-0005-0000-0000-00004C6C0000}"/>
    <cellStyle name="計算 2 19 7" xfId="11090" xr:uid="{00000000-0005-0000-0000-00004D6C0000}"/>
    <cellStyle name="計算 2 19 8" xfId="11091" xr:uid="{00000000-0005-0000-0000-00004E6C0000}"/>
    <cellStyle name="計算 2 19 9" xfId="11092" xr:uid="{00000000-0005-0000-0000-00004F6C0000}"/>
    <cellStyle name="計算 2 2" xfId="11093" xr:uid="{00000000-0005-0000-0000-0000506C0000}"/>
    <cellStyle name="計算 2 2 10" xfId="11094" xr:uid="{00000000-0005-0000-0000-0000516C0000}"/>
    <cellStyle name="計算 2 2 11" xfId="11095" xr:uid="{00000000-0005-0000-0000-0000526C0000}"/>
    <cellStyle name="計算 2 2 12" xfId="11096" xr:uid="{00000000-0005-0000-0000-0000536C0000}"/>
    <cellStyle name="計算 2 2 13" xfId="11097" xr:uid="{00000000-0005-0000-0000-0000546C0000}"/>
    <cellStyle name="計算 2 2 14" xfId="11098" xr:uid="{00000000-0005-0000-0000-0000556C0000}"/>
    <cellStyle name="計算 2 2 15" xfId="11099" xr:uid="{00000000-0005-0000-0000-0000566C0000}"/>
    <cellStyle name="計算 2 2 16" xfId="11100" xr:uid="{00000000-0005-0000-0000-0000576C0000}"/>
    <cellStyle name="計算 2 2 17" xfId="11101" xr:uid="{00000000-0005-0000-0000-0000586C0000}"/>
    <cellStyle name="計算 2 2 2" xfId="11102" xr:uid="{00000000-0005-0000-0000-0000596C0000}"/>
    <cellStyle name="計算 2 2 3" xfId="11103" xr:uid="{00000000-0005-0000-0000-00005A6C0000}"/>
    <cellStyle name="計算 2 2 4" xfId="11104" xr:uid="{00000000-0005-0000-0000-00005B6C0000}"/>
    <cellStyle name="計算 2 2 5" xfId="11105" xr:uid="{00000000-0005-0000-0000-00005C6C0000}"/>
    <cellStyle name="計算 2 2 6" xfId="11106" xr:uid="{00000000-0005-0000-0000-00005D6C0000}"/>
    <cellStyle name="計算 2 2 7" xfId="11107" xr:uid="{00000000-0005-0000-0000-00005E6C0000}"/>
    <cellStyle name="計算 2 2 8" xfId="11108" xr:uid="{00000000-0005-0000-0000-00005F6C0000}"/>
    <cellStyle name="計算 2 2 9" xfId="11109" xr:uid="{00000000-0005-0000-0000-0000606C0000}"/>
    <cellStyle name="計算 2 20" xfId="11110" xr:uid="{00000000-0005-0000-0000-0000616C0000}"/>
    <cellStyle name="計算 2 20 10" xfId="11111" xr:uid="{00000000-0005-0000-0000-0000626C0000}"/>
    <cellStyle name="計算 2 20 11" xfId="11112" xr:uid="{00000000-0005-0000-0000-0000636C0000}"/>
    <cellStyle name="計算 2 20 12" xfId="11113" xr:uid="{00000000-0005-0000-0000-0000646C0000}"/>
    <cellStyle name="計算 2 20 2" xfId="11114" xr:uid="{00000000-0005-0000-0000-0000656C0000}"/>
    <cellStyle name="計算 2 20 3" xfId="11115" xr:uid="{00000000-0005-0000-0000-0000666C0000}"/>
    <cellStyle name="計算 2 20 4" xfId="11116" xr:uid="{00000000-0005-0000-0000-0000676C0000}"/>
    <cellStyle name="計算 2 20 5" xfId="11117" xr:uid="{00000000-0005-0000-0000-0000686C0000}"/>
    <cellStyle name="計算 2 20 6" xfId="11118" xr:uid="{00000000-0005-0000-0000-0000696C0000}"/>
    <cellStyle name="計算 2 20 7" xfId="11119" xr:uid="{00000000-0005-0000-0000-00006A6C0000}"/>
    <cellStyle name="計算 2 20 8" xfId="11120" xr:uid="{00000000-0005-0000-0000-00006B6C0000}"/>
    <cellStyle name="計算 2 20 9" xfId="11121" xr:uid="{00000000-0005-0000-0000-00006C6C0000}"/>
    <cellStyle name="計算 2 21" xfId="11122" xr:uid="{00000000-0005-0000-0000-00006D6C0000}"/>
    <cellStyle name="計算 2 21 10" xfId="11123" xr:uid="{00000000-0005-0000-0000-00006E6C0000}"/>
    <cellStyle name="計算 2 21 11" xfId="11124" xr:uid="{00000000-0005-0000-0000-00006F6C0000}"/>
    <cellStyle name="計算 2 21 2" xfId="11125" xr:uid="{00000000-0005-0000-0000-0000706C0000}"/>
    <cellStyle name="計算 2 21 3" xfId="11126" xr:uid="{00000000-0005-0000-0000-0000716C0000}"/>
    <cellStyle name="計算 2 21 4" xfId="11127" xr:uid="{00000000-0005-0000-0000-0000726C0000}"/>
    <cellStyle name="計算 2 21 5" xfId="11128" xr:uid="{00000000-0005-0000-0000-0000736C0000}"/>
    <cellStyle name="計算 2 21 6" xfId="11129" xr:uid="{00000000-0005-0000-0000-0000746C0000}"/>
    <cellStyle name="計算 2 21 7" xfId="11130" xr:uid="{00000000-0005-0000-0000-0000756C0000}"/>
    <cellStyle name="計算 2 21 8" xfId="11131" xr:uid="{00000000-0005-0000-0000-0000766C0000}"/>
    <cellStyle name="計算 2 21 9" xfId="11132" xr:uid="{00000000-0005-0000-0000-0000776C0000}"/>
    <cellStyle name="計算 2 22" xfId="11133" xr:uid="{00000000-0005-0000-0000-0000786C0000}"/>
    <cellStyle name="計算 2 22 10" xfId="11134" xr:uid="{00000000-0005-0000-0000-0000796C0000}"/>
    <cellStyle name="計算 2 22 11" xfId="11135" xr:uid="{00000000-0005-0000-0000-00007A6C0000}"/>
    <cellStyle name="計算 2 22 2" xfId="11136" xr:uid="{00000000-0005-0000-0000-00007B6C0000}"/>
    <cellStyle name="計算 2 22 3" xfId="11137" xr:uid="{00000000-0005-0000-0000-00007C6C0000}"/>
    <cellStyle name="計算 2 22 4" xfId="11138" xr:uid="{00000000-0005-0000-0000-00007D6C0000}"/>
    <cellStyle name="計算 2 22 5" xfId="11139" xr:uid="{00000000-0005-0000-0000-00007E6C0000}"/>
    <cellStyle name="計算 2 22 6" xfId="11140" xr:uid="{00000000-0005-0000-0000-00007F6C0000}"/>
    <cellStyle name="計算 2 22 7" xfId="11141" xr:uid="{00000000-0005-0000-0000-0000806C0000}"/>
    <cellStyle name="計算 2 22 8" xfId="11142" xr:uid="{00000000-0005-0000-0000-0000816C0000}"/>
    <cellStyle name="計算 2 22 9" xfId="11143" xr:uid="{00000000-0005-0000-0000-0000826C0000}"/>
    <cellStyle name="計算 2 23" xfId="11144" xr:uid="{00000000-0005-0000-0000-0000836C0000}"/>
    <cellStyle name="計算 2 23 10" xfId="11145" xr:uid="{00000000-0005-0000-0000-0000846C0000}"/>
    <cellStyle name="計算 2 23 2" xfId="11146" xr:uid="{00000000-0005-0000-0000-0000856C0000}"/>
    <cellStyle name="計算 2 23 3" xfId="11147" xr:uid="{00000000-0005-0000-0000-0000866C0000}"/>
    <cellStyle name="計算 2 23 4" xfId="11148" xr:uid="{00000000-0005-0000-0000-0000876C0000}"/>
    <cellStyle name="計算 2 23 5" xfId="11149" xr:uid="{00000000-0005-0000-0000-0000886C0000}"/>
    <cellStyle name="計算 2 23 6" xfId="11150" xr:uid="{00000000-0005-0000-0000-0000896C0000}"/>
    <cellStyle name="計算 2 23 7" xfId="11151" xr:uid="{00000000-0005-0000-0000-00008A6C0000}"/>
    <cellStyle name="計算 2 23 8" xfId="11152" xr:uid="{00000000-0005-0000-0000-00008B6C0000}"/>
    <cellStyle name="計算 2 23 9" xfId="11153" xr:uid="{00000000-0005-0000-0000-00008C6C0000}"/>
    <cellStyle name="計算 2 24" xfId="11154" xr:uid="{00000000-0005-0000-0000-00008D6C0000}"/>
    <cellStyle name="計算 2 24 10" xfId="11155" xr:uid="{00000000-0005-0000-0000-00008E6C0000}"/>
    <cellStyle name="計算 2 24 2" xfId="11156" xr:uid="{00000000-0005-0000-0000-00008F6C0000}"/>
    <cellStyle name="計算 2 24 3" xfId="11157" xr:uid="{00000000-0005-0000-0000-0000906C0000}"/>
    <cellStyle name="計算 2 24 4" xfId="11158" xr:uid="{00000000-0005-0000-0000-0000916C0000}"/>
    <cellStyle name="計算 2 24 5" xfId="11159" xr:uid="{00000000-0005-0000-0000-0000926C0000}"/>
    <cellStyle name="計算 2 24 6" xfId="11160" xr:uid="{00000000-0005-0000-0000-0000936C0000}"/>
    <cellStyle name="計算 2 24 7" xfId="11161" xr:uid="{00000000-0005-0000-0000-0000946C0000}"/>
    <cellStyle name="計算 2 24 8" xfId="11162" xr:uid="{00000000-0005-0000-0000-0000956C0000}"/>
    <cellStyle name="計算 2 24 9" xfId="11163" xr:uid="{00000000-0005-0000-0000-0000966C0000}"/>
    <cellStyle name="計算 2 25" xfId="11164" xr:uid="{00000000-0005-0000-0000-0000976C0000}"/>
    <cellStyle name="計算 2 25 10" xfId="11165" xr:uid="{00000000-0005-0000-0000-0000986C0000}"/>
    <cellStyle name="計算 2 25 2" xfId="11166" xr:uid="{00000000-0005-0000-0000-0000996C0000}"/>
    <cellStyle name="計算 2 25 3" xfId="11167" xr:uid="{00000000-0005-0000-0000-00009A6C0000}"/>
    <cellStyle name="計算 2 25 4" xfId="11168" xr:uid="{00000000-0005-0000-0000-00009B6C0000}"/>
    <cellStyle name="計算 2 25 5" xfId="11169" xr:uid="{00000000-0005-0000-0000-00009C6C0000}"/>
    <cellStyle name="計算 2 25 6" xfId="11170" xr:uid="{00000000-0005-0000-0000-00009D6C0000}"/>
    <cellStyle name="計算 2 25 7" xfId="11171" xr:uid="{00000000-0005-0000-0000-00009E6C0000}"/>
    <cellStyle name="計算 2 25 8" xfId="11172" xr:uid="{00000000-0005-0000-0000-00009F6C0000}"/>
    <cellStyle name="計算 2 25 9" xfId="11173" xr:uid="{00000000-0005-0000-0000-0000A06C0000}"/>
    <cellStyle name="計算 2 26" xfId="11174" xr:uid="{00000000-0005-0000-0000-0000A16C0000}"/>
    <cellStyle name="計算 2 26 10" xfId="11175" xr:uid="{00000000-0005-0000-0000-0000A26C0000}"/>
    <cellStyle name="計算 2 26 2" xfId="11176" xr:uid="{00000000-0005-0000-0000-0000A36C0000}"/>
    <cellStyle name="計算 2 26 3" xfId="11177" xr:uid="{00000000-0005-0000-0000-0000A46C0000}"/>
    <cellStyle name="計算 2 26 4" xfId="11178" xr:uid="{00000000-0005-0000-0000-0000A56C0000}"/>
    <cellStyle name="計算 2 26 5" xfId="11179" xr:uid="{00000000-0005-0000-0000-0000A66C0000}"/>
    <cellStyle name="計算 2 26 6" xfId="11180" xr:uid="{00000000-0005-0000-0000-0000A76C0000}"/>
    <cellStyle name="計算 2 26 7" xfId="11181" xr:uid="{00000000-0005-0000-0000-0000A86C0000}"/>
    <cellStyle name="計算 2 26 8" xfId="11182" xr:uid="{00000000-0005-0000-0000-0000A96C0000}"/>
    <cellStyle name="計算 2 26 9" xfId="11183" xr:uid="{00000000-0005-0000-0000-0000AA6C0000}"/>
    <cellStyle name="計算 2 27" xfId="11184" xr:uid="{00000000-0005-0000-0000-0000AB6C0000}"/>
    <cellStyle name="計算 2 27 10" xfId="11185" xr:uid="{00000000-0005-0000-0000-0000AC6C0000}"/>
    <cellStyle name="計算 2 27 2" xfId="11186" xr:uid="{00000000-0005-0000-0000-0000AD6C0000}"/>
    <cellStyle name="計算 2 27 3" xfId="11187" xr:uid="{00000000-0005-0000-0000-0000AE6C0000}"/>
    <cellStyle name="計算 2 27 4" xfId="11188" xr:uid="{00000000-0005-0000-0000-0000AF6C0000}"/>
    <cellStyle name="計算 2 27 5" xfId="11189" xr:uid="{00000000-0005-0000-0000-0000B06C0000}"/>
    <cellStyle name="計算 2 27 6" xfId="11190" xr:uid="{00000000-0005-0000-0000-0000B16C0000}"/>
    <cellStyle name="計算 2 27 7" xfId="11191" xr:uid="{00000000-0005-0000-0000-0000B26C0000}"/>
    <cellStyle name="計算 2 27 8" xfId="11192" xr:uid="{00000000-0005-0000-0000-0000B36C0000}"/>
    <cellStyle name="計算 2 27 9" xfId="11193" xr:uid="{00000000-0005-0000-0000-0000B46C0000}"/>
    <cellStyle name="計算 2 28" xfId="11194" xr:uid="{00000000-0005-0000-0000-0000B56C0000}"/>
    <cellStyle name="計算 2 28 10" xfId="11195" xr:uid="{00000000-0005-0000-0000-0000B66C0000}"/>
    <cellStyle name="計算 2 28 11" xfId="11196" xr:uid="{00000000-0005-0000-0000-0000B76C0000}"/>
    <cellStyle name="計算 2 28 2" xfId="11197" xr:uid="{00000000-0005-0000-0000-0000B86C0000}"/>
    <cellStyle name="計算 2 28 3" xfId="11198" xr:uid="{00000000-0005-0000-0000-0000B96C0000}"/>
    <cellStyle name="計算 2 28 4" xfId="11199" xr:uid="{00000000-0005-0000-0000-0000BA6C0000}"/>
    <cellStyle name="計算 2 28 5" xfId="11200" xr:uid="{00000000-0005-0000-0000-0000BB6C0000}"/>
    <cellStyle name="計算 2 28 6" xfId="11201" xr:uid="{00000000-0005-0000-0000-0000BC6C0000}"/>
    <cellStyle name="計算 2 28 7" xfId="11202" xr:uid="{00000000-0005-0000-0000-0000BD6C0000}"/>
    <cellStyle name="計算 2 28 8" xfId="11203" xr:uid="{00000000-0005-0000-0000-0000BE6C0000}"/>
    <cellStyle name="計算 2 28 9" xfId="11204" xr:uid="{00000000-0005-0000-0000-0000BF6C0000}"/>
    <cellStyle name="計算 2 29" xfId="11205" xr:uid="{00000000-0005-0000-0000-0000C06C0000}"/>
    <cellStyle name="計算 2 29 10" xfId="11206" xr:uid="{00000000-0005-0000-0000-0000C16C0000}"/>
    <cellStyle name="計算 2 29 2" xfId="11207" xr:uid="{00000000-0005-0000-0000-0000C26C0000}"/>
    <cellStyle name="計算 2 29 3" xfId="11208" xr:uid="{00000000-0005-0000-0000-0000C36C0000}"/>
    <cellStyle name="計算 2 29 4" xfId="11209" xr:uid="{00000000-0005-0000-0000-0000C46C0000}"/>
    <cellStyle name="計算 2 29 5" xfId="11210" xr:uid="{00000000-0005-0000-0000-0000C56C0000}"/>
    <cellStyle name="計算 2 29 6" xfId="11211" xr:uid="{00000000-0005-0000-0000-0000C66C0000}"/>
    <cellStyle name="計算 2 29 7" xfId="11212" xr:uid="{00000000-0005-0000-0000-0000C76C0000}"/>
    <cellStyle name="計算 2 29 8" xfId="11213" xr:uid="{00000000-0005-0000-0000-0000C86C0000}"/>
    <cellStyle name="計算 2 29 9" xfId="11214" xr:uid="{00000000-0005-0000-0000-0000C96C0000}"/>
    <cellStyle name="計算 2 3" xfId="11215" xr:uid="{00000000-0005-0000-0000-0000CA6C0000}"/>
    <cellStyle name="計算 2 3 10" xfId="11216" xr:uid="{00000000-0005-0000-0000-0000CB6C0000}"/>
    <cellStyle name="計算 2 3 11" xfId="11217" xr:uid="{00000000-0005-0000-0000-0000CC6C0000}"/>
    <cellStyle name="計算 2 3 12" xfId="11218" xr:uid="{00000000-0005-0000-0000-0000CD6C0000}"/>
    <cellStyle name="計算 2 3 13" xfId="11219" xr:uid="{00000000-0005-0000-0000-0000CE6C0000}"/>
    <cellStyle name="計算 2 3 14" xfId="11220" xr:uid="{00000000-0005-0000-0000-0000CF6C0000}"/>
    <cellStyle name="計算 2 3 15" xfId="11221" xr:uid="{00000000-0005-0000-0000-0000D06C0000}"/>
    <cellStyle name="計算 2 3 16" xfId="11222" xr:uid="{00000000-0005-0000-0000-0000D16C0000}"/>
    <cellStyle name="計算 2 3 17" xfId="11223" xr:uid="{00000000-0005-0000-0000-0000D26C0000}"/>
    <cellStyle name="計算 2 3 2" xfId="11224" xr:uid="{00000000-0005-0000-0000-0000D36C0000}"/>
    <cellStyle name="計算 2 3 3" xfId="11225" xr:uid="{00000000-0005-0000-0000-0000D46C0000}"/>
    <cellStyle name="計算 2 3 4" xfId="11226" xr:uid="{00000000-0005-0000-0000-0000D56C0000}"/>
    <cellStyle name="計算 2 3 5" xfId="11227" xr:uid="{00000000-0005-0000-0000-0000D66C0000}"/>
    <cellStyle name="計算 2 3 6" xfId="11228" xr:uid="{00000000-0005-0000-0000-0000D76C0000}"/>
    <cellStyle name="計算 2 3 7" xfId="11229" xr:uid="{00000000-0005-0000-0000-0000D86C0000}"/>
    <cellStyle name="計算 2 3 8" xfId="11230" xr:uid="{00000000-0005-0000-0000-0000D96C0000}"/>
    <cellStyle name="計算 2 3 9" xfId="11231" xr:uid="{00000000-0005-0000-0000-0000DA6C0000}"/>
    <cellStyle name="計算 2 30" xfId="11232" xr:uid="{00000000-0005-0000-0000-0000DB6C0000}"/>
    <cellStyle name="計算 2 30 10" xfId="11233" xr:uid="{00000000-0005-0000-0000-0000DC6C0000}"/>
    <cellStyle name="計算 2 30 2" xfId="11234" xr:uid="{00000000-0005-0000-0000-0000DD6C0000}"/>
    <cellStyle name="計算 2 30 3" xfId="11235" xr:uid="{00000000-0005-0000-0000-0000DE6C0000}"/>
    <cellStyle name="計算 2 30 4" xfId="11236" xr:uid="{00000000-0005-0000-0000-0000DF6C0000}"/>
    <cellStyle name="計算 2 30 5" xfId="11237" xr:uid="{00000000-0005-0000-0000-0000E06C0000}"/>
    <cellStyle name="計算 2 30 6" xfId="11238" xr:uid="{00000000-0005-0000-0000-0000E16C0000}"/>
    <cellStyle name="計算 2 30 7" xfId="11239" xr:uid="{00000000-0005-0000-0000-0000E26C0000}"/>
    <cellStyle name="計算 2 30 8" xfId="11240" xr:uid="{00000000-0005-0000-0000-0000E36C0000}"/>
    <cellStyle name="計算 2 30 9" xfId="11241" xr:uid="{00000000-0005-0000-0000-0000E46C0000}"/>
    <cellStyle name="計算 2 31" xfId="11242" xr:uid="{00000000-0005-0000-0000-0000E56C0000}"/>
    <cellStyle name="計算 2 31 10" xfId="11243" xr:uid="{00000000-0005-0000-0000-0000E66C0000}"/>
    <cellStyle name="計算 2 31 2" xfId="11244" xr:uid="{00000000-0005-0000-0000-0000E76C0000}"/>
    <cellStyle name="計算 2 31 3" xfId="11245" xr:uid="{00000000-0005-0000-0000-0000E86C0000}"/>
    <cellStyle name="計算 2 31 4" xfId="11246" xr:uid="{00000000-0005-0000-0000-0000E96C0000}"/>
    <cellStyle name="計算 2 31 5" xfId="11247" xr:uid="{00000000-0005-0000-0000-0000EA6C0000}"/>
    <cellStyle name="計算 2 31 6" xfId="11248" xr:uid="{00000000-0005-0000-0000-0000EB6C0000}"/>
    <cellStyle name="計算 2 31 7" xfId="11249" xr:uid="{00000000-0005-0000-0000-0000EC6C0000}"/>
    <cellStyle name="計算 2 31 8" xfId="11250" xr:uid="{00000000-0005-0000-0000-0000ED6C0000}"/>
    <cellStyle name="計算 2 31 9" xfId="11251" xr:uid="{00000000-0005-0000-0000-0000EE6C0000}"/>
    <cellStyle name="計算 2 32" xfId="11252" xr:uid="{00000000-0005-0000-0000-0000EF6C0000}"/>
    <cellStyle name="計算 2 33" xfId="11253" xr:uid="{00000000-0005-0000-0000-0000F06C0000}"/>
    <cellStyle name="計算 2 34" xfId="11254" xr:uid="{00000000-0005-0000-0000-0000F16C0000}"/>
    <cellStyle name="計算 2 35" xfId="11255" xr:uid="{00000000-0005-0000-0000-0000F26C0000}"/>
    <cellStyle name="計算 2 36" xfId="10927" xr:uid="{00000000-0005-0000-0000-0000F36C0000}"/>
    <cellStyle name="計算 2 4" xfId="11256" xr:uid="{00000000-0005-0000-0000-0000F46C0000}"/>
    <cellStyle name="計算 2 4 10" xfId="11257" xr:uid="{00000000-0005-0000-0000-0000F56C0000}"/>
    <cellStyle name="計算 2 4 11" xfId="11258" xr:uid="{00000000-0005-0000-0000-0000F66C0000}"/>
    <cellStyle name="計算 2 4 12" xfId="11259" xr:uid="{00000000-0005-0000-0000-0000F76C0000}"/>
    <cellStyle name="計算 2 4 13" xfId="11260" xr:uid="{00000000-0005-0000-0000-0000F86C0000}"/>
    <cellStyle name="計算 2 4 14" xfId="11261" xr:uid="{00000000-0005-0000-0000-0000F96C0000}"/>
    <cellStyle name="計算 2 4 15" xfId="11262" xr:uid="{00000000-0005-0000-0000-0000FA6C0000}"/>
    <cellStyle name="計算 2 4 16" xfId="11263" xr:uid="{00000000-0005-0000-0000-0000FB6C0000}"/>
    <cellStyle name="計算 2 4 17" xfId="11264" xr:uid="{00000000-0005-0000-0000-0000FC6C0000}"/>
    <cellStyle name="計算 2 4 2" xfId="11265" xr:uid="{00000000-0005-0000-0000-0000FD6C0000}"/>
    <cellStyle name="計算 2 4 3" xfId="11266" xr:uid="{00000000-0005-0000-0000-0000FE6C0000}"/>
    <cellStyle name="計算 2 4 4" xfId="11267" xr:uid="{00000000-0005-0000-0000-0000FF6C0000}"/>
    <cellStyle name="計算 2 4 5" xfId="11268" xr:uid="{00000000-0005-0000-0000-0000006D0000}"/>
    <cellStyle name="計算 2 4 6" xfId="11269" xr:uid="{00000000-0005-0000-0000-0000016D0000}"/>
    <cellStyle name="計算 2 4 7" xfId="11270" xr:uid="{00000000-0005-0000-0000-0000026D0000}"/>
    <cellStyle name="計算 2 4 8" xfId="11271" xr:uid="{00000000-0005-0000-0000-0000036D0000}"/>
    <cellStyle name="計算 2 4 9" xfId="11272" xr:uid="{00000000-0005-0000-0000-0000046D0000}"/>
    <cellStyle name="計算 2 5" xfId="11273" xr:uid="{00000000-0005-0000-0000-0000056D0000}"/>
    <cellStyle name="計算 2 5 10" xfId="11274" xr:uid="{00000000-0005-0000-0000-0000066D0000}"/>
    <cellStyle name="計算 2 5 11" xfId="11275" xr:uid="{00000000-0005-0000-0000-0000076D0000}"/>
    <cellStyle name="計算 2 5 12" xfId="11276" xr:uid="{00000000-0005-0000-0000-0000086D0000}"/>
    <cellStyle name="計算 2 5 13" xfId="11277" xr:uid="{00000000-0005-0000-0000-0000096D0000}"/>
    <cellStyle name="計算 2 5 14" xfId="11278" xr:uid="{00000000-0005-0000-0000-00000A6D0000}"/>
    <cellStyle name="計算 2 5 15" xfId="11279" xr:uid="{00000000-0005-0000-0000-00000B6D0000}"/>
    <cellStyle name="計算 2 5 16" xfId="11280" xr:uid="{00000000-0005-0000-0000-00000C6D0000}"/>
    <cellStyle name="計算 2 5 17" xfId="11281" xr:uid="{00000000-0005-0000-0000-00000D6D0000}"/>
    <cellStyle name="計算 2 5 2" xfId="11282" xr:uid="{00000000-0005-0000-0000-00000E6D0000}"/>
    <cellStyle name="計算 2 5 3" xfId="11283" xr:uid="{00000000-0005-0000-0000-00000F6D0000}"/>
    <cellStyle name="計算 2 5 4" xfId="11284" xr:uid="{00000000-0005-0000-0000-0000106D0000}"/>
    <cellStyle name="計算 2 5 5" xfId="11285" xr:uid="{00000000-0005-0000-0000-0000116D0000}"/>
    <cellStyle name="計算 2 5 6" xfId="11286" xr:uid="{00000000-0005-0000-0000-0000126D0000}"/>
    <cellStyle name="計算 2 5 7" xfId="11287" xr:uid="{00000000-0005-0000-0000-0000136D0000}"/>
    <cellStyle name="計算 2 5 8" xfId="11288" xr:uid="{00000000-0005-0000-0000-0000146D0000}"/>
    <cellStyle name="計算 2 5 9" xfId="11289" xr:uid="{00000000-0005-0000-0000-0000156D0000}"/>
    <cellStyle name="計算 2 6" xfId="11290" xr:uid="{00000000-0005-0000-0000-0000166D0000}"/>
    <cellStyle name="計算 2 6 10" xfId="11291" xr:uid="{00000000-0005-0000-0000-0000176D0000}"/>
    <cellStyle name="計算 2 6 11" xfId="11292" xr:uid="{00000000-0005-0000-0000-0000186D0000}"/>
    <cellStyle name="計算 2 6 12" xfId="11293" xr:uid="{00000000-0005-0000-0000-0000196D0000}"/>
    <cellStyle name="計算 2 6 13" xfId="11294" xr:uid="{00000000-0005-0000-0000-00001A6D0000}"/>
    <cellStyle name="計算 2 6 14" xfId="11295" xr:uid="{00000000-0005-0000-0000-00001B6D0000}"/>
    <cellStyle name="計算 2 6 15" xfId="11296" xr:uid="{00000000-0005-0000-0000-00001C6D0000}"/>
    <cellStyle name="計算 2 6 16" xfId="11297" xr:uid="{00000000-0005-0000-0000-00001D6D0000}"/>
    <cellStyle name="計算 2 6 17" xfId="11298" xr:uid="{00000000-0005-0000-0000-00001E6D0000}"/>
    <cellStyle name="計算 2 6 2" xfId="11299" xr:uid="{00000000-0005-0000-0000-00001F6D0000}"/>
    <cellStyle name="計算 2 6 3" xfId="11300" xr:uid="{00000000-0005-0000-0000-0000206D0000}"/>
    <cellStyle name="計算 2 6 4" xfId="11301" xr:uid="{00000000-0005-0000-0000-0000216D0000}"/>
    <cellStyle name="計算 2 6 5" xfId="11302" xr:uid="{00000000-0005-0000-0000-0000226D0000}"/>
    <cellStyle name="計算 2 6 6" xfId="11303" xr:uid="{00000000-0005-0000-0000-0000236D0000}"/>
    <cellStyle name="計算 2 6 7" xfId="11304" xr:uid="{00000000-0005-0000-0000-0000246D0000}"/>
    <cellStyle name="計算 2 6 8" xfId="11305" xr:uid="{00000000-0005-0000-0000-0000256D0000}"/>
    <cellStyle name="計算 2 6 9" xfId="11306" xr:uid="{00000000-0005-0000-0000-0000266D0000}"/>
    <cellStyle name="計算 2 7" xfId="11307" xr:uid="{00000000-0005-0000-0000-0000276D0000}"/>
    <cellStyle name="計算 2 7 10" xfId="11308" xr:uid="{00000000-0005-0000-0000-0000286D0000}"/>
    <cellStyle name="計算 2 7 11" xfId="11309" xr:uid="{00000000-0005-0000-0000-0000296D0000}"/>
    <cellStyle name="計算 2 7 12" xfId="11310" xr:uid="{00000000-0005-0000-0000-00002A6D0000}"/>
    <cellStyle name="計算 2 7 13" xfId="11311" xr:uid="{00000000-0005-0000-0000-00002B6D0000}"/>
    <cellStyle name="計算 2 7 14" xfId="11312" xr:uid="{00000000-0005-0000-0000-00002C6D0000}"/>
    <cellStyle name="計算 2 7 15" xfId="11313" xr:uid="{00000000-0005-0000-0000-00002D6D0000}"/>
    <cellStyle name="計算 2 7 16" xfId="11314" xr:uid="{00000000-0005-0000-0000-00002E6D0000}"/>
    <cellStyle name="計算 2 7 17" xfId="11315" xr:uid="{00000000-0005-0000-0000-00002F6D0000}"/>
    <cellStyle name="計算 2 7 2" xfId="11316" xr:uid="{00000000-0005-0000-0000-0000306D0000}"/>
    <cellStyle name="計算 2 7 3" xfId="11317" xr:uid="{00000000-0005-0000-0000-0000316D0000}"/>
    <cellStyle name="計算 2 7 4" xfId="11318" xr:uid="{00000000-0005-0000-0000-0000326D0000}"/>
    <cellStyle name="計算 2 7 5" xfId="11319" xr:uid="{00000000-0005-0000-0000-0000336D0000}"/>
    <cellStyle name="計算 2 7 6" xfId="11320" xr:uid="{00000000-0005-0000-0000-0000346D0000}"/>
    <cellStyle name="計算 2 7 7" xfId="11321" xr:uid="{00000000-0005-0000-0000-0000356D0000}"/>
    <cellStyle name="計算 2 7 8" xfId="11322" xr:uid="{00000000-0005-0000-0000-0000366D0000}"/>
    <cellStyle name="計算 2 7 9" xfId="11323" xr:uid="{00000000-0005-0000-0000-0000376D0000}"/>
    <cellStyle name="計算 2 8" xfId="11324" xr:uid="{00000000-0005-0000-0000-0000386D0000}"/>
    <cellStyle name="計算 2 8 10" xfId="11325" xr:uid="{00000000-0005-0000-0000-0000396D0000}"/>
    <cellStyle name="計算 2 8 11" xfId="11326" xr:uid="{00000000-0005-0000-0000-00003A6D0000}"/>
    <cellStyle name="計算 2 8 12" xfId="11327" xr:uid="{00000000-0005-0000-0000-00003B6D0000}"/>
    <cellStyle name="計算 2 8 13" xfId="11328" xr:uid="{00000000-0005-0000-0000-00003C6D0000}"/>
    <cellStyle name="計算 2 8 14" xfId="11329" xr:uid="{00000000-0005-0000-0000-00003D6D0000}"/>
    <cellStyle name="計算 2 8 15" xfId="11330" xr:uid="{00000000-0005-0000-0000-00003E6D0000}"/>
    <cellStyle name="計算 2 8 16" xfId="11331" xr:uid="{00000000-0005-0000-0000-00003F6D0000}"/>
    <cellStyle name="計算 2 8 17" xfId="11332" xr:uid="{00000000-0005-0000-0000-0000406D0000}"/>
    <cellStyle name="計算 2 8 2" xfId="11333" xr:uid="{00000000-0005-0000-0000-0000416D0000}"/>
    <cellStyle name="計算 2 8 3" xfId="11334" xr:uid="{00000000-0005-0000-0000-0000426D0000}"/>
    <cellStyle name="計算 2 8 4" xfId="11335" xr:uid="{00000000-0005-0000-0000-0000436D0000}"/>
    <cellStyle name="計算 2 8 5" xfId="11336" xr:uid="{00000000-0005-0000-0000-0000446D0000}"/>
    <cellStyle name="計算 2 8 6" xfId="11337" xr:uid="{00000000-0005-0000-0000-0000456D0000}"/>
    <cellStyle name="計算 2 8 7" xfId="11338" xr:uid="{00000000-0005-0000-0000-0000466D0000}"/>
    <cellStyle name="計算 2 8 8" xfId="11339" xr:uid="{00000000-0005-0000-0000-0000476D0000}"/>
    <cellStyle name="計算 2 8 9" xfId="11340" xr:uid="{00000000-0005-0000-0000-0000486D0000}"/>
    <cellStyle name="計算 2 9" xfId="11341" xr:uid="{00000000-0005-0000-0000-0000496D0000}"/>
    <cellStyle name="計算 2 9 10" xfId="11342" xr:uid="{00000000-0005-0000-0000-00004A6D0000}"/>
    <cellStyle name="計算 2 9 11" xfId="11343" xr:uid="{00000000-0005-0000-0000-00004B6D0000}"/>
    <cellStyle name="計算 2 9 12" xfId="11344" xr:uid="{00000000-0005-0000-0000-00004C6D0000}"/>
    <cellStyle name="計算 2 9 13" xfId="11345" xr:uid="{00000000-0005-0000-0000-00004D6D0000}"/>
    <cellStyle name="計算 2 9 14" xfId="11346" xr:uid="{00000000-0005-0000-0000-00004E6D0000}"/>
    <cellStyle name="計算 2 9 15" xfId="11347" xr:uid="{00000000-0005-0000-0000-00004F6D0000}"/>
    <cellStyle name="計算 2 9 16" xfId="11348" xr:uid="{00000000-0005-0000-0000-0000506D0000}"/>
    <cellStyle name="計算 2 9 17" xfId="11349" xr:uid="{00000000-0005-0000-0000-0000516D0000}"/>
    <cellStyle name="計算 2 9 2" xfId="11350" xr:uid="{00000000-0005-0000-0000-0000526D0000}"/>
    <cellStyle name="計算 2 9 3" xfId="11351" xr:uid="{00000000-0005-0000-0000-0000536D0000}"/>
    <cellStyle name="計算 2 9 4" xfId="11352" xr:uid="{00000000-0005-0000-0000-0000546D0000}"/>
    <cellStyle name="計算 2 9 5" xfId="11353" xr:uid="{00000000-0005-0000-0000-0000556D0000}"/>
    <cellStyle name="計算 2 9 6" xfId="11354" xr:uid="{00000000-0005-0000-0000-0000566D0000}"/>
    <cellStyle name="計算 2 9 7" xfId="11355" xr:uid="{00000000-0005-0000-0000-0000576D0000}"/>
    <cellStyle name="計算 2 9 8" xfId="11356" xr:uid="{00000000-0005-0000-0000-0000586D0000}"/>
    <cellStyle name="計算 2 9 9" xfId="11357" xr:uid="{00000000-0005-0000-0000-0000596D0000}"/>
    <cellStyle name="計算 3" xfId="282" xr:uid="{00000000-0005-0000-0000-00005A6D0000}"/>
    <cellStyle name="計算 3 2" xfId="31643" xr:uid="{00000000-0005-0000-0000-00005B6D0000}"/>
    <cellStyle name="計算 4" xfId="357" xr:uid="{00000000-0005-0000-0000-00005C6D0000}"/>
    <cellStyle name="計算 5" xfId="10926" xr:uid="{00000000-0005-0000-0000-00005D6D0000}"/>
    <cellStyle name="計算 5 2" xfId="18285" xr:uid="{00000000-0005-0000-0000-00005E6D0000}"/>
    <cellStyle name="計算方式" xfId="11358" xr:uid="{00000000-0005-0000-0000-00005F6D0000}"/>
    <cellStyle name="計算方式 10" xfId="11359" xr:uid="{00000000-0005-0000-0000-0000606D0000}"/>
    <cellStyle name="計算方式 10 10" xfId="11360" xr:uid="{00000000-0005-0000-0000-0000616D0000}"/>
    <cellStyle name="計算方式 10 11" xfId="11361" xr:uid="{00000000-0005-0000-0000-0000626D0000}"/>
    <cellStyle name="計算方式 10 12" xfId="11362" xr:uid="{00000000-0005-0000-0000-0000636D0000}"/>
    <cellStyle name="計算方式 10 13" xfId="11363" xr:uid="{00000000-0005-0000-0000-0000646D0000}"/>
    <cellStyle name="計算方式 10 14" xfId="11364" xr:uid="{00000000-0005-0000-0000-0000656D0000}"/>
    <cellStyle name="計算方式 10 15" xfId="11365" xr:uid="{00000000-0005-0000-0000-0000666D0000}"/>
    <cellStyle name="計算方式 10 16" xfId="11366" xr:uid="{00000000-0005-0000-0000-0000676D0000}"/>
    <cellStyle name="計算方式 10 17" xfId="11367" xr:uid="{00000000-0005-0000-0000-0000686D0000}"/>
    <cellStyle name="計算方式 10 2" xfId="11368" xr:uid="{00000000-0005-0000-0000-0000696D0000}"/>
    <cellStyle name="計算方式 10 3" xfId="11369" xr:uid="{00000000-0005-0000-0000-00006A6D0000}"/>
    <cellStyle name="計算方式 10 4" xfId="11370" xr:uid="{00000000-0005-0000-0000-00006B6D0000}"/>
    <cellStyle name="計算方式 10 5" xfId="11371" xr:uid="{00000000-0005-0000-0000-00006C6D0000}"/>
    <cellStyle name="計算方式 10 6" xfId="11372" xr:uid="{00000000-0005-0000-0000-00006D6D0000}"/>
    <cellStyle name="計算方式 10 7" xfId="11373" xr:uid="{00000000-0005-0000-0000-00006E6D0000}"/>
    <cellStyle name="計算方式 10 8" xfId="11374" xr:uid="{00000000-0005-0000-0000-00006F6D0000}"/>
    <cellStyle name="計算方式 10 9" xfId="11375" xr:uid="{00000000-0005-0000-0000-0000706D0000}"/>
    <cellStyle name="計算方式 11" xfId="11376" xr:uid="{00000000-0005-0000-0000-0000716D0000}"/>
    <cellStyle name="計算方式 11 10" xfId="11377" xr:uid="{00000000-0005-0000-0000-0000726D0000}"/>
    <cellStyle name="計算方式 11 11" xfId="11378" xr:uid="{00000000-0005-0000-0000-0000736D0000}"/>
    <cellStyle name="計算方式 11 12" xfId="11379" xr:uid="{00000000-0005-0000-0000-0000746D0000}"/>
    <cellStyle name="計算方式 11 13" xfId="11380" xr:uid="{00000000-0005-0000-0000-0000756D0000}"/>
    <cellStyle name="計算方式 11 14" xfId="11381" xr:uid="{00000000-0005-0000-0000-0000766D0000}"/>
    <cellStyle name="計算方式 11 15" xfId="11382" xr:uid="{00000000-0005-0000-0000-0000776D0000}"/>
    <cellStyle name="計算方式 11 16" xfId="11383" xr:uid="{00000000-0005-0000-0000-0000786D0000}"/>
    <cellStyle name="計算方式 11 17" xfId="11384" xr:uid="{00000000-0005-0000-0000-0000796D0000}"/>
    <cellStyle name="計算方式 11 2" xfId="11385" xr:uid="{00000000-0005-0000-0000-00007A6D0000}"/>
    <cellStyle name="計算方式 11 3" xfId="11386" xr:uid="{00000000-0005-0000-0000-00007B6D0000}"/>
    <cellStyle name="計算方式 11 4" xfId="11387" xr:uid="{00000000-0005-0000-0000-00007C6D0000}"/>
    <cellStyle name="計算方式 11 5" xfId="11388" xr:uid="{00000000-0005-0000-0000-00007D6D0000}"/>
    <cellStyle name="計算方式 11 6" xfId="11389" xr:uid="{00000000-0005-0000-0000-00007E6D0000}"/>
    <cellStyle name="計算方式 11 7" xfId="11390" xr:uid="{00000000-0005-0000-0000-00007F6D0000}"/>
    <cellStyle name="計算方式 11 8" xfId="11391" xr:uid="{00000000-0005-0000-0000-0000806D0000}"/>
    <cellStyle name="計算方式 11 9" xfId="11392" xr:uid="{00000000-0005-0000-0000-0000816D0000}"/>
    <cellStyle name="計算方式 12" xfId="11393" xr:uid="{00000000-0005-0000-0000-0000826D0000}"/>
    <cellStyle name="計算方式 12 10" xfId="11394" xr:uid="{00000000-0005-0000-0000-0000836D0000}"/>
    <cellStyle name="計算方式 12 11" xfId="11395" xr:uid="{00000000-0005-0000-0000-0000846D0000}"/>
    <cellStyle name="計算方式 12 12" xfId="11396" xr:uid="{00000000-0005-0000-0000-0000856D0000}"/>
    <cellStyle name="計算方式 12 13" xfId="11397" xr:uid="{00000000-0005-0000-0000-0000866D0000}"/>
    <cellStyle name="計算方式 12 14" xfId="11398" xr:uid="{00000000-0005-0000-0000-0000876D0000}"/>
    <cellStyle name="計算方式 12 15" xfId="11399" xr:uid="{00000000-0005-0000-0000-0000886D0000}"/>
    <cellStyle name="計算方式 12 16" xfId="11400" xr:uid="{00000000-0005-0000-0000-0000896D0000}"/>
    <cellStyle name="計算方式 12 17" xfId="11401" xr:uid="{00000000-0005-0000-0000-00008A6D0000}"/>
    <cellStyle name="計算方式 12 2" xfId="11402" xr:uid="{00000000-0005-0000-0000-00008B6D0000}"/>
    <cellStyle name="計算方式 12 3" xfId="11403" xr:uid="{00000000-0005-0000-0000-00008C6D0000}"/>
    <cellStyle name="計算方式 12 4" xfId="11404" xr:uid="{00000000-0005-0000-0000-00008D6D0000}"/>
    <cellStyle name="計算方式 12 5" xfId="11405" xr:uid="{00000000-0005-0000-0000-00008E6D0000}"/>
    <cellStyle name="計算方式 12 6" xfId="11406" xr:uid="{00000000-0005-0000-0000-00008F6D0000}"/>
    <cellStyle name="計算方式 12 7" xfId="11407" xr:uid="{00000000-0005-0000-0000-0000906D0000}"/>
    <cellStyle name="計算方式 12 8" xfId="11408" xr:uid="{00000000-0005-0000-0000-0000916D0000}"/>
    <cellStyle name="計算方式 12 9" xfId="11409" xr:uid="{00000000-0005-0000-0000-0000926D0000}"/>
    <cellStyle name="計算方式 13" xfId="11410" xr:uid="{00000000-0005-0000-0000-0000936D0000}"/>
    <cellStyle name="計算方式 13 10" xfId="11411" xr:uid="{00000000-0005-0000-0000-0000946D0000}"/>
    <cellStyle name="計算方式 13 11" xfId="11412" xr:uid="{00000000-0005-0000-0000-0000956D0000}"/>
    <cellStyle name="計算方式 13 12" xfId="11413" xr:uid="{00000000-0005-0000-0000-0000966D0000}"/>
    <cellStyle name="計算方式 13 13" xfId="11414" xr:uid="{00000000-0005-0000-0000-0000976D0000}"/>
    <cellStyle name="計算方式 13 14" xfId="11415" xr:uid="{00000000-0005-0000-0000-0000986D0000}"/>
    <cellStyle name="計算方式 13 15" xfId="11416" xr:uid="{00000000-0005-0000-0000-0000996D0000}"/>
    <cellStyle name="計算方式 13 16" xfId="11417" xr:uid="{00000000-0005-0000-0000-00009A6D0000}"/>
    <cellStyle name="計算方式 13 17" xfId="11418" xr:uid="{00000000-0005-0000-0000-00009B6D0000}"/>
    <cellStyle name="計算方式 13 2" xfId="11419" xr:uid="{00000000-0005-0000-0000-00009C6D0000}"/>
    <cellStyle name="計算方式 13 3" xfId="11420" xr:uid="{00000000-0005-0000-0000-00009D6D0000}"/>
    <cellStyle name="計算方式 13 4" xfId="11421" xr:uid="{00000000-0005-0000-0000-00009E6D0000}"/>
    <cellStyle name="計算方式 13 5" xfId="11422" xr:uid="{00000000-0005-0000-0000-00009F6D0000}"/>
    <cellStyle name="計算方式 13 6" xfId="11423" xr:uid="{00000000-0005-0000-0000-0000A06D0000}"/>
    <cellStyle name="計算方式 13 7" xfId="11424" xr:uid="{00000000-0005-0000-0000-0000A16D0000}"/>
    <cellStyle name="計算方式 13 8" xfId="11425" xr:uid="{00000000-0005-0000-0000-0000A26D0000}"/>
    <cellStyle name="計算方式 13 9" xfId="11426" xr:uid="{00000000-0005-0000-0000-0000A36D0000}"/>
    <cellStyle name="計算方式 14" xfId="11427" xr:uid="{00000000-0005-0000-0000-0000A46D0000}"/>
    <cellStyle name="計算方式 14 10" xfId="11428" xr:uid="{00000000-0005-0000-0000-0000A56D0000}"/>
    <cellStyle name="計算方式 14 11" xfId="11429" xr:uid="{00000000-0005-0000-0000-0000A66D0000}"/>
    <cellStyle name="計算方式 14 12" xfId="11430" xr:uid="{00000000-0005-0000-0000-0000A76D0000}"/>
    <cellStyle name="計算方式 14 13" xfId="11431" xr:uid="{00000000-0005-0000-0000-0000A86D0000}"/>
    <cellStyle name="計算方式 14 14" xfId="11432" xr:uid="{00000000-0005-0000-0000-0000A96D0000}"/>
    <cellStyle name="計算方式 14 15" xfId="11433" xr:uid="{00000000-0005-0000-0000-0000AA6D0000}"/>
    <cellStyle name="計算方式 14 16" xfId="11434" xr:uid="{00000000-0005-0000-0000-0000AB6D0000}"/>
    <cellStyle name="計算方式 14 17" xfId="11435" xr:uid="{00000000-0005-0000-0000-0000AC6D0000}"/>
    <cellStyle name="計算方式 14 2" xfId="11436" xr:uid="{00000000-0005-0000-0000-0000AD6D0000}"/>
    <cellStyle name="計算方式 14 3" xfId="11437" xr:uid="{00000000-0005-0000-0000-0000AE6D0000}"/>
    <cellStyle name="計算方式 14 4" xfId="11438" xr:uid="{00000000-0005-0000-0000-0000AF6D0000}"/>
    <cellStyle name="計算方式 14 5" xfId="11439" xr:uid="{00000000-0005-0000-0000-0000B06D0000}"/>
    <cellStyle name="計算方式 14 6" xfId="11440" xr:uid="{00000000-0005-0000-0000-0000B16D0000}"/>
    <cellStyle name="計算方式 14 7" xfId="11441" xr:uid="{00000000-0005-0000-0000-0000B26D0000}"/>
    <cellStyle name="計算方式 14 8" xfId="11442" xr:uid="{00000000-0005-0000-0000-0000B36D0000}"/>
    <cellStyle name="計算方式 14 9" xfId="11443" xr:uid="{00000000-0005-0000-0000-0000B46D0000}"/>
    <cellStyle name="計算方式 15" xfId="11444" xr:uid="{00000000-0005-0000-0000-0000B56D0000}"/>
    <cellStyle name="計算方式 15 10" xfId="11445" xr:uid="{00000000-0005-0000-0000-0000B66D0000}"/>
    <cellStyle name="計算方式 15 11" xfId="11446" xr:uid="{00000000-0005-0000-0000-0000B76D0000}"/>
    <cellStyle name="計算方式 15 12" xfId="11447" xr:uid="{00000000-0005-0000-0000-0000B86D0000}"/>
    <cellStyle name="計算方式 15 13" xfId="11448" xr:uid="{00000000-0005-0000-0000-0000B96D0000}"/>
    <cellStyle name="計算方式 15 14" xfId="11449" xr:uid="{00000000-0005-0000-0000-0000BA6D0000}"/>
    <cellStyle name="計算方式 15 15" xfId="11450" xr:uid="{00000000-0005-0000-0000-0000BB6D0000}"/>
    <cellStyle name="計算方式 15 16" xfId="11451" xr:uid="{00000000-0005-0000-0000-0000BC6D0000}"/>
    <cellStyle name="計算方式 15 17" xfId="11452" xr:uid="{00000000-0005-0000-0000-0000BD6D0000}"/>
    <cellStyle name="計算方式 15 2" xfId="11453" xr:uid="{00000000-0005-0000-0000-0000BE6D0000}"/>
    <cellStyle name="計算方式 15 3" xfId="11454" xr:uid="{00000000-0005-0000-0000-0000BF6D0000}"/>
    <cellStyle name="計算方式 15 4" xfId="11455" xr:uid="{00000000-0005-0000-0000-0000C06D0000}"/>
    <cellStyle name="計算方式 15 5" xfId="11456" xr:uid="{00000000-0005-0000-0000-0000C16D0000}"/>
    <cellStyle name="計算方式 15 6" xfId="11457" xr:uid="{00000000-0005-0000-0000-0000C26D0000}"/>
    <cellStyle name="計算方式 15 7" xfId="11458" xr:uid="{00000000-0005-0000-0000-0000C36D0000}"/>
    <cellStyle name="計算方式 15 8" xfId="11459" xr:uid="{00000000-0005-0000-0000-0000C46D0000}"/>
    <cellStyle name="計算方式 15 9" xfId="11460" xr:uid="{00000000-0005-0000-0000-0000C56D0000}"/>
    <cellStyle name="計算方式 16" xfId="11461" xr:uid="{00000000-0005-0000-0000-0000C66D0000}"/>
    <cellStyle name="計算方式 16 10" xfId="11462" xr:uid="{00000000-0005-0000-0000-0000C76D0000}"/>
    <cellStyle name="計算方式 16 11" xfId="11463" xr:uid="{00000000-0005-0000-0000-0000C86D0000}"/>
    <cellStyle name="計算方式 16 12" xfId="11464" xr:uid="{00000000-0005-0000-0000-0000C96D0000}"/>
    <cellStyle name="計算方式 16 13" xfId="11465" xr:uid="{00000000-0005-0000-0000-0000CA6D0000}"/>
    <cellStyle name="計算方式 16 14" xfId="11466" xr:uid="{00000000-0005-0000-0000-0000CB6D0000}"/>
    <cellStyle name="計算方式 16 15" xfId="11467" xr:uid="{00000000-0005-0000-0000-0000CC6D0000}"/>
    <cellStyle name="計算方式 16 16" xfId="11468" xr:uid="{00000000-0005-0000-0000-0000CD6D0000}"/>
    <cellStyle name="計算方式 16 17" xfId="11469" xr:uid="{00000000-0005-0000-0000-0000CE6D0000}"/>
    <cellStyle name="計算方式 16 2" xfId="11470" xr:uid="{00000000-0005-0000-0000-0000CF6D0000}"/>
    <cellStyle name="計算方式 16 3" xfId="11471" xr:uid="{00000000-0005-0000-0000-0000D06D0000}"/>
    <cellStyle name="計算方式 16 4" xfId="11472" xr:uid="{00000000-0005-0000-0000-0000D16D0000}"/>
    <cellStyle name="計算方式 16 5" xfId="11473" xr:uid="{00000000-0005-0000-0000-0000D26D0000}"/>
    <cellStyle name="計算方式 16 6" xfId="11474" xr:uid="{00000000-0005-0000-0000-0000D36D0000}"/>
    <cellStyle name="計算方式 16 7" xfId="11475" xr:uid="{00000000-0005-0000-0000-0000D46D0000}"/>
    <cellStyle name="計算方式 16 8" xfId="11476" xr:uid="{00000000-0005-0000-0000-0000D56D0000}"/>
    <cellStyle name="計算方式 16 9" xfId="11477" xr:uid="{00000000-0005-0000-0000-0000D66D0000}"/>
    <cellStyle name="計算方式 17" xfId="11478" xr:uid="{00000000-0005-0000-0000-0000D76D0000}"/>
    <cellStyle name="計算方式 17 10" xfId="11479" xr:uid="{00000000-0005-0000-0000-0000D86D0000}"/>
    <cellStyle name="計算方式 17 11" xfId="11480" xr:uid="{00000000-0005-0000-0000-0000D96D0000}"/>
    <cellStyle name="計算方式 17 12" xfId="11481" xr:uid="{00000000-0005-0000-0000-0000DA6D0000}"/>
    <cellStyle name="計算方式 17 13" xfId="11482" xr:uid="{00000000-0005-0000-0000-0000DB6D0000}"/>
    <cellStyle name="計算方式 17 14" xfId="11483" xr:uid="{00000000-0005-0000-0000-0000DC6D0000}"/>
    <cellStyle name="計算方式 17 15" xfId="11484" xr:uid="{00000000-0005-0000-0000-0000DD6D0000}"/>
    <cellStyle name="計算方式 17 16" xfId="11485" xr:uid="{00000000-0005-0000-0000-0000DE6D0000}"/>
    <cellStyle name="計算方式 17 17" xfId="11486" xr:uid="{00000000-0005-0000-0000-0000DF6D0000}"/>
    <cellStyle name="計算方式 17 2" xfId="11487" xr:uid="{00000000-0005-0000-0000-0000E06D0000}"/>
    <cellStyle name="計算方式 17 3" xfId="11488" xr:uid="{00000000-0005-0000-0000-0000E16D0000}"/>
    <cellStyle name="計算方式 17 4" xfId="11489" xr:uid="{00000000-0005-0000-0000-0000E26D0000}"/>
    <cellStyle name="計算方式 17 5" xfId="11490" xr:uid="{00000000-0005-0000-0000-0000E36D0000}"/>
    <cellStyle name="計算方式 17 6" xfId="11491" xr:uid="{00000000-0005-0000-0000-0000E46D0000}"/>
    <cellStyle name="計算方式 17 7" xfId="11492" xr:uid="{00000000-0005-0000-0000-0000E56D0000}"/>
    <cellStyle name="計算方式 17 8" xfId="11493" xr:uid="{00000000-0005-0000-0000-0000E66D0000}"/>
    <cellStyle name="計算方式 17 9" xfId="11494" xr:uid="{00000000-0005-0000-0000-0000E76D0000}"/>
    <cellStyle name="計算方式 18" xfId="11495" xr:uid="{00000000-0005-0000-0000-0000E86D0000}"/>
    <cellStyle name="計算方式 18 10" xfId="11496" xr:uid="{00000000-0005-0000-0000-0000E96D0000}"/>
    <cellStyle name="計算方式 18 11" xfId="11497" xr:uid="{00000000-0005-0000-0000-0000EA6D0000}"/>
    <cellStyle name="計算方式 18 12" xfId="11498" xr:uid="{00000000-0005-0000-0000-0000EB6D0000}"/>
    <cellStyle name="計算方式 18 13" xfId="11499" xr:uid="{00000000-0005-0000-0000-0000EC6D0000}"/>
    <cellStyle name="計算方式 18 14" xfId="11500" xr:uid="{00000000-0005-0000-0000-0000ED6D0000}"/>
    <cellStyle name="計算方式 18 15" xfId="11501" xr:uid="{00000000-0005-0000-0000-0000EE6D0000}"/>
    <cellStyle name="計算方式 18 16" xfId="11502" xr:uid="{00000000-0005-0000-0000-0000EF6D0000}"/>
    <cellStyle name="計算方式 18 17" xfId="11503" xr:uid="{00000000-0005-0000-0000-0000F06D0000}"/>
    <cellStyle name="計算方式 18 2" xfId="11504" xr:uid="{00000000-0005-0000-0000-0000F16D0000}"/>
    <cellStyle name="計算方式 18 3" xfId="11505" xr:uid="{00000000-0005-0000-0000-0000F26D0000}"/>
    <cellStyle name="計算方式 18 4" xfId="11506" xr:uid="{00000000-0005-0000-0000-0000F36D0000}"/>
    <cellStyle name="計算方式 18 5" xfId="11507" xr:uid="{00000000-0005-0000-0000-0000F46D0000}"/>
    <cellStyle name="計算方式 18 6" xfId="11508" xr:uid="{00000000-0005-0000-0000-0000F56D0000}"/>
    <cellStyle name="計算方式 18 7" xfId="11509" xr:uid="{00000000-0005-0000-0000-0000F66D0000}"/>
    <cellStyle name="計算方式 18 8" xfId="11510" xr:uid="{00000000-0005-0000-0000-0000F76D0000}"/>
    <cellStyle name="計算方式 18 9" xfId="11511" xr:uid="{00000000-0005-0000-0000-0000F86D0000}"/>
    <cellStyle name="計算方式 19" xfId="11512" xr:uid="{00000000-0005-0000-0000-0000F96D0000}"/>
    <cellStyle name="計算方式 19 10" xfId="11513" xr:uid="{00000000-0005-0000-0000-0000FA6D0000}"/>
    <cellStyle name="計算方式 19 11" xfId="11514" xr:uid="{00000000-0005-0000-0000-0000FB6D0000}"/>
    <cellStyle name="計算方式 19 12" xfId="11515" xr:uid="{00000000-0005-0000-0000-0000FC6D0000}"/>
    <cellStyle name="計算方式 19 2" xfId="11516" xr:uid="{00000000-0005-0000-0000-0000FD6D0000}"/>
    <cellStyle name="計算方式 19 3" xfId="11517" xr:uid="{00000000-0005-0000-0000-0000FE6D0000}"/>
    <cellStyle name="計算方式 19 4" xfId="11518" xr:uid="{00000000-0005-0000-0000-0000FF6D0000}"/>
    <cellStyle name="計算方式 19 5" xfId="11519" xr:uid="{00000000-0005-0000-0000-0000006E0000}"/>
    <cellStyle name="計算方式 19 6" xfId="11520" xr:uid="{00000000-0005-0000-0000-0000016E0000}"/>
    <cellStyle name="計算方式 19 7" xfId="11521" xr:uid="{00000000-0005-0000-0000-0000026E0000}"/>
    <cellStyle name="計算方式 19 8" xfId="11522" xr:uid="{00000000-0005-0000-0000-0000036E0000}"/>
    <cellStyle name="計算方式 19 9" xfId="11523" xr:uid="{00000000-0005-0000-0000-0000046E0000}"/>
    <cellStyle name="計算方式 2" xfId="11524" xr:uid="{00000000-0005-0000-0000-0000056E0000}"/>
    <cellStyle name="計算方式 2 10" xfId="11525" xr:uid="{00000000-0005-0000-0000-0000066E0000}"/>
    <cellStyle name="計算方式 2 11" xfId="11526" xr:uid="{00000000-0005-0000-0000-0000076E0000}"/>
    <cellStyle name="計算方式 2 12" xfId="11527" xr:uid="{00000000-0005-0000-0000-0000086E0000}"/>
    <cellStyle name="計算方式 2 13" xfId="11528" xr:uid="{00000000-0005-0000-0000-0000096E0000}"/>
    <cellStyle name="計算方式 2 14" xfId="11529" xr:uid="{00000000-0005-0000-0000-00000A6E0000}"/>
    <cellStyle name="計算方式 2 15" xfId="11530" xr:uid="{00000000-0005-0000-0000-00000B6E0000}"/>
    <cellStyle name="計算方式 2 16" xfId="11531" xr:uid="{00000000-0005-0000-0000-00000C6E0000}"/>
    <cellStyle name="計算方式 2 17" xfId="11532" xr:uid="{00000000-0005-0000-0000-00000D6E0000}"/>
    <cellStyle name="計算方式 2 2" xfId="11533" xr:uid="{00000000-0005-0000-0000-00000E6E0000}"/>
    <cellStyle name="計算方式 2 3" xfId="11534" xr:uid="{00000000-0005-0000-0000-00000F6E0000}"/>
    <cellStyle name="計算方式 2 4" xfId="11535" xr:uid="{00000000-0005-0000-0000-0000106E0000}"/>
    <cellStyle name="計算方式 2 5" xfId="11536" xr:uid="{00000000-0005-0000-0000-0000116E0000}"/>
    <cellStyle name="計算方式 2 6" xfId="11537" xr:uid="{00000000-0005-0000-0000-0000126E0000}"/>
    <cellStyle name="計算方式 2 7" xfId="11538" xr:uid="{00000000-0005-0000-0000-0000136E0000}"/>
    <cellStyle name="計算方式 2 8" xfId="11539" xr:uid="{00000000-0005-0000-0000-0000146E0000}"/>
    <cellStyle name="計算方式 2 9" xfId="11540" xr:uid="{00000000-0005-0000-0000-0000156E0000}"/>
    <cellStyle name="計算方式 20" xfId="11541" xr:uid="{00000000-0005-0000-0000-0000166E0000}"/>
    <cellStyle name="計算方式 20 10" xfId="11542" xr:uid="{00000000-0005-0000-0000-0000176E0000}"/>
    <cellStyle name="計算方式 20 11" xfId="11543" xr:uid="{00000000-0005-0000-0000-0000186E0000}"/>
    <cellStyle name="計算方式 20 12" xfId="11544" xr:uid="{00000000-0005-0000-0000-0000196E0000}"/>
    <cellStyle name="計算方式 20 2" xfId="11545" xr:uid="{00000000-0005-0000-0000-00001A6E0000}"/>
    <cellStyle name="計算方式 20 3" xfId="11546" xr:uid="{00000000-0005-0000-0000-00001B6E0000}"/>
    <cellStyle name="計算方式 20 4" xfId="11547" xr:uid="{00000000-0005-0000-0000-00001C6E0000}"/>
    <cellStyle name="計算方式 20 5" xfId="11548" xr:uid="{00000000-0005-0000-0000-00001D6E0000}"/>
    <cellStyle name="計算方式 20 6" xfId="11549" xr:uid="{00000000-0005-0000-0000-00001E6E0000}"/>
    <cellStyle name="計算方式 20 7" xfId="11550" xr:uid="{00000000-0005-0000-0000-00001F6E0000}"/>
    <cellStyle name="計算方式 20 8" xfId="11551" xr:uid="{00000000-0005-0000-0000-0000206E0000}"/>
    <cellStyle name="計算方式 20 9" xfId="11552" xr:uid="{00000000-0005-0000-0000-0000216E0000}"/>
    <cellStyle name="計算方式 21" xfId="11553" xr:uid="{00000000-0005-0000-0000-0000226E0000}"/>
    <cellStyle name="計算方式 21 10" xfId="11554" xr:uid="{00000000-0005-0000-0000-0000236E0000}"/>
    <cellStyle name="計算方式 21 11" xfId="11555" xr:uid="{00000000-0005-0000-0000-0000246E0000}"/>
    <cellStyle name="計算方式 21 2" xfId="11556" xr:uid="{00000000-0005-0000-0000-0000256E0000}"/>
    <cellStyle name="計算方式 21 3" xfId="11557" xr:uid="{00000000-0005-0000-0000-0000266E0000}"/>
    <cellStyle name="計算方式 21 4" xfId="11558" xr:uid="{00000000-0005-0000-0000-0000276E0000}"/>
    <cellStyle name="計算方式 21 5" xfId="11559" xr:uid="{00000000-0005-0000-0000-0000286E0000}"/>
    <cellStyle name="計算方式 21 6" xfId="11560" xr:uid="{00000000-0005-0000-0000-0000296E0000}"/>
    <cellStyle name="計算方式 21 7" xfId="11561" xr:uid="{00000000-0005-0000-0000-00002A6E0000}"/>
    <cellStyle name="計算方式 21 8" xfId="11562" xr:uid="{00000000-0005-0000-0000-00002B6E0000}"/>
    <cellStyle name="計算方式 21 9" xfId="11563" xr:uid="{00000000-0005-0000-0000-00002C6E0000}"/>
    <cellStyle name="計算方式 22" xfId="11564" xr:uid="{00000000-0005-0000-0000-00002D6E0000}"/>
    <cellStyle name="計算方式 22 10" xfId="11565" xr:uid="{00000000-0005-0000-0000-00002E6E0000}"/>
    <cellStyle name="計算方式 22 11" xfId="11566" xr:uid="{00000000-0005-0000-0000-00002F6E0000}"/>
    <cellStyle name="計算方式 22 2" xfId="11567" xr:uid="{00000000-0005-0000-0000-0000306E0000}"/>
    <cellStyle name="計算方式 22 3" xfId="11568" xr:uid="{00000000-0005-0000-0000-0000316E0000}"/>
    <cellStyle name="計算方式 22 4" xfId="11569" xr:uid="{00000000-0005-0000-0000-0000326E0000}"/>
    <cellStyle name="計算方式 22 5" xfId="11570" xr:uid="{00000000-0005-0000-0000-0000336E0000}"/>
    <cellStyle name="計算方式 22 6" xfId="11571" xr:uid="{00000000-0005-0000-0000-0000346E0000}"/>
    <cellStyle name="計算方式 22 7" xfId="11572" xr:uid="{00000000-0005-0000-0000-0000356E0000}"/>
    <cellStyle name="計算方式 22 8" xfId="11573" xr:uid="{00000000-0005-0000-0000-0000366E0000}"/>
    <cellStyle name="計算方式 22 9" xfId="11574" xr:uid="{00000000-0005-0000-0000-0000376E0000}"/>
    <cellStyle name="計算方式 23" xfId="11575" xr:uid="{00000000-0005-0000-0000-0000386E0000}"/>
    <cellStyle name="計算方式 23 10" xfId="11576" xr:uid="{00000000-0005-0000-0000-0000396E0000}"/>
    <cellStyle name="計算方式 23 2" xfId="11577" xr:uid="{00000000-0005-0000-0000-00003A6E0000}"/>
    <cellStyle name="計算方式 23 3" xfId="11578" xr:uid="{00000000-0005-0000-0000-00003B6E0000}"/>
    <cellStyle name="計算方式 23 4" xfId="11579" xr:uid="{00000000-0005-0000-0000-00003C6E0000}"/>
    <cellStyle name="計算方式 23 5" xfId="11580" xr:uid="{00000000-0005-0000-0000-00003D6E0000}"/>
    <cellStyle name="計算方式 23 6" xfId="11581" xr:uid="{00000000-0005-0000-0000-00003E6E0000}"/>
    <cellStyle name="計算方式 23 7" xfId="11582" xr:uid="{00000000-0005-0000-0000-00003F6E0000}"/>
    <cellStyle name="計算方式 23 8" xfId="11583" xr:uid="{00000000-0005-0000-0000-0000406E0000}"/>
    <cellStyle name="計算方式 23 9" xfId="11584" xr:uid="{00000000-0005-0000-0000-0000416E0000}"/>
    <cellStyle name="計算方式 24" xfId="11585" xr:uid="{00000000-0005-0000-0000-0000426E0000}"/>
    <cellStyle name="計算方式 24 10" xfId="11586" xr:uid="{00000000-0005-0000-0000-0000436E0000}"/>
    <cellStyle name="計算方式 24 2" xfId="11587" xr:uid="{00000000-0005-0000-0000-0000446E0000}"/>
    <cellStyle name="計算方式 24 3" xfId="11588" xr:uid="{00000000-0005-0000-0000-0000456E0000}"/>
    <cellStyle name="計算方式 24 4" xfId="11589" xr:uid="{00000000-0005-0000-0000-0000466E0000}"/>
    <cellStyle name="計算方式 24 5" xfId="11590" xr:uid="{00000000-0005-0000-0000-0000476E0000}"/>
    <cellStyle name="計算方式 24 6" xfId="11591" xr:uid="{00000000-0005-0000-0000-0000486E0000}"/>
    <cellStyle name="計算方式 24 7" xfId="11592" xr:uid="{00000000-0005-0000-0000-0000496E0000}"/>
    <cellStyle name="計算方式 24 8" xfId="11593" xr:uid="{00000000-0005-0000-0000-00004A6E0000}"/>
    <cellStyle name="計算方式 24 9" xfId="11594" xr:uid="{00000000-0005-0000-0000-00004B6E0000}"/>
    <cellStyle name="計算方式 25" xfId="11595" xr:uid="{00000000-0005-0000-0000-00004C6E0000}"/>
    <cellStyle name="計算方式 25 10" xfId="11596" xr:uid="{00000000-0005-0000-0000-00004D6E0000}"/>
    <cellStyle name="計算方式 25 2" xfId="11597" xr:uid="{00000000-0005-0000-0000-00004E6E0000}"/>
    <cellStyle name="計算方式 25 3" xfId="11598" xr:uid="{00000000-0005-0000-0000-00004F6E0000}"/>
    <cellStyle name="計算方式 25 4" xfId="11599" xr:uid="{00000000-0005-0000-0000-0000506E0000}"/>
    <cellStyle name="計算方式 25 5" xfId="11600" xr:uid="{00000000-0005-0000-0000-0000516E0000}"/>
    <cellStyle name="計算方式 25 6" xfId="11601" xr:uid="{00000000-0005-0000-0000-0000526E0000}"/>
    <cellStyle name="計算方式 25 7" xfId="11602" xr:uid="{00000000-0005-0000-0000-0000536E0000}"/>
    <cellStyle name="計算方式 25 8" xfId="11603" xr:uid="{00000000-0005-0000-0000-0000546E0000}"/>
    <cellStyle name="計算方式 25 9" xfId="11604" xr:uid="{00000000-0005-0000-0000-0000556E0000}"/>
    <cellStyle name="計算方式 26" xfId="11605" xr:uid="{00000000-0005-0000-0000-0000566E0000}"/>
    <cellStyle name="計算方式 26 10" xfId="11606" xr:uid="{00000000-0005-0000-0000-0000576E0000}"/>
    <cellStyle name="計算方式 26 2" xfId="11607" xr:uid="{00000000-0005-0000-0000-0000586E0000}"/>
    <cellStyle name="計算方式 26 3" xfId="11608" xr:uid="{00000000-0005-0000-0000-0000596E0000}"/>
    <cellStyle name="計算方式 26 4" xfId="11609" xr:uid="{00000000-0005-0000-0000-00005A6E0000}"/>
    <cellStyle name="計算方式 26 5" xfId="11610" xr:uid="{00000000-0005-0000-0000-00005B6E0000}"/>
    <cellStyle name="計算方式 26 6" xfId="11611" xr:uid="{00000000-0005-0000-0000-00005C6E0000}"/>
    <cellStyle name="計算方式 26 7" xfId="11612" xr:uid="{00000000-0005-0000-0000-00005D6E0000}"/>
    <cellStyle name="計算方式 26 8" xfId="11613" xr:uid="{00000000-0005-0000-0000-00005E6E0000}"/>
    <cellStyle name="計算方式 26 9" xfId="11614" xr:uid="{00000000-0005-0000-0000-00005F6E0000}"/>
    <cellStyle name="計算方式 27" xfId="11615" xr:uid="{00000000-0005-0000-0000-0000606E0000}"/>
    <cellStyle name="計算方式 27 10" xfId="11616" xr:uid="{00000000-0005-0000-0000-0000616E0000}"/>
    <cellStyle name="計算方式 27 2" xfId="11617" xr:uid="{00000000-0005-0000-0000-0000626E0000}"/>
    <cellStyle name="計算方式 27 3" xfId="11618" xr:uid="{00000000-0005-0000-0000-0000636E0000}"/>
    <cellStyle name="計算方式 27 4" xfId="11619" xr:uid="{00000000-0005-0000-0000-0000646E0000}"/>
    <cellStyle name="計算方式 27 5" xfId="11620" xr:uid="{00000000-0005-0000-0000-0000656E0000}"/>
    <cellStyle name="計算方式 27 6" xfId="11621" xr:uid="{00000000-0005-0000-0000-0000666E0000}"/>
    <cellStyle name="計算方式 27 7" xfId="11622" xr:uid="{00000000-0005-0000-0000-0000676E0000}"/>
    <cellStyle name="計算方式 27 8" xfId="11623" xr:uid="{00000000-0005-0000-0000-0000686E0000}"/>
    <cellStyle name="計算方式 27 9" xfId="11624" xr:uid="{00000000-0005-0000-0000-0000696E0000}"/>
    <cellStyle name="計算方式 28" xfId="11625" xr:uid="{00000000-0005-0000-0000-00006A6E0000}"/>
    <cellStyle name="計算方式 28 10" xfId="11626" xr:uid="{00000000-0005-0000-0000-00006B6E0000}"/>
    <cellStyle name="計算方式 28 11" xfId="11627" xr:uid="{00000000-0005-0000-0000-00006C6E0000}"/>
    <cellStyle name="計算方式 28 2" xfId="11628" xr:uid="{00000000-0005-0000-0000-00006D6E0000}"/>
    <cellStyle name="計算方式 28 3" xfId="11629" xr:uid="{00000000-0005-0000-0000-00006E6E0000}"/>
    <cellStyle name="計算方式 28 4" xfId="11630" xr:uid="{00000000-0005-0000-0000-00006F6E0000}"/>
    <cellStyle name="計算方式 28 5" xfId="11631" xr:uid="{00000000-0005-0000-0000-0000706E0000}"/>
    <cellStyle name="計算方式 28 6" xfId="11632" xr:uid="{00000000-0005-0000-0000-0000716E0000}"/>
    <cellStyle name="計算方式 28 7" xfId="11633" xr:uid="{00000000-0005-0000-0000-0000726E0000}"/>
    <cellStyle name="計算方式 28 8" xfId="11634" xr:uid="{00000000-0005-0000-0000-0000736E0000}"/>
    <cellStyle name="計算方式 28 9" xfId="11635" xr:uid="{00000000-0005-0000-0000-0000746E0000}"/>
    <cellStyle name="計算方式 29" xfId="11636" xr:uid="{00000000-0005-0000-0000-0000756E0000}"/>
    <cellStyle name="計算方式 29 10" xfId="11637" xr:uid="{00000000-0005-0000-0000-0000766E0000}"/>
    <cellStyle name="計算方式 29 2" xfId="11638" xr:uid="{00000000-0005-0000-0000-0000776E0000}"/>
    <cellStyle name="計算方式 29 3" xfId="11639" xr:uid="{00000000-0005-0000-0000-0000786E0000}"/>
    <cellStyle name="計算方式 29 4" xfId="11640" xr:uid="{00000000-0005-0000-0000-0000796E0000}"/>
    <cellStyle name="計算方式 29 5" xfId="11641" xr:uid="{00000000-0005-0000-0000-00007A6E0000}"/>
    <cellStyle name="計算方式 29 6" xfId="11642" xr:uid="{00000000-0005-0000-0000-00007B6E0000}"/>
    <cellStyle name="計算方式 29 7" xfId="11643" xr:uid="{00000000-0005-0000-0000-00007C6E0000}"/>
    <cellStyle name="計算方式 29 8" xfId="11644" xr:uid="{00000000-0005-0000-0000-00007D6E0000}"/>
    <cellStyle name="計算方式 29 9" xfId="11645" xr:uid="{00000000-0005-0000-0000-00007E6E0000}"/>
    <cellStyle name="計算方式 3" xfId="11646" xr:uid="{00000000-0005-0000-0000-00007F6E0000}"/>
    <cellStyle name="計算方式 3 10" xfId="11647" xr:uid="{00000000-0005-0000-0000-0000806E0000}"/>
    <cellStyle name="計算方式 3 11" xfId="11648" xr:uid="{00000000-0005-0000-0000-0000816E0000}"/>
    <cellStyle name="計算方式 3 12" xfId="11649" xr:uid="{00000000-0005-0000-0000-0000826E0000}"/>
    <cellStyle name="計算方式 3 13" xfId="11650" xr:uid="{00000000-0005-0000-0000-0000836E0000}"/>
    <cellStyle name="計算方式 3 14" xfId="11651" xr:uid="{00000000-0005-0000-0000-0000846E0000}"/>
    <cellStyle name="計算方式 3 15" xfId="11652" xr:uid="{00000000-0005-0000-0000-0000856E0000}"/>
    <cellStyle name="計算方式 3 16" xfId="11653" xr:uid="{00000000-0005-0000-0000-0000866E0000}"/>
    <cellStyle name="計算方式 3 17" xfId="11654" xr:uid="{00000000-0005-0000-0000-0000876E0000}"/>
    <cellStyle name="計算方式 3 2" xfId="11655" xr:uid="{00000000-0005-0000-0000-0000886E0000}"/>
    <cellStyle name="計算方式 3 3" xfId="11656" xr:uid="{00000000-0005-0000-0000-0000896E0000}"/>
    <cellStyle name="計算方式 3 4" xfId="11657" xr:uid="{00000000-0005-0000-0000-00008A6E0000}"/>
    <cellStyle name="計算方式 3 5" xfId="11658" xr:uid="{00000000-0005-0000-0000-00008B6E0000}"/>
    <cellStyle name="計算方式 3 6" xfId="11659" xr:uid="{00000000-0005-0000-0000-00008C6E0000}"/>
    <cellStyle name="計算方式 3 7" xfId="11660" xr:uid="{00000000-0005-0000-0000-00008D6E0000}"/>
    <cellStyle name="計算方式 3 8" xfId="11661" xr:uid="{00000000-0005-0000-0000-00008E6E0000}"/>
    <cellStyle name="計算方式 3 9" xfId="11662" xr:uid="{00000000-0005-0000-0000-00008F6E0000}"/>
    <cellStyle name="計算方式 30" xfId="11663" xr:uid="{00000000-0005-0000-0000-0000906E0000}"/>
    <cellStyle name="計算方式 30 10" xfId="11664" xr:uid="{00000000-0005-0000-0000-0000916E0000}"/>
    <cellStyle name="計算方式 30 2" xfId="11665" xr:uid="{00000000-0005-0000-0000-0000926E0000}"/>
    <cellStyle name="計算方式 30 3" xfId="11666" xr:uid="{00000000-0005-0000-0000-0000936E0000}"/>
    <cellStyle name="計算方式 30 4" xfId="11667" xr:uid="{00000000-0005-0000-0000-0000946E0000}"/>
    <cellStyle name="計算方式 30 5" xfId="11668" xr:uid="{00000000-0005-0000-0000-0000956E0000}"/>
    <cellStyle name="計算方式 30 6" xfId="11669" xr:uid="{00000000-0005-0000-0000-0000966E0000}"/>
    <cellStyle name="計算方式 30 7" xfId="11670" xr:uid="{00000000-0005-0000-0000-0000976E0000}"/>
    <cellStyle name="計算方式 30 8" xfId="11671" xr:uid="{00000000-0005-0000-0000-0000986E0000}"/>
    <cellStyle name="計算方式 30 9" xfId="11672" xr:uid="{00000000-0005-0000-0000-0000996E0000}"/>
    <cellStyle name="計算方式 31" xfId="11673" xr:uid="{00000000-0005-0000-0000-00009A6E0000}"/>
    <cellStyle name="計算方式 31 10" xfId="11674" xr:uid="{00000000-0005-0000-0000-00009B6E0000}"/>
    <cellStyle name="計算方式 31 2" xfId="11675" xr:uid="{00000000-0005-0000-0000-00009C6E0000}"/>
    <cellStyle name="計算方式 31 3" xfId="11676" xr:uid="{00000000-0005-0000-0000-00009D6E0000}"/>
    <cellStyle name="計算方式 31 4" xfId="11677" xr:uid="{00000000-0005-0000-0000-00009E6E0000}"/>
    <cellStyle name="計算方式 31 5" xfId="11678" xr:uid="{00000000-0005-0000-0000-00009F6E0000}"/>
    <cellStyle name="計算方式 31 6" xfId="11679" xr:uid="{00000000-0005-0000-0000-0000A06E0000}"/>
    <cellStyle name="計算方式 31 7" xfId="11680" xr:uid="{00000000-0005-0000-0000-0000A16E0000}"/>
    <cellStyle name="計算方式 31 8" xfId="11681" xr:uid="{00000000-0005-0000-0000-0000A26E0000}"/>
    <cellStyle name="計算方式 31 9" xfId="11682" xr:uid="{00000000-0005-0000-0000-0000A36E0000}"/>
    <cellStyle name="計算方式 32" xfId="11683" xr:uid="{00000000-0005-0000-0000-0000A46E0000}"/>
    <cellStyle name="計算方式 33" xfId="11684" xr:uid="{00000000-0005-0000-0000-0000A56E0000}"/>
    <cellStyle name="計算方式 34" xfId="11685" xr:uid="{00000000-0005-0000-0000-0000A66E0000}"/>
    <cellStyle name="計算方式 35" xfId="11686" xr:uid="{00000000-0005-0000-0000-0000A76E0000}"/>
    <cellStyle name="計算方式 4" xfId="11687" xr:uid="{00000000-0005-0000-0000-0000A86E0000}"/>
    <cellStyle name="計算方式 4 10" xfId="11688" xr:uid="{00000000-0005-0000-0000-0000A96E0000}"/>
    <cellStyle name="計算方式 4 11" xfId="11689" xr:uid="{00000000-0005-0000-0000-0000AA6E0000}"/>
    <cellStyle name="計算方式 4 12" xfId="11690" xr:uid="{00000000-0005-0000-0000-0000AB6E0000}"/>
    <cellStyle name="計算方式 4 13" xfId="11691" xr:uid="{00000000-0005-0000-0000-0000AC6E0000}"/>
    <cellStyle name="計算方式 4 14" xfId="11692" xr:uid="{00000000-0005-0000-0000-0000AD6E0000}"/>
    <cellStyle name="計算方式 4 15" xfId="11693" xr:uid="{00000000-0005-0000-0000-0000AE6E0000}"/>
    <cellStyle name="計算方式 4 16" xfId="11694" xr:uid="{00000000-0005-0000-0000-0000AF6E0000}"/>
    <cellStyle name="計算方式 4 17" xfId="11695" xr:uid="{00000000-0005-0000-0000-0000B06E0000}"/>
    <cellStyle name="計算方式 4 2" xfId="11696" xr:uid="{00000000-0005-0000-0000-0000B16E0000}"/>
    <cellStyle name="計算方式 4 3" xfId="11697" xr:uid="{00000000-0005-0000-0000-0000B26E0000}"/>
    <cellStyle name="計算方式 4 4" xfId="11698" xr:uid="{00000000-0005-0000-0000-0000B36E0000}"/>
    <cellStyle name="計算方式 4 5" xfId="11699" xr:uid="{00000000-0005-0000-0000-0000B46E0000}"/>
    <cellStyle name="計算方式 4 6" xfId="11700" xr:uid="{00000000-0005-0000-0000-0000B56E0000}"/>
    <cellStyle name="計算方式 4 7" xfId="11701" xr:uid="{00000000-0005-0000-0000-0000B66E0000}"/>
    <cellStyle name="計算方式 4 8" xfId="11702" xr:uid="{00000000-0005-0000-0000-0000B76E0000}"/>
    <cellStyle name="計算方式 4 9" xfId="11703" xr:uid="{00000000-0005-0000-0000-0000B86E0000}"/>
    <cellStyle name="計算方式 5" xfId="11704" xr:uid="{00000000-0005-0000-0000-0000B96E0000}"/>
    <cellStyle name="計算方式 5 10" xfId="11705" xr:uid="{00000000-0005-0000-0000-0000BA6E0000}"/>
    <cellStyle name="計算方式 5 11" xfId="11706" xr:uid="{00000000-0005-0000-0000-0000BB6E0000}"/>
    <cellStyle name="計算方式 5 12" xfId="11707" xr:uid="{00000000-0005-0000-0000-0000BC6E0000}"/>
    <cellStyle name="計算方式 5 13" xfId="11708" xr:uid="{00000000-0005-0000-0000-0000BD6E0000}"/>
    <cellStyle name="計算方式 5 14" xfId="11709" xr:uid="{00000000-0005-0000-0000-0000BE6E0000}"/>
    <cellStyle name="計算方式 5 15" xfId="11710" xr:uid="{00000000-0005-0000-0000-0000BF6E0000}"/>
    <cellStyle name="計算方式 5 16" xfId="11711" xr:uid="{00000000-0005-0000-0000-0000C06E0000}"/>
    <cellStyle name="計算方式 5 17" xfId="11712" xr:uid="{00000000-0005-0000-0000-0000C16E0000}"/>
    <cellStyle name="計算方式 5 2" xfId="11713" xr:uid="{00000000-0005-0000-0000-0000C26E0000}"/>
    <cellStyle name="計算方式 5 3" xfId="11714" xr:uid="{00000000-0005-0000-0000-0000C36E0000}"/>
    <cellStyle name="計算方式 5 4" xfId="11715" xr:uid="{00000000-0005-0000-0000-0000C46E0000}"/>
    <cellStyle name="計算方式 5 5" xfId="11716" xr:uid="{00000000-0005-0000-0000-0000C56E0000}"/>
    <cellStyle name="計算方式 5 6" xfId="11717" xr:uid="{00000000-0005-0000-0000-0000C66E0000}"/>
    <cellStyle name="計算方式 5 7" xfId="11718" xr:uid="{00000000-0005-0000-0000-0000C76E0000}"/>
    <cellStyle name="計算方式 5 8" xfId="11719" xr:uid="{00000000-0005-0000-0000-0000C86E0000}"/>
    <cellStyle name="計算方式 5 9" xfId="11720" xr:uid="{00000000-0005-0000-0000-0000C96E0000}"/>
    <cellStyle name="計算方式 6" xfId="11721" xr:uid="{00000000-0005-0000-0000-0000CA6E0000}"/>
    <cellStyle name="計算方式 6 10" xfId="11722" xr:uid="{00000000-0005-0000-0000-0000CB6E0000}"/>
    <cellStyle name="計算方式 6 11" xfId="11723" xr:uid="{00000000-0005-0000-0000-0000CC6E0000}"/>
    <cellStyle name="計算方式 6 12" xfId="11724" xr:uid="{00000000-0005-0000-0000-0000CD6E0000}"/>
    <cellStyle name="計算方式 6 13" xfId="11725" xr:uid="{00000000-0005-0000-0000-0000CE6E0000}"/>
    <cellStyle name="計算方式 6 14" xfId="11726" xr:uid="{00000000-0005-0000-0000-0000CF6E0000}"/>
    <cellStyle name="計算方式 6 15" xfId="11727" xr:uid="{00000000-0005-0000-0000-0000D06E0000}"/>
    <cellStyle name="計算方式 6 16" xfId="11728" xr:uid="{00000000-0005-0000-0000-0000D16E0000}"/>
    <cellStyle name="計算方式 6 17" xfId="11729" xr:uid="{00000000-0005-0000-0000-0000D26E0000}"/>
    <cellStyle name="計算方式 6 2" xfId="11730" xr:uid="{00000000-0005-0000-0000-0000D36E0000}"/>
    <cellStyle name="計算方式 6 3" xfId="11731" xr:uid="{00000000-0005-0000-0000-0000D46E0000}"/>
    <cellStyle name="計算方式 6 4" xfId="11732" xr:uid="{00000000-0005-0000-0000-0000D56E0000}"/>
    <cellStyle name="計算方式 6 5" xfId="11733" xr:uid="{00000000-0005-0000-0000-0000D66E0000}"/>
    <cellStyle name="計算方式 6 6" xfId="11734" xr:uid="{00000000-0005-0000-0000-0000D76E0000}"/>
    <cellStyle name="計算方式 6 7" xfId="11735" xr:uid="{00000000-0005-0000-0000-0000D86E0000}"/>
    <cellStyle name="計算方式 6 8" xfId="11736" xr:uid="{00000000-0005-0000-0000-0000D96E0000}"/>
    <cellStyle name="計算方式 6 9" xfId="11737" xr:uid="{00000000-0005-0000-0000-0000DA6E0000}"/>
    <cellStyle name="計算方式 7" xfId="11738" xr:uid="{00000000-0005-0000-0000-0000DB6E0000}"/>
    <cellStyle name="計算方式 7 10" xfId="11739" xr:uid="{00000000-0005-0000-0000-0000DC6E0000}"/>
    <cellStyle name="計算方式 7 11" xfId="11740" xr:uid="{00000000-0005-0000-0000-0000DD6E0000}"/>
    <cellStyle name="計算方式 7 12" xfId="11741" xr:uid="{00000000-0005-0000-0000-0000DE6E0000}"/>
    <cellStyle name="計算方式 7 13" xfId="11742" xr:uid="{00000000-0005-0000-0000-0000DF6E0000}"/>
    <cellStyle name="計算方式 7 14" xfId="11743" xr:uid="{00000000-0005-0000-0000-0000E06E0000}"/>
    <cellStyle name="計算方式 7 15" xfId="11744" xr:uid="{00000000-0005-0000-0000-0000E16E0000}"/>
    <cellStyle name="計算方式 7 16" xfId="11745" xr:uid="{00000000-0005-0000-0000-0000E26E0000}"/>
    <cellStyle name="計算方式 7 17" xfId="11746" xr:uid="{00000000-0005-0000-0000-0000E36E0000}"/>
    <cellStyle name="計算方式 7 2" xfId="11747" xr:uid="{00000000-0005-0000-0000-0000E46E0000}"/>
    <cellStyle name="計算方式 7 3" xfId="11748" xr:uid="{00000000-0005-0000-0000-0000E56E0000}"/>
    <cellStyle name="計算方式 7 4" xfId="11749" xr:uid="{00000000-0005-0000-0000-0000E66E0000}"/>
    <cellStyle name="計算方式 7 5" xfId="11750" xr:uid="{00000000-0005-0000-0000-0000E76E0000}"/>
    <cellStyle name="計算方式 7 6" xfId="11751" xr:uid="{00000000-0005-0000-0000-0000E86E0000}"/>
    <cellStyle name="計算方式 7 7" xfId="11752" xr:uid="{00000000-0005-0000-0000-0000E96E0000}"/>
    <cellStyle name="計算方式 7 8" xfId="11753" xr:uid="{00000000-0005-0000-0000-0000EA6E0000}"/>
    <cellStyle name="計算方式 7 9" xfId="11754" xr:uid="{00000000-0005-0000-0000-0000EB6E0000}"/>
    <cellStyle name="計算方式 8" xfId="11755" xr:uid="{00000000-0005-0000-0000-0000EC6E0000}"/>
    <cellStyle name="計算方式 8 10" xfId="11756" xr:uid="{00000000-0005-0000-0000-0000ED6E0000}"/>
    <cellStyle name="計算方式 8 11" xfId="11757" xr:uid="{00000000-0005-0000-0000-0000EE6E0000}"/>
    <cellStyle name="計算方式 8 12" xfId="11758" xr:uid="{00000000-0005-0000-0000-0000EF6E0000}"/>
    <cellStyle name="計算方式 8 13" xfId="11759" xr:uid="{00000000-0005-0000-0000-0000F06E0000}"/>
    <cellStyle name="計算方式 8 14" xfId="11760" xr:uid="{00000000-0005-0000-0000-0000F16E0000}"/>
    <cellStyle name="計算方式 8 15" xfId="11761" xr:uid="{00000000-0005-0000-0000-0000F26E0000}"/>
    <cellStyle name="計算方式 8 16" xfId="11762" xr:uid="{00000000-0005-0000-0000-0000F36E0000}"/>
    <cellStyle name="計算方式 8 17" xfId="11763" xr:uid="{00000000-0005-0000-0000-0000F46E0000}"/>
    <cellStyle name="計算方式 8 2" xfId="11764" xr:uid="{00000000-0005-0000-0000-0000F56E0000}"/>
    <cellStyle name="計算方式 8 3" xfId="11765" xr:uid="{00000000-0005-0000-0000-0000F66E0000}"/>
    <cellStyle name="計算方式 8 4" xfId="11766" xr:uid="{00000000-0005-0000-0000-0000F76E0000}"/>
    <cellStyle name="計算方式 8 5" xfId="11767" xr:uid="{00000000-0005-0000-0000-0000F86E0000}"/>
    <cellStyle name="計算方式 8 6" xfId="11768" xr:uid="{00000000-0005-0000-0000-0000F96E0000}"/>
    <cellStyle name="計算方式 8 7" xfId="11769" xr:uid="{00000000-0005-0000-0000-0000FA6E0000}"/>
    <cellStyle name="計算方式 8 8" xfId="11770" xr:uid="{00000000-0005-0000-0000-0000FB6E0000}"/>
    <cellStyle name="計算方式 8 9" xfId="11771" xr:uid="{00000000-0005-0000-0000-0000FC6E0000}"/>
    <cellStyle name="計算方式 9" xfId="11772" xr:uid="{00000000-0005-0000-0000-0000FD6E0000}"/>
    <cellStyle name="計算方式 9 10" xfId="11773" xr:uid="{00000000-0005-0000-0000-0000FE6E0000}"/>
    <cellStyle name="計算方式 9 11" xfId="11774" xr:uid="{00000000-0005-0000-0000-0000FF6E0000}"/>
    <cellStyle name="計算方式 9 12" xfId="11775" xr:uid="{00000000-0005-0000-0000-0000006F0000}"/>
    <cellStyle name="計算方式 9 13" xfId="11776" xr:uid="{00000000-0005-0000-0000-0000016F0000}"/>
    <cellStyle name="計算方式 9 14" xfId="11777" xr:uid="{00000000-0005-0000-0000-0000026F0000}"/>
    <cellStyle name="計算方式 9 15" xfId="11778" xr:uid="{00000000-0005-0000-0000-0000036F0000}"/>
    <cellStyle name="計算方式 9 16" xfId="11779" xr:uid="{00000000-0005-0000-0000-0000046F0000}"/>
    <cellStyle name="計算方式 9 17" xfId="11780" xr:uid="{00000000-0005-0000-0000-0000056F0000}"/>
    <cellStyle name="計算方式 9 2" xfId="11781" xr:uid="{00000000-0005-0000-0000-0000066F0000}"/>
    <cellStyle name="計算方式 9 3" xfId="11782" xr:uid="{00000000-0005-0000-0000-0000076F0000}"/>
    <cellStyle name="計算方式 9 4" xfId="11783" xr:uid="{00000000-0005-0000-0000-0000086F0000}"/>
    <cellStyle name="計算方式 9 5" xfId="11784" xr:uid="{00000000-0005-0000-0000-0000096F0000}"/>
    <cellStyle name="計算方式 9 6" xfId="11785" xr:uid="{00000000-0005-0000-0000-00000A6F0000}"/>
    <cellStyle name="計算方式 9 7" xfId="11786" xr:uid="{00000000-0005-0000-0000-00000B6F0000}"/>
    <cellStyle name="計算方式 9 8" xfId="11787" xr:uid="{00000000-0005-0000-0000-00000C6F0000}"/>
    <cellStyle name="計算方式 9 9" xfId="11788" xr:uid="{00000000-0005-0000-0000-00000D6F0000}"/>
    <cellStyle name="說明文字" xfId="14997" xr:uid="{00000000-0005-0000-0000-00000E6F0000}"/>
    <cellStyle name="説明文 2" xfId="41" xr:uid="{00000000-0005-0000-0000-00000F6F0000}"/>
    <cellStyle name="説明文 2 2" xfId="12456" xr:uid="{00000000-0005-0000-0000-0000106F0000}"/>
    <cellStyle name="説明文 3" xfId="290" xr:uid="{00000000-0005-0000-0000-0000116F0000}"/>
    <cellStyle name="説明文 3 2" xfId="31644" xr:uid="{00000000-0005-0000-0000-0000126F0000}"/>
    <cellStyle name="説明文 4" xfId="365" xr:uid="{00000000-0005-0000-0000-0000136F0000}"/>
    <cellStyle name="説明文 5" xfId="12455" xr:uid="{00000000-0005-0000-0000-0000146F0000}"/>
    <cellStyle name="説明文 5 2" xfId="18280" xr:uid="{00000000-0005-0000-0000-0000156F0000}"/>
    <cellStyle name="警告文 2" xfId="34" xr:uid="{00000000-0005-0000-0000-0000166F0000}"/>
    <cellStyle name="警告文 2 2" xfId="11790" xr:uid="{00000000-0005-0000-0000-0000176F0000}"/>
    <cellStyle name="警告文 3" xfId="283" xr:uid="{00000000-0005-0000-0000-0000186F0000}"/>
    <cellStyle name="警告文 3 2" xfId="31645" xr:uid="{00000000-0005-0000-0000-0000196F0000}"/>
    <cellStyle name="警告文 4" xfId="358" xr:uid="{00000000-0005-0000-0000-00001A6F0000}"/>
    <cellStyle name="警告文 5" xfId="11789" xr:uid="{00000000-0005-0000-0000-00001B6F0000}"/>
    <cellStyle name="警告文 5 2" xfId="18282" xr:uid="{00000000-0005-0000-0000-00001C6F0000}"/>
    <cellStyle name="警告文字" xfId="11791" xr:uid="{00000000-0005-0000-0000-00001D6F0000}"/>
    <cellStyle name="警告文本" xfId="11792" xr:uid="{00000000-0005-0000-0000-00001E6F0000}"/>
    <cellStyle name="警告文本 2" xfId="11793" xr:uid="{00000000-0005-0000-0000-00001F6F0000}"/>
    <cellStyle name="警告文本_IF_Test_20130417" xfId="11794" xr:uid="{00000000-0005-0000-0000-0000206F0000}"/>
    <cellStyle name="计算" xfId="14998" xr:uid="{00000000-0005-0000-0000-0000216F0000}"/>
    <cellStyle name="计算 10" xfId="14999" xr:uid="{00000000-0005-0000-0000-0000226F0000}"/>
    <cellStyle name="计算 10 10" xfId="15000" xr:uid="{00000000-0005-0000-0000-0000236F0000}"/>
    <cellStyle name="计算 10 11" xfId="15001" xr:uid="{00000000-0005-0000-0000-0000246F0000}"/>
    <cellStyle name="计算 10 12" xfId="15002" xr:uid="{00000000-0005-0000-0000-0000256F0000}"/>
    <cellStyle name="计算 10 13" xfId="15003" xr:uid="{00000000-0005-0000-0000-0000266F0000}"/>
    <cellStyle name="计算 10 14" xfId="15004" xr:uid="{00000000-0005-0000-0000-0000276F0000}"/>
    <cellStyle name="计算 10 15" xfId="15005" xr:uid="{00000000-0005-0000-0000-0000286F0000}"/>
    <cellStyle name="计算 10 16" xfId="15006" xr:uid="{00000000-0005-0000-0000-0000296F0000}"/>
    <cellStyle name="计算 10 17" xfId="15007" xr:uid="{00000000-0005-0000-0000-00002A6F0000}"/>
    <cellStyle name="计算 10 2" xfId="15008" xr:uid="{00000000-0005-0000-0000-00002B6F0000}"/>
    <cellStyle name="计算 10 3" xfId="15009" xr:uid="{00000000-0005-0000-0000-00002C6F0000}"/>
    <cellStyle name="计算 10 4" xfId="15010" xr:uid="{00000000-0005-0000-0000-00002D6F0000}"/>
    <cellStyle name="计算 10 5" xfId="15011" xr:uid="{00000000-0005-0000-0000-00002E6F0000}"/>
    <cellStyle name="计算 10 6" xfId="15012" xr:uid="{00000000-0005-0000-0000-00002F6F0000}"/>
    <cellStyle name="计算 10 7" xfId="15013" xr:uid="{00000000-0005-0000-0000-0000306F0000}"/>
    <cellStyle name="计算 10 8" xfId="15014" xr:uid="{00000000-0005-0000-0000-0000316F0000}"/>
    <cellStyle name="计算 10 9" xfId="15015" xr:uid="{00000000-0005-0000-0000-0000326F0000}"/>
    <cellStyle name="计算 11" xfId="15016" xr:uid="{00000000-0005-0000-0000-0000336F0000}"/>
    <cellStyle name="计算 11 10" xfId="15017" xr:uid="{00000000-0005-0000-0000-0000346F0000}"/>
    <cellStyle name="计算 11 11" xfId="15018" xr:uid="{00000000-0005-0000-0000-0000356F0000}"/>
    <cellStyle name="计算 11 12" xfId="15019" xr:uid="{00000000-0005-0000-0000-0000366F0000}"/>
    <cellStyle name="计算 11 13" xfId="15020" xr:uid="{00000000-0005-0000-0000-0000376F0000}"/>
    <cellStyle name="计算 11 14" xfId="15021" xr:uid="{00000000-0005-0000-0000-0000386F0000}"/>
    <cellStyle name="计算 11 15" xfId="15022" xr:uid="{00000000-0005-0000-0000-0000396F0000}"/>
    <cellStyle name="计算 11 16" xfId="15023" xr:uid="{00000000-0005-0000-0000-00003A6F0000}"/>
    <cellStyle name="计算 11 17" xfId="15024" xr:uid="{00000000-0005-0000-0000-00003B6F0000}"/>
    <cellStyle name="计算 11 2" xfId="15025" xr:uid="{00000000-0005-0000-0000-00003C6F0000}"/>
    <cellStyle name="计算 11 3" xfId="15026" xr:uid="{00000000-0005-0000-0000-00003D6F0000}"/>
    <cellStyle name="计算 11 4" xfId="15027" xr:uid="{00000000-0005-0000-0000-00003E6F0000}"/>
    <cellStyle name="计算 11 5" xfId="15028" xr:uid="{00000000-0005-0000-0000-00003F6F0000}"/>
    <cellStyle name="计算 11 6" xfId="15029" xr:uid="{00000000-0005-0000-0000-0000406F0000}"/>
    <cellStyle name="计算 11 7" xfId="15030" xr:uid="{00000000-0005-0000-0000-0000416F0000}"/>
    <cellStyle name="计算 11 8" xfId="15031" xr:uid="{00000000-0005-0000-0000-0000426F0000}"/>
    <cellStyle name="计算 11 9" xfId="15032" xr:uid="{00000000-0005-0000-0000-0000436F0000}"/>
    <cellStyle name="计算 12" xfId="15033" xr:uid="{00000000-0005-0000-0000-0000446F0000}"/>
    <cellStyle name="计算 12 10" xfId="15034" xr:uid="{00000000-0005-0000-0000-0000456F0000}"/>
    <cellStyle name="计算 12 11" xfId="15035" xr:uid="{00000000-0005-0000-0000-0000466F0000}"/>
    <cellStyle name="计算 12 12" xfId="15036" xr:uid="{00000000-0005-0000-0000-0000476F0000}"/>
    <cellStyle name="计算 12 13" xfId="15037" xr:uid="{00000000-0005-0000-0000-0000486F0000}"/>
    <cellStyle name="计算 12 14" xfId="15038" xr:uid="{00000000-0005-0000-0000-0000496F0000}"/>
    <cellStyle name="计算 12 15" xfId="15039" xr:uid="{00000000-0005-0000-0000-00004A6F0000}"/>
    <cellStyle name="计算 12 16" xfId="15040" xr:uid="{00000000-0005-0000-0000-00004B6F0000}"/>
    <cellStyle name="计算 12 17" xfId="15041" xr:uid="{00000000-0005-0000-0000-00004C6F0000}"/>
    <cellStyle name="计算 12 2" xfId="15042" xr:uid="{00000000-0005-0000-0000-00004D6F0000}"/>
    <cellStyle name="计算 12 3" xfId="15043" xr:uid="{00000000-0005-0000-0000-00004E6F0000}"/>
    <cellStyle name="计算 12 4" xfId="15044" xr:uid="{00000000-0005-0000-0000-00004F6F0000}"/>
    <cellStyle name="计算 12 5" xfId="15045" xr:uid="{00000000-0005-0000-0000-0000506F0000}"/>
    <cellStyle name="计算 12 6" xfId="15046" xr:uid="{00000000-0005-0000-0000-0000516F0000}"/>
    <cellStyle name="计算 12 7" xfId="15047" xr:uid="{00000000-0005-0000-0000-0000526F0000}"/>
    <cellStyle name="计算 12 8" xfId="15048" xr:uid="{00000000-0005-0000-0000-0000536F0000}"/>
    <cellStyle name="计算 12 9" xfId="15049" xr:uid="{00000000-0005-0000-0000-0000546F0000}"/>
    <cellStyle name="计算 13" xfId="15050" xr:uid="{00000000-0005-0000-0000-0000556F0000}"/>
    <cellStyle name="计算 13 10" xfId="15051" xr:uid="{00000000-0005-0000-0000-0000566F0000}"/>
    <cellStyle name="计算 13 11" xfId="15052" xr:uid="{00000000-0005-0000-0000-0000576F0000}"/>
    <cellStyle name="计算 13 12" xfId="15053" xr:uid="{00000000-0005-0000-0000-0000586F0000}"/>
    <cellStyle name="计算 13 13" xfId="15054" xr:uid="{00000000-0005-0000-0000-0000596F0000}"/>
    <cellStyle name="计算 13 14" xfId="15055" xr:uid="{00000000-0005-0000-0000-00005A6F0000}"/>
    <cellStyle name="计算 13 15" xfId="15056" xr:uid="{00000000-0005-0000-0000-00005B6F0000}"/>
    <cellStyle name="计算 13 16" xfId="15057" xr:uid="{00000000-0005-0000-0000-00005C6F0000}"/>
    <cellStyle name="计算 13 17" xfId="15058" xr:uid="{00000000-0005-0000-0000-00005D6F0000}"/>
    <cellStyle name="计算 13 2" xfId="15059" xr:uid="{00000000-0005-0000-0000-00005E6F0000}"/>
    <cellStyle name="计算 13 3" xfId="15060" xr:uid="{00000000-0005-0000-0000-00005F6F0000}"/>
    <cellStyle name="计算 13 4" xfId="15061" xr:uid="{00000000-0005-0000-0000-0000606F0000}"/>
    <cellStyle name="计算 13 5" xfId="15062" xr:uid="{00000000-0005-0000-0000-0000616F0000}"/>
    <cellStyle name="计算 13 6" xfId="15063" xr:uid="{00000000-0005-0000-0000-0000626F0000}"/>
    <cellStyle name="计算 13 7" xfId="15064" xr:uid="{00000000-0005-0000-0000-0000636F0000}"/>
    <cellStyle name="计算 13 8" xfId="15065" xr:uid="{00000000-0005-0000-0000-0000646F0000}"/>
    <cellStyle name="计算 13 9" xfId="15066" xr:uid="{00000000-0005-0000-0000-0000656F0000}"/>
    <cellStyle name="计算 14" xfId="15067" xr:uid="{00000000-0005-0000-0000-0000666F0000}"/>
    <cellStyle name="计算 14 10" xfId="15068" xr:uid="{00000000-0005-0000-0000-0000676F0000}"/>
    <cellStyle name="计算 14 11" xfId="15069" xr:uid="{00000000-0005-0000-0000-0000686F0000}"/>
    <cellStyle name="计算 14 12" xfId="15070" xr:uid="{00000000-0005-0000-0000-0000696F0000}"/>
    <cellStyle name="计算 14 13" xfId="15071" xr:uid="{00000000-0005-0000-0000-00006A6F0000}"/>
    <cellStyle name="计算 14 14" xfId="15072" xr:uid="{00000000-0005-0000-0000-00006B6F0000}"/>
    <cellStyle name="计算 14 15" xfId="15073" xr:uid="{00000000-0005-0000-0000-00006C6F0000}"/>
    <cellStyle name="计算 14 16" xfId="15074" xr:uid="{00000000-0005-0000-0000-00006D6F0000}"/>
    <cellStyle name="计算 14 17" xfId="15075" xr:uid="{00000000-0005-0000-0000-00006E6F0000}"/>
    <cellStyle name="计算 14 2" xfId="15076" xr:uid="{00000000-0005-0000-0000-00006F6F0000}"/>
    <cellStyle name="计算 14 3" xfId="15077" xr:uid="{00000000-0005-0000-0000-0000706F0000}"/>
    <cellStyle name="计算 14 4" xfId="15078" xr:uid="{00000000-0005-0000-0000-0000716F0000}"/>
    <cellStyle name="计算 14 5" xfId="15079" xr:uid="{00000000-0005-0000-0000-0000726F0000}"/>
    <cellStyle name="计算 14 6" xfId="15080" xr:uid="{00000000-0005-0000-0000-0000736F0000}"/>
    <cellStyle name="计算 14 7" xfId="15081" xr:uid="{00000000-0005-0000-0000-0000746F0000}"/>
    <cellStyle name="计算 14 8" xfId="15082" xr:uid="{00000000-0005-0000-0000-0000756F0000}"/>
    <cellStyle name="计算 14 9" xfId="15083" xr:uid="{00000000-0005-0000-0000-0000766F0000}"/>
    <cellStyle name="计算 15" xfId="15084" xr:uid="{00000000-0005-0000-0000-0000776F0000}"/>
    <cellStyle name="计算 15 10" xfId="15085" xr:uid="{00000000-0005-0000-0000-0000786F0000}"/>
    <cellStyle name="计算 15 11" xfId="15086" xr:uid="{00000000-0005-0000-0000-0000796F0000}"/>
    <cellStyle name="计算 15 12" xfId="15087" xr:uid="{00000000-0005-0000-0000-00007A6F0000}"/>
    <cellStyle name="计算 15 13" xfId="15088" xr:uid="{00000000-0005-0000-0000-00007B6F0000}"/>
    <cellStyle name="计算 15 14" xfId="15089" xr:uid="{00000000-0005-0000-0000-00007C6F0000}"/>
    <cellStyle name="计算 15 15" xfId="15090" xr:uid="{00000000-0005-0000-0000-00007D6F0000}"/>
    <cellStyle name="计算 15 16" xfId="15091" xr:uid="{00000000-0005-0000-0000-00007E6F0000}"/>
    <cellStyle name="计算 15 17" xfId="15092" xr:uid="{00000000-0005-0000-0000-00007F6F0000}"/>
    <cellStyle name="计算 15 2" xfId="15093" xr:uid="{00000000-0005-0000-0000-0000806F0000}"/>
    <cellStyle name="计算 15 3" xfId="15094" xr:uid="{00000000-0005-0000-0000-0000816F0000}"/>
    <cellStyle name="计算 15 4" xfId="15095" xr:uid="{00000000-0005-0000-0000-0000826F0000}"/>
    <cellStyle name="计算 15 5" xfId="15096" xr:uid="{00000000-0005-0000-0000-0000836F0000}"/>
    <cellStyle name="计算 15 6" xfId="15097" xr:uid="{00000000-0005-0000-0000-0000846F0000}"/>
    <cellStyle name="计算 15 7" xfId="15098" xr:uid="{00000000-0005-0000-0000-0000856F0000}"/>
    <cellStyle name="计算 15 8" xfId="15099" xr:uid="{00000000-0005-0000-0000-0000866F0000}"/>
    <cellStyle name="计算 15 9" xfId="15100" xr:uid="{00000000-0005-0000-0000-0000876F0000}"/>
    <cellStyle name="计算 16" xfId="15101" xr:uid="{00000000-0005-0000-0000-0000886F0000}"/>
    <cellStyle name="计算 16 10" xfId="15102" xr:uid="{00000000-0005-0000-0000-0000896F0000}"/>
    <cellStyle name="计算 16 11" xfId="15103" xr:uid="{00000000-0005-0000-0000-00008A6F0000}"/>
    <cellStyle name="计算 16 12" xfId="15104" xr:uid="{00000000-0005-0000-0000-00008B6F0000}"/>
    <cellStyle name="计算 16 13" xfId="15105" xr:uid="{00000000-0005-0000-0000-00008C6F0000}"/>
    <cellStyle name="计算 16 14" xfId="15106" xr:uid="{00000000-0005-0000-0000-00008D6F0000}"/>
    <cellStyle name="计算 16 15" xfId="15107" xr:uid="{00000000-0005-0000-0000-00008E6F0000}"/>
    <cellStyle name="计算 16 16" xfId="15108" xr:uid="{00000000-0005-0000-0000-00008F6F0000}"/>
    <cellStyle name="计算 16 17" xfId="15109" xr:uid="{00000000-0005-0000-0000-0000906F0000}"/>
    <cellStyle name="计算 16 2" xfId="15110" xr:uid="{00000000-0005-0000-0000-0000916F0000}"/>
    <cellStyle name="计算 16 3" xfId="15111" xr:uid="{00000000-0005-0000-0000-0000926F0000}"/>
    <cellStyle name="计算 16 4" xfId="15112" xr:uid="{00000000-0005-0000-0000-0000936F0000}"/>
    <cellStyle name="计算 16 5" xfId="15113" xr:uid="{00000000-0005-0000-0000-0000946F0000}"/>
    <cellStyle name="计算 16 6" xfId="15114" xr:uid="{00000000-0005-0000-0000-0000956F0000}"/>
    <cellStyle name="计算 16 7" xfId="15115" xr:uid="{00000000-0005-0000-0000-0000966F0000}"/>
    <cellStyle name="计算 16 8" xfId="15116" xr:uid="{00000000-0005-0000-0000-0000976F0000}"/>
    <cellStyle name="计算 16 9" xfId="15117" xr:uid="{00000000-0005-0000-0000-0000986F0000}"/>
    <cellStyle name="计算 17" xfId="15118" xr:uid="{00000000-0005-0000-0000-0000996F0000}"/>
    <cellStyle name="计算 17 10" xfId="15119" xr:uid="{00000000-0005-0000-0000-00009A6F0000}"/>
    <cellStyle name="计算 17 11" xfId="15120" xr:uid="{00000000-0005-0000-0000-00009B6F0000}"/>
    <cellStyle name="计算 17 12" xfId="15121" xr:uid="{00000000-0005-0000-0000-00009C6F0000}"/>
    <cellStyle name="计算 17 13" xfId="15122" xr:uid="{00000000-0005-0000-0000-00009D6F0000}"/>
    <cellStyle name="计算 17 14" xfId="15123" xr:uid="{00000000-0005-0000-0000-00009E6F0000}"/>
    <cellStyle name="计算 17 15" xfId="15124" xr:uid="{00000000-0005-0000-0000-00009F6F0000}"/>
    <cellStyle name="计算 17 16" xfId="15125" xr:uid="{00000000-0005-0000-0000-0000A06F0000}"/>
    <cellStyle name="计算 17 17" xfId="15126" xr:uid="{00000000-0005-0000-0000-0000A16F0000}"/>
    <cellStyle name="计算 17 2" xfId="15127" xr:uid="{00000000-0005-0000-0000-0000A26F0000}"/>
    <cellStyle name="计算 17 3" xfId="15128" xr:uid="{00000000-0005-0000-0000-0000A36F0000}"/>
    <cellStyle name="计算 17 4" xfId="15129" xr:uid="{00000000-0005-0000-0000-0000A46F0000}"/>
    <cellStyle name="计算 17 5" xfId="15130" xr:uid="{00000000-0005-0000-0000-0000A56F0000}"/>
    <cellStyle name="计算 17 6" xfId="15131" xr:uid="{00000000-0005-0000-0000-0000A66F0000}"/>
    <cellStyle name="计算 17 7" xfId="15132" xr:uid="{00000000-0005-0000-0000-0000A76F0000}"/>
    <cellStyle name="计算 17 8" xfId="15133" xr:uid="{00000000-0005-0000-0000-0000A86F0000}"/>
    <cellStyle name="计算 17 9" xfId="15134" xr:uid="{00000000-0005-0000-0000-0000A96F0000}"/>
    <cellStyle name="计算 18" xfId="15135" xr:uid="{00000000-0005-0000-0000-0000AA6F0000}"/>
    <cellStyle name="计算 18 10" xfId="15136" xr:uid="{00000000-0005-0000-0000-0000AB6F0000}"/>
    <cellStyle name="计算 18 11" xfId="15137" xr:uid="{00000000-0005-0000-0000-0000AC6F0000}"/>
    <cellStyle name="计算 18 12" xfId="15138" xr:uid="{00000000-0005-0000-0000-0000AD6F0000}"/>
    <cellStyle name="计算 18 13" xfId="15139" xr:uid="{00000000-0005-0000-0000-0000AE6F0000}"/>
    <cellStyle name="计算 18 14" xfId="15140" xr:uid="{00000000-0005-0000-0000-0000AF6F0000}"/>
    <cellStyle name="计算 18 15" xfId="15141" xr:uid="{00000000-0005-0000-0000-0000B06F0000}"/>
    <cellStyle name="计算 18 16" xfId="15142" xr:uid="{00000000-0005-0000-0000-0000B16F0000}"/>
    <cellStyle name="计算 18 17" xfId="15143" xr:uid="{00000000-0005-0000-0000-0000B26F0000}"/>
    <cellStyle name="计算 18 2" xfId="15144" xr:uid="{00000000-0005-0000-0000-0000B36F0000}"/>
    <cellStyle name="计算 18 3" xfId="15145" xr:uid="{00000000-0005-0000-0000-0000B46F0000}"/>
    <cellStyle name="计算 18 4" xfId="15146" xr:uid="{00000000-0005-0000-0000-0000B56F0000}"/>
    <cellStyle name="计算 18 5" xfId="15147" xr:uid="{00000000-0005-0000-0000-0000B66F0000}"/>
    <cellStyle name="计算 18 6" xfId="15148" xr:uid="{00000000-0005-0000-0000-0000B76F0000}"/>
    <cellStyle name="计算 18 7" xfId="15149" xr:uid="{00000000-0005-0000-0000-0000B86F0000}"/>
    <cellStyle name="计算 18 8" xfId="15150" xr:uid="{00000000-0005-0000-0000-0000B96F0000}"/>
    <cellStyle name="计算 18 9" xfId="15151" xr:uid="{00000000-0005-0000-0000-0000BA6F0000}"/>
    <cellStyle name="计算 19" xfId="15152" xr:uid="{00000000-0005-0000-0000-0000BB6F0000}"/>
    <cellStyle name="计算 19 10" xfId="15153" xr:uid="{00000000-0005-0000-0000-0000BC6F0000}"/>
    <cellStyle name="计算 19 11" xfId="15154" xr:uid="{00000000-0005-0000-0000-0000BD6F0000}"/>
    <cellStyle name="计算 19 12" xfId="15155" xr:uid="{00000000-0005-0000-0000-0000BE6F0000}"/>
    <cellStyle name="计算 19 13" xfId="15156" xr:uid="{00000000-0005-0000-0000-0000BF6F0000}"/>
    <cellStyle name="计算 19 14" xfId="15157" xr:uid="{00000000-0005-0000-0000-0000C06F0000}"/>
    <cellStyle name="计算 19 15" xfId="15158" xr:uid="{00000000-0005-0000-0000-0000C16F0000}"/>
    <cellStyle name="计算 19 16" xfId="15159" xr:uid="{00000000-0005-0000-0000-0000C26F0000}"/>
    <cellStyle name="计算 19 17" xfId="15160" xr:uid="{00000000-0005-0000-0000-0000C36F0000}"/>
    <cellStyle name="计算 19 2" xfId="15161" xr:uid="{00000000-0005-0000-0000-0000C46F0000}"/>
    <cellStyle name="计算 19 3" xfId="15162" xr:uid="{00000000-0005-0000-0000-0000C56F0000}"/>
    <cellStyle name="计算 19 4" xfId="15163" xr:uid="{00000000-0005-0000-0000-0000C66F0000}"/>
    <cellStyle name="计算 19 5" xfId="15164" xr:uid="{00000000-0005-0000-0000-0000C76F0000}"/>
    <cellStyle name="计算 19 6" xfId="15165" xr:uid="{00000000-0005-0000-0000-0000C86F0000}"/>
    <cellStyle name="计算 19 7" xfId="15166" xr:uid="{00000000-0005-0000-0000-0000C96F0000}"/>
    <cellStyle name="计算 19 8" xfId="15167" xr:uid="{00000000-0005-0000-0000-0000CA6F0000}"/>
    <cellStyle name="计算 19 9" xfId="15168" xr:uid="{00000000-0005-0000-0000-0000CB6F0000}"/>
    <cellStyle name="计算 2" xfId="15169" xr:uid="{00000000-0005-0000-0000-0000CC6F0000}"/>
    <cellStyle name="计算 2 10" xfId="15170" xr:uid="{00000000-0005-0000-0000-0000CD6F0000}"/>
    <cellStyle name="计算 2 10 10" xfId="15171" xr:uid="{00000000-0005-0000-0000-0000CE6F0000}"/>
    <cellStyle name="计算 2 10 11" xfId="15172" xr:uid="{00000000-0005-0000-0000-0000CF6F0000}"/>
    <cellStyle name="计算 2 10 12" xfId="15173" xr:uid="{00000000-0005-0000-0000-0000D06F0000}"/>
    <cellStyle name="计算 2 10 13" xfId="15174" xr:uid="{00000000-0005-0000-0000-0000D16F0000}"/>
    <cellStyle name="计算 2 10 14" xfId="15175" xr:uid="{00000000-0005-0000-0000-0000D26F0000}"/>
    <cellStyle name="计算 2 10 15" xfId="15176" xr:uid="{00000000-0005-0000-0000-0000D36F0000}"/>
    <cellStyle name="计算 2 10 16" xfId="15177" xr:uid="{00000000-0005-0000-0000-0000D46F0000}"/>
    <cellStyle name="计算 2 10 17" xfId="15178" xr:uid="{00000000-0005-0000-0000-0000D56F0000}"/>
    <cellStyle name="计算 2 10 2" xfId="15179" xr:uid="{00000000-0005-0000-0000-0000D66F0000}"/>
    <cellStyle name="计算 2 10 3" xfId="15180" xr:uid="{00000000-0005-0000-0000-0000D76F0000}"/>
    <cellStyle name="计算 2 10 4" xfId="15181" xr:uid="{00000000-0005-0000-0000-0000D86F0000}"/>
    <cellStyle name="计算 2 10 5" xfId="15182" xr:uid="{00000000-0005-0000-0000-0000D96F0000}"/>
    <cellStyle name="计算 2 10 6" xfId="15183" xr:uid="{00000000-0005-0000-0000-0000DA6F0000}"/>
    <cellStyle name="计算 2 10 7" xfId="15184" xr:uid="{00000000-0005-0000-0000-0000DB6F0000}"/>
    <cellStyle name="计算 2 10 8" xfId="15185" xr:uid="{00000000-0005-0000-0000-0000DC6F0000}"/>
    <cellStyle name="计算 2 10 9" xfId="15186" xr:uid="{00000000-0005-0000-0000-0000DD6F0000}"/>
    <cellStyle name="计算 2 11" xfId="15187" xr:uid="{00000000-0005-0000-0000-0000DE6F0000}"/>
    <cellStyle name="计算 2 11 10" xfId="15188" xr:uid="{00000000-0005-0000-0000-0000DF6F0000}"/>
    <cellStyle name="计算 2 11 11" xfId="15189" xr:uid="{00000000-0005-0000-0000-0000E06F0000}"/>
    <cellStyle name="计算 2 11 12" xfId="15190" xr:uid="{00000000-0005-0000-0000-0000E16F0000}"/>
    <cellStyle name="计算 2 11 13" xfId="15191" xr:uid="{00000000-0005-0000-0000-0000E26F0000}"/>
    <cellStyle name="计算 2 11 14" xfId="15192" xr:uid="{00000000-0005-0000-0000-0000E36F0000}"/>
    <cellStyle name="计算 2 11 15" xfId="15193" xr:uid="{00000000-0005-0000-0000-0000E46F0000}"/>
    <cellStyle name="计算 2 11 16" xfId="15194" xr:uid="{00000000-0005-0000-0000-0000E56F0000}"/>
    <cellStyle name="计算 2 11 17" xfId="15195" xr:uid="{00000000-0005-0000-0000-0000E66F0000}"/>
    <cellStyle name="计算 2 11 2" xfId="15196" xr:uid="{00000000-0005-0000-0000-0000E76F0000}"/>
    <cellStyle name="计算 2 11 3" xfId="15197" xr:uid="{00000000-0005-0000-0000-0000E86F0000}"/>
    <cellStyle name="计算 2 11 4" xfId="15198" xr:uid="{00000000-0005-0000-0000-0000E96F0000}"/>
    <cellStyle name="计算 2 11 5" xfId="15199" xr:uid="{00000000-0005-0000-0000-0000EA6F0000}"/>
    <cellStyle name="计算 2 11 6" xfId="15200" xr:uid="{00000000-0005-0000-0000-0000EB6F0000}"/>
    <cellStyle name="计算 2 11 7" xfId="15201" xr:uid="{00000000-0005-0000-0000-0000EC6F0000}"/>
    <cellStyle name="计算 2 11 8" xfId="15202" xr:uid="{00000000-0005-0000-0000-0000ED6F0000}"/>
    <cellStyle name="计算 2 11 9" xfId="15203" xr:uid="{00000000-0005-0000-0000-0000EE6F0000}"/>
    <cellStyle name="计算 2 12" xfId="15204" xr:uid="{00000000-0005-0000-0000-0000EF6F0000}"/>
    <cellStyle name="计算 2 12 10" xfId="15205" xr:uid="{00000000-0005-0000-0000-0000F06F0000}"/>
    <cellStyle name="计算 2 12 11" xfId="15206" xr:uid="{00000000-0005-0000-0000-0000F16F0000}"/>
    <cellStyle name="计算 2 12 12" xfId="15207" xr:uid="{00000000-0005-0000-0000-0000F26F0000}"/>
    <cellStyle name="计算 2 12 13" xfId="15208" xr:uid="{00000000-0005-0000-0000-0000F36F0000}"/>
    <cellStyle name="计算 2 12 14" xfId="15209" xr:uid="{00000000-0005-0000-0000-0000F46F0000}"/>
    <cellStyle name="计算 2 12 15" xfId="15210" xr:uid="{00000000-0005-0000-0000-0000F56F0000}"/>
    <cellStyle name="计算 2 12 16" xfId="15211" xr:uid="{00000000-0005-0000-0000-0000F66F0000}"/>
    <cellStyle name="计算 2 12 17" xfId="15212" xr:uid="{00000000-0005-0000-0000-0000F76F0000}"/>
    <cellStyle name="计算 2 12 2" xfId="15213" xr:uid="{00000000-0005-0000-0000-0000F86F0000}"/>
    <cellStyle name="计算 2 12 3" xfId="15214" xr:uid="{00000000-0005-0000-0000-0000F96F0000}"/>
    <cellStyle name="计算 2 12 4" xfId="15215" xr:uid="{00000000-0005-0000-0000-0000FA6F0000}"/>
    <cellStyle name="计算 2 12 5" xfId="15216" xr:uid="{00000000-0005-0000-0000-0000FB6F0000}"/>
    <cellStyle name="计算 2 12 6" xfId="15217" xr:uid="{00000000-0005-0000-0000-0000FC6F0000}"/>
    <cellStyle name="计算 2 12 7" xfId="15218" xr:uid="{00000000-0005-0000-0000-0000FD6F0000}"/>
    <cellStyle name="计算 2 12 8" xfId="15219" xr:uid="{00000000-0005-0000-0000-0000FE6F0000}"/>
    <cellStyle name="计算 2 12 9" xfId="15220" xr:uid="{00000000-0005-0000-0000-0000FF6F0000}"/>
    <cellStyle name="计算 2 13" xfId="15221" xr:uid="{00000000-0005-0000-0000-000000700000}"/>
    <cellStyle name="计算 2 13 10" xfId="15222" xr:uid="{00000000-0005-0000-0000-000001700000}"/>
    <cellStyle name="计算 2 13 11" xfId="15223" xr:uid="{00000000-0005-0000-0000-000002700000}"/>
    <cellStyle name="计算 2 13 12" xfId="15224" xr:uid="{00000000-0005-0000-0000-000003700000}"/>
    <cellStyle name="计算 2 13 13" xfId="15225" xr:uid="{00000000-0005-0000-0000-000004700000}"/>
    <cellStyle name="计算 2 13 14" xfId="15226" xr:uid="{00000000-0005-0000-0000-000005700000}"/>
    <cellStyle name="计算 2 13 15" xfId="15227" xr:uid="{00000000-0005-0000-0000-000006700000}"/>
    <cellStyle name="计算 2 13 16" xfId="15228" xr:uid="{00000000-0005-0000-0000-000007700000}"/>
    <cellStyle name="计算 2 13 17" xfId="15229" xr:uid="{00000000-0005-0000-0000-000008700000}"/>
    <cellStyle name="计算 2 13 2" xfId="15230" xr:uid="{00000000-0005-0000-0000-000009700000}"/>
    <cellStyle name="计算 2 13 3" xfId="15231" xr:uid="{00000000-0005-0000-0000-00000A700000}"/>
    <cellStyle name="计算 2 13 4" xfId="15232" xr:uid="{00000000-0005-0000-0000-00000B700000}"/>
    <cellStyle name="计算 2 13 5" xfId="15233" xr:uid="{00000000-0005-0000-0000-00000C700000}"/>
    <cellStyle name="计算 2 13 6" xfId="15234" xr:uid="{00000000-0005-0000-0000-00000D700000}"/>
    <cellStyle name="计算 2 13 7" xfId="15235" xr:uid="{00000000-0005-0000-0000-00000E700000}"/>
    <cellStyle name="计算 2 13 8" xfId="15236" xr:uid="{00000000-0005-0000-0000-00000F700000}"/>
    <cellStyle name="计算 2 13 9" xfId="15237" xr:uid="{00000000-0005-0000-0000-000010700000}"/>
    <cellStyle name="计算 2 14" xfId="15238" xr:uid="{00000000-0005-0000-0000-000011700000}"/>
    <cellStyle name="计算 2 14 10" xfId="15239" xr:uid="{00000000-0005-0000-0000-000012700000}"/>
    <cellStyle name="计算 2 14 11" xfId="15240" xr:uid="{00000000-0005-0000-0000-000013700000}"/>
    <cellStyle name="计算 2 14 12" xfId="15241" xr:uid="{00000000-0005-0000-0000-000014700000}"/>
    <cellStyle name="计算 2 14 13" xfId="15242" xr:uid="{00000000-0005-0000-0000-000015700000}"/>
    <cellStyle name="计算 2 14 14" xfId="15243" xr:uid="{00000000-0005-0000-0000-000016700000}"/>
    <cellStyle name="计算 2 14 15" xfId="15244" xr:uid="{00000000-0005-0000-0000-000017700000}"/>
    <cellStyle name="计算 2 14 16" xfId="15245" xr:uid="{00000000-0005-0000-0000-000018700000}"/>
    <cellStyle name="计算 2 14 17" xfId="15246" xr:uid="{00000000-0005-0000-0000-000019700000}"/>
    <cellStyle name="计算 2 14 2" xfId="15247" xr:uid="{00000000-0005-0000-0000-00001A700000}"/>
    <cellStyle name="计算 2 14 3" xfId="15248" xr:uid="{00000000-0005-0000-0000-00001B700000}"/>
    <cellStyle name="计算 2 14 4" xfId="15249" xr:uid="{00000000-0005-0000-0000-00001C700000}"/>
    <cellStyle name="计算 2 14 5" xfId="15250" xr:uid="{00000000-0005-0000-0000-00001D700000}"/>
    <cellStyle name="计算 2 14 6" xfId="15251" xr:uid="{00000000-0005-0000-0000-00001E700000}"/>
    <cellStyle name="计算 2 14 7" xfId="15252" xr:uid="{00000000-0005-0000-0000-00001F700000}"/>
    <cellStyle name="计算 2 14 8" xfId="15253" xr:uid="{00000000-0005-0000-0000-000020700000}"/>
    <cellStyle name="计算 2 14 9" xfId="15254" xr:uid="{00000000-0005-0000-0000-000021700000}"/>
    <cellStyle name="计算 2 15" xfId="15255" xr:uid="{00000000-0005-0000-0000-000022700000}"/>
    <cellStyle name="计算 2 15 10" xfId="15256" xr:uid="{00000000-0005-0000-0000-000023700000}"/>
    <cellStyle name="计算 2 15 11" xfId="15257" xr:uid="{00000000-0005-0000-0000-000024700000}"/>
    <cellStyle name="计算 2 15 12" xfId="15258" xr:uid="{00000000-0005-0000-0000-000025700000}"/>
    <cellStyle name="计算 2 15 13" xfId="15259" xr:uid="{00000000-0005-0000-0000-000026700000}"/>
    <cellStyle name="计算 2 15 14" xfId="15260" xr:uid="{00000000-0005-0000-0000-000027700000}"/>
    <cellStyle name="计算 2 15 15" xfId="15261" xr:uid="{00000000-0005-0000-0000-000028700000}"/>
    <cellStyle name="计算 2 15 16" xfId="15262" xr:uid="{00000000-0005-0000-0000-000029700000}"/>
    <cellStyle name="计算 2 15 17" xfId="15263" xr:uid="{00000000-0005-0000-0000-00002A700000}"/>
    <cellStyle name="计算 2 15 2" xfId="15264" xr:uid="{00000000-0005-0000-0000-00002B700000}"/>
    <cellStyle name="计算 2 15 3" xfId="15265" xr:uid="{00000000-0005-0000-0000-00002C700000}"/>
    <cellStyle name="计算 2 15 4" xfId="15266" xr:uid="{00000000-0005-0000-0000-00002D700000}"/>
    <cellStyle name="计算 2 15 5" xfId="15267" xr:uid="{00000000-0005-0000-0000-00002E700000}"/>
    <cellStyle name="计算 2 15 6" xfId="15268" xr:uid="{00000000-0005-0000-0000-00002F700000}"/>
    <cellStyle name="计算 2 15 7" xfId="15269" xr:uid="{00000000-0005-0000-0000-000030700000}"/>
    <cellStyle name="计算 2 15 8" xfId="15270" xr:uid="{00000000-0005-0000-0000-000031700000}"/>
    <cellStyle name="计算 2 15 9" xfId="15271" xr:uid="{00000000-0005-0000-0000-000032700000}"/>
    <cellStyle name="计算 2 16" xfId="15272" xr:uid="{00000000-0005-0000-0000-000033700000}"/>
    <cellStyle name="计算 2 16 10" xfId="15273" xr:uid="{00000000-0005-0000-0000-000034700000}"/>
    <cellStyle name="计算 2 16 11" xfId="15274" xr:uid="{00000000-0005-0000-0000-000035700000}"/>
    <cellStyle name="计算 2 16 12" xfId="15275" xr:uid="{00000000-0005-0000-0000-000036700000}"/>
    <cellStyle name="计算 2 16 13" xfId="15276" xr:uid="{00000000-0005-0000-0000-000037700000}"/>
    <cellStyle name="计算 2 16 14" xfId="15277" xr:uid="{00000000-0005-0000-0000-000038700000}"/>
    <cellStyle name="计算 2 16 15" xfId="15278" xr:uid="{00000000-0005-0000-0000-000039700000}"/>
    <cellStyle name="计算 2 16 16" xfId="15279" xr:uid="{00000000-0005-0000-0000-00003A700000}"/>
    <cellStyle name="计算 2 16 17" xfId="15280" xr:uid="{00000000-0005-0000-0000-00003B700000}"/>
    <cellStyle name="计算 2 16 2" xfId="15281" xr:uid="{00000000-0005-0000-0000-00003C700000}"/>
    <cellStyle name="计算 2 16 3" xfId="15282" xr:uid="{00000000-0005-0000-0000-00003D700000}"/>
    <cellStyle name="计算 2 16 4" xfId="15283" xr:uid="{00000000-0005-0000-0000-00003E700000}"/>
    <cellStyle name="计算 2 16 5" xfId="15284" xr:uid="{00000000-0005-0000-0000-00003F700000}"/>
    <cellStyle name="计算 2 16 6" xfId="15285" xr:uid="{00000000-0005-0000-0000-000040700000}"/>
    <cellStyle name="计算 2 16 7" xfId="15286" xr:uid="{00000000-0005-0000-0000-000041700000}"/>
    <cellStyle name="计算 2 16 8" xfId="15287" xr:uid="{00000000-0005-0000-0000-000042700000}"/>
    <cellStyle name="计算 2 16 9" xfId="15288" xr:uid="{00000000-0005-0000-0000-000043700000}"/>
    <cellStyle name="计算 2 17" xfId="15289" xr:uid="{00000000-0005-0000-0000-000044700000}"/>
    <cellStyle name="计算 2 17 10" xfId="15290" xr:uid="{00000000-0005-0000-0000-000045700000}"/>
    <cellStyle name="计算 2 17 11" xfId="15291" xr:uid="{00000000-0005-0000-0000-000046700000}"/>
    <cellStyle name="计算 2 17 12" xfId="15292" xr:uid="{00000000-0005-0000-0000-000047700000}"/>
    <cellStyle name="计算 2 17 13" xfId="15293" xr:uid="{00000000-0005-0000-0000-000048700000}"/>
    <cellStyle name="计算 2 17 14" xfId="15294" xr:uid="{00000000-0005-0000-0000-000049700000}"/>
    <cellStyle name="计算 2 17 15" xfId="15295" xr:uid="{00000000-0005-0000-0000-00004A700000}"/>
    <cellStyle name="计算 2 17 16" xfId="15296" xr:uid="{00000000-0005-0000-0000-00004B700000}"/>
    <cellStyle name="计算 2 17 17" xfId="15297" xr:uid="{00000000-0005-0000-0000-00004C700000}"/>
    <cellStyle name="计算 2 17 2" xfId="15298" xr:uid="{00000000-0005-0000-0000-00004D700000}"/>
    <cellStyle name="计算 2 17 3" xfId="15299" xr:uid="{00000000-0005-0000-0000-00004E700000}"/>
    <cellStyle name="计算 2 17 4" xfId="15300" xr:uid="{00000000-0005-0000-0000-00004F700000}"/>
    <cellStyle name="计算 2 17 5" xfId="15301" xr:uid="{00000000-0005-0000-0000-000050700000}"/>
    <cellStyle name="计算 2 17 6" xfId="15302" xr:uid="{00000000-0005-0000-0000-000051700000}"/>
    <cellStyle name="计算 2 17 7" xfId="15303" xr:uid="{00000000-0005-0000-0000-000052700000}"/>
    <cellStyle name="计算 2 17 8" xfId="15304" xr:uid="{00000000-0005-0000-0000-000053700000}"/>
    <cellStyle name="计算 2 17 9" xfId="15305" xr:uid="{00000000-0005-0000-0000-000054700000}"/>
    <cellStyle name="计算 2 18" xfId="15306" xr:uid="{00000000-0005-0000-0000-000055700000}"/>
    <cellStyle name="计算 2 18 10" xfId="15307" xr:uid="{00000000-0005-0000-0000-000056700000}"/>
    <cellStyle name="计算 2 18 11" xfId="15308" xr:uid="{00000000-0005-0000-0000-000057700000}"/>
    <cellStyle name="计算 2 18 12" xfId="15309" xr:uid="{00000000-0005-0000-0000-000058700000}"/>
    <cellStyle name="计算 2 18 13" xfId="15310" xr:uid="{00000000-0005-0000-0000-000059700000}"/>
    <cellStyle name="计算 2 18 14" xfId="15311" xr:uid="{00000000-0005-0000-0000-00005A700000}"/>
    <cellStyle name="计算 2 18 15" xfId="15312" xr:uid="{00000000-0005-0000-0000-00005B700000}"/>
    <cellStyle name="计算 2 18 16" xfId="15313" xr:uid="{00000000-0005-0000-0000-00005C700000}"/>
    <cellStyle name="计算 2 18 17" xfId="15314" xr:uid="{00000000-0005-0000-0000-00005D700000}"/>
    <cellStyle name="计算 2 18 2" xfId="15315" xr:uid="{00000000-0005-0000-0000-00005E700000}"/>
    <cellStyle name="计算 2 18 3" xfId="15316" xr:uid="{00000000-0005-0000-0000-00005F700000}"/>
    <cellStyle name="计算 2 18 4" xfId="15317" xr:uid="{00000000-0005-0000-0000-000060700000}"/>
    <cellStyle name="计算 2 18 5" xfId="15318" xr:uid="{00000000-0005-0000-0000-000061700000}"/>
    <cellStyle name="计算 2 18 6" xfId="15319" xr:uid="{00000000-0005-0000-0000-000062700000}"/>
    <cellStyle name="计算 2 18 7" xfId="15320" xr:uid="{00000000-0005-0000-0000-000063700000}"/>
    <cellStyle name="计算 2 18 8" xfId="15321" xr:uid="{00000000-0005-0000-0000-000064700000}"/>
    <cellStyle name="计算 2 18 9" xfId="15322" xr:uid="{00000000-0005-0000-0000-000065700000}"/>
    <cellStyle name="计算 2 19" xfId="15323" xr:uid="{00000000-0005-0000-0000-000066700000}"/>
    <cellStyle name="计算 2 19 10" xfId="15324" xr:uid="{00000000-0005-0000-0000-000067700000}"/>
    <cellStyle name="计算 2 19 11" xfId="15325" xr:uid="{00000000-0005-0000-0000-000068700000}"/>
    <cellStyle name="计算 2 19 12" xfId="15326" xr:uid="{00000000-0005-0000-0000-000069700000}"/>
    <cellStyle name="计算 2 19 2" xfId="15327" xr:uid="{00000000-0005-0000-0000-00006A700000}"/>
    <cellStyle name="计算 2 19 3" xfId="15328" xr:uid="{00000000-0005-0000-0000-00006B700000}"/>
    <cellStyle name="计算 2 19 4" xfId="15329" xr:uid="{00000000-0005-0000-0000-00006C700000}"/>
    <cellStyle name="计算 2 19 5" xfId="15330" xr:uid="{00000000-0005-0000-0000-00006D700000}"/>
    <cellStyle name="计算 2 19 6" xfId="15331" xr:uid="{00000000-0005-0000-0000-00006E700000}"/>
    <cellStyle name="计算 2 19 7" xfId="15332" xr:uid="{00000000-0005-0000-0000-00006F700000}"/>
    <cellStyle name="计算 2 19 8" xfId="15333" xr:uid="{00000000-0005-0000-0000-000070700000}"/>
    <cellStyle name="计算 2 19 9" xfId="15334" xr:uid="{00000000-0005-0000-0000-000071700000}"/>
    <cellStyle name="计算 2 2" xfId="15335" xr:uid="{00000000-0005-0000-0000-000072700000}"/>
    <cellStyle name="计算 2 2 10" xfId="15336" xr:uid="{00000000-0005-0000-0000-000073700000}"/>
    <cellStyle name="计算 2 2 11" xfId="15337" xr:uid="{00000000-0005-0000-0000-000074700000}"/>
    <cellStyle name="计算 2 2 12" xfId="15338" xr:uid="{00000000-0005-0000-0000-000075700000}"/>
    <cellStyle name="计算 2 2 13" xfId="15339" xr:uid="{00000000-0005-0000-0000-000076700000}"/>
    <cellStyle name="计算 2 2 14" xfId="15340" xr:uid="{00000000-0005-0000-0000-000077700000}"/>
    <cellStyle name="计算 2 2 15" xfId="15341" xr:uid="{00000000-0005-0000-0000-000078700000}"/>
    <cellStyle name="计算 2 2 16" xfId="15342" xr:uid="{00000000-0005-0000-0000-000079700000}"/>
    <cellStyle name="计算 2 2 17" xfId="15343" xr:uid="{00000000-0005-0000-0000-00007A700000}"/>
    <cellStyle name="计算 2 2 2" xfId="15344" xr:uid="{00000000-0005-0000-0000-00007B700000}"/>
    <cellStyle name="计算 2 2 3" xfId="15345" xr:uid="{00000000-0005-0000-0000-00007C700000}"/>
    <cellStyle name="计算 2 2 4" xfId="15346" xr:uid="{00000000-0005-0000-0000-00007D700000}"/>
    <cellStyle name="计算 2 2 5" xfId="15347" xr:uid="{00000000-0005-0000-0000-00007E700000}"/>
    <cellStyle name="计算 2 2 6" xfId="15348" xr:uid="{00000000-0005-0000-0000-00007F700000}"/>
    <cellStyle name="计算 2 2 7" xfId="15349" xr:uid="{00000000-0005-0000-0000-000080700000}"/>
    <cellStyle name="计算 2 2 8" xfId="15350" xr:uid="{00000000-0005-0000-0000-000081700000}"/>
    <cellStyle name="计算 2 2 9" xfId="15351" xr:uid="{00000000-0005-0000-0000-000082700000}"/>
    <cellStyle name="计算 2 20" xfId="15352" xr:uid="{00000000-0005-0000-0000-000083700000}"/>
    <cellStyle name="计算 2 20 10" xfId="15353" xr:uid="{00000000-0005-0000-0000-000084700000}"/>
    <cellStyle name="计算 2 20 11" xfId="15354" xr:uid="{00000000-0005-0000-0000-000085700000}"/>
    <cellStyle name="计算 2 20 12" xfId="15355" xr:uid="{00000000-0005-0000-0000-000086700000}"/>
    <cellStyle name="计算 2 20 2" xfId="15356" xr:uid="{00000000-0005-0000-0000-000087700000}"/>
    <cellStyle name="计算 2 20 3" xfId="15357" xr:uid="{00000000-0005-0000-0000-000088700000}"/>
    <cellStyle name="计算 2 20 4" xfId="15358" xr:uid="{00000000-0005-0000-0000-000089700000}"/>
    <cellStyle name="计算 2 20 5" xfId="15359" xr:uid="{00000000-0005-0000-0000-00008A700000}"/>
    <cellStyle name="计算 2 20 6" xfId="15360" xr:uid="{00000000-0005-0000-0000-00008B700000}"/>
    <cellStyle name="计算 2 20 7" xfId="15361" xr:uid="{00000000-0005-0000-0000-00008C700000}"/>
    <cellStyle name="计算 2 20 8" xfId="15362" xr:uid="{00000000-0005-0000-0000-00008D700000}"/>
    <cellStyle name="计算 2 20 9" xfId="15363" xr:uid="{00000000-0005-0000-0000-00008E700000}"/>
    <cellStyle name="计算 2 21" xfId="15364" xr:uid="{00000000-0005-0000-0000-00008F700000}"/>
    <cellStyle name="计算 2 21 10" xfId="15365" xr:uid="{00000000-0005-0000-0000-000090700000}"/>
    <cellStyle name="计算 2 21 11" xfId="15366" xr:uid="{00000000-0005-0000-0000-000091700000}"/>
    <cellStyle name="计算 2 21 2" xfId="15367" xr:uid="{00000000-0005-0000-0000-000092700000}"/>
    <cellStyle name="计算 2 21 3" xfId="15368" xr:uid="{00000000-0005-0000-0000-000093700000}"/>
    <cellStyle name="计算 2 21 4" xfId="15369" xr:uid="{00000000-0005-0000-0000-000094700000}"/>
    <cellStyle name="计算 2 21 5" xfId="15370" xr:uid="{00000000-0005-0000-0000-000095700000}"/>
    <cellStyle name="计算 2 21 6" xfId="15371" xr:uid="{00000000-0005-0000-0000-000096700000}"/>
    <cellStyle name="计算 2 21 7" xfId="15372" xr:uid="{00000000-0005-0000-0000-000097700000}"/>
    <cellStyle name="计算 2 21 8" xfId="15373" xr:uid="{00000000-0005-0000-0000-000098700000}"/>
    <cellStyle name="计算 2 21 9" xfId="15374" xr:uid="{00000000-0005-0000-0000-000099700000}"/>
    <cellStyle name="计算 2 22" xfId="15375" xr:uid="{00000000-0005-0000-0000-00009A700000}"/>
    <cellStyle name="计算 2 22 10" xfId="15376" xr:uid="{00000000-0005-0000-0000-00009B700000}"/>
    <cellStyle name="计算 2 22 11" xfId="15377" xr:uid="{00000000-0005-0000-0000-00009C700000}"/>
    <cellStyle name="计算 2 22 2" xfId="15378" xr:uid="{00000000-0005-0000-0000-00009D700000}"/>
    <cellStyle name="计算 2 22 3" xfId="15379" xr:uid="{00000000-0005-0000-0000-00009E700000}"/>
    <cellStyle name="计算 2 22 4" xfId="15380" xr:uid="{00000000-0005-0000-0000-00009F700000}"/>
    <cellStyle name="计算 2 22 5" xfId="15381" xr:uid="{00000000-0005-0000-0000-0000A0700000}"/>
    <cellStyle name="计算 2 22 6" xfId="15382" xr:uid="{00000000-0005-0000-0000-0000A1700000}"/>
    <cellStyle name="计算 2 22 7" xfId="15383" xr:uid="{00000000-0005-0000-0000-0000A2700000}"/>
    <cellStyle name="计算 2 22 8" xfId="15384" xr:uid="{00000000-0005-0000-0000-0000A3700000}"/>
    <cellStyle name="计算 2 22 9" xfId="15385" xr:uid="{00000000-0005-0000-0000-0000A4700000}"/>
    <cellStyle name="计算 2 23" xfId="15386" xr:uid="{00000000-0005-0000-0000-0000A5700000}"/>
    <cellStyle name="计算 2 23 10" xfId="15387" xr:uid="{00000000-0005-0000-0000-0000A6700000}"/>
    <cellStyle name="计算 2 23 2" xfId="15388" xr:uid="{00000000-0005-0000-0000-0000A7700000}"/>
    <cellStyle name="计算 2 23 3" xfId="15389" xr:uid="{00000000-0005-0000-0000-0000A8700000}"/>
    <cellStyle name="计算 2 23 4" xfId="15390" xr:uid="{00000000-0005-0000-0000-0000A9700000}"/>
    <cellStyle name="计算 2 23 5" xfId="15391" xr:uid="{00000000-0005-0000-0000-0000AA700000}"/>
    <cellStyle name="计算 2 23 6" xfId="15392" xr:uid="{00000000-0005-0000-0000-0000AB700000}"/>
    <cellStyle name="计算 2 23 7" xfId="15393" xr:uid="{00000000-0005-0000-0000-0000AC700000}"/>
    <cellStyle name="计算 2 23 8" xfId="15394" xr:uid="{00000000-0005-0000-0000-0000AD700000}"/>
    <cellStyle name="计算 2 23 9" xfId="15395" xr:uid="{00000000-0005-0000-0000-0000AE700000}"/>
    <cellStyle name="计算 2 24" xfId="15396" xr:uid="{00000000-0005-0000-0000-0000AF700000}"/>
    <cellStyle name="计算 2 24 10" xfId="15397" xr:uid="{00000000-0005-0000-0000-0000B0700000}"/>
    <cellStyle name="计算 2 24 2" xfId="15398" xr:uid="{00000000-0005-0000-0000-0000B1700000}"/>
    <cellStyle name="计算 2 24 3" xfId="15399" xr:uid="{00000000-0005-0000-0000-0000B2700000}"/>
    <cellStyle name="计算 2 24 4" xfId="15400" xr:uid="{00000000-0005-0000-0000-0000B3700000}"/>
    <cellStyle name="计算 2 24 5" xfId="15401" xr:uid="{00000000-0005-0000-0000-0000B4700000}"/>
    <cellStyle name="计算 2 24 6" xfId="15402" xr:uid="{00000000-0005-0000-0000-0000B5700000}"/>
    <cellStyle name="计算 2 24 7" xfId="15403" xr:uid="{00000000-0005-0000-0000-0000B6700000}"/>
    <cellStyle name="计算 2 24 8" xfId="15404" xr:uid="{00000000-0005-0000-0000-0000B7700000}"/>
    <cellStyle name="计算 2 24 9" xfId="15405" xr:uid="{00000000-0005-0000-0000-0000B8700000}"/>
    <cellStyle name="计算 2 25" xfId="15406" xr:uid="{00000000-0005-0000-0000-0000B9700000}"/>
    <cellStyle name="计算 2 25 10" xfId="15407" xr:uid="{00000000-0005-0000-0000-0000BA700000}"/>
    <cellStyle name="计算 2 25 2" xfId="15408" xr:uid="{00000000-0005-0000-0000-0000BB700000}"/>
    <cellStyle name="计算 2 25 3" xfId="15409" xr:uid="{00000000-0005-0000-0000-0000BC700000}"/>
    <cellStyle name="计算 2 25 4" xfId="15410" xr:uid="{00000000-0005-0000-0000-0000BD700000}"/>
    <cellStyle name="计算 2 25 5" xfId="15411" xr:uid="{00000000-0005-0000-0000-0000BE700000}"/>
    <cellStyle name="计算 2 25 6" xfId="15412" xr:uid="{00000000-0005-0000-0000-0000BF700000}"/>
    <cellStyle name="计算 2 25 7" xfId="15413" xr:uid="{00000000-0005-0000-0000-0000C0700000}"/>
    <cellStyle name="计算 2 25 8" xfId="15414" xr:uid="{00000000-0005-0000-0000-0000C1700000}"/>
    <cellStyle name="计算 2 25 9" xfId="15415" xr:uid="{00000000-0005-0000-0000-0000C2700000}"/>
    <cellStyle name="计算 2 26" xfId="15416" xr:uid="{00000000-0005-0000-0000-0000C3700000}"/>
    <cellStyle name="计算 2 26 10" xfId="15417" xr:uid="{00000000-0005-0000-0000-0000C4700000}"/>
    <cellStyle name="计算 2 26 2" xfId="15418" xr:uid="{00000000-0005-0000-0000-0000C5700000}"/>
    <cellStyle name="计算 2 26 3" xfId="15419" xr:uid="{00000000-0005-0000-0000-0000C6700000}"/>
    <cellStyle name="计算 2 26 4" xfId="15420" xr:uid="{00000000-0005-0000-0000-0000C7700000}"/>
    <cellStyle name="计算 2 26 5" xfId="15421" xr:uid="{00000000-0005-0000-0000-0000C8700000}"/>
    <cellStyle name="计算 2 26 6" xfId="15422" xr:uid="{00000000-0005-0000-0000-0000C9700000}"/>
    <cellStyle name="计算 2 26 7" xfId="15423" xr:uid="{00000000-0005-0000-0000-0000CA700000}"/>
    <cellStyle name="计算 2 26 8" xfId="15424" xr:uid="{00000000-0005-0000-0000-0000CB700000}"/>
    <cellStyle name="计算 2 26 9" xfId="15425" xr:uid="{00000000-0005-0000-0000-0000CC700000}"/>
    <cellStyle name="计算 2 27" xfId="15426" xr:uid="{00000000-0005-0000-0000-0000CD700000}"/>
    <cellStyle name="计算 2 27 10" xfId="15427" xr:uid="{00000000-0005-0000-0000-0000CE700000}"/>
    <cellStyle name="计算 2 27 2" xfId="15428" xr:uid="{00000000-0005-0000-0000-0000CF700000}"/>
    <cellStyle name="计算 2 27 3" xfId="15429" xr:uid="{00000000-0005-0000-0000-0000D0700000}"/>
    <cellStyle name="计算 2 27 4" xfId="15430" xr:uid="{00000000-0005-0000-0000-0000D1700000}"/>
    <cellStyle name="计算 2 27 5" xfId="15431" xr:uid="{00000000-0005-0000-0000-0000D2700000}"/>
    <cellStyle name="计算 2 27 6" xfId="15432" xr:uid="{00000000-0005-0000-0000-0000D3700000}"/>
    <cellStyle name="计算 2 27 7" xfId="15433" xr:uid="{00000000-0005-0000-0000-0000D4700000}"/>
    <cellStyle name="计算 2 27 8" xfId="15434" xr:uid="{00000000-0005-0000-0000-0000D5700000}"/>
    <cellStyle name="计算 2 27 9" xfId="15435" xr:uid="{00000000-0005-0000-0000-0000D6700000}"/>
    <cellStyle name="计算 2 28" xfId="15436" xr:uid="{00000000-0005-0000-0000-0000D7700000}"/>
    <cellStyle name="计算 2 28 10" xfId="15437" xr:uid="{00000000-0005-0000-0000-0000D8700000}"/>
    <cellStyle name="计算 2 28 11" xfId="15438" xr:uid="{00000000-0005-0000-0000-0000D9700000}"/>
    <cellStyle name="计算 2 28 2" xfId="15439" xr:uid="{00000000-0005-0000-0000-0000DA700000}"/>
    <cellStyle name="计算 2 28 3" xfId="15440" xr:uid="{00000000-0005-0000-0000-0000DB700000}"/>
    <cellStyle name="计算 2 28 4" xfId="15441" xr:uid="{00000000-0005-0000-0000-0000DC700000}"/>
    <cellStyle name="计算 2 28 5" xfId="15442" xr:uid="{00000000-0005-0000-0000-0000DD700000}"/>
    <cellStyle name="计算 2 28 6" xfId="15443" xr:uid="{00000000-0005-0000-0000-0000DE700000}"/>
    <cellStyle name="计算 2 28 7" xfId="15444" xr:uid="{00000000-0005-0000-0000-0000DF700000}"/>
    <cellStyle name="计算 2 28 8" xfId="15445" xr:uid="{00000000-0005-0000-0000-0000E0700000}"/>
    <cellStyle name="计算 2 28 9" xfId="15446" xr:uid="{00000000-0005-0000-0000-0000E1700000}"/>
    <cellStyle name="计算 2 29" xfId="15447" xr:uid="{00000000-0005-0000-0000-0000E2700000}"/>
    <cellStyle name="计算 2 29 10" xfId="15448" xr:uid="{00000000-0005-0000-0000-0000E3700000}"/>
    <cellStyle name="计算 2 29 2" xfId="15449" xr:uid="{00000000-0005-0000-0000-0000E4700000}"/>
    <cellStyle name="计算 2 29 3" xfId="15450" xr:uid="{00000000-0005-0000-0000-0000E5700000}"/>
    <cellStyle name="计算 2 29 4" xfId="15451" xr:uid="{00000000-0005-0000-0000-0000E6700000}"/>
    <cellStyle name="计算 2 29 5" xfId="15452" xr:uid="{00000000-0005-0000-0000-0000E7700000}"/>
    <cellStyle name="计算 2 29 6" xfId="15453" xr:uid="{00000000-0005-0000-0000-0000E8700000}"/>
    <cellStyle name="计算 2 29 7" xfId="15454" xr:uid="{00000000-0005-0000-0000-0000E9700000}"/>
    <cellStyle name="计算 2 29 8" xfId="15455" xr:uid="{00000000-0005-0000-0000-0000EA700000}"/>
    <cellStyle name="计算 2 29 9" xfId="15456" xr:uid="{00000000-0005-0000-0000-0000EB700000}"/>
    <cellStyle name="计算 2 3" xfId="15457" xr:uid="{00000000-0005-0000-0000-0000EC700000}"/>
    <cellStyle name="计算 2 3 10" xfId="15458" xr:uid="{00000000-0005-0000-0000-0000ED700000}"/>
    <cellStyle name="计算 2 3 11" xfId="15459" xr:uid="{00000000-0005-0000-0000-0000EE700000}"/>
    <cellStyle name="计算 2 3 12" xfId="15460" xr:uid="{00000000-0005-0000-0000-0000EF700000}"/>
    <cellStyle name="计算 2 3 13" xfId="15461" xr:uid="{00000000-0005-0000-0000-0000F0700000}"/>
    <cellStyle name="计算 2 3 14" xfId="15462" xr:uid="{00000000-0005-0000-0000-0000F1700000}"/>
    <cellStyle name="计算 2 3 15" xfId="15463" xr:uid="{00000000-0005-0000-0000-0000F2700000}"/>
    <cellStyle name="计算 2 3 16" xfId="15464" xr:uid="{00000000-0005-0000-0000-0000F3700000}"/>
    <cellStyle name="计算 2 3 17" xfId="15465" xr:uid="{00000000-0005-0000-0000-0000F4700000}"/>
    <cellStyle name="计算 2 3 2" xfId="15466" xr:uid="{00000000-0005-0000-0000-0000F5700000}"/>
    <cellStyle name="计算 2 3 3" xfId="15467" xr:uid="{00000000-0005-0000-0000-0000F6700000}"/>
    <cellStyle name="计算 2 3 4" xfId="15468" xr:uid="{00000000-0005-0000-0000-0000F7700000}"/>
    <cellStyle name="计算 2 3 5" xfId="15469" xr:uid="{00000000-0005-0000-0000-0000F8700000}"/>
    <cellStyle name="计算 2 3 6" xfId="15470" xr:uid="{00000000-0005-0000-0000-0000F9700000}"/>
    <cellStyle name="计算 2 3 7" xfId="15471" xr:uid="{00000000-0005-0000-0000-0000FA700000}"/>
    <cellStyle name="计算 2 3 8" xfId="15472" xr:uid="{00000000-0005-0000-0000-0000FB700000}"/>
    <cellStyle name="计算 2 3 9" xfId="15473" xr:uid="{00000000-0005-0000-0000-0000FC700000}"/>
    <cellStyle name="计算 2 30" xfId="15474" xr:uid="{00000000-0005-0000-0000-0000FD700000}"/>
    <cellStyle name="计算 2 30 10" xfId="15475" xr:uid="{00000000-0005-0000-0000-0000FE700000}"/>
    <cellStyle name="计算 2 30 2" xfId="15476" xr:uid="{00000000-0005-0000-0000-0000FF700000}"/>
    <cellStyle name="计算 2 30 3" xfId="15477" xr:uid="{00000000-0005-0000-0000-000000710000}"/>
    <cellStyle name="计算 2 30 4" xfId="15478" xr:uid="{00000000-0005-0000-0000-000001710000}"/>
    <cellStyle name="计算 2 30 5" xfId="15479" xr:uid="{00000000-0005-0000-0000-000002710000}"/>
    <cellStyle name="计算 2 30 6" xfId="15480" xr:uid="{00000000-0005-0000-0000-000003710000}"/>
    <cellStyle name="计算 2 30 7" xfId="15481" xr:uid="{00000000-0005-0000-0000-000004710000}"/>
    <cellStyle name="计算 2 30 8" xfId="15482" xr:uid="{00000000-0005-0000-0000-000005710000}"/>
    <cellStyle name="计算 2 30 9" xfId="15483" xr:uid="{00000000-0005-0000-0000-000006710000}"/>
    <cellStyle name="计算 2 31" xfId="15484" xr:uid="{00000000-0005-0000-0000-000007710000}"/>
    <cellStyle name="计算 2 31 10" xfId="15485" xr:uid="{00000000-0005-0000-0000-000008710000}"/>
    <cellStyle name="计算 2 31 2" xfId="15486" xr:uid="{00000000-0005-0000-0000-000009710000}"/>
    <cellStyle name="计算 2 31 3" xfId="15487" xr:uid="{00000000-0005-0000-0000-00000A710000}"/>
    <cellStyle name="计算 2 31 4" xfId="15488" xr:uid="{00000000-0005-0000-0000-00000B710000}"/>
    <cellStyle name="计算 2 31 5" xfId="15489" xr:uid="{00000000-0005-0000-0000-00000C710000}"/>
    <cellStyle name="计算 2 31 6" xfId="15490" xr:uid="{00000000-0005-0000-0000-00000D710000}"/>
    <cellStyle name="计算 2 31 7" xfId="15491" xr:uid="{00000000-0005-0000-0000-00000E710000}"/>
    <cellStyle name="计算 2 31 8" xfId="15492" xr:uid="{00000000-0005-0000-0000-00000F710000}"/>
    <cellStyle name="计算 2 31 9" xfId="15493" xr:uid="{00000000-0005-0000-0000-000010710000}"/>
    <cellStyle name="计算 2 32" xfId="15494" xr:uid="{00000000-0005-0000-0000-000011710000}"/>
    <cellStyle name="计算 2 33" xfId="15495" xr:uid="{00000000-0005-0000-0000-000012710000}"/>
    <cellStyle name="计算 2 34" xfId="15496" xr:uid="{00000000-0005-0000-0000-000013710000}"/>
    <cellStyle name="计算 2 35" xfId="15497" xr:uid="{00000000-0005-0000-0000-000014710000}"/>
    <cellStyle name="计算 2 4" xfId="15498" xr:uid="{00000000-0005-0000-0000-000015710000}"/>
    <cellStyle name="计算 2 4 10" xfId="15499" xr:uid="{00000000-0005-0000-0000-000016710000}"/>
    <cellStyle name="计算 2 4 11" xfId="15500" xr:uid="{00000000-0005-0000-0000-000017710000}"/>
    <cellStyle name="计算 2 4 12" xfId="15501" xr:uid="{00000000-0005-0000-0000-000018710000}"/>
    <cellStyle name="计算 2 4 13" xfId="15502" xr:uid="{00000000-0005-0000-0000-000019710000}"/>
    <cellStyle name="计算 2 4 14" xfId="15503" xr:uid="{00000000-0005-0000-0000-00001A710000}"/>
    <cellStyle name="计算 2 4 15" xfId="15504" xr:uid="{00000000-0005-0000-0000-00001B710000}"/>
    <cellStyle name="计算 2 4 16" xfId="15505" xr:uid="{00000000-0005-0000-0000-00001C710000}"/>
    <cellStyle name="计算 2 4 17" xfId="15506" xr:uid="{00000000-0005-0000-0000-00001D710000}"/>
    <cellStyle name="计算 2 4 2" xfId="15507" xr:uid="{00000000-0005-0000-0000-00001E710000}"/>
    <cellStyle name="计算 2 4 3" xfId="15508" xr:uid="{00000000-0005-0000-0000-00001F710000}"/>
    <cellStyle name="计算 2 4 4" xfId="15509" xr:uid="{00000000-0005-0000-0000-000020710000}"/>
    <cellStyle name="计算 2 4 5" xfId="15510" xr:uid="{00000000-0005-0000-0000-000021710000}"/>
    <cellStyle name="计算 2 4 6" xfId="15511" xr:uid="{00000000-0005-0000-0000-000022710000}"/>
    <cellStyle name="计算 2 4 7" xfId="15512" xr:uid="{00000000-0005-0000-0000-000023710000}"/>
    <cellStyle name="计算 2 4 8" xfId="15513" xr:uid="{00000000-0005-0000-0000-000024710000}"/>
    <cellStyle name="计算 2 4 9" xfId="15514" xr:uid="{00000000-0005-0000-0000-000025710000}"/>
    <cellStyle name="计算 2 5" xfId="15515" xr:uid="{00000000-0005-0000-0000-000026710000}"/>
    <cellStyle name="计算 2 5 10" xfId="15516" xr:uid="{00000000-0005-0000-0000-000027710000}"/>
    <cellStyle name="计算 2 5 11" xfId="15517" xr:uid="{00000000-0005-0000-0000-000028710000}"/>
    <cellStyle name="计算 2 5 12" xfId="15518" xr:uid="{00000000-0005-0000-0000-000029710000}"/>
    <cellStyle name="计算 2 5 13" xfId="15519" xr:uid="{00000000-0005-0000-0000-00002A710000}"/>
    <cellStyle name="计算 2 5 14" xfId="15520" xr:uid="{00000000-0005-0000-0000-00002B710000}"/>
    <cellStyle name="计算 2 5 15" xfId="15521" xr:uid="{00000000-0005-0000-0000-00002C710000}"/>
    <cellStyle name="计算 2 5 16" xfId="15522" xr:uid="{00000000-0005-0000-0000-00002D710000}"/>
    <cellStyle name="计算 2 5 17" xfId="15523" xr:uid="{00000000-0005-0000-0000-00002E710000}"/>
    <cellStyle name="计算 2 5 2" xfId="15524" xr:uid="{00000000-0005-0000-0000-00002F710000}"/>
    <cellStyle name="计算 2 5 3" xfId="15525" xr:uid="{00000000-0005-0000-0000-000030710000}"/>
    <cellStyle name="计算 2 5 4" xfId="15526" xr:uid="{00000000-0005-0000-0000-000031710000}"/>
    <cellStyle name="计算 2 5 5" xfId="15527" xr:uid="{00000000-0005-0000-0000-000032710000}"/>
    <cellStyle name="计算 2 5 6" xfId="15528" xr:uid="{00000000-0005-0000-0000-000033710000}"/>
    <cellStyle name="计算 2 5 7" xfId="15529" xr:uid="{00000000-0005-0000-0000-000034710000}"/>
    <cellStyle name="计算 2 5 8" xfId="15530" xr:uid="{00000000-0005-0000-0000-000035710000}"/>
    <cellStyle name="计算 2 5 9" xfId="15531" xr:uid="{00000000-0005-0000-0000-000036710000}"/>
    <cellStyle name="计算 2 6" xfId="15532" xr:uid="{00000000-0005-0000-0000-000037710000}"/>
    <cellStyle name="计算 2 6 10" xfId="15533" xr:uid="{00000000-0005-0000-0000-000038710000}"/>
    <cellStyle name="计算 2 6 11" xfId="15534" xr:uid="{00000000-0005-0000-0000-000039710000}"/>
    <cellStyle name="计算 2 6 12" xfId="15535" xr:uid="{00000000-0005-0000-0000-00003A710000}"/>
    <cellStyle name="计算 2 6 13" xfId="15536" xr:uid="{00000000-0005-0000-0000-00003B710000}"/>
    <cellStyle name="计算 2 6 14" xfId="15537" xr:uid="{00000000-0005-0000-0000-00003C710000}"/>
    <cellStyle name="计算 2 6 15" xfId="15538" xr:uid="{00000000-0005-0000-0000-00003D710000}"/>
    <cellStyle name="计算 2 6 16" xfId="15539" xr:uid="{00000000-0005-0000-0000-00003E710000}"/>
    <cellStyle name="计算 2 6 17" xfId="15540" xr:uid="{00000000-0005-0000-0000-00003F710000}"/>
    <cellStyle name="计算 2 6 2" xfId="15541" xr:uid="{00000000-0005-0000-0000-000040710000}"/>
    <cellStyle name="计算 2 6 3" xfId="15542" xr:uid="{00000000-0005-0000-0000-000041710000}"/>
    <cellStyle name="计算 2 6 4" xfId="15543" xr:uid="{00000000-0005-0000-0000-000042710000}"/>
    <cellStyle name="计算 2 6 5" xfId="15544" xr:uid="{00000000-0005-0000-0000-000043710000}"/>
    <cellStyle name="计算 2 6 6" xfId="15545" xr:uid="{00000000-0005-0000-0000-000044710000}"/>
    <cellStyle name="计算 2 6 7" xfId="15546" xr:uid="{00000000-0005-0000-0000-000045710000}"/>
    <cellStyle name="计算 2 6 8" xfId="15547" xr:uid="{00000000-0005-0000-0000-000046710000}"/>
    <cellStyle name="计算 2 6 9" xfId="15548" xr:uid="{00000000-0005-0000-0000-000047710000}"/>
    <cellStyle name="计算 2 7" xfId="15549" xr:uid="{00000000-0005-0000-0000-000048710000}"/>
    <cellStyle name="计算 2 7 10" xfId="15550" xr:uid="{00000000-0005-0000-0000-000049710000}"/>
    <cellStyle name="计算 2 7 11" xfId="15551" xr:uid="{00000000-0005-0000-0000-00004A710000}"/>
    <cellStyle name="计算 2 7 12" xfId="15552" xr:uid="{00000000-0005-0000-0000-00004B710000}"/>
    <cellStyle name="计算 2 7 13" xfId="15553" xr:uid="{00000000-0005-0000-0000-00004C710000}"/>
    <cellStyle name="计算 2 7 14" xfId="15554" xr:uid="{00000000-0005-0000-0000-00004D710000}"/>
    <cellStyle name="计算 2 7 15" xfId="15555" xr:uid="{00000000-0005-0000-0000-00004E710000}"/>
    <cellStyle name="计算 2 7 16" xfId="15556" xr:uid="{00000000-0005-0000-0000-00004F710000}"/>
    <cellStyle name="计算 2 7 17" xfId="15557" xr:uid="{00000000-0005-0000-0000-000050710000}"/>
    <cellStyle name="计算 2 7 2" xfId="15558" xr:uid="{00000000-0005-0000-0000-000051710000}"/>
    <cellStyle name="计算 2 7 3" xfId="15559" xr:uid="{00000000-0005-0000-0000-000052710000}"/>
    <cellStyle name="计算 2 7 4" xfId="15560" xr:uid="{00000000-0005-0000-0000-000053710000}"/>
    <cellStyle name="计算 2 7 5" xfId="15561" xr:uid="{00000000-0005-0000-0000-000054710000}"/>
    <cellStyle name="计算 2 7 6" xfId="15562" xr:uid="{00000000-0005-0000-0000-000055710000}"/>
    <cellStyle name="计算 2 7 7" xfId="15563" xr:uid="{00000000-0005-0000-0000-000056710000}"/>
    <cellStyle name="计算 2 7 8" xfId="15564" xr:uid="{00000000-0005-0000-0000-000057710000}"/>
    <cellStyle name="计算 2 7 9" xfId="15565" xr:uid="{00000000-0005-0000-0000-000058710000}"/>
    <cellStyle name="计算 2 8" xfId="15566" xr:uid="{00000000-0005-0000-0000-000059710000}"/>
    <cellStyle name="计算 2 8 10" xfId="15567" xr:uid="{00000000-0005-0000-0000-00005A710000}"/>
    <cellStyle name="计算 2 8 11" xfId="15568" xr:uid="{00000000-0005-0000-0000-00005B710000}"/>
    <cellStyle name="计算 2 8 12" xfId="15569" xr:uid="{00000000-0005-0000-0000-00005C710000}"/>
    <cellStyle name="计算 2 8 13" xfId="15570" xr:uid="{00000000-0005-0000-0000-00005D710000}"/>
    <cellStyle name="计算 2 8 14" xfId="15571" xr:uid="{00000000-0005-0000-0000-00005E710000}"/>
    <cellStyle name="计算 2 8 15" xfId="15572" xr:uid="{00000000-0005-0000-0000-00005F710000}"/>
    <cellStyle name="计算 2 8 16" xfId="15573" xr:uid="{00000000-0005-0000-0000-000060710000}"/>
    <cellStyle name="计算 2 8 17" xfId="15574" xr:uid="{00000000-0005-0000-0000-000061710000}"/>
    <cellStyle name="计算 2 8 2" xfId="15575" xr:uid="{00000000-0005-0000-0000-000062710000}"/>
    <cellStyle name="计算 2 8 3" xfId="15576" xr:uid="{00000000-0005-0000-0000-000063710000}"/>
    <cellStyle name="计算 2 8 4" xfId="15577" xr:uid="{00000000-0005-0000-0000-000064710000}"/>
    <cellStyle name="计算 2 8 5" xfId="15578" xr:uid="{00000000-0005-0000-0000-000065710000}"/>
    <cellStyle name="计算 2 8 6" xfId="15579" xr:uid="{00000000-0005-0000-0000-000066710000}"/>
    <cellStyle name="计算 2 8 7" xfId="15580" xr:uid="{00000000-0005-0000-0000-000067710000}"/>
    <cellStyle name="计算 2 8 8" xfId="15581" xr:uid="{00000000-0005-0000-0000-000068710000}"/>
    <cellStyle name="计算 2 8 9" xfId="15582" xr:uid="{00000000-0005-0000-0000-000069710000}"/>
    <cellStyle name="计算 2 9" xfId="15583" xr:uid="{00000000-0005-0000-0000-00006A710000}"/>
    <cellStyle name="计算 2 9 10" xfId="15584" xr:uid="{00000000-0005-0000-0000-00006B710000}"/>
    <cellStyle name="计算 2 9 11" xfId="15585" xr:uid="{00000000-0005-0000-0000-00006C710000}"/>
    <cellStyle name="计算 2 9 12" xfId="15586" xr:uid="{00000000-0005-0000-0000-00006D710000}"/>
    <cellStyle name="计算 2 9 13" xfId="15587" xr:uid="{00000000-0005-0000-0000-00006E710000}"/>
    <cellStyle name="计算 2 9 14" xfId="15588" xr:uid="{00000000-0005-0000-0000-00006F710000}"/>
    <cellStyle name="计算 2 9 15" xfId="15589" xr:uid="{00000000-0005-0000-0000-000070710000}"/>
    <cellStyle name="计算 2 9 16" xfId="15590" xr:uid="{00000000-0005-0000-0000-000071710000}"/>
    <cellStyle name="计算 2 9 17" xfId="15591" xr:uid="{00000000-0005-0000-0000-000072710000}"/>
    <cellStyle name="计算 2 9 2" xfId="15592" xr:uid="{00000000-0005-0000-0000-000073710000}"/>
    <cellStyle name="计算 2 9 3" xfId="15593" xr:uid="{00000000-0005-0000-0000-000074710000}"/>
    <cellStyle name="计算 2 9 4" xfId="15594" xr:uid="{00000000-0005-0000-0000-000075710000}"/>
    <cellStyle name="计算 2 9 5" xfId="15595" xr:uid="{00000000-0005-0000-0000-000076710000}"/>
    <cellStyle name="计算 2 9 6" xfId="15596" xr:uid="{00000000-0005-0000-0000-000077710000}"/>
    <cellStyle name="计算 2 9 7" xfId="15597" xr:uid="{00000000-0005-0000-0000-000078710000}"/>
    <cellStyle name="计算 2 9 8" xfId="15598" xr:uid="{00000000-0005-0000-0000-000079710000}"/>
    <cellStyle name="计算 2 9 9" xfId="15599" xr:uid="{00000000-0005-0000-0000-00007A710000}"/>
    <cellStyle name="计算 20" xfId="15600" xr:uid="{00000000-0005-0000-0000-00007B710000}"/>
    <cellStyle name="计算 20 10" xfId="15601" xr:uid="{00000000-0005-0000-0000-00007C710000}"/>
    <cellStyle name="计算 20 11" xfId="15602" xr:uid="{00000000-0005-0000-0000-00007D710000}"/>
    <cellStyle name="计算 20 12" xfId="15603" xr:uid="{00000000-0005-0000-0000-00007E710000}"/>
    <cellStyle name="计算 20 2" xfId="15604" xr:uid="{00000000-0005-0000-0000-00007F710000}"/>
    <cellStyle name="计算 20 3" xfId="15605" xr:uid="{00000000-0005-0000-0000-000080710000}"/>
    <cellStyle name="计算 20 4" xfId="15606" xr:uid="{00000000-0005-0000-0000-000081710000}"/>
    <cellStyle name="计算 20 5" xfId="15607" xr:uid="{00000000-0005-0000-0000-000082710000}"/>
    <cellStyle name="计算 20 6" xfId="15608" xr:uid="{00000000-0005-0000-0000-000083710000}"/>
    <cellStyle name="计算 20 7" xfId="15609" xr:uid="{00000000-0005-0000-0000-000084710000}"/>
    <cellStyle name="计算 20 8" xfId="15610" xr:uid="{00000000-0005-0000-0000-000085710000}"/>
    <cellStyle name="计算 20 9" xfId="15611" xr:uid="{00000000-0005-0000-0000-000086710000}"/>
    <cellStyle name="计算 21" xfId="15612" xr:uid="{00000000-0005-0000-0000-000087710000}"/>
    <cellStyle name="计算 21 10" xfId="15613" xr:uid="{00000000-0005-0000-0000-000088710000}"/>
    <cellStyle name="计算 21 11" xfId="15614" xr:uid="{00000000-0005-0000-0000-000089710000}"/>
    <cellStyle name="计算 21 12" xfId="15615" xr:uid="{00000000-0005-0000-0000-00008A710000}"/>
    <cellStyle name="计算 21 2" xfId="15616" xr:uid="{00000000-0005-0000-0000-00008B710000}"/>
    <cellStyle name="计算 21 3" xfId="15617" xr:uid="{00000000-0005-0000-0000-00008C710000}"/>
    <cellStyle name="计算 21 4" xfId="15618" xr:uid="{00000000-0005-0000-0000-00008D710000}"/>
    <cellStyle name="计算 21 5" xfId="15619" xr:uid="{00000000-0005-0000-0000-00008E710000}"/>
    <cellStyle name="计算 21 6" xfId="15620" xr:uid="{00000000-0005-0000-0000-00008F710000}"/>
    <cellStyle name="计算 21 7" xfId="15621" xr:uid="{00000000-0005-0000-0000-000090710000}"/>
    <cellStyle name="计算 21 8" xfId="15622" xr:uid="{00000000-0005-0000-0000-000091710000}"/>
    <cellStyle name="计算 21 9" xfId="15623" xr:uid="{00000000-0005-0000-0000-000092710000}"/>
    <cellStyle name="计算 22" xfId="15624" xr:uid="{00000000-0005-0000-0000-000093710000}"/>
    <cellStyle name="计算 22 10" xfId="15625" xr:uid="{00000000-0005-0000-0000-000094710000}"/>
    <cellStyle name="计算 22 11" xfId="15626" xr:uid="{00000000-0005-0000-0000-000095710000}"/>
    <cellStyle name="计算 22 2" xfId="15627" xr:uid="{00000000-0005-0000-0000-000096710000}"/>
    <cellStyle name="计算 22 3" xfId="15628" xr:uid="{00000000-0005-0000-0000-000097710000}"/>
    <cellStyle name="计算 22 4" xfId="15629" xr:uid="{00000000-0005-0000-0000-000098710000}"/>
    <cellStyle name="计算 22 5" xfId="15630" xr:uid="{00000000-0005-0000-0000-000099710000}"/>
    <cellStyle name="计算 22 6" xfId="15631" xr:uid="{00000000-0005-0000-0000-00009A710000}"/>
    <cellStyle name="计算 22 7" xfId="15632" xr:uid="{00000000-0005-0000-0000-00009B710000}"/>
    <cellStyle name="计算 22 8" xfId="15633" xr:uid="{00000000-0005-0000-0000-00009C710000}"/>
    <cellStyle name="计算 22 9" xfId="15634" xr:uid="{00000000-0005-0000-0000-00009D710000}"/>
    <cellStyle name="计算 23" xfId="15635" xr:uid="{00000000-0005-0000-0000-00009E710000}"/>
    <cellStyle name="计算 23 10" xfId="15636" xr:uid="{00000000-0005-0000-0000-00009F710000}"/>
    <cellStyle name="计算 23 11" xfId="15637" xr:uid="{00000000-0005-0000-0000-0000A0710000}"/>
    <cellStyle name="计算 23 2" xfId="15638" xr:uid="{00000000-0005-0000-0000-0000A1710000}"/>
    <cellStyle name="计算 23 3" xfId="15639" xr:uid="{00000000-0005-0000-0000-0000A2710000}"/>
    <cellStyle name="计算 23 4" xfId="15640" xr:uid="{00000000-0005-0000-0000-0000A3710000}"/>
    <cellStyle name="计算 23 5" xfId="15641" xr:uid="{00000000-0005-0000-0000-0000A4710000}"/>
    <cellStyle name="计算 23 6" xfId="15642" xr:uid="{00000000-0005-0000-0000-0000A5710000}"/>
    <cellStyle name="计算 23 7" xfId="15643" xr:uid="{00000000-0005-0000-0000-0000A6710000}"/>
    <cellStyle name="计算 23 8" xfId="15644" xr:uid="{00000000-0005-0000-0000-0000A7710000}"/>
    <cellStyle name="计算 23 9" xfId="15645" xr:uid="{00000000-0005-0000-0000-0000A8710000}"/>
    <cellStyle name="计算 24" xfId="15646" xr:uid="{00000000-0005-0000-0000-0000A9710000}"/>
    <cellStyle name="计算 24 10" xfId="15647" xr:uid="{00000000-0005-0000-0000-0000AA710000}"/>
    <cellStyle name="计算 24 2" xfId="15648" xr:uid="{00000000-0005-0000-0000-0000AB710000}"/>
    <cellStyle name="计算 24 3" xfId="15649" xr:uid="{00000000-0005-0000-0000-0000AC710000}"/>
    <cellStyle name="计算 24 4" xfId="15650" xr:uid="{00000000-0005-0000-0000-0000AD710000}"/>
    <cellStyle name="计算 24 5" xfId="15651" xr:uid="{00000000-0005-0000-0000-0000AE710000}"/>
    <cellStyle name="计算 24 6" xfId="15652" xr:uid="{00000000-0005-0000-0000-0000AF710000}"/>
    <cellStyle name="计算 24 7" xfId="15653" xr:uid="{00000000-0005-0000-0000-0000B0710000}"/>
    <cellStyle name="计算 24 8" xfId="15654" xr:uid="{00000000-0005-0000-0000-0000B1710000}"/>
    <cellStyle name="计算 24 9" xfId="15655" xr:uid="{00000000-0005-0000-0000-0000B2710000}"/>
    <cellStyle name="计算 25" xfId="15656" xr:uid="{00000000-0005-0000-0000-0000B3710000}"/>
    <cellStyle name="计算 25 10" xfId="15657" xr:uid="{00000000-0005-0000-0000-0000B4710000}"/>
    <cellStyle name="计算 25 2" xfId="15658" xr:uid="{00000000-0005-0000-0000-0000B5710000}"/>
    <cellStyle name="计算 25 3" xfId="15659" xr:uid="{00000000-0005-0000-0000-0000B6710000}"/>
    <cellStyle name="计算 25 4" xfId="15660" xr:uid="{00000000-0005-0000-0000-0000B7710000}"/>
    <cellStyle name="计算 25 5" xfId="15661" xr:uid="{00000000-0005-0000-0000-0000B8710000}"/>
    <cellStyle name="计算 25 6" xfId="15662" xr:uid="{00000000-0005-0000-0000-0000B9710000}"/>
    <cellStyle name="计算 25 7" xfId="15663" xr:uid="{00000000-0005-0000-0000-0000BA710000}"/>
    <cellStyle name="计算 25 8" xfId="15664" xr:uid="{00000000-0005-0000-0000-0000BB710000}"/>
    <cellStyle name="计算 25 9" xfId="15665" xr:uid="{00000000-0005-0000-0000-0000BC710000}"/>
    <cellStyle name="计算 26" xfId="15666" xr:uid="{00000000-0005-0000-0000-0000BD710000}"/>
    <cellStyle name="计算 26 10" xfId="15667" xr:uid="{00000000-0005-0000-0000-0000BE710000}"/>
    <cellStyle name="计算 26 2" xfId="15668" xr:uid="{00000000-0005-0000-0000-0000BF710000}"/>
    <cellStyle name="计算 26 3" xfId="15669" xr:uid="{00000000-0005-0000-0000-0000C0710000}"/>
    <cellStyle name="计算 26 4" xfId="15670" xr:uid="{00000000-0005-0000-0000-0000C1710000}"/>
    <cellStyle name="计算 26 5" xfId="15671" xr:uid="{00000000-0005-0000-0000-0000C2710000}"/>
    <cellStyle name="计算 26 6" xfId="15672" xr:uid="{00000000-0005-0000-0000-0000C3710000}"/>
    <cellStyle name="计算 26 7" xfId="15673" xr:uid="{00000000-0005-0000-0000-0000C4710000}"/>
    <cellStyle name="计算 26 8" xfId="15674" xr:uid="{00000000-0005-0000-0000-0000C5710000}"/>
    <cellStyle name="计算 26 9" xfId="15675" xr:uid="{00000000-0005-0000-0000-0000C6710000}"/>
    <cellStyle name="计算 27" xfId="15676" xr:uid="{00000000-0005-0000-0000-0000C7710000}"/>
    <cellStyle name="计算 27 10" xfId="15677" xr:uid="{00000000-0005-0000-0000-0000C8710000}"/>
    <cellStyle name="计算 27 2" xfId="15678" xr:uid="{00000000-0005-0000-0000-0000C9710000}"/>
    <cellStyle name="计算 27 3" xfId="15679" xr:uid="{00000000-0005-0000-0000-0000CA710000}"/>
    <cellStyle name="计算 27 4" xfId="15680" xr:uid="{00000000-0005-0000-0000-0000CB710000}"/>
    <cellStyle name="计算 27 5" xfId="15681" xr:uid="{00000000-0005-0000-0000-0000CC710000}"/>
    <cellStyle name="计算 27 6" xfId="15682" xr:uid="{00000000-0005-0000-0000-0000CD710000}"/>
    <cellStyle name="计算 27 7" xfId="15683" xr:uid="{00000000-0005-0000-0000-0000CE710000}"/>
    <cellStyle name="计算 27 8" xfId="15684" xr:uid="{00000000-0005-0000-0000-0000CF710000}"/>
    <cellStyle name="计算 27 9" xfId="15685" xr:uid="{00000000-0005-0000-0000-0000D0710000}"/>
    <cellStyle name="计算 28" xfId="15686" xr:uid="{00000000-0005-0000-0000-0000D1710000}"/>
    <cellStyle name="计算 28 10" xfId="15687" xr:uid="{00000000-0005-0000-0000-0000D2710000}"/>
    <cellStyle name="计算 28 2" xfId="15688" xr:uid="{00000000-0005-0000-0000-0000D3710000}"/>
    <cellStyle name="计算 28 3" xfId="15689" xr:uid="{00000000-0005-0000-0000-0000D4710000}"/>
    <cellStyle name="计算 28 4" xfId="15690" xr:uid="{00000000-0005-0000-0000-0000D5710000}"/>
    <cellStyle name="计算 28 5" xfId="15691" xr:uid="{00000000-0005-0000-0000-0000D6710000}"/>
    <cellStyle name="计算 28 6" xfId="15692" xr:uid="{00000000-0005-0000-0000-0000D7710000}"/>
    <cellStyle name="计算 28 7" xfId="15693" xr:uid="{00000000-0005-0000-0000-0000D8710000}"/>
    <cellStyle name="计算 28 8" xfId="15694" xr:uid="{00000000-0005-0000-0000-0000D9710000}"/>
    <cellStyle name="计算 28 9" xfId="15695" xr:uid="{00000000-0005-0000-0000-0000DA710000}"/>
    <cellStyle name="计算 29" xfId="15696" xr:uid="{00000000-0005-0000-0000-0000DB710000}"/>
    <cellStyle name="计算 29 10" xfId="15697" xr:uid="{00000000-0005-0000-0000-0000DC710000}"/>
    <cellStyle name="计算 29 11" xfId="15698" xr:uid="{00000000-0005-0000-0000-0000DD710000}"/>
    <cellStyle name="计算 29 2" xfId="15699" xr:uid="{00000000-0005-0000-0000-0000DE710000}"/>
    <cellStyle name="计算 29 3" xfId="15700" xr:uid="{00000000-0005-0000-0000-0000DF710000}"/>
    <cellStyle name="计算 29 4" xfId="15701" xr:uid="{00000000-0005-0000-0000-0000E0710000}"/>
    <cellStyle name="计算 29 5" xfId="15702" xr:uid="{00000000-0005-0000-0000-0000E1710000}"/>
    <cellStyle name="计算 29 6" xfId="15703" xr:uid="{00000000-0005-0000-0000-0000E2710000}"/>
    <cellStyle name="计算 29 7" xfId="15704" xr:uid="{00000000-0005-0000-0000-0000E3710000}"/>
    <cellStyle name="计算 29 8" xfId="15705" xr:uid="{00000000-0005-0000-0000-0000E4710000}"/>
    <cellStyle name="计算 29 9" xfId="15706" xr:uid="{00000000-0005-0000-0000-0000E5710000}"/>
    <cellStyle name="计算 3" xfId="15707" xr:uid="{00000000-0005-0000-0000-0000E6710000}"/>
    <cellStyle name="计算 3 10" xfId="15708" xr:uid="{00000000-0005-0000-0000-0000E7710000}"/>
    <cellStyle name="计算 3 11" xfId="15709" xr:uid="{00000000-0005-0000-0000-0000E8710000}"/>
    <cellStyle name="计算 3 12" xfId="15710" xr:uid="{00000000-0005-0000-0000-0000E9710000}"/>
    <cellStyle name="计算 3 13" xfId="15711" xr:uid="{00000000-0005-0000-0000-0000EA710000}"/>
    <cellStyle name="计算 3 14" xfId="15712" xr:uid="{00000000-0005-0000-0000-0000EB710000}"/>
    <cellStyle name="计算 3 15" xfId="15713" xr:uid="{00000000-0005-0000-0000-0000EC710000}"/>
    <cellStyle name="计算 3 16" xfId="15714" xr:uid="{00000000-0005-0000-0000-0000ED710000}"/>
    <cellStyle name="计算 3 17" xfId="15715" xr:uid="{00000000-0005-0000-0000-0000EE710000}"/>
    <cellStyle name="计算 3 2" xfId="15716" xr:uid="{00000000-0005-0000-0000-0000EF710000}"/>
    <cellStyle name="计算 3 3" xfId="15717" xr:uid="{00000000-0005-0000-0000-0000F0710000}"/>
    <cellStyle name="计算 3 4" xfId="15718" xr:uid="{00000000-0005-0000-0000-0000F1710000}"/>
    <cellStyle name="计算 3 5" xfId="15719" xr:uid="{00000000-0005-0000-0000-0000F2710000}"/>
    <cellStyle name="计算 3 6" xfId="15720" xr:uid="{00000000-0005-0000-0000-0000F3710000}"/>
    <cellStyle name="计算 3 7" xfId="15721" xr:uid="{00000000-0005-0000-0000-0000F4710000}"/>
    <cellStyle name="计算 3 8" xfId="15722" xr:uid="{00000000-0005-0000-0000-0000F5710000}"/>
    <cellStyle name="计算 3 9" xfId="15723" xr:uid="{00000000-0005-0000-0000-0000F6710000}"/>
    <cellStyle name="计算 30" xfId="15724" xr:uid="{00000000-0005-0000-0000-0000F7710000}"/>
    <cellStyle name="计算 30 10" xfId="15725" xr:uid="{00000000-0005-0000-0000-0000F8710000}"/>
    <cellStyle name="计算 30 2" xfId="15726" xr:uid="{00000000-0005-0000-0000-0000F9710000}"/>
    <cellStyle name="计算 30 3" xfId="15727" xr:uid="{00000000-0005-0000-0000-0000FA710000}"/>
    <cellStyle name="计算 30 4" xfId="15728" xr:uid="{00000000-0005-0000-0000-0000FB710000}"/>
    <cellStyle name="计算 30 5" xfId="15729" xr:uid="{00000000-0005-0000-0000-0000FC710000}"/>
    <cellStyle name="计算 30 6" xfId="15730" xr:uid="{00000000-0005-0000-0000-0000FD710000}"/>
    <cellStyle name="计算 30 7" xfId="15731" xr:uid="{00000000-0005-0000-0000-0000FE710000}"/>
    <cellStyle name="计算 30 8" xfId="15732" xr:uid="{00000000-0005-0000-0000-0000FF710000}"/>
    <cellStyle name="计算 30 9" xfId="15733" xr:uid="{00000000-0005-0000-0000-000000720000}"/>
    <cellStyle name="计算 31" xfId="15734" xr:uid="{00000000-0005-0000-0000-000001720000}"/>
    <cellStyle name="计算 31 10" xfId="15735" xr:uid="{00000000-0005-0000-0000-000002720000}"/>
    <cellStyle name="计算 31 2" xfId="15736" xr:uid="{00000000-0005-0000-0000-000003720000}"/>
    <cellStyle name="计算 31 3" xfId="15737" xr:uid="{00000000-0005-0000-0000-000004720000}"/>
    <cellStyle name="计算 31 4" xfId="15738" xr:uid="{00000000-0005-0000-0000-000005720000}"/>
    <cellStyle name="计算 31 5" xfId="15739" xr:uid="{00000000-0005-0000-0000-000006720000}"/>
    <cellStyle name="计算 31 6" xfId="15740" xr:uid="{00000000-0005-0000-0000-000007720000}"/>
    <cellStyle name="计算 31 7" xfId="15741" xr:uid="{00000000-0005-0000-0000-000008720000}"/>
    <cellStyle name="计算 31 8" xfId="15742" xr:uid="{00000000-0005-0000-0000-000009720000}"/>
    <cellStyle name="计算 31 9" xfId="15743" xr:uid="{00000000-0005-0000-0000-00000A720000}"/>
    <cellStyle name="计算 32" xfId="15744" xr:uid="{00000000-0005-0000-0000-00000B720000}"/>
    <cellStyle name="计算 32 10" xfId="15745" xr:uid="{00000000-0005-0000-0000-00000C720000}"/>
    <cellStyle name="计算 32 2" xfId="15746" xr:uid="{00000000-0005-0000-0000-00000D720000}"/>
    <cellStyle name="计算 32 3" xfId="15747" xr:uid="{00000000-0005-0000-0000-00000E720000}"/>
    <cellStyle name="计算 32 4" xfId="15748" xr:uid="{00000000-0005-0000-0000-00000F720000}"/>
    <cellStyle name="计算 32 5" xfId="15749" xr:uid="{00000000-0005-0000-0000-000010720000}"/>
    <cellStyle name="计算 32 6" xfId="15750" xr:uid="{00000000-0005-0000-0000-000011720000}"/>
    <cellStyle name="计算 32 7" xfId="15751" xr:uid="{00000000-0005-0000-0000-000012720000}"/>
    <cellStyle name="计算 32 8" xfId="15752" xr:uid="{00000000-0005-0000-0000-000013720000}"/>
    <cellStyle name="计算 32 9" xfId="15753" xr:uid="{00000000-0005-0000-0000-000014720000}"/>
    <cellStyle name="计算 33" xfId="15754" xr:uid="{00000000-0005-0000-0000-000015720000}"/>
    <cellStyle name="计算 34" xfId="15755" xr:uid="{00000000-0005-0000-0000-000016720000}"/>
    <cellStyle name="计算 35" xfId="15756" xr:uid="{00000000-0005-0000-0000-000017720000}"/>
    <cellStyle name="计算 36" xfId="15757" xr:uid="{00000000-0005-0000-0000-000018720000}"/>
    <cellStyle name="计算 4" xfId="15758" xr:uid="{00000000-0005-0000-0000-000019720000}"/>
    <cellStyle name="计算 4 10" xfId="15759" xr:uid="{00000000-0005-0000-0000-00001A720000}"/>
    <cellStyle name="计算 4 11" xfId="15760" xr:uid="{00000000-0005-0000-0000-00001B720000}"/>
    <cellStyle name="计算 4 12" xfId="15761" xr:uid="{00000000-0005-0000-0000-00001C720000}"/>
    <cellStyle name="计算 4 13" xfId="15762" xr:uid="{00000000-0005-0000-0000-00001D720000}"/>
    <cellStyle name="计算 4 14" xfId="15763" xr:uid="{00000000-0005-0000-0000-00001E720000}"/>
    <cellStyle name="计算 4 15" xfId="15764" xr:uid="{00000000-0005-0000-0000-00001F720000}"/>
    <cellStyle name="计算 4 16" xfId="15765" xr:uid="{00000000-0005-0000-0000-000020720000}"/>
    <cellStyle name="计算 4 17" xfId="15766" xr:uid="{00000000-0005-0000-0000-000021720000}"/>
    <cellStyle name="计算 4 2" xfId="15767" xr:uid="{00000000-0005-0000-0000-000022720000}"/>
    <cellStyle name="计算 4 3" xfId="15768" xr:uid="{00000000-0005-0000-0000-000023720000}"/>
    <cellStyle name="计算 4 4" xfId="15769" xr:uid="{00000000-0005-0000-0000-000024720000}"/>
    <cellStyle name="计算 4 5" xfId="15770" xr:uid="{00000000-0005-0000-0000-000025720000}"/>
    <cellStyle name="计算 4 6" xfId="15771" xr:uid="{00000000-0005-0000-0000-000026720000}"/>
    <cellStyle name="计算 4 7" xfId="15772" xr:uid="{00000000-0005-0000-0000-000027720000}"/>
    <cellStyle name="计算 4 8" xfId="15773" xr:uid="{00000000-0005-0000-0000-000028720000}"/>
    <cellStyle name="计算 4 9" xfId="15774" xr:uid="{00000000-0005-0000-0000-000029720000}"/>
    <cellStyle name="计算 5" xfId="15775" xr:uid="{00000000-0005-0000-0000-00002A720000}"/>
    <cellStyle name="计算 5 10" xfId="15776" xr:uid="{00000000-0005-0000-0000-00002B720000}"/>
    <cellStyle name="计算 5 11" xfId="15777" xr:uid="{00000000-0005-0000-0000-00002C720000}"/>
    <cellStyle name="计算 5 12" xfId="15778" xr:uid="{00000000-0005-0000-0000-00002D720000}"/>
    <cellStyle name="计算 5 13" xfId="15779" xr:uid="{00000000-0005-0000-0000-00002E720000}"/>
    <cellStyle name="计算 5 14" xfId="15780" xr:uid="{00000000-0005-0000-0000-00002F720000}"/>
    <cellStyle name="计算 5 15" xfId="15781" xr:uid="{00000000-0005-0000-0000-000030720000}"/>
    <cellStyle name="计算 5 16" xfId="15782" xr:uid="{00000000-0005-0000-0000-000031720000}"/>
    <cellStyle name="计算 5 17" xfId="15783" xr:uid="{00000000-0005-0000-0000-000032720000}"/>
    <cellStyle name="计算 5 2" xfId="15784" xr:uid="{00000000-0005-0000-0000-000033720000}"/>
    <cellStyle name="计算 5 3" xfId="15785" xr:uid="{00000000-0005-0000-0000-000034720000}"/>
    <cellStyle name="计算 5 4" xfId="15786" xr:uid="{00000000-0005-0000-0000-000035720000}"/>
    <cellStyle name="计算 5 5" xfId="15787" xr:uid="{00000000-0005-0000-0000-000036720000}"/>
    <cellStyle name="计算 5 6" xfId="15788" xr:uid="{00000000-0005-0000-0000-000037720000}"/>
    <cellStyle name="计算 5 7" xfId="15789" xr:uid="{00000000-0005-0000-0000-000038720000}"/>
    <cellStyle name="计算 5 8" xfId="15790" xr:uid="{00000000-0005-0000-0000-000039720000}"/>
    <cellStyle name="计算 5 9" xfId="15791" xr:uid="{00000000-0005-0000-0000-00003A720000}"/>
    <cellStyle name="计算 6" xfId="15792" xr:uid="{00000000-0005-0000-0000-00003B720000}"/>
    <cellStyle name="计算 6 10" xfId="15793" xr:uid="{00000000-0005-0000-0000-00003C720000}"/>
    <cellStyle name="计算 6 11" xfId="15794" xr:uid="{00000000-0005-0000-0000-00003D720000}"/>
    <cellStyle name="计算 6 12" xfId="15795" xr:uid="{00000000-0005-0000-0000-00003E720000}"/>
    <cellStyle name="计算 6 13" xfId="15796" xr:uid="{00000000-0005-0000-0000-00003F720000}"/>
    <cellStyle name="计算 6 14" xfId="15797" xr:uid="{00000000-0005-0000-0000-000040720000}"/>
    <cellStyle name="计算 6 15" xfId="15798" xr:uid="{00000000-0005-0000-0000-000041720000}"/>
    <cellStyle name="计算 6 16" xfId="15799" xr:uid="{00000000-0005-0000-0000-000042720000}"/>
    <cellStyle name="计算 6 17" xfId="15800" xr:uid="{00000000-0005-0000-0000-000043720000}"/>
    <cellStyle name="计算 6 2" xfId="15801" xr:uid="{00000000-0005-0000-0000-000044720000}"/>
    <cellStyle name="计算 6 3" xfId="15802" xr:uid="{00000000-0005-0000-0000-000045720000}"/>
    <cellStyle name="计算 6 4" xfId="15803" xr:uid="{00000000-0005-0000-0000-000046720000}"/>
    <cellStyle name="计算 6 5" xfId="15804" xr:uid="{00000000-0005-0000-0000-000047720000}"/>
    <cellStyle name="计算 6 6" xfId="15805" xr:uid="{00000000-0005-0000-0000-000048720000}"/>
    <cellStyle name="计算 6 7" xfId="15806" xr:uid="{00000000-0005-0000-0000-000049720000}"/>
    <cellStyle name="计算 6 8" xfId="15807" xr:uid="{00000000-0005-0000-0000-00004A720000}"/>
    <cellStyle name="计算 6 9" xfId="15808" xr:uid="{00000000-0005-0000-0000-00004B720000}"/>
    <cellStyle name="计算 7" xfId="15809" xr:uid="{00000000-0005-0000-0000-00004C720000}"/>
    <cellStyle name="计算 7 10" xfId="15810" xr:uid="{00000000-0005-0000-0000-00004D720000}"/>
    <cellStyle name="计算 7 11" xfId="15811" xr:uid="{00000000-0005-0000-0000-00004E720000}"/>
    <cellStyle name="计算 7 12" xfId="15812" xr:uid="{00000000-0005-0000-0000-00004F720000}"/>
    <cellStyle name="计算 7 13" xfId="15813" xr:uid="{00000000-0005-0000-0000-000050720000}"/>
    <cellStyle name="计算 7 14" xfId="15814" xr:uid="{00000000-0005-0000-0000-000051720000}"/>
    <cellStyle name="计算 7 15" xfId="15815" xr:uid="{00000000-0005-0000-0000-000052720000}"/>
    <cellStyle name="计算 7 16" xfId="15816" xr:uid="{00000000-0005-0000-0000-000053720000}"/>
    <cellStyle name="计算 7 17" xfId="15817" xr:uid="{00000000-0005-0000-0000-000054720000}"/>
    <cellStyle name="计算 7 2" xfId="15818" xr:uid="{00000000-0005-0000-0000-000055720000}"/>
    <cellStyle name="计算 7 3" xfId="15819" xr:uid="{00000000-0005-0000-0000-000056720000}"/>
    <cellStyle name="计算 7 4" xfId="15820" xr:uid="{00000000-0005-0000-0000-000057720000}"/>
    <cellStyle name="计算 7 5" xfId="15821" xr:uid="{00000000-0005-0000-0000-000058720000}"/>
    <cellStyle name="计算 7 6" xfId="15822" xr:uid="{00000000-0005-0000-0000-000059720000}"/>
    <cellStyle name="计算 7 7" xfId="15823" xr:uid="{00000000-0005-0000-0000-00005A720000}"/>
    <cellStyle name="计算 7 8" xfId="15824" xr:uid="{00000000-0005-0000-0000-00005B720000}"/>
    <cellStyle name="计算 7 9" xfId="15825" xr:uid="{00000000-0005-0000-0000-00005C720000}"/>
    <cellStyle name="计算 8" xfId="15826" xr:uid="{00000000-0005-0000-0000-00005D720000}"/>
    <cellStyle name="计算 8 10" xfId="15827" xr:uid="{00000000-0005-0000-0000-00005E720000}"/>
    <cellStyle name="计算 8 11" xfId="15828" xr:uid="{00000000-0005-0000-0000-00005F720000}"/>
    <cellStyle name="计算 8 12" xfId="15829" xr:uid="{00000000-0005-0000-0000-000060720000}"/>
    <cellStyle name="计算 8 13" xfId="15830" xr:uid="{00000000-0005-0000-0000-000061720000}"/>
    <cellStyle name="计算 8 14" xfId="15831" xr:uid="{00000000-0005-0000-0000-000062720000}"/>
    <cellStyle name="计算 8 15" xfId="15832" xr:uid="{00000000-0005-0000-0000-000063720000}"/>
    <cellStyle name="计算 8 16" xfId="15833" xr:uid="{00000000-0005-0000-0000-000064720000}"/>
    <cellStyle name="计算 8 17" xfId="15834" xr:uid="{00000000-0005-0000-0000-000065720000}"/>
    <cellStyle name="计算 8 2" xfId="15835" xr:uid="{00000000-0005-0000-0000-000066720000}"/>
    <cellStyle name="计算 8 3" xfId="15836" xr:uid="{00000000-0005-0000-0000-000067720000}"/>
    <cellStyle name="计算 8 4" xfId="15837" xr:uid="{00000000-0005-0000-0000-000068720000}"/>
    <cellStyle name="计算 8 5" xfId="15838" xr:uid="{00000000-0005-0000-0000-000069720000}"/>
    <cellStyle name="计算 8 6" xfId="15839" xr:uid="{00000000-0005-0000-0000-00006A720000}"/>
    <cellStyle name="计算 8 7" xfId="15840" xr:uid="{00000000-0005-0000-0000-00006B720000}"/>
    <cellStyle name="计算 8 8" xfId="15841" xr:uid="{00000000-0005-0000-0000-00006C720000}"/>
    <cellStyle name="计算 8 9" xfId="15842" xr:uid="{00000000-0005-0000-0000-00006D720000}"/>
    <cellStyle name="计算 9" xfId="15843" xr:uid="{00000000-0005-0000-0000-00006E720000}"/>
    <cellStyle name="计算 9 10" xfId="15844" xr:uid="{00000000-0005-0000-0000-00006F720000}"/>
    <cellStyle name="计算 9 11" xfId="15845" xr:uid="{00000000-0005-0000-0000-000070720000}"/>
    <cellStyle name="计算 9 12" xfId="15846" xr:uid="{00000000-0005-0000-0000-000071720000}"/>
    <cellStyle name="计算 9 13" xfId="15847" xr:uid="{00000000-0005-0000-0000-000072720000}"/>
    <cellStyle name="计算 9 14" xfId="15848" xr:uid="{00000000-0005-0000-0000-000073720000}"/>
    <cellStyle name="计算 9 15" xfId="15849" xr:uid="{00000000-0005-0000-0000-000074720000}"/>
    <cellStyle name="计算 9 16" xfId="15850" xr:uid="{00000000-0005-0000-0000-000075720000}"/>
    <cellStyle name="计算 9 17" xfId="15851" xr:uid="{00000000-0005-0000-0000-000076720000}"/>
    <cellStyle name="计算 9 2" xfId="15852" xr:uid="{00000000-0005-0000-0000-000077720000}"/>
    <cellStyle name="计算 9 3" xfId="15853" xr:uid="{00000000-0005-0000-0000-000078720000}"/>
    <cellStyle name="计算 9 4" xfId="15854" xr:uid="{00000000-0005-0000-0000-000079720000}"/>
    <cellStyle name="计算 9 5" xfId="15855" xr:uid="{00000000-0005-0000-0000-00007A720000}"/>
    <cellStyle name="计算 9 6" xfId="15856" xr:uid="{00000000-0005-0000-0000-00007B720000}"/>
    <cellStyle name="计算 9 7" xfId="15857" xr:uid="{00000000-0005-0000-0000-00007C720000}"/>
    <cellStyle name="计算 9 8" xfId="15858" xr:uid="{00000000-0005-0000-0000-00007D720000}"/>
    <cellStyle name="计算 9 9" xfId="15859" xr:uid="{00000000-0005-0000-0000-00007E720000}"/>
    <cellStyle name="计算_IF_Test_20130417" xfId="15860" xr:uid="{00000000-0005-0000-0000-00007F720000}"/>
    <cellStyle name="輸入" xfId="14000" xr:uid="{00000000-0005-0000-0000-000080720000}"/>
    <cellStyle name="輸入 10" xfId="14001" xr:uid="{00000000-0005-0000-0000-000081720000}"/>
    <cellStyle name="輸入 10 10" xfId="14002" xr:uid="{00000000-0005-0000-0000-000082720000}"/>
    <cellStyle name="輸入 10 11" xfId="14003" xr:uid="{00000000-0005-0000-0000-000083720000}"/>
    <cellStyle name="輸入 10 12" xfId="14004" xr:uid="{00000000-0005-0000-0000-000084720000}"/>
    <cellStyle name="輸入 10 13" xfId="14005" xr:uid="{00000000-0005-0000-0000-000085720000}"/>
    <cellStyle name="輸入 10 14" xfId="14006" xr:uid="{00000000-0005-0000-0000-000086720000}"/>
    <cellStyle name="輸入 10 15" xfId="14007" xr:uid="{00000000-0005-0000-0000-000087720000}"/>
    <cellStyle name="輸入 10 16" xfId="14008" xr:uid="{00000000-0005-0000-0000-000088720000}"/>
    <cellStyle name="輸入 10 17" xfId="14009" xr:uid="{00000000-0005-0000-0000-000089720000}"/>
    <cellStyle name="輸入 10 2" xfId="14010" xr:uid="{00000000-0005-0000-0000-00008A720000}"/>
    <cellStyle name="輸入 10 3" xfId="14011" xr:uid="{00000000-0005-0000-0000-00008B720000}"/>
    <cellStyle name="輸入 10 4" xfId="14012" xr:uid="{00000000-0005-0000-0000-00008C720000}"/>
    <cellStyle name="輸入 10 5" xfId="14013" xr:uid="{00000000-0005-0000-0000-00008D720000}"/>
    <cellStyle name="輸入 10 6" xfId="14014" xr:uid="{00000000-0005-0000-0000-00008E720000}"/>
    <cellStyle name="輸入 10 7" xfId="14015" xr:uid="{00000000-0005-0000-0000-00008F720000}"/>
    <cellStyle name="輸入 10 8" xfId="14016" xr:uid="{00000000-0005-0000-0000-000090720000}"/>
    <cellStyle name="輸入 10 9" xfId="14017" xr:uid="{00000000-0005-0000-0000-000091720000}"/>
    <cellStyle name="輸入 11" xfId="14018" xr:uid="{00000000-0005-0000-0000-000092720000}"/>
    <cellStyle name="輸入 11 10" xfId="14019" xr:uid="{00000000-0005-0000-0000-000093720000}"/>
    <cellStyle name="輸入 11 11" xfId="14020" xr:uid="{00000000-0005-0000-0000-000094720000}"/>
    <cellStyle name="輸入 11 12" xfId="14021" xr:uid="{00000000-0005-0000-0000-000095720000}"/>
    <cellStyle name="輸入 11 13" xfId="14022" xr:uid="{00000000-0005-0000-0000-000096720000}"/>
    <cellStyle name="輸入 11 14" xfId="14023" xr:uid="{00000000-0005-0000-0000-000097720000}"/>
    <cellStyle name="輸入 11 15" xfId="14024" xr:uid="{00000000-0005-0000-0000-000098720000}"/>
    <cellStyle name="輸入 11 16" xfId="14025" xr:uid="{00000000-0005-0000-0000-000099720000}"/>
    <cellStyle name="輸入 11 17" xfId="14026" xr:uid="{00000000-0005-0000-0000-00009A720000}"/>
    <cellStyle name="輸入 11 2" xfId="14027" xr:uid="{00000000-0005-0000-0000-00009B720000}"/>
    <cellStyle name="輸入 11 3" xfId="14028" xr:uid="{00000000-0005-0000-0000-00009C720000}"/>
    <cellStyle name="輸入 11 4" xfId="14029" xr:uid="{00000000-0005-0000-0000-00009D720000}"/>
    <cellStyle name="輸入 11 5" xfId="14030" xr:uid="{00000000-0005-0000-0000-00009E720000}"/>
    <cellStyle name="輸入 11 6" xfId="14031" xr:uid="{00000000-0005-0000-0000-00009F720000}"/>
    <cellStyle name="輸入 11 7" xfId="14032" xr:uid="{00000000-0005-0000-0000-0000A0720000}"/>
    <cellStyle name="輸入 11 8" xfId="14033" xr:uid="{00000000-0005-0000-0000-0000A1720000}"/>
    <cellStyle name="輸入 11 9" xfId="14034" xr:uid="{00000000-0005-0000-0000-0000A2720000}"/>
    <cellStyle name="輸入 12" xfId="14035" xr:uid="{00000000-0005-0000-0000-0000A3720000}"/>
    <cellStyle name="輸入 12 10" xfId="14036" xr:uid="{00000000-0005-0000-0000-0000A4720000}"/>
    <cellStyle name="輸入 12 11" xfId="14037" xr:uid="{00000000-0005-0000-0000-0000A5720000}"/>
    <cellStyle name="輸入 12 12" xfId="14038" xr:uid="{00000000-0005-0000-0000-0000A6720000}"/>
    <cellStyle name="輸入 12 13" xfId="14039" xr:uid="{00000000-0005-0000-0000-0000A7720000}"/>
    <cellStyle name="輸入 12 14" xfId="14040" xr:uid="{00000000-0005-0000-0000-0000A8720000}"/>
    <cellStyle name="輸入 12 15" xfId="14041" xr:uid="{00000000-0005-0000-0000-0000A9720000}"/>
    <cellStyle name="輸入 12 16" xfId="14042" xr:uid="{00000000-0005-0000-0000-0000AA720000}"/>
    <cellStyle name="輸入 12 17" xfId="14043" xr:uid="{00000000-0005-0000-0000-0000AB720000}"/>
    <cellStyle name="輸入 12 2" xfId="14044" xr:uid="{00000000-0005-0000-0000-0000AC720000}"/>
    <cellStyle name="輸入 12 3" xfId="14045" xr:uid="{00000000-0005-0000-0000-0000AD720000}"/>
    <cellStyle name="輸入 12 4" xfId="14046" xr:uid="{00000000-0005-0000-0000-0000AE720000}"/>
    <cellStyle name="輸入 12 5" xfId="14047" xr:uid="{00000000-0005-0000-0000-0000AF720000}"/>
    <cellStyle name="輸入 12 6" xfId="14048" xr:uid="{00000000-0005-0000-0000-0000B0720000}"/>
    <cellStyle name="輸入 12 7" xfId="14049" xr:uid="{00000000-0005-0000-0000-0000B1720000}"/>
    <cellStyle name="輸入 12 8" xfId="14050" xr:uid="{00000000-0005-0000-0000-0000B2720000}"/>
    <cellStyle name="輸入 12 9" xfId="14051" xr:uid="{00000000-0005-0000-0000-0000B3720000}"/>
    <cellStyle name="輸入 13" xfId="14052" xr:uid="{00000000-0005-0000-0000-0000B4720000}"/>
    <cellStyle name="輸入 13 10" xfId="14053" xr:uid="{00000000-0005-0000-0000-0000B5720000}"/>
    <cellStyle name="輸入 13 11" xfId="14054" xr:uid="{00000000-0005-0000-0000-0000B6720000}"/>
    <cellStyle name="輸入 13 12" xfId="14055" xr:uid="{00000000-0005-0000-0000-0000B7720000}"/>
    <cellStyle name="輸入 13 13" xfId="14056" xr:uid="{00000000-0005-0000-0000-0000B8720000}"/>
    <cellStyle name="輸入 13 14" xfId="14057" xr:uid="{00000000-0005-0000-0000-0000B9720000}"/>
    <cellStyle name="輸入 13 15" xfId="14058" xr:uid="{00000000-0005-0000-0000-0000BA720000}"/>
    <cellStyle name="輸入 13 16" xfId="14059" xr:uid="{00000000-0005-0000-0000-0000BB720000}"/>
    <cellStyle name="輸入 13 17" xfId="14060" xr:uid="{00000000-0005-0000-0000-0000BC720000}"/>
    <cellStyle name="輸入 13 2" xfId="14061" xr:uid="{00000000-0005-0000-0000-0000BD720000}"/>
    <cellStyle name="輸入 13 3" xfId="14062" xr:uid="{00000000-0005-0000-0000-0000BE720000}"/>
    <cellStyle name="輸入 13 4" xfId="14063" xr:uid="{00000000-0005-0000-0000-0000BF720000}"/>
    <cellStyle name="輸入 13 5" xfId="14064" xr:uid="{00000000-0005-0000-0000-0000C0720000}"/>
    <cellStyle name="輸入 13 6" xfId="14065" xr:uid="{00000000-0005-0000-0000-0000C1720000}"/>
    <cellStyle name="輸入 13 7" xfId="14066" xr:uid="{00000000-0005-0000-0000-0000C2720000}"/>
    <cellStyle name="輸入 13 8" xfId="14067" xr:uid="{00000000-0005-0000-0000-0000C3720000}"/>
    <cellStyle name="輸入 13 9" xfId="14068" xr:uid="{00000000-0005-0000-0000-0000C4720000}"/>
    <cellStyle name="輸入 14" xfId="14069" xr:uid="{00000000-0005-0000-0000-0000C5720000}"/>
    <cellStyle name="輸入 14 10" xfId="14070" xr:uid="{00000000-0005-0000-0000-0000C6720000}"/>
    <cellStyle name="輸入 14 11" xfId="14071" xr:uid="{00000000-0005-0000-0000-0000C7720000}"/>
    <cellStyle name="輸入 14 12" xfId="14072" xr:uid="{00000000-0005-0000-0000-0000C8720000}"/>
    <cellStyle name="輸入 14 13" xfId="14073" xr:uid="{00000000-0005-0000-0000-0000C9720000}"/>
    <cellStyle name="輸入 14 14" xfId="14074" xr:uid="{00000000-0005-0000-0000-0000CA720000}"/>
    <cellStyle name="輸入 14 15" xfId="14075" xr:uid="{00000000-0005-0000-0000-0000CB720000}"/>
    <cellStyle name="輸入 14 16" xfId="14076" xr:uid="{00000000-0005-0000-0000-0000CC720000}"/>
    <cellStyle name="輸入 14 17" xfId="14077" xr:uid="{00000000-0005-0000-0000-0000CD720000}"/>
    <cellStyle name="輸入 14 2" xfId="14078" xr:uid="{00000000-0005-0000-0000-0000CE720000}"/>
    <cellStyle name="輸入 14 3" xfId="14079" xr:uid="{00000000-0005-0000-0000-0000CF720000}"/>
    <cellStyle name="輸入 14 4" xfId="14080" xr:uid="{00000000-0005-0000-0000-0000D0720000}"/>
    <cellStyle name="輸入 14 5" xfId="14081" xr:uid="{00000000-0005-0000-0000-0000D1720000}"/>
    <cellStyle name="輸入 14 6" xfId="14082" xr:uid="{00000000-0005-0000-0000-0000D2720000}"/>
    <cellStyle name="輸入 14 7" xfId="14083" xr:uid="{00000000-0005-0000-0000-0000D3720000}"/>
    <cellStyle name="輸入 14 8" xfId="14084" xr:uid="{00000000-0005-0000-0000-0000D4720000}"/>
    <cellStyle name="輸入 14 9" xfId="14085" xr:uid="{00000000-0005-0000-0000-0000D5720000}"/>
    <cellStyle name="輸入 15" xfId="14086" xr:uid="{00000000-0005-0000-0000-0000D6720000}"/>
    <cellStyle name="輸入 15 10" xfId="14087" xr:uid="{00000000-0005-0000-0000-0000D7720000}"/>
    <cellStyle name="輸入 15 11" xfId="14088" xr:uid="{00000000-0005-0000-0000-0000D8720000}"/>
    <cellStyle name="輸入 15 12" xfId="14089" xr:uid="{00000000-0005-0000-0000-0000D9720000}"/>
    <cellStyle name="輸入 15 13" xfId="14090" xr:uid="{00000000-0005-0000-0000-0000DA720000}"/>
    <cellStyle name="輸入 15 14" xfId="14091" xr:uid="{00000000-0005-0000-0000-0000DB720000}"/>
    <cellStyle name="輸入 15 15" xfId="14092" xr:uid="{00000000-0005-0000-0000-0000DC720000}"/>
    <cellStyle name="輸入 15 16" xfId="14093" xr:uid="{00000000-0005-0000-0000-0000DD720000}"/>
    <cellStyle name="輸入 15 17" xfId="14094" xr:uid="{00000000-0005-0000-0000-0000DE720000}"/>
    <cellStyle name="輸入 15 2" xfId="14095" xr:uid="{00000000-0005-0000-0000-0000DF720000}"/>
    <cellStyle name="輸入 15 3" xfId="14096" xr:uid="{00000000-0005-0000-0000-0000E0720000}"/>
    <cellStyle name="輸入 15 4" xfId="14097" xr:uid="{00000000-0005-0000-0000-0000E1720000}"/>
    <cellStyle name="輸入 15 5" xfId="14098" xr:uid="{00000000-0005-0000-0000-0000E2720000}"/>
    <cellStyle name="輸入 15 6" xfId="14099" xr:uid="{00000000-0005-0000-0000-0000E3720000}"/>
    <cellStyle name="輸入 15 7" xfId="14100" xr:uid="{00000000-0005-0000-0000-0000E4720000}"/>
    <cellStyle name="輸入 15 8" xfId="14101" xr:uid="{00000000-0005-0000-0000-0000E5720000}"/>
    <cellStyle name="輸入 15 9" xfId="14102" xr:uid="{00000000-0005-0000-0000-0000E6720000}"/>
    <cellStyle name="輸入 16" xfId="14103" xr:uid="{00000000-0005-0000-0000-0000E7720000}"/>
    <cellStyle name="輸入 16 10" xfId="14104" xr:uid="{00000000-0005-0000-0000-0000E8720000}"/>
    <cellStyle name="輸入 16 11" xfId="14105" xr:uid="{00000000-0005-0000-0000-0000E9720000}"/>
    <cellStyle name="輸入 16 12" xfId="14106" xr:uid="{00000000-0005-0000-0000-0000EA720000}"/>
    <cellStyle name="輸入 16 13" xfId="14107" xr:uid="{00000000-0005-0000-0000-0000EB720000}"/>
    <cellStyle name="輸入 16 14" xfId="14108" xr:uid="{00000000-0005-0000-0000-0000EC720000}"/>
    <cellStyle name="輸入 16 15" xfId="14109" xr:uid="{00000000-0005-0000-0000-0000ED720000}"/>
    <cellStyle name="輸入 16 16" xfId="14110" xr:uid="{00000000-0005-0000-0000-0000EE720000}"/>
    <cellStyle name="輸入 16 17" xfId="14111" xr:uid="{00000000-0005-0000-0000-0000EF720000}"/>
    <cellStyle name="輸入 16 2" xfId="14112" xr:uid="{00000000-0005-0000-0000-0000F0720000}"/>
    <cellStyle name="輸入 16 3" xfId="14113" xr:uid="{00000000-0005-0000-0000-0000F1720000}"/>
    <cellStyle name="輸入 16 4" xfId="14114" xr:uid="{00000000-0005-0000-0000-0000F2720000}"/>
    <cellStyle name="輸入 16 5" xfId="14115" xr:uid="{00000000-0005-0000-0000-0000F3720000}"/>
    <cellStyle name="輸入 16 6" xfId="14116" xr:uid="{00000000-0005-0000-0000-0000F4720000}"/>
    <cellStyle name="輸入 16 7" xfId="14117" xr:uid="{00000000-0005-0000-0000-0000F5720000}"/>
    <cellStyle name="輸入 16 8" xfId="14118" xr:uid="{00000000-0005-0000-0000-0000F6720000}"/>
    <cellStyle name="輸入 16 9" xfId="14119" xr:uid="{00000000-0005-0000-0000-0000F7720000}"/>
    <cellStyle name="輸入 17" xfId="14120" xr:uid="{00000000-0005-0000-0000-0000F8720000}"/>
    <cellStyle name="輸入 17 10" xfId="14121" xr:uid="{00000000-0005-0000-0000-0000F9720000}"/>
    <cellStyle name="輸入 17 11" xfId="14122" xr:uid="{00000000-0005-0000-0000-0000FA720000}"/>
    <cellStyle name="輸入 17 12" xfId="14123" xr:uid="{00000000-0005-0000-0000-0000FB720000}"/>
    <cellStyle name="輸入 17 13" xfId="14124" xr:uid="{00000000-0005-0000-0000-0000FC720000}"/>
    <cellStyle name="輸入 17 14" xfId="14125" xr:uid="{00000000-0005-0000-0000-0000FD720000}"/>
    <cellStyle name="輸入 17 15" xfId="14126" xr:uid="{00000000-0005-0000-0000-0000FE720000}"/>
    <cellStyle name="輸入 17 16" xfId="14127" xr:uid="{00000000-0005-0000-0000-0000FF720000}"/>
    <cellStyle name="輸入 17 17" xfId="14128" xr:uid="{00000000-0005-0000-0000-000000730000}"/>
    <cellStyle name="輸入 17 2" xfId="14129" xr:uid="{00000000-0005-0000-0000-000001730000}"/>
    <cellStyle name="輸入 17 3" xfId="14130" xr:uid="{00000000-0005-0000-0000-000002730000}"/>
    <cellStyle name="輸入 17 4" xfId="14131" xr:uid="{00000000-0005-0000-0000-000003730000}"/>
    <cellStyle name="輸入 17 5" xfId="14132" xr:uid="{00000000-0005-0000-0000-000004730000}"/>
    <cellStyle name="輸入 17 6" xfId="14133" xr:uid="{00000000-0005-0000-0000-000005730000}"/>
    <cellStyle name="輸入 17 7" xfId="14134" xr:uid="{00000000-0005-0000-0000-000006730000}"/>
    <cellStyle name="輸入 17 8" xfId="14135" xr:uid="{00000000-0005-0000-0000-000007730000}"/>
    <cellStyle name="輸入 17 9" xfId="14136" xr:uid="{00000000-0005-0000-0000-000008730000}"/>
    <cellStyle name="輸入 18" xfId="14137" xr:uid="{00000000-0005-0000-0000-000009730000}"/>
    <cellStyle name="輸入 18 10" xfId="14138" xr:uid="{00000000-0005-0000-0000-00000A730000}"/>
    <cellStyle name="輸入 18 11" xfId="14139" xr:uid="{00000000-0005-0000-0000-00000B730000}"/>
    <cellStyle name="輸入 18 12" xfId="14140" xr:uid="{00000000-0005-0000-0000-00000C730000}"/>
    <cellStyle name="輸入 18 13" xfId="14141" xr:uid="{00000000-0005-0000-0000-00000D730000}"/>
    <cellStyle name="輸入 18 14" xfId="14142" xr:uid="{00000000-0005-0000-0000-00000E730000}"/>
    <cellStyle name="輸入 18 15" xfId="14143" xr:uid="{00000000-0005-0000-0000-00000F730000}"/>
    <cellStyle name="輸入 18 16" xfId="14144" xr:uid="{00000000-0005-0000-0000-000010730000}"/>
    <cellStyle name="輸入 18 17" xfId="14145" xr:uid="{00000000-0005-0000-0000-000011730000}"/>
    <cellStyle name="輸入 18 2" xfId="14146" xr:uid="{00000000-0005-0000-0000-000012730000}"/>
    <cellStyle name="輸入 18 3" xfId="14147" xr:uid="{00000000-0005-0000-0000-000013730000}"/>
    <cellStyle name="輸入 18 4" xfId="14148" xr:uid="{00000000-0005-0000-0000-000014730000}"/>
    <cellStyle name="輸入 18 5" xfId="14149" xr:uid="{00000000-0005-0000-0000-000015730000}"/>
    <cellStyle name="輸入 18 6" xfId="14150" xr:uid="{00000000-0005-0000-0000-000016730000}"/>
    <cellStyle name="輸入 18 7" xfId="14151" xr:uid="{00000000-0005-0000-0000-000017730000}"/>
    <cellStyle name="輸入 18 8" xfId="14152" xr:uid="{00000000-0005-0000-0000-000018730000}"/>
    <cellStyle name="輸入 18 9" xfId="14153" xr:uid="{00000000-0005-0000-0000-000019730000}"/>
    <cellStyle name="輸入 19" xfId="14154" xr:uid="{00000000-0005-0000-0000-00001A730000}"/>
    <cellStyle name="輸入 19 10" xfId="14155" xr:uid="{00000000-0005-0000-0000-00001B730000}"/>
    <cellStyle name="輸入 19 11" xfId="14156" xr:uid="{00000000-0005-0000-0000-00001C730000}"/>
    <cellStyle name="輸入 19 12" xfId="14157" xr:uid="{00000000-0005-0000-0000-00001D730000}"/>
    <cellStyle name="輸入 19 2" xfId="14158" xr:uid="{00000000-0005-0000-0000-00001E730000}"/>
    <cellStyle name="輸入 19 3" xfId="14159" xr:uid="{00000000-0005-0000-0000-00001F730000}"/>
    <cellStyle name="輸入 19 4" xfId="14160" xr:uid="{00000000-0005-0000-0000-000020730000}"/>
    <cellStyle name="輸入 19 5" xfId="14161" xr:uid="{00000000-0005-0000-0000-000021730000}"/>
    <cellStyle name="輸入 19 6" xfId="14162" xr:uid="{00000000-0005-0000-0000-000022730000}"/>
    <cellStyle name="輸入 19 7" xfId="14163" xr:uid="{00000000-0005-0000-0000-000023730000}"/>
    <cellStyle name="輸入 19 8" xfId="14164" xr:uid="{00000000-0005-0000-0000-000024730000}"/>
    <cellStyle name="輸入 19 9" xfId="14165" xr:uid="{00000000-0005-0000-0000-000025730000}"/>
    <cellStyle name="輸入 2" xfId="14166" xr:uid="{00000000-0005-0000-0000-000026730000}"/>
    <cellStyle name="輸入 2 10" xfId="14167" xr:uid="{00000000-0005-0000-0000-000027730000}"/>
    <cellStyle name="輸入 2 11" xfId="14168" xr:uid="{00000000-0005-0000-0000-000028730000}"/>
    <cellStyle name="輸入 2 12" xfId="14169" xr:uid="{00000000-0005-0000-0000-000029730000}"/>
    <cellStyle name="輸入 2 13" xfId="14170" xr:uid="{00000000-0005-0000-0000-00002A730000}"/>
    <cellStyle name="輸入 2 14" xfId="14171" xr:uid="{00000000-0005-0000-0000-00002B730000}"/>
    <cellStyle name="輸入 2 15" xfId="14172" xr:uid="{00000000-0005-0000-0000-00002C730000}"/>
    <cellStyle name="輸入 2 16" xfId="14173" xr:uid="{00000000-0005-0000-0000-00002D730000}"/>
    <cellStyle name="輸入 2 17" xfId="14174" xr:uid="{00000000-0005-0000-0000-00002E730000}"/>
    <cellStyle name="輸入 2 2" xfId="14175" xr:uid="{00000000-0005-0000-0000-00002F730000}"/>
    <cellStyle name="輸入 2 3" xfId="14176" xr:uid="{00000000-0005-0000-0000-000030730000}"/>
    <cellStyle name="輸入 2 4" xfId="14177" xr:uid="{00000000-0005-0000-0000-000031730000}"/>
    <cellStyle name="輸入 2 5" xfId="14178" xr:uid="{00000000-0005-0000-0000-000032730000}"/>
    <cellStyle name="輸入 2 6" xfId="14179" xr:uid="{00000000-0005-0000-0000-000033730000}"/>
    <cellStyle name="輸入 2 7" xfId="14180" xr:uid="{00000000-0005-0000-0000-000034730000}"/>
    <cellStyle name="輸入 2 8" xfId="14181" xr:uid="{00000000-0005-0000-0000-000035730000}"/>
    <cellStyle name="輸入 2 9" xfId="14182" xr:uid="{00000000-0005-0000-0000-000036730000}"/>
    <cellStyle name="輸入 20" xfId="14183" xr:uid="{00000000-0005-0000-0000-000037730000}"/>
    <cellStyle name="輸入 20 10" xfId="14184" xr:uid="{00000000-0005-0000-0000-000038730000}"/>
    <cellStyle name="輸入 20 11" xfId="14185" xr:uid="{00000000-0005-0000-0000-000039730000}"/>
    <cellStyle name="輸入 20 12" xfId="14186" xr:uid="{00000000-0005-0000-0000-00003A730000}"/>
    <cellStyle name="輸入 20 2" xfId="14187" xr:uid="{00000000-0005-0000-0000-00003B730000}"/>
    <cellStyle name="輸入 20 3" xfId="14188" xr:uid="{00000000-0005-0000-0000-00003C730000}"/>
    <cellStyle name="輸入 20 4" xfId="14189" xr:uid="{00000000-0005-0000-0000-00003D730000}"/>
    <cellStyle name="輸入 20 5" xfId="14190" xr:uid="{00000000-0005-0000-0000-00003E730000}"/>
    <cellStyle name="輸入 20 6" xfId="14191" xr:uid="{00000000-0005-0000-0000-00003F730000}"/>
    <cellStyle name="輸入 20 7" xfId="14192" xr:uid="{00000000-0005-0000-0000-000040730000}"/>
    <cellStyle name="輸入 20 8" xfId="14193" xr:uid="{00000000-0005-0000-0000-000041730000}"/>
    <cellStyle name="輸入 20 9" xfId="14194" xr:uid="{00000000-0005-0000-0000-000042730000}"/>
    <cellStyle name="輸入 21" xfId="14195" xr:uid="{00000000-0005-0000-0000-000043730000}"/>
    <cellStyle name="輸入 21 10" xfId="14196" xr:uid="{00000000-0005-0000-0000-000044730000}"/>
    <cellStyle name="輸入 21 11" xfId="14197" xr:uid="{00000000-0005-0000-0000-000045730000}"/>
    <cellStyle name="輸入 21 2" xfId="14198" xr:uid="{00000000-0005-0000-0000-000046730000}"/>
    <cellStyle name="輸入 21 3" xfId="14199" xr:uid="{00000000-0005-0000-0000-000047730000}"/>
    <cellStyle name="輸入 21 4" xfId="14200" xr:uid="{00000000-0005-0000-0000-000048730000}"/>
    <cellStyle name="輸入 21 5" xfId="14201" xr:uid="{00000000-0005-0000-0000-000049730000}"/>
    <cellStyle name="輸入 21 6" xfId="14202" xr:uid="{00000000-0005-0000-0000-00004A730000}"/>
    <cellStyle name="輸入 21 7" xfId="14203" xr:uid="{00000000-0005-0000-0000-00004B730000}"/>
    <cellStyle name="輸入 21 8" xfId="14204" xr:uid="{00000000-0005-0000-0000-00004C730000}"/>
    <cellStyle name="輸入 21 9" xfId="14205" xr:uid="{00000000-0005-0000-0000-00004D730000}"/>
    <cellStyle name="輸入 22" xfId="14206" xr:uid="{00000000-0005-0000-0000-00004E730000}"/>
    <cellStyle name="輸入 22 10" xfId="14207" xr:uid="{00000000-0005-0000-0000-00004F730000}"/>
    <cellStyle name="輸入 22 11" xfId="14208" xr:uid="{00000000-0005-0000-0000-000050730000}"/>
    <cellStyle name="輸入 22 2" xfId="14209" xr:uid="{00000000-0005-0000-0000-000051730000}"/>
    <cellStyle name="輸入 22 3" xfId="14210" xr:uid="{00000000-0005-0000-0000-000052730000}"/>
    <cellStyle name="輸入 22 4" xfId="14211" xr:uid="{00000000-0005-0000-0000-000053730000}"/>
    <cellStyle name="輸入 22 5" xfId="14212" xr:uid="{00000000-0005-0000-0000-000054730000}"/>
    <cellStyle name="輸入 22 6" xfId="14213" xr:uid="{00000000-0005-0000-0000-000055730000}"/>
    <cellStyle name="輸入 22 7" xfId="14214" xr:uid="{00000000-0005-0000-0000-000056730000}"/>
    <cellStyle name="輸入 22 8" xfId="14215" xr:uid="{00000000-0005-0000-0000-000057730000}"/>
    <cellStyle name="輸入 22 9" xfId="14216" xr:uid="{00000000-0005-0000-0000-000058730000}"/>
    <cellStyle name="輸入 23" xfId="14217" xr:uid="{00000000-0005-0000-0000-000059730000}"/>
    <cellStyle name="輸入 23 10" xfId="14218" xr:uid="{00000000-0005-0000-0000-00005A730000}"/>
    <cellStyle name="輸入 23 2" xfId="14219" xr:uid="{00000000-0005-0000-0000-00005B730000}"/>
    <cellStyle name="輸入 23 3" xfId="14220" xr:uid="{00000000-0005-0000-0000-00005C730000}"/>
    <cellStyle name="輸入 23 4" xfId="14221" xr:uid="{00000000-0005-0000-0000-00005D730000}"/>
    <cellStyle name="輸入 23 5" xfId="14222" xr:uid="{00000000-0005-0000-0000-00005E730000}"/>
    <cellStyle name="輸入 23 6" xfId="14223" xr:uid="{00000000-0005-0000-0000-00005F730000}"/>
    <cellStyle name="輸入 23 7" xfId="14224" xr:uid="{00000000-0005-0000-0000-000060730000}"/>
    <cellStyle name="輸入 23 8" xfId="14225" xr:uid="{00000000-0005-0000-0000-000061730000}"/>
    <cellStyle name="輸入 23 9" xfId="14226" xr:uid="{00000000-0005-0000-0000-000062730000}"/>
    <cellStyle name="輸入 24" xfId="14227" xr:uid="{00000000-0005-0000-0000-000063730000}"/>
    <cellStyle name="輸入 24 10" xfId="14228" xr:uid="{00000000-0005-0000-0000-000064730000}"/>
    <cellStyle name="輸入 24 2" xfId="14229" xr:uid="{00000000-0005-0000-0000-000065730000}"/>
    <cellStyle name="輸入 24 3" xfId="14230" xr:uid="{00000000-0005-0000-0000-000066730000}"/>
    <cellStyle name="輸入 24 4" xfId="14231" xr:uid="{00000000-0005-0000-0000-000067730000}"/>
    <cellStyle name="輸入 24 5" xfId="14232" xr:uid="{00000000-0005-0000-0000-000068730000}"/>
    <cellStyle name="輸入 24 6" xfId="14233" xr:uid="{00000000-0005-0000-0000-000069730000}"/>
    <cellStyle name="輸入 24 7" xfId="14234" xr:uid="{00000000-0005-0000-0000-00006A730000}"/>
    <cellStyle name="輸入 24 8" xfId="14235" xr:uid="{00000000-0005-0000-0000-00006B730000}"/>
    <cellStyle name="輸入 24 9" xfId="14236" xr:uid="{00000000-0005-0000-0000-00006C730000}"/>
    <cellStyle name="輸入 25" xfId="14237" xr:uid="{00000000-0005-0000-0000-00006D730000}"/>
    <cellStyle name="輸入 25 10" xfId="14238" xr:uid="{00000000-0005-0000-0000-00006E730000}"/>
    <cellStyle name="輸入 25 2" xfId="14239" xr:uid="{00000000-0005-0000-0000-00006F730000}"/>
    <cellStyle name="輸入 25 3" xfId="14240" xr:uid="{00000000-0005-0000-0000-000070730000}"/>
    <cellStyle name="輸入 25 4" xfId="14241" xr:uid="{00000000-0005-0000-0000-000071730000}"/>
    <cellStyle name="輸入 25 5" xfId="14242" xr:uid="{00000000-0005-0000-0000-000072730000}"/>
    <cellStyle name="輸入 25 6" xfId="14243" xr:uid="{00000000-0005-0000-0000-000073730000}"/>
    <cellStyle name="輸入 25 7" xfId="14244" xr:uid="{00000000-0005-0000-0000-000074730000}"/>
    <cellStyle name="輸入 25 8" xfId="14245" xr:uid="{00000000-0005-0000-0000-000075730000}"/>
    <cellStyle name="輸入 25 9" xfId="14246" xr:uid="{00000000-0005-0000-0000-000076730000}"/>
    <cellStyle name="輸入 26" xfId="14247" xr:uid="{00000000-0005-0000-0000-000077730000}"/>
    <cellStyle name="輸入 26 10" xfId="14248" xr:uid="{00000000-0005-0000-0000-000078730000}"/>
    <cellStyle name="輸入 26 2" xfId="14249" xr:uid="{00000000-0005-0000-0000-000079730000}"/>
    <cellStyle name="輸入 26 3" xfId="14250" xr:uid="{00000000-0005-0000-0000-00007A730000}"/>
    <cellStyle name="輸入 26 4" xfId="14251" xr:uid="{00000000-0005-0000-0000-00007B730000}"/>
    <cellStyle name="輸入 26 5" xfId="14252" xr:uid="{00000000-0005-0000-0000-00007C730000}"/>
    <cellStyle name="輸入 26 6" xfId="14253" xr:uid="{00000000-0005-0000-0000-00007D730000}"/>
    <cellStyle name="輸入 26 7" xfId="14254" xr:uid="{00000000-0005-0000-0000-00007E730000}"/>
    <cellStyle name="輸入 26 8" xfId="14255" xr:uid="{00000000-0005-0000-0000-00007F730000}"/>
    <cellStyle name="輸入 26 9" xfId="14256" xr:uid="{00000000-0005-0000-0000-000080730000}"/>
    <cellStyle name="輸入 27" xfId="14257" xr:uid="{00000000-0005-0000-0000-000081730000}"/>
    <cellStyle name="輸入 27 10" xfId="14258" xr:uid="{00000000-0005-0000-0000-000082730000}"/>
    <cellStyle name="輸入 27 2" xfId="14259" xr:uid="{00000000-0005-0000-0000-000083730000}"/>
    <cellStyle name="輸入 27 3" xfId="14260" xr:uid="{00000000-0005-0000-0000-000084730000}"/>
    <cellStyle name="輸入 27 4" xfId="14261" xr:uid="{00000000-0005-0000-0000-000085730000}"/>
    <cellStyle name="輸入 27 5" xfId="14262" xr:uid="{00000000-0005-0000-0000-000086730000}"/>
    <cellStyle name="輸入 27 6" xfId="14263" xr:uid="{00000000-0005-0000-0000-000087730000}"/>
    <cellStyle name="輸入 27 7" xfId="14264" xr:uid="{00000000-0005-0000-0000-000088730000}"/>
    <cellStyle name="輸入 27 8" xfId="14265" xr:uid="{00000000-0005-0000-0000-000089730000}"/>
    <cellStyle name="輸入 27 9" xfId="14266" xr:uid="{00000000-0005-0000-0000-00008A730000}"/>
    <cellStyle name="輸入 28" xfId="14267" xr:uid="{00000000-0005-0000-0000-00008B730000}"/>
    <cellStyle name="輸入 28 10" xfId="14268" xr:uid="{00000000-0005-0000-0000-00008C730000}"/>
    <cellStyle name="輸入 28 11" xfId="14269" xr:uid="{00000000-0005-0000-0000-00008D730000}"/>
    <cellStyle name="輸入 28 2" xfId="14270" xr:uid="{00000000-0005-0000-0000-00008E730000}"/>
    <cellStyle name="輸入 28 3" xfId="14271" xr:uid="{00000000-0005-0000-0000-00008F730000}"/>
    <cellStyle name="輸入 28 4" xfId="14272" xr:uid="{00000000-0005-0000-0000-000090730000}"/>
    <cellStyle name="輸入 28 5" xfId="14273" xr:uid="{00000000-0005-0000-0000-000091730000}"/>
    <cellStyle name="輸入 28 6" xfId="14274" xr:uid="{00000000-0005-0000-0000-000092730000}"/>
    <cellStyle name="輸入 28 7" xfId="14275" xr:uid="{00000000-0005-0000-0000-000093730000}"/>
    <cellStyle name="輸入 28 8" xfId="14276" xr:uid="{00000000-0005-0000-0000-000094730000}"/>
    <cellStyle name="輸入 28 9" xfId="14277" xr:uid="{00000000-0005-0000-0000-000095730000}"/>
    <cellStyle name="輸入 29" xfId="14278" xr:uid="{00000000-0005-0000-0000-000096730000}"/>
    <cellStyle name="輸入 29 10" xfId="14279" xr:uid="{00000000-0005-0000-0000-000097730000}"/>
    <cellStyle name="輸入 29 2" xfId="14280" xr:uid="{00000000-0005-0000-0000-000098730000}"/>
    <cellStyle name="輸入 29 3" xfId="14281" xr:uid="{00000000-0005-0000-0000-000099730000}"/>
    <cellStyle name="輸入 29 4" xfId="14282" xr:uid="{00000000-0005-0000-0000-00009A730000}"/>
    <cellStyle name="輸入 29 5" xfId="14283" xr:uid="{00000000-0005-0000-0000-00009B730000}"/>
    <cellStyle name="輸入 29 6" xfId="14284" xr:uid="{00000000-0005-0000-0000-00009C730000}"/>
    <cellStyle name="輸入 29 7" xfId="14285" xr:uid="{00000000-0005-0000-0000-00009D730000}"/>
    <cellStyle name="輸入 29 8" xfId="14286" xr:uid="{00000000-0005-0000-0000-00009E730000}"/>
    <cellStyle name="輸入 29 9" xfId="14287" xr:uid="{00000000-0005-0000-0000-00009F730000}"/>
    <cellStyle name="輸入 3" xfId="14288" xr:uid="{00000000-0005-0000-0000-0000A0730000}"/>
    <cellStyle name="輸入 3 10" xfId="14289" xr:uid="{00000000-0005-0000-0000-0000A1730000}"/>
    <cellStyle name="輸入 3 11" xfId="14290" xr:uid="{00000000-0005-0000-0000-0000A2730000}"/>
    <cellStyle name="輸入 3 12" xfId="14291" xr:uid="{00000000-0005-0000-0000-0000A3730000}"/>
    <cellStyle name="輸入 3 13" xfId="14292" xr:uid="{00000000-0005-0000-0000-0000A4730000}"/>
    <cellStyle name="輸入 3 14" xfId="14293" xr:uid="{00000000-0005-0000-0000-0000A5730000}"/>
    <cellStyle name="輸入 3 15" xfId="14294" xr:uid="{00000000-0005-0000-0000-0000A6730000}"/>
    <cellStyle name="輸入 3 16" xfId="14295" xr:uid="{00000000-0005-0000-0000-0000A7730000}"/>
    <cellStyle name="輸入 3 17" xfId="14296" xr:uid="{00000000-0005-0000-0000-0000A8730000}"/>
    <cellStyle name="輸入 3 2" xfId="14297" xr:uid="{00000000-0005-0000-0000-0000A9730000}"/>
    <cellStyle name="輸入 3 3" xfId="14298" xr:uid="{00000000-0005-0000-0000-0000AA730000}"/>
    <cellStyle name="輸入 3 4" xfId="14299" xr:uid="{00000000-0005-0000-0000-0000AB730000}"/>
    <cellStyle name="輸入 3 5" xfId="14300" xr:uid="{00000000-0005-0000-0000-0000AC730000}"/>
    <cellStyle name="輸入 3 6" xfId="14301" xr:uid="{00000000-0005-0000-0000-0000AD730000}"/>
    <cellStyle name="輸入 3 7" xfId="14302" xr:uid="{00000000-0005-0000-0000-0000AE730000}"/>
    <cellStyle name="輸入 3 8" xfId="14303" xr:uid="{00000000-0005-0000-0000-0000AF730000}"/>
    <cellStyle name="輸入 3 9" xfId="14304" xr:uid="{00000000-0005-0000-0000-0000B0730000}"/>
    <cellStyle name="輸入 30" xfId="14305" xr:uid="{00000000-0005-0000-0000-0000B1730000}"/>
    <cellStyle name="輸入 30 10" xfId="14306" xr:uid="{00000000-0005-0000-0000-0000B2730000}"/>
    <cellStyle name="輸入 30 2" xfId="14307" xr:uid="{00000000-0005-0000-0000-0000B3730000}"/>
    <cellStyle name="輸入 30 3" xfId="14308" xr:uid="{00000000-0005-0000-0000-0000B4730000}"/>
    <cellStyle name="輸入 30 4" xfId="14309" xr:uid="{00000000-0005-0000-0000-0000B5730000}"/>
    <cellStyle name="輸入 30 5" xfId="14310" xr:uid="{00000000-0005-0000-0000-0000B6730000}"/>
    <cellStyle name="輸入 30 6" xfId="14311" xr:uid="{00000000-0005-0000-0000-0000B7730000}"/>
    <cellStyle name="輸入 30 7" xfId="14312" xr:uid="{00000000-0005-0000-0000-0000B8730000}"/>
    <cellStyle name="輸入 30 8" xfId="14313" xr:uid="{00000000-0005-0000-0000-0000B9730000}"/>
    <cellStyle name="輸入 30 9" xfId="14314" xr:uid="{00000000-0005-0000-0000-0000BA730000}"/>
    <cellStyle name="輸入 31" xfId="14315" xr:uid="{00000000-0005-0000-0000-0000BB730000}"/>
    <cellStyle name="輸入 31 10" xfId="14316" xr:uid="{00000000-0005-0000-0000-0000BC730000}"/>
    <cellStyle name="輸入 31 2" xfId="14317" xr:uid="{00000000-0005-0000-0000-0000BD730000}"/>
    <cellStyle name="輸入 31 3" xfId="14318" xr:uid="{00000000-0005-0000-0000-0000BE730000}"/>
    <cellStyle name="輸入 31 4" xfId="14319" xr:uid="{00000000-0005-0000-0000-0000BF730000}"/>
    <cellStyle name="輸入 31 5" xfId="14320" xr:uid="{00000000-0005-0000-0000-0000C0730000}"/>
    <cellStyle name="輸入 31 6" xfId="14321" xr:uid="{00000000-0005-0000-0000-0000C1730000}"/>
    <cellStyle name="輸入 31 7" xfId="14322" xr:uid="{00000000-0005-0000-0000-0000C2730000}"/>
    <cellStyle name="輸入 31 8" xfId="14323" xr:uid="{00000000-0005-0000-0000-0000C3730000}"/>
    <cellStyle name="輸入 31 9" xfId="14324" xr:uid="{00000000-0005-0000-0000-0000C4730000}"/>
    <cellStyle name="輸入 32" xfId="14325" xr:uid="{00000000-0005-0000-0000-0000C5730000}"/>
    <cellStyle name="輸入 33" xfId="14326" xr:uid="{00000000-0005-0000-0000-0000C6730000}"/>
    <cellStyle name="輸入 34" xfId="14327" xr:uid="{00000000-0005-0000-0000-0000C7730000}"/>
    <cellStyle name="輸入 35" xfId="14328" xr:uid="{00000000-0005-0000-0000-0000C8730000}"/>
    <cellStyle name="輸入 4" xfId="14329" xr:uid="{00000000-0005-0000-0000-0000C9730000}"/>
    <cellStyle name="輸入 4 10" xfId="14330" xr:uid="{00000000-0005-0000-0000-0000CA730000}"/>
    <cellStyle name="輸入 4 11" xfId="14331" xr:uid="{00000000-0005-0000-0000-0000CB730000}"/>
    <cellStyle name="輸入 4 12" xfId="14332" xr:uid="{00000000-0005-0000-0000-0000CC730000}"/>
    <cellStyle name="輸入 4 13" xfId="14333" xr:uid="{00000000-0005-0000-0000-0000CD730000}"/>
    <cellStyle name="輸入 4 14" xfId="14334" xr:uid="{00000000-0005-0000-0000-0000CE730000}"/>
    <cellStyle name="輸入 4 15" xfId="14335" xr:uid="{00000000-0005-0000-0000-0000CF730000}"/>
    <cellStyle name="輸入 4 16" xfId="14336" xr:uid="{00000000-0005-0000-0000-0000D0730000}"/>
    <cellStyle name="輸入 4 17" xfId="14337" xr:uid="{00000000-0005-0000-0000-0000D1730000}"/>
    <cellStyle name="輸入 4 2" xfId="14338" xr:uid="{00000000-0005-0000-0000-0000D2730000}"/>
    <cellStyle name="輸入 4 3" xfId="14339" xr:uid="{00000000-0005-0000-0000-0000D3730000}"/>
    <cellStyle name="輸入 4 4" xfId="14340" xr:uid="{00000000-0005-0000-0000-0000D4730000}"/>
    <cellStyle name="輸入 4 5" xfId="14341" xr:uid="{00000000-0005-0000-0000-0000D5730000}"/>
    <cellStyle name="輸入 4 6" xfId="14342" xr:uid="{00000000-0005-0000-0000-0000D6730000}"/>
    <cellStyle name="輸入 4 7" xfId="14343" xr:uid="{00000000-0005-0000-0000-0000D7730000}"/>
    <cellStyle name="輸入 4 8" xfId="14344" xr:uid="{00000000-0005-0000-0000-0000D8730000}"/>
    <cellStyle name="輸入 4 9" xfId="14345" xr:uid="{00000000-0005-0000-0000-0000D9730000}"/>
    <cellStyle name="輸入 5" xfId="14346" xr:uid="{00000000-0005-0000-0000-0000DA730000}"/>
    <cellStyle name="輸入 5 10" xfId="14347" xr:uid="{00000000-0005-0000-0000-0000DB730000}"/>
    <cellStyle name="輸入 5 11" xfId="14348" xr:uid="{00000000-0005-0000-0000-0000DC730000}"/>
    <cellStyle name="輸入 5 12" xfId="14349" xr:uid="{00000000-0005-0000-0000-0000DD730000}"/>
    <cellStyle name="輸入 5 13" xfId="14350" xr:uid="{00000000-0005-0000-0000-0000DE730000}"/>
    <cellStyle name="輸入 5 14" xfId="14351" xr:uid="{00000000-0005-0000-0000-0000DF730000}"/>
    <cellStyle name="輸入 5 15" xfId="14352" xr:uid="{00000000-0005-0000-0000-0000E0730000}"/>
    <cellStyle name="輸入 5 16" xfId="14353" xr:uid="{00000000-0005-0000-0000-0000E1730000}"/>
    <cellStyle name="輸入 5 17" xfId="14354" xr:uid="{00000000-0005-0000-0000-0000E2730000}"/>
    <cellStyle name="輸入 5 2" xfId="14355" xr:uid="{00000000-0005-0000-0000-0000E3730000}"/>
    <cellStyle name="輸入 5 3" xfId="14356" xr:uid="{00000000-0005-0000-0000-0000E4730000}"/>
    <cellStyle name="輸入 5 4" xfId="14357" xr:uid="{00000000-0005-0000-0000-0000E5730000}"/>
    <cellStyle name="輸入 5 5" xfId="14358" xr:uid="{00000000-0005-0000-0000-0000E6730000}"/>
    <cellStyle name="輸入 5 6" xfId="14359" xr:uid="{00000000-0005-0000-0000-0000E7730000}"/>
    <cellStyle name="輸入 5 7" xfId="14360" xr:uid="{00000000-0005-0000-0000-0000E8730000}"/>
    <cellStyle name="輸入 5 8" xfId="14361" xr:uid="{00000000-0005-0000-0000-0000E9730000}"/>
    <cellStyle name="輸入 5 9" xfId="14362" xr:uid="{00000000-0005-0000-0000-0000EA730000}"/>
    <cellStyle name="輸入 6" xfId="14363" xr:uid="{00000000-0005-0000-0000-0000EB730000}"/>
    <cellStyle name="輸入 6 10" xfId="14364" xr:uid="{00000000-0005-0000-0000-0000EC730000}"/>
    <cellStyle name="輸入 6 11" xfId="14365" xr:uid="{00000000-0005-0000-0000-0000ED730000}"/>
    <cellStyle name="輸入 6 12" xfId="14366" xr:uid="{00000000-0005-0000-0000-0000EE730000}"/>
    <cellStyle name="輸入 6 13" xfId="14367" xr:uid="{00000000-0005-0000-0000-0000EF730000}"/>
    <cellStyle name="輸入 6 14" xfId="14368" xr:uid="{00000000-0005-0000-0000-0000F0730000}"/>
    <cellStyle name="輸入 6 15" xfId="14369" xr:uid="{00000000-0005-0000-0000-0000F1730000}"/>
    <cellStyle name="輸入 6 16" xfId="14370" xr:uid="{00000000-0005-0000-0000-0000F2730000}"/>
    <cellStyle name="輸入 6 17" xfId="14371" xr:uid="{00000000-0005-0000-0000-0000F3730000}"/>
    <cellStyle name="輸入 6 2" xfId="14372" xr:uid="{00000000-0005-0000-0000-0000F4730000}"/>
    <cellStyle name="輸入 6 3" xfId="14373" xr:uid="{00000000-0005-0000-0000-0000F5730000}"/>
    <cellStyle name="輸入 6 4" xfId="14374" xr:uid="{00000000-0005-0000-0000-0000F6730000}"/>
    <cellStyle name="輸入 6 5" xfId="14375" xr:uid="{00000000-0005-0000-0000-0000F7730000}"/>
    <cellStyle name="輸入 6 6" xfId="14376" xr:uid="{00000000-0005-0000-0000-0000F8730000}"/>
    <cellStyle name="輸入 6 7" xfId="14377" xr:uid="{00000000-0005-0000-0000-0000F9730000}"/>
    <cellStyle name="輸入 6 8" xfId="14378" xr:uid="{00000000-0005-0000-0000-0000FA730000}"/>
    <cellStyle name="輸入 6 9" xfId="14379" xr:uid="{00000000-0005-0000-0000-0000FB730000}"/>
    <cellStyle name="輸入 7" xfId="14380" xr:uid="{00000000-0005-0000-0000-0000FC730000}"/>
    <cellStyle name="輸入 7 10" xfId="14381" xr:uid="{00000000-0005-0000-0000-0000FD730000}"/>
    <cellStyle name="輸入 7 11" xfId="14382" xr:uid="{00000000-0005-0000-0000-0000FE730000}"/>
    <cellStyle name="輸入 7 12" xfId="14383" xr:uid="{00000000-0005-0000-0000-0000FF730000}"/>
    <cellStyle name="輸入 7 13" xfId="14384" xr:uid="{00000000-0005-0000-0000-000000740000}"/>
    <cellStyle name="輸入 7 14" xfId="14385" xr:uid="{00000000-0005-0000-0000-000001740000}"/>
    <cellStyle name="輸入 7 15" xfId="14386" xr:uid="{00000000-0005-0000-0000-000002740000}"/>
    <cellStyle name="輸入 7 16" xfId="14387" xr:uid="{00000000-0005-0000-0000-000003740000}"/>
    <cellStyle name="輸入 7 17" xfId="14388" xr:uid="{00000000-0005-0000-0000-000004740000}"/>
    <cellStyle name="輸入 7 2" xfId="14389" xr:uid="{00000000-0005-0000-0000-000005740000}"/>
    <cellStyle name="輸入 7 3" xfId="14390" xr:uid="{00000000-0005-0000-0000-000006740000}"/>
    <cellStyle name="輸入 7 4" xfId="14391" xr:uid="{00000000-0005-0000-0000-000007740000}"/>
    <cellStyle name="輸入 7 5" xfId="14392" xr:uid="{00000000-0005-0000-0000-000008740000}"/>
    <cellStyle name="輸入 7 6" xfId="14393" xr:uid="{00000000-0005-0000-0000-000009740000}"/>
    <cellStyle name="輸入 7 7" xfId="14394" xr:uid="{00000000-0005-0000-0000-00000A740000}"/>
    <cellStyle name="輸入 7 8" xfId="14395" xr:uid="{00000000-0005-0000-0000-00000B740000}"/>
    <cellStyle name="輸入 7 9" xfId="14396" xr:uid="{00000000-0005-0000-0000-00000C740000}"/>
    <cellStyle name="輸入 8" xfId="14397" xr:uid="{00000000-0005-0000-0000-00000D740000}"/>
    <cellStyle name="輸入 8 10" xfId="14398" xr:uid="{00000000-0005-0000-0000-00000E740000}"/>
    <cellStyle name="輸入 8 11" xfId="14399" xr:uid="{00000000-0005-0000-0000-00000F740000}"/>
    <cellStyle name="輸入 8 12" xfId="14400" xr:uid="{00000000-0005-0000-0000-000010740000}"/>
    <cellStyle name="輸入 8 13" xfId="14401" xr:uid="{00000000-0005-0000-0000-000011740000}"/>
    <cellStyle name="輸入 8 14" xfId="14402" xr:uid="{00000000-0005-0000-0000-000012740000}"/>
    <cellStyle name="輸入 8 15" xfId="14403" xr:uid="{00000000-0005-0000-0000-000013740000}"/>
    <cellStyle name="輸入 8 16" xfId="14404" xr:uid="{00000000-0005-0000-0000-000014740000}"/>
    <cellStyle name="輸入 8 17" xfId="14405" xr:uid="{00000000-0005-0000-0000-000015740000}"/>
    <cellStyle name="輸入 8 2" xfId="14406" xr:uid="{00000000-0005-0000-0000-000016740000}"/>
    <cellStyle name="輸入 8 3" xfId="14407" xr:uid="{00000000-0005-0000-0000-000017740000}"/>
    <cellStyle name="輸入 8 4" xfId="14408" xr:uid="{00000000-0005-0000-0000-000018740000}"/>
    <cellStyle name="輸入 8 5" xfId="14409" xr:uid="{00000000-0005-0000-0000-000019740000}"/>
    <cellStyle name="輸入 8 6" xfId="14410" xr:uid="{00000000-0005-0000-0000-00001A740000}"/>
    <cellStyle name="輸入 8 7" xfId="14411" xr:uid="{00000000-0005-0000-0000-00001B740000}"/>
    <cellStyle name="輸入 8 8" xfId="14412" xr:uid="{00000000-0005-0000-0000-00001C740000}"/>
    <cellStyle name="輸入 8 9" xfId="14413" xr:uid="{00000000-0005-0000-0000-00001D740000}"/>
    <cellStyle name="輸入 9" xfId="14414" xr:uid="{00000000-0005-0000-0000-00001E740000}"/>
    <cellStyle name="輸入 9 10" xfId="14415" xr:uid="{00000000-0005-0000-0000-00001F740000}"/>
    <cellStyle name="輸入 9 11" xfId="14416" xr:uid="{00000000-0005-0000-0000-000020740000}"/>
    <cellStyle name="輸入 9 12" xfId="14417" xr:uid="{00000000-0005-0000-0000-000021740000}"/>
    <cellStyle name="輸入 9 13" xfId="14418" xr:uid="{00000000-0005-0000-0000-000022740000}"/>
    <cellStyle name="輸入 9 14" xfId="14419" xr:uid="{00000000-0005-0000-0000-000023740000}"/>
    <cellStyle name="輸入 9 15" xfId="14420" xr:uid="{00000000-0005-0000-0000-000024740000}"/>
    <cellStyle name="輸入 9 16" xfId="14421" xr:uid="{00000000-0005-0000-0000-000025740000}"/>
    <cellStyle name="輸入 9 17" xfId="14422" xr:uid="{00000000-0005-0000-0000-000026740000}"/>
    <cellStyle name="輸入 9 2" xfId="14423" xr:uid="{00000000-0005-0000-0000-000027740000}"/>
    <cellStyle name="輸入 9 3" xfId="14424" xr:uid="{00000000-0005-0000-0000-000028740000}"/>
    <cellStyle name="輸入 9 4" xfId="14425" xr:uid="{00000000-0005-0000-0000-000029740000}"/>
    <cellStyle name="輸入 9 5" xfId="14426" xr:uid="{00000000-0005-0000-0000-00002A740000}"/>
    <cellStyle name="輸入 9 6" xfId="14427" xr:uid="{00000000-0005-0000-0000-00002B740000}"/>
    <cellStyle name="輸入 9 7" xfId="14428" xr:uid="{00000000-0005-0000-0000-00002C740000}"/>
    <cellStyle name="輸入 9 8" xfId="14429" xr:uid="{00000000-0005-0000-0000-00002D740000}"/>
    <cellStyle name="輸入 9 9" xfId="14430" xr:uid="{00000000-0005-0000-0000-00002E740000}"/>
    <cellStyle name="輸出" xfId="13742" xr:uid="{00000000-0005-0000-0000-00002F740000}"/>
    <cellStyle name="輸出 10" xfId="13743" xr:uid="{00000000-0005-0000-0000-000030740000}"/>
    <cellStyle name="輸出 10 10" xfId="13744" xr:uid="{00000000-0005-0000-0000-000031740000}"/>
    <cellStyle name="輸出 10 11" xfId="13745" xr:uid="{00000000-0005-0000-0000-000032740000}"/>
    <cellStyle name="輸出 10 12" xfId="13746" xr:uid="{00000000-0005-0000-0000-000033740000}"/>
    <cellStyle name="輸出 10 13" xfId="13747" xr:uid="{00000000-0005-0000-0000-000034740000}"/>
    <cellStyle name="輸出 10 14" xfId="13748" xr:uid="{00000000-0005-0000-0000-000035740000}"/>
    <cellStyle name="輸出 10 15" xfId="13749" xr:uid="{00000000-0005-0000-0000-000036740000}"/>
    <cellStyle name="輸出 10 16" xfId="13750" xr:uid="{00000000-0005-0000-0000-000037740000}"/>
    <cellStyle name="輸出 10 17" xfId="13751" xr:uid="{00000000-0005-0000-0000-000038740000}"/>
    <cellStyle name="輸出 10 2" xfId="13752" xr:uid="{00000000-0005-0000-0000-000039740000}"/>
    <cellStyle name="輸出 10 3" xfId="13753" xr:uid="{00000000-0005-0000-0000-00003A740000}"/>
    <cellStyle name="輸出 10 4" xfId="13754" xr:uid="{00000000-0005-0000-0000-00003B740000}"/>
    <cellStyle name="輸出 10 5" xfId="13755" xr:uid="{00000000-0005-0000-0000-00003C740000}"/>
    <cellStyle name="輸出 10 6" xfId="13756" xr:uid="{00000000-0005-0000-0000-00003D740000}"/>
    <cellStyle name="輸出 10 7" xfId="13757" xr:uid="{00000000-0005-0000-0000-00003E740000}"/>
    <cellStyle name="輸出 10 8" xfId="13758" xr:uid="{00000000-0005-0000-0000-00003F740000}"/>
    <cellStyle name="輸出 10 9" xfId="13759" xr:uid="{00000000-0005-0000-0000-000040740000}"/>
    <cellStyle name="輸出 11" xfId="13760" xr:uid="{00000000-0005-0000-0000-000041740000}"/>
    <cellStyle name="輸出 11 10" xfId="13761" xr:uid="{00000000-0005-0000-0000-000042740000}"/>
    <cellStyle name="輸出 11 11" xfId="13762" xr:uid="{00000000-0005-0000-0000-000043740000}"/>
    <cellStyle name="輸出 11 12" xfId="13763" xr:uid="{00000000-0005-0000-0000-000044740000}"/>
    <cellStyle name="輸出 11 13" xfId="13764" xr:uid="{00000000-0005-0000-0000-000045740000}"/>
    <cellStyle name="輸出 11 14" xfId="13765" xr:uid="{00000000-0005-0000-0000-000046740000}"/>
    <cellStyle name="輸出 11 15" xfId="13766" xr:uid="{00000000-0005-0000-0000-000047740000}"/>
    <cellStyle name="輸出 11 16" xfId="13767" xr:uid="{00000000-0005-0000-0000-000048740000}"/>
    <cellStyle name="輸出 11 17" xfId="13768" xr:uid="{00000000-0005-0000-0000-000049740000}"/>
    <cellStyle name="輸出 11 2" xfId="13769" xr:uid="{00000000-0005-0000-0000-00004A740000}"/>
    <cellStyle name="輸出 11 3" xfId="13770" xr:uid="{00000000-0005-0000-0000-00004B740000}"/>
    <cellStyle name="輸出 11 4" xfId="13771" xr:uid="{00000000-0005-0000-0000-00004C740000}"/>
    <cellStyle name="輸出 11 5" xfId="13772" xr:uid="{00000000-0005-0000-0000-00004D740000}"/>
    <cellStyle name="輸出 11 6" xfId="13773" xr:uid="{00000000-0005-0000-0000-00004E740000}"/>
    <cellStyle name="輸出 11 7" xfId="13774" xr:uid="{00000000-0005-0000-0000-00004F740000}"/>
    <cellStyle name="輸出 11 8" xfId="13775" xr:uid="{00000000-0005-0000-0000-000050740000}"/>
    <cellStyle name="輸出 11 9" xfId="13776" xr:uid="{00000000-0005-0000-0000-000051740000}"/>
    <cellStyle name="輸出 12" xfId="13777" xr:uid="{00000000-0005-0000-0000-000052740000}"/>
    <cellStyle name="輸出 12 10" xfId="13778" xr:uid="{00000000-0005-0000-0000-000053740000}"/>
    <cellStyle name="輸出 12 11" xfId="13779" xr:uid="{00000000-0005-0000-0000-000054740000}"/>
    <cellStyle name="輸出 12 12" xfId="13780" xr:uid="{00000000-0005-0000-0000-000055740000}"/>
    <cellStyle name="輸出 12 2" xfId="13781" xr:uid="{00000000-0005-0000-0000-000056740000}"/>
    <cellStyle name="輸出 12 3" xfId="13782" xr:uid="{00000000-0005-0000-0000-000057740000}"/>
    <cellStyle name="輸出 12 4" xfId="13783" xr:uid="{00000000-0005-0000-0000-000058740000}"/>
    <cellStyle name="輸出 12 5" xfId="13784" xr:uid="{00000000-0005-0000-0000-000059740000}"/>
    <cellStyle name="輸出 12 6" xfId="13785" xr:uid="{00000000-0005-0000-0000-00005A740000}"/>
    <cellStyle name="輸出 12 7" xfId="13786" xr:uid="{00000000-0005-0000-0000-00005B740000}"/>
    <cellStyle name="輸出 12 8" xfId="13787" xr:uid="{00000000-0005-0000-0000-00005C740000}"/>
    <cellStyle name="輸出 12 9" xfId="13788" xr:uid="{00000000-0005-0000-0000-00005D740000}"/>
    <cellStyle name="輸出 13" xfId="13789" xr:uid="{00000000-0005-0000-0000-00005E740000}"/>
    <cellStyle name="輸出 13 10" xfId="13790" xr:uid="{00000000-0005-0000-0000-00005F740000}"/>
    <cellStyle name="輸出 13 11" xfId="13791" xr:uid="{00000000-0005-0000-0000-000060740000}"/>
    <cellStyle name="輸出 13 2" xfId="13792" xr:uid="{00000000-0005-0000-0000-000061740000}"/>
    <cellStyle name="輸出 13 3" xfId="13793" xr:uid="{00000000-0005-0000-0000-000062740000}"/>
    <cellStyle name="輸出 13 4" xfId="13794" xr:uid="{00000000-0005-0000-0000-000063740000}"/>
    <cellStyle name="輸出 13 5" xfId="13795" xr:uid="{00000000-0005-0000-0000-000064740000}"/>
    <cellStyle name="輸出 13 6" xfId="13796" xr:uid="{00000000-0005-0000-0000-000065740000}"/>
    <cellStyle name="輸出 13 7" xfId="13797" xr:uid="{00000000-0005-0000-0000-000066740000}"/>
    <cellStyle name="輸出 13 8" xfId="13798" xr:uid="{00000000-0005-0000-0000-000067740000}"/>
    <cellStyle name="輸出 13 9" xfId="13799" xr:uid="{00000000-0005-0000-0000-000068740000}"/>
    <cellStyle name="輸出 14" xfId="13800" xr:uid="{00000000-0005-0000-0000-000069740000}"/>
    <cellStyle name="輸出 14 10" xfId="13801" xr:uid="{00000000-0005-0000-0000-00006A740000}"/>
    <cellStyle name="輸出 14 2" xfId="13802" xr:uid="{00000000-0005-0000-0000-00006B740000}"/>
    <cellStyle name="輸出 14 3" xfId="13803" xr:uid="{00000000-0005-0000-0000-00006C740000}"/>
    <cellStyle name="輸出 14 4" xfId="13804" xr:uid="{00000000-0005-0000-0000-00006D740000}"/>
    <cellStyle name="輸出 14 5" xfId="13805" xr:uid="{00000000-0005-0000-0000-00006E740000}"/>
    <cellStyle name="輸出 14 6" xfId="13806" xr:uid="{00000000-0005-0000-0000-00006F740000}"/>
    <cellStyle name="輸出 14 7" xfId="13807" xr:uid="{00000000-0005-0000-0000-000070740000}"/>
    <cellStyle name="輸出 14 8" xfId="13808" xr:uid="{00000000-0005-0000-0000-000071740000}"/>
    <cellStyle name="輸出 14 9" xfId="13809" xr:uid="{00000000-0005-0000-0000-000072740000}"/>
    <cellStyle name="輸出 15" xfId="13810" xr:uid="{00000000-0005-0000-0000-000073740000}"/>
    <cellStyle name="輸出 15 10" xfId="13811" xr:uid="{00000000-0005-0000-0000-000074740000}"/>
    <cellStyle name="輸出 15 2" xfId="13812" xr:uid="{00000000-0005-0000-0000-000075740000}"/>
    <cellStyle name="輸出 15 3" xfId="13813" xr:uid="{00000000-0005-0000-0000-000076740000}"/>
    <cellStyle name="輸出 15 4" xfId="13814" xr:uid="{00000000-0005-0000-0000-000077740000}"/>
    <cellStyle name="輸出 15 5" xfId="13815" xr:uid="{00000000-0005-0000-0000-000078740000}"/>
    <cellStyle name="輸出 15 6" xfId="13816" xr:uid="{00000000-0005-0000-0000-000079740000}"/>
    <cellStyle name="輸出 15 7" xfId="13817" xr:uid="{00000000-0005-0000-0000-00007A740000}"/>
    <cellStyle name="輸出 15 8" xfId="13818" xr:uid="{00000000-0005-0000-0000-00007B740000}"/>
    <cellStyle name="輸出 15 9" xfId="13819" xr:uid="{00000000-0005-0000-0000-00007C740000}"/>
    <cellStyle name="輸出 16" xfId="13820" xr:uid="{00000000-0005-0000-0000-00007D740000}"/>
    <cellStyle name="輸出 16 10" xfId="13821" xr:uid="{00000000-0005-0000-0000-00007E740000}"/>
    <cellStyle name="輸出 16 2" xfId="13822" xr:uid="{00000000-0005-0000-0000-00007F740000}"/>
    <cellStyle name="輸出 16 3" xfId="13823" xr:uid="{00000000-0005-0000-0000-000080740000}"/>
    <cellStyle name="輸出 16 4" xfId="13824" xr:uid="{00000000-0005-0000-0000-000081740000}"/>
    <cellStyle name="輸出 16 5" xfId="13825" xr:uid="{00000000-0005-0000-0000-000082740000}"/>
    <cellStyle name="輸出 16 6" xfId="13826" xr:uid="{00000000-0005-0000-0000-000083740000}"/>
    <cellStyle name="輸出 16 7" xfId="13827" xr:uid="{00000000-0005-0000-0000-000084740000}"/>
    <cellStyle name="輸出 16 8" xfId="13828" xr:uid="{00000000-0005-0000-0000-000085740000}"/>
    <cellStyle name="輸出 16 9" xfId="13829" xr:uid="{00000000-0005-0000-0000-000086740000}"/>
    <cellStyle name="輸出 17" xfId="13830" xr:uid="{00000000-0005-0000-0000-000087740000}"/>
    <cellStyle name="輸出 17 10" xfId="13831" xr:uid="{00000000-0005-0000-0000-000088740000}"/>
    <cellStyle name="輸出 17 2" xfId="13832" xr:uid="{00000000-0005-0000-0000-000089740000}"/>
    <cellStyle name="輸出 17 3" xfId="13833" xr:uid="{00000000-0005-0000-0000-00008A740000}"/>
    <cellStyle name="輸出 17 4" xfId="13834" xr:uid="{00000000-0005-0000-0000-00008B740000}"/>
    <cellStyle name="輸出 17 5" xfId="13835" xr:uid="{00000000-0005-0000-0000-00008C740000}"/>
    <cellStyle name="輸出 17 6" xfId="13836" xr:uid="{00000000-0005-0000-0000-00008D740000}"/>
    <cellStyle name="輸出 17 7" xfId="13837" xr:uid="{00000000-0005-0000-0000-00008E740000}"/>
    <cellStyle name="輸出 17 8" xfId="13838" xr:uid="{00000000-0005-0000-0000-00008F740000}"/>
    <cellStyle name="輸出 17 9" xfId="13839" xr:uid="{00000000-0005-0000-0000-000090740000}"/>
    <cellStyle name="輸出 18" xfId="13840" xr:uid="{00000000-0005-0000-0000-000091740000}"/>
    <cellStyle name="輸出 18 10" xfId="13841" xr:uid="{00000000-0005-0000-0000-000092740000}"/>
    <cellStyle name="輸出 18 2" xfId="13842" xr:uid="{00000000-0005-0000-0000-000093740000}"/>
    <cellStyle name="輸出 18 3" xfId="13843" xr:uid="{00000000-0005-0000-0000-000094740000}"/>
    <cellStyle name="輸出 18 4" xfId="13844" xr:uid="{00000000-0005-0000-0000-000095740000}"/>
    <cellStyle name="輸出 18 5" xfId="13845" xr:uid="{00000000-0005-0000-0000-000096740000}"/>
    <cellStyle name="輸出 18 6" xfId="13846" xr:uid="{00000000-0005-0000-0000-000097740000}"/>
    <cellStyle name="輸出 18 7" xfId="13847" xr:uid="{00000000-0005-0000-0000-000098740000}"/>
    <cellStyle name="輸出 18 8" xfId="13848" xr:uid="{00000000-0005-0000-0000-000099740000}"/>
    <cellStyle name="輸出 18 9" xfId="13849" xr:uid="{00000000-0005-0000-0000-00009A740000}"/>
    <cellStyle name="輸出 19" xfId="13850" xr:uid="{00000000-0005-0000-0000-00009B740000}"/>
    <cellStyle name="輸出 19 10" xfId="13851" xr:uid="{00000000-0005-0000-0000-00009C740000}"/>
    <cellStyle name="輸出 19 2" xfId="13852" xr:uid="{00000000-0005-0000-0000-00009D740000}"/>
    <cellStyle name="輸出 19 3" xfId="13853" xr:uid="{00000000-0005-0000-0000-00009E740000}"/>
    <cellStyle name="輸出 19 4" xfId="13854" xr:uid="{00000000-0005-0000-0000-00009F740000}"/>
    <cellStyle name="輸出 19 5" xfId="13855" xr:uid="{00000000-0005-0000-0000-0000A0740000}"/>
    <cellStyle name="輸出 19 6" xfId="13856" xr:uid="{00000000-0005-0000-0000-0000A1740000}"/>
    <cellStyle name="輸出 19 7" xfId="13857" xr:uid="{00000000-0005-0000-0000-0000A2740000}"/>
    <cellStyle name="輸出 19 8" xfId="13858" xr:uid="{00000000-0005-0000-0000-0000A3740000}"/>
    <cellStyle name="輸出 19 9" xfId="13859" xr:uid="{00000000-0005-0000-0000-0000A4740000}"/>
    <cellStyle name="輸出 2" xfId="13860" xr:uid="{00000000-0005-0000-0000-0000A5740000}"/>
    <cellStyle name="輸出 2 10" xfId="13861" xr:uid="{00000000-0005-0000-0000-0000A6740000}"/>
    <cellStyle name="輸出 2 11" xfId="13862" xr:uid="{00000000-0005-0000-0000-0000A7740000}"/>
    <cellStyle name="輸出 2 12" xfId="13863" xr:uid="{00000000-0005-0000-0000-0000A8740000}"/>
    <cellStyle name="輸出 2 13" xfId="13864" xr:uid="{00000000-0005-0000-0000-0000A9740000}"/>
    <cellStyle name="輸出 2 14" xfId="13865" xr:uid="{00000000-0005-0000-0000-0000AA740000}"/>
    <cellStyle name="輸出 2 15" xfId="13866" xr:uid="{00000000-0005-0000-0000-0000AB740000}"/>
    <cellStyle name="輸出 2 16" xfId="13867" xr:uid="{00000000-0005-0000-0000-0000AC740000}"/>
    <cellStyle name="輸出 2 17" xfId="13868" xr:uid="{00000000-0005-0000-0000-0000AD740000}"/>
    <cellStyle name="輸出 2 2" xfId="13869" xr:uid="{00000000-0005-0000-0000-0000AE740000}"/>
    <cellStyle name="輸出 2 3" xfId="13870" xr:uid="{00000000-0005-0000-0000-0000AF740000}"/>
    <cellStyle name="輸出 2 4" xfId="13871" xr:uid="{00000000-0005-0000-0000-0000B0740000}"/>
    <cellStyle name="輸出 2 5" xfId="13872" xr:uid="{00000000-0005-0000-0000-0000B1740000}"/>
    <cellStyle name="輸出 2 6" xfId="13873" xr:uid="{00000000-0005-0000-0000-0000B2740000}"/>
    <cellStyle name="輸出 2 7" xfId="13874" xr:uid="{00000000-0005-0000-0000-0000B3740000}"/>
    <cellStyle name="輸出 2 8" xfId="13875" xr:uid="{00000000-0005-0000-0000-0000B4740000}"/>
    <cellStyle name="輸出 2 9" xfId="13876" xr:uid="{00000000-0005-0000-0000-0000B5740000}"/>
    <cellStyle name="輸出 20" xfId="13877" xr:uid="{00000000-0005-0000-0000-0000B6740000}"/>
    <cellStyle name="輸出 21" xfId="13878" xr:uid="{00000000-0005-0000-0000-0000B7740000}"/>
    <cellStyle name="輸出 22" xfId="13879" xr:uid="{00000000-0005-0000-0000-0000B8740000}"/>
    <cellStyle name="輸出 23" xfId="13880" xr:uid="{00000000-0005-0000-0000-0000B9740000}"/>
    <cellStyle name="輸出 3" xfId="13881" xr:uid="{00000000-0005-0000-0000-0000BA740000}"/>
    <cellStyle name="輸出 3 10" xfId="13882" xr:uid="{00000000-0005-0000-0000-0000BB740000}"/>
    <cellStyle name="輸出 3 11" xfId="13883" xr:uid="{00000000-0005-0000-0000-0000BC740000}"/>
    <cellStyle name="輸出 3 12" xfId="13884" xr:uid="{00000000-0005-0000-0000-0000BD740000}"/>
    <cellStyle name="輸出 3 13" xfId="13885" xr:uid="{00000000-0005-0000-0000-0000BE740000}"/>
    <cellStyle name="輸出 3 14" xfId="13886" xr:uid="{00000000-0005-0000-0000-0000BF740000}"/>
    <cellStyle name="輸出 3 15" xfId="13887" xr:uid="{00000000-0005-0000-0000-0000C0740000}"/>
    <cellStyle name="輸出 3 16" xfId="13888" xr:uid="{00000000-0005-0000-0000-0000C1740000}"/>
    <cellStyle name="輸出 3 17" xfId="13889" xr:uid="{00000000-0005-0000-0000-0000C2740000}"/>
    <cellStyle name="輸出 3 2" xfId="13890" xr:uid="{00000000-0005-0000-0000-0000C3740000}"/>
    <cellStyle name="輸出 3 3" xfId="13891" xr:uid="{00000000-0005-0000-0000-0000C4740000}"/>
    <cellStyle name="輸出 3 4" xfId="13892" xr:uid="{00000000-0005-0000-0000-0000C5740000}"/>
    <cellStyle name="輸出 3 5" xfId="13893" xr:uid="{00000000-0005-0000-0000-0000C6740000}"/>
    <cellStyle name="輸出 3 6" xfId="13894" xr:uid="{00000000-0005-0000-0000-0000C7740000}"/>
    <cellStyle name="輸出 3 7" xfId="13895" xr:uid="{00000000-0005-0000-0000-0000C8740000}"/>
    <cellStyle name="輸出 3 8" xfId="13896" xr:uid="{00000000-0005-0000-0000-0000C9740000}"/>
    <cellStyle name="輸出 3 9" xfId="13897" xr:uid="{00000000-0005-0000-0000-0000CA740000}"/>
    <cellStyle name="輸出 4" xfId="13898" xr:uid="{00000000-0005-0000-0000-0000CB740000}"/>
    <cellStyle name="輸出 4 10" xfId="13899" xr:uid="{00000000-0005-0000-0000-0000CC740000}"/>
    <cellStyle name="輸出 4 11" xfId="13900" xr:uid="{00000000-0005-0000-0000-0000CD740000}"/>
    <cellStyle name="輸出 4 12" xfId="13901" xr:uid="{00000000-0005-0000-0000-0000CE740000}"/>
    <cellStyle name="輸出 4 13" xfId="13902" xr:uid="{00000000-0005-0000-0000-0000CF740000}"/>
    <cellStyle name="輸出 4 14" xfId="13903" xr:uid="{00000000-0005-0000-0000-0000D0740000}"/>
    <cellStyle name="輸出 4 15" xfId="13904" xr:uid="{00000000-0005-0000-0000-0000D1740000}"/>
    <cellStyle name="輸出 4 16" xfId="13905" xr:uid="{00000000-0005-0000-0000-0000D2740000}"/>
    <cellStyle name="輸出 4 17" xfId="13906" xr:uid="{00000000-0005-0000-0000-0000D3740000}"/>
    <cellStyle name="輸出 4 2" xfId="13907" xr:uid="{00000000-0005-0000-0000-0000D4740000}"/>
    <cellStyle name="輸出 4 3" xfId="13908" xr:uid="{00000000-0005-0000-0000-0000D5740000}"/>
    <cellStyle name="輸出 4 4" xfId="13909" xr:uid="{00000000-0005-0000-0000-0000D6740000}"/>
    <cellStyle name="輸出 4 5" xfId="13910" xr:uid="{00000000-0005-0000-0000-0000D7740000}"/>
    <cellStyle name="輸出 4 6" xfId="13911" xr:uid="{00000000-0005-0000-0000-0000D8740000}"/>
    <cellStyle name="輸出 4 7" xfId="13912" xr:uid="{00000000-0005-0000-0000-0000D9740000}"/>
    <cellStyle name="輸出 4 8" xfId="13913" xr:uid="{00000000-0005-0000-0000-0000DA740000}"/>
    <cellStyle name="輸出 4 9" xfId="13914" xr:uid="{00000000-0005-0000-0000-0000DB740000}"/>
    <cellStyle name="輸出 5" xfId="13915" xr:uid="{00000000-0005-0000-0000-0000DC740000}"/>
    <cellStyle name="輸出 5 10" xfId="13916" xr:uid="{00000000-0005-0000-0000-0000DD740000}"/>
    <cellStyle name="輸出 5 11" xfId="13917" xr:uid="{00000000-0005-0000-0000-0000DE740000}"/>
    <cellStyle name="輸出 5 12" xfId="13918" xr:uid="{00000000-0005-0000-0000-0000DF740000}"/>
    <cellStyle name="輸出 5 13" xfId="13919" xr:uid="{00000000-0005-0000-0000-0000E0740000}"/>
    <cellStyle name="輸出 5 14" xfId="13920" xr:uid="{00000000-0005-0000-0000-0000E1740000}"/>
    <cellStyle name="輸出 5 15" xfId="13921" xr:uid="{00000000-0005-0000-0000-0000E2740000}"/>
    <cellStyle name="輸出 5 16" xfId="13922" xr:uid="{00000000-0005-0000-0000-0000E3740000}"/>
    <cellStyle name="輸出 5 17" xfId="13923" xr:uid="{00000000-0005-0000-0000-0000E4740000}"/>
    <cellStyle name="輸出 5 2" xfId="13924" xr:uid="{00000000-0005-0000-0000-0000E5740000}"/>
    <cellStyle name="輸出 5 3" xfId="13925" xr:uid="{00000000-0005-0000-0000-0000E6740000}"/>
    <cellStyle name="輸出 5 4" xfId="13926" xr:uid="{00000000-0005-0000-0000-0000E7740000}"/>
    <cellStyle name="輸出 5 5" xfId="13927" xr:uid="{00000000-0005-0000-0000-0000E8740000}"/>
    <cellStyle name="輸出 5 6" xfId="13928" xr:uid="{00000000-0005-0000-0000-0000E9740000}"/>
    <cellStyle name="輸出 5 7" xfId="13929" xr:uid="{00000000-0005-0000-0000-0000EA740000}"/>
    <cellStyle name="輸出 5 8" xfId="13930" xr:uid="{00000000-0005-0000-0000-0000EB740000}"/>
    <cellStyle name="輸出 5 9" xfId="13931" xr:uid="{00000000-0005-0000-0000-0000EC740000}"/>
    <cellStyle name="輸出 6" xfId="13932" xr:uid="{00000000-0005-0000-0000-0000ED740000}"/>
    <cellStyle name="輸出 6 10" xfId="13933" xr:uid="{00000000-0005-0000-0000-0000EE740000}"/>
    <cellStyle name="輸出 6 11" xfId="13934" xr:uid="{00000000-0005-0000-0000-0000EF740000}"/>
    <cellStyle name="輸出 6 12" xfId="13935" xr:uid="{00000000-0005-0000-0000-0000F0740000}"/>
    <cellStyle name="輸出 6 13" xfId="13936" xr:uid="{00000000-0005-0000-0000-0000F1740000}"/>
    <cellStyle name="輸出 6 14" xfId="13937" xr:uid="{00000000-0005-0000-0000-0000F2740000}"/>
    <cellStyle name="輸出 6 15" xfId="13938" xr:uid="{00000000-0005-0000-0000-0000F3740000}"/>
    <cellStyle name="輸出 6 16" xfId="13939" xr:uid="{00000000-0005-0000-0000-0000F4740000}"/>
    <cellStyle name="輸出 6 17" xfId="13940" xr:uid="{00000000-0005-0000-0000-0000F5740000}"/>
    <cellStyle name="輸出 6 2" xfId="13941" xr:uid="{00000000-0005-0000-0000-0000F6740000}"/>
    <cellStyle name="輸出 6 3" xfId="13942" xr:uid="{00000000-0005-0000-0000-0000F7740000}"/>
    <cellStyle name="輸出 6 4" xfId="13943" xr:uid="{00000000-0005-0000-0000-0000F8740000}"/>
    <cellStyle name="輸出 6 5" xfId="13944" xr:uid="{00000000-0005-0000-0000-0000F9740000}"/>
    <cellStyle name="輸出 6 6" xfId="13945" xr:uid="{00000000-0005-0000-0000-0000FA740000}"/>
    <cellStyle name="輸出 6 7" xfId="13946" xr:uid="{00000000-0005-0000-0000-0000FB740000}"/>
    <cellStyle name="輸出 6 8" xfId="13947" xr:uid="{00000000-0005-0000-0000-0000FC740000}"/>
    <cellStyle name="輸出 6 9" xfId="13948" xr:uid="{00000000-0005-0000-0000-0000FD740000}"/>
    <cellStyle name="輸出 7" xfId="13949" xr:uid="{00000000-0005-0000-0000-0000FE740000}"/>
    <cellStyle name="輸出 7 10" xfId="13950" xr:uid="{00000000-0005-0000-0000-0000FF740000}"/>
    <cellStyle name="輸出 7 11" xfId="13951" xr:uid="{00000000-0005-0000-0000-000000750000}"/>
    <cellStyle name="輸出 7 12" xfId="13952" xr:uid="{00000000-0005-0000-0000-000001750000}"/>
    <cellStyle name="輸出 7 13" xfId="13953" xr:uid="{00000000-0005-0000-0000-000002750000}"/>
    <cellStyle name="輸出 7 14" xfId="13954" xr:uid="{00000000-0005-0000-0000-000003750000}"/>
    <cellStyle name="輸出 7 15" xfId="13955" xr:uid="{00000000-0005-0000-0000-000004750000}"/>
    <cellStyle name="輸出 7 16" xfId="13956" xr:uid="{00000000-0005-0000-0000-000005750000}"/>
    <cellStyle name="輸出 7 17" xfId="13957" xr:uid="{00000000-0005-0000-0000-000006750000}"/>
    <cellStyle name="輸出 7 2" xfId="13958" xr:uid="{00000000-0005-0000-0000-000007750000}"/>
    <cellStyle name="輸出 7 3" xfId="13959" xr:uid="{00000000-0005-0000-0000-000008750000}"/>
    <cellStyle name="輸出 7 4" xfId="13960" xr:uid="{00000000-0005-0000-0000-000009750000}"/>
    <cellStyle name="輸出 7 5" xfId="13961" xr:uid="{00000000-0005-0000-0000-00000A750000}"/>
    <cellStyle name="輸出 7 6" xfId="13962" xr:uid="{00000000-0005-0000-0000-00000B750000}"/>
    <cellStyle name="輸出 7 7" xfId="13963" xr:uid="{00000000-0005-0000-0000-00000C750000}"/>
    <cellStyle name="輸出 7 8" xfId="13964" xr:uid="{00000000-0005-0000-0000-00000D750000}"/>
    <cellStyle name="輸出 7 9" xfId="13965" xr:uid="{00000000-0005-0000-0000-00000E750000}"/>
    <cellStyle name="輸出 8" xfId="13966" xr:uid="{00000000-0005-0000-0000-00000F750000}"/>
    <cellStyle name="輸出 8 10" xfId="13967" xr:uid="{00000000-0005-0000-0000-000010750000}"/>
    <cellStyle name="輸出 8 11" xfId="13968" xr:uid="{00000000-0005-0000-0000-000011750000}"/>
    <cellStyle name="輸出 8 12" xfId="13969" xr:uid="{00000000-0005-0000-0000-000012750000}"/>
    <cellStyle name="輸出 8 13" xfId="13970" xr:uid="{00000000-0005-0000-0000-000013750000}"/>
    <cellStyle name="輸出 8 14" xfId="13971" xr:uid="{00000000-0005-0000-0000-000014750000}"/>
    <cellStyle name="輸出 8 15" xfId="13972" xr:uid="{00000000-0005-0000-0000-000015750000}"/>
    <cellStyle name="輸出 8 16" xfId="13973" xr:uid="{00000000-0005-0000-0000-000016750000}"/>
    <cellStyle name="輸出 8 17" xfId="13974" xr:uid="{00000000-0005-0000-0000-000017750000}"/>
    <cellStyle name="輸出 8 2" xfId="13975" xr:uid="{00000000-0005-0000-0000-000018750000}"/>
    <cellStyle name="輸出 8 3" xfId="13976" xr:uid="{00000000-0005-0000-0000-000019750000}"/>
    <cellStyle name="輸出 8 4" xfId="13977" xr:uid="{00000000-0005-0000-0000-00001A750000}"/>
    <cellStyle name="輸出 8 5" xfId="13978" xr:uid="{00000000-0005-0000-0000-00001B750000}"/>
    <cellStyle name="輸出 8 6" xfId="13979" xr:uid="{00000000-0005-0000-0000-00001C750000}"/>
    <cellStyle name="輸出 8 7" xfId="13980" xr:uid="{00000000-0005-0000-0000-00001D750000}"/>
    <cellStyle name="輸出 8 8" xfId="13981" xr:uid="{00000000-0005-0000-0000-00001E750000}"/>
    <cellStyle name="輸出 8 9" xfId="13982" xr:uid="{00000000-0005-0000-0000-00001F750000}"/>
    <cellStyle name="輸出 9" xfId="13983" xr:uid="{00000000-0005-0000-0000-000020750000}"/>
    <cellStyle name="輸出 9 10" xfId="13984" xr:uid="{00000000-0005-0000-0000-000021750000}"/>
    <cellStyle name="輸出 9 11" xfId="13985" xr:uid="{00000000-0005-0000-0000-000022750000}"/>
    <cellStyle name="輸出 9 12" xfId="13986" xr:uid="{00000000-0005-0000-0000-000023750000}"/>
    <cellStyle name="輸出 9 13" xfId="13987" xr:uid="{00000000-0005-0000-0000-000024750000}"/>
    <cellStyle name="輸出 9 14" xfId="13988" xr:uid="{00000000-0005-0000-0000-000025750000}"/>
    <cellStyle name="輸出 9 15" xfId="13989" xr:uid="{00000000-0005-0000-0000-000026750000}"/>
    <cellStyle name="輸出 9 16" xfId="13990" xr:uid="{00000000-0005-0000-0000-000027750000}"/>
    <cellStyle name="輸出 9 17" xfId="13991" xr:uid="{00000000-0005-0000-0000-000028750000}"/>
    <cellStyle name="輸出 9 2" xfId="13992" xr:uid="{00000000-0005-0000-0000-000029750000}"/>
    <cellStyle name="輸出 9 3" xfId="13993" xr:uid="{00000000-0005-0000-0000-00002A750000}"/>
    <cellStyle name="輸出 9 4" xfId="13994" xr:uid="{00000000-0005-0000-0000-00002B750000}"/>
    <cellStyle name="輸出 9 5" xfId="13995" xr:uid="{00000000-0005-0000-0000-00002C750000}"/>
    <cellStyle name="輸出 9 6" xfId="13996" xr:uid="{00000000-0005-0000-0000-00002D750000}"/>
    <cellStyle name="輸出 9 7" xfId="13997" xr:uid="{00000000-0005-0000-0000-00002E750000}"/>
    <cellStyle name="輸出 9 8" xfId="13998" xr:uid="{00000000-0005-0000-0000-00002F750000}"/>
    <cellStyle name="輸出 9 9" xfId="13999" xr:uid="{00000000-0005-0000-0000-000030750000}"/>
    <cellStyle name="输入" xfId="16378" xr:uid="{00000000-0005-0000-0000-000031750000}"/>
    <cellStyle name="输入 10" xfId="16379" xr:uid="{00000000-0005-0000-0000-000032750000}"/>
    <cellStyle name="输入 10 10" xfId="16380" xr:uid="{00000000-0005-0000-0000-000033750000}"/>
    <cellStyle name="输入 10 11" xfId="16381" xr:uid="{00000000-0005-0000-0000-000034750000}"/>
    <cellStyle name="输入 10 12" xfId="16382" xr:uid="{00000000-0005-0000-0000-000035750000}"/>
    <cellStyle name="输入 10 13" xfId="16383" xr:uid="{00000000-0005-0000-0000-000036750000}"/>
    <cellStyle name="输入 10 14" xfId="16384" xr:uid="{00000000-0005-0000-0000-000037750000}"/>
    <cellStyle name="输入 10 15" xfId="16385" xr:uid="{00000000-0005-0000-0000-000038750000}"/>
    <cellStyle name="输入 10 16" xfId="16386" xr:uid="{00000000-0005-0000-0000-000039750000}"/>
    <cellStyle name="输入 10 17" xfId="16387" xr:uid="{00000000-0005-0000-0000-00003A750000}"/>
    <cellStyle name="输入 10 2" xfId="16388" xr:uid="{00000000-0005-0000-0000-00003B750000}"/>
    <cellStyle name="输入 10 3" xfId="16389" xr:uid="{00000000-0005-0000-0000-00003C750000}"/>
    <cellStyle name="输入 10 4" xfId="16390" xr:uid="{00000000-0005-0000-0000-00003D750000}"/>
    <cellStyle name="输入 10 5" xfId="16391" xr:uid="{00000000-0005-0000-0000-00003E750000}"/>
    <cellStyle name="输入 10 6" xfId="16392" xr:uid="{00000000-0005-0000-0000-00003F750000}"/>
    <cellStyle name="输入 10 7" xfId="16393" xr:uid="{00000000-0005-0000-0000-000040750000}"/>
    <cellStyle name="输入 10 8" xfId="16394" xr:uid="{00000000-0005-0000-0000-000041750000}"/>
    <cellStyle name="输入 10 9" xfId="16395" xr:uid="{00000000-0005-0000-0000-000042750000}"/>
    <cellStyle name="输入 11" xfId="16396" xr:uid="{00000000-0005-0000-0000-000043750000}"/>
    <cellStyle name="输入 11 10" xfId="16397" xr:uid="{00000000-0005-0000-0000-000044750000}"/>
    <cellStyle name="输入 11 11" xfId="16398" xr:uid="{00000000-0005-0000-0000-000045750000}"/>
    <cellStyle name="输入 11 12" xfId="16399" xr:uid="{00000000-0005-0000-0000-000046750000}"/>
    <cellStyle name="输入 11 13" xfId="16400" xr:uid="{00000000-0005-0000-0000-000047750000}"/>
    <cellStyle name="输入 11 14" xfId="16401" xr:uid="{00000000-0005-0000-0000-000048750000}"/>
    <cellStyle name="输入 11 15" xfId="16402" xr:uid="{00000000-0005-0000-0000-000049750000}"/>
    <cellStyle name="输入 11 16" xfId="16403" xr:uid="{00000000-0005-0000-0000-00004A750000}"/>
    <cellStyle name="输入 11 17" xfId="16404" xr:uid="{00000000-0005-0000-0000-00004B750000}"/>
    <cellStyle name="输入 11 2" xfId="16405" xr:uid="{00000000-0005-0000-0000-00004C750000}"/>
    <cellStyle name="输入 11 3" xfId="16406" xr:uid="{00000000-0005-0000-0000-00004D750000}"/>
    <cellStyle name="输入 11 4" xfId="16407" xr:uid="{00000000-0005-0000-0000-00004E750000}"/>
    <cellStyle name="输入 11 5" xfId="16408" xr:uid="{00000000-0005-0000-0000-00004F750000}"/>
    <cellStyle name="输入 11 6" xfId="16409" xr:uid="{00000000-0005-0000-0000-000050750000}"/>
    <cellStyle name="输入 11 7" xfId="16410" xr:uid="{00000000-0005-0000-0000-000051750000}"/>
    <cellStyle name="输入 11 8" xfId="16411" xr:uid="{00000000-0005-0000-0000-000052750000}"/>
    <cellStyle name="输入 11 9" xfId="16412" xr:uid="{00000000-0005-0000-0000-000053750000}"/>
    <cellStyle name="输入 12" xfId="16413" xr:uid="{00000000-0005-0000-0000-000054750000}"/>
    <cellStyle name="输入 12 10" xfId="16414" xr:uid="{00000000-0005-0000-0000-000055750000}"/>
    <cellStyle name="输入 12 11" xfId="16415" xr:uid="{00000000-0005-0000-0000-000056750000}"/>
    <cellStyle name="输入 12 12" xfId="16416" xr:uid="{00000000-0005-0000-0000-000057750000}"/>
    <cellStyle name="输入 12 13" xfId="16417" xr:uid="{00000000-0005-0000-0000-000058750000}"/>
    <cellStyle name="输入 12 14" xfId="16418" xr:uid="{00000000-0005-0000-0000-000059750000}"/>
    <cellStyle name="输入 12 15" xfId="16419" xr:uid="{00000000-0005-0000-0000-00005A750000}"/>
    <cellStyle name="输入 12 16" xfId="16420" xr:uid="{00000000-0005-0000-0000-00005B750000}"/>
    <cellStyle name="输入 12 17" xfId="16421" xr:uid="{00000000-0005-0000-0000-00005C750000}"/>
    <cellStyle name="输入 12 2" xfId="16422" xr:uid="{00000000-0005-0000-0000-00005D750000}"/>
    <cellStyle name="输入 12 3" xfId="16423" xr:uid="{00000000-0005-0000-0000-00005E750000}"/>
    <cellStyle name="输入 12 4" xfId="16424" xr:uid="{00000000-0005-0000-0000-00005F750000}"/>
    <cellStyle name="输入 12 5" xfId="16425" xr:uid="{00000000-0005-0000-0000-000060750000}"/>
    <cellStyle name="输入 12 6" xfId="16426" xr:uid="{00000000-0005-0000-0000-000061750000}"/>
    <cellStyle name="输入 12 7" xfId="16427" xr:uid="{00000000-0005-0000-0000-000062750000}"/>
    <cellStyle name="输入 12 8" xfId="16428" xr:uid="{00000000-0005-0000-0000-000063750000}"/>
    <cellStyle name="输入 12 9" xfId="16429" xr:uid="{00000000-0005-0000-0000-000064750000}"/>
    <cellStyle name="输入 13" xfId="16430" xr:uid="{00000000-0005-0000-0000-000065750000}"/>
    <cellStyle name="输入 13 10" xfId="16431" xr:uid="{00000000-0005-0000-0000-000066750000}"/>
    <cellStyle name="输入 13 11" xfId="16432" xr:uid="{00000000-0005-0000-0000-000067750000}"/>
    <cellStyle name="输入 13 12" xfId="16433" xr:uid="{00000000-0005-0000-0000-000068750000}"/>
    <cellStyle name="输入 13 13" xfId="16434" xr:uid="{00000000-0005-0000-0000-000069750000}"/>
    <cellStyle name="输入 13 14" xfId="16435" xr:uid="{00000000-0005-0000-0000-00006A750000}"/>
    <cellStyle name="输入 13 15" xfId="16436" xr:uid="{00000000-0005-0000-0000-00006B750000}"/>
    <cellStyle name="输入 13 16" xfId="16437" xr:uid="{00000000-0005-0000-0000-00006C750000}"/>
    <cellStyle name="输入 13 17" xfId="16438" xr:uid="{00000000-0005-0000-0000-00006D750000}"/>
    <cellStyle name="输入 13 2" xfId="16439" xr:uid="{00000000-0005-0000-0000-00006E750000}"/>
    <cellStyle name="输入 13 3" xfId="16440" xr:uid="{00000000-0005-0000-0000-00006F750000}"/>
    <cellStyle name="输入 13 4" xfId="16441" xr:uid="{00000000-0005-0000-0000-000070750000}"/>
    <cellStyle name="输入 13 5" xfId="16442" xr:uid="{00000000-0005-0000-0000-000071750000}"/>
    <cellStyle name="输入 13 6" xfId="16443" xr:uid="{00000000-0005-0000-0000-000072750000}"/>
    <cellStyle name="输入 13 7" xfId="16444" xr:uid="{00000000-0005-0000-0000-000073750000}"/>
    <cellStyle name="输入 13 8" xfId="16445" xr:uid="{00000000-0005-0000-0000-000074750000}"/>
    <cellStyle name="输入 13 9" xfId="16446" xr:uid="{00000000-0005-0000-0000-000075750000}"/>
    <cellStyle name="输入 14" xfId="16447" xr:uid="{00000000-0005-0000-0000-000076750000}"/>
    <cellStyle name="输入 14 10" xfId="16448" xr:uid="{00000000-0005-0000-0000-000077750000}"/>
    <cellStyle name="输入 14 11" xfId="16449" xr:uid="{00000000-0005-0000-0000-000078750000}"/>
    <cellStyle name="输入 14 12" xfId="16450" xr:uid="{00000000-0005-0000-0000-000079750000}"/>
    <cellStyle name="输入 14 13" xfId="16451" xr:uid="{00000000-0005-0000-0000-00007A750000}"/>
    <cellStyle name="输入 14 14" xfId="16452" xr:uid="{00000000-0005-0000-0000-00007B750000}"/>
    <cellStyle name="输入 14 15" xfId="16453" xr:uid="{00000000-0005-0000-0000-00007C750000}"/>
    <cellStyle name="输入 14 16" xfId="16454" xr:uid="{00000000-0005-0000-0000-00007D750000}"/>
    <cellStyle name="输入 14 17" xfId="16455" xr:uid="{00000000-0005-0000-0000-00007E750000}"/>
    <cellStyle name="输入 14 2" xfId="16456" xr:uid="{00000000-0005-0000-0000-00007F750000}"/>
    <cellStyle name="输入 14 3" xfId="16457" xr:uid="{00000000-0005-0000-0000-000080750000}"/>
    <cellStyle name="输入 14 4" xfId="16458" xr:uid="{00000000-0005-0000-0000-000081750000}"/>
    <cellStyle name="输入 14 5" xfId="16459" xr:uid="{00000000-0005-0000-0000-000082750000}"/>
    <cellStyle name="输入 14 6" xfId="16460" xr:uid="{00000000-0005-0000-0000-000083750000}"/>
    <cellStyle name="输入 14 7" xfId="16461" xr:uid="{00000000-0005-0000-0000-000084750000}"/>
    <cellStyle name="输入 14 8" xfId="16462" xr:uid="{00000000-0005-0000-0000-000085750000}"/>
    <cellStyle name="输入 14 9" xfId="16463" xr:uid="{00000000-0005-0000-0000-000086750000}"/>
    <cellStyle name="输入 15" xfId="16464" xr:uid="{00000000-0005-0000-0000-000087750000}"/>
    <cellStyle name="输入 15 10" xfId="16465" xr:uid="{00000000-0005-0000-0000-000088750000}"/>
    <cellStyle name="输入 15 11" xfId="16466" xr:uid="{00000000-0005-0000-0000-000089750000}"/>
    <cellStyle name="输入 15 12" xfId="16467" xr:uid="{00000000-0005-0000-0000-00008A750000}"/>
    <cellStyle name="输入 15 13" xfId="16468" xr:uid="{00000000-0005-0000-0000-00008B750000}"/>
    <cellStyle name="输入 15 14" xfId="16469" xr:uid="{00000000-0005-0000-0000-00008C750000}"/>
    <cellStyle name="输入 15 15" xfId="16470" xr:uid="{00000000-0005-0000-0000-00008D750000}"/>
    <cellStyle name="输入 15 16" xfId="16471" xr:uid="{00000000-0005-0000-0000-00008E750000}"/>
    <cellStyle name="输入 15 17" xfId="16472" xr:uid="{00000000-0005-0000-0000-00008F750000}"/>
    <cellStyle name="输入 15 2" xfId="16473" xr:uid="{00000000-0005-0000-0000-000090750000}"/>
    <cellStyle name="输入 15 3" xfId="16474" xr:uid="{00000000-0005-0000-0000-000091750000}"/>
    <cellStyle name="输入 15 4" xfId="16475" xr:uid="{00000000-0005-0000-0000-000092750000}"/>
    <cellStyle name="输入 15 5" xfId="16476" xr:uid="{00000000-0005-0000-0000-000093750000}"/>
    <cellStyle name="输入 15 6" xfId="16477" xr:uid="{00000000-0005-0000-0000-000094750000}"/>
    <cellStyle name="输入 15 7" xfId="16478" xr:uid="{00000000-0005-0000-0000-000095750000}"/>
    <cellStyle name="输入 15 8" xfId="16479" xr:uid="{00000000-0005-0000-0000-000096750000}"/>
    <cellStyle name="输入 15 9" xfId="16480" xr:uid="{00000000-0005-0000-0000-000097750000}"/>
    <cellStyle name="输入 16" xfId="16481" xr:uid="{00000000-0005-0000-0000-000098750000}"/>
    <cellStyle name="输入 16 10" xfId="16482" xr:uid="{00000000-0005-0000-0000-000099750000}"/>
    <cellStyle name="输入 16 11" xfId="16483" xr:uid="{00000000-0005-0000-0000-00009A750000}"/>
    <cellStyle name="输入 16 12" xfId="16484" xr:uid="{00000000-0005-0000-0000-00009B750000}"/>
    <cellStyle name="输入 16 13" xfId="16485" xr:uid="{00000000-0005-0000-0000-00009C750000}"/>
    <cellStyle name="输入 16 14" xfId="16486" xr:uid="{00000000-0005-0000-0000-00009D750000}"/>
    <cellStyle name="输入 16 15" xfId="16487" xr:uid="{00000000-0005-0000-0000-00009E750000}"/>
    <cellStyle name="输入 16 16" xfId="16488" xr:uid="{00000000-0005-0000-0000-00009F750000}"/>
    <cellStyle name="输入 16 17" xfId="16489" xr:uid="{00000000-0005-0000-0000-0000A0750000}"/>
    <cellStyle name="输入 16 2" xfId="16490" xr:uid="{00000000-0005-0000-0000-0000A1750000}"/>
    <cellStyle name="输入 16 3" xfId="16491" xr:uid="{00000000-0005-0000-0000-0000A2750000}"/>
    <cellStyle name="输入 16 4" xfId="16492" xr:uid="{00000000-0005-0000-0000-0000A3750000}"/>
    <cellStyle name="输入 16 5" xfId="16493" xr:uid="{00000000-0005-0000-0000-0000A4750000}"/>
    <cellStyle name="输入 16 6" xfId="16494" xr:uid="{00000000-0005-0000-0000-0000A5750000}"/>
    <cellStyle name="输入 16 7" xfId="16495" xr:uid="{00000000-0005-0000-0000-0000A6750000}"/>
    <cellStyle name="输入 16 8" xfId="16496" xr:uid="{00000000-0005-0000-0000-0000A7750000}"/>
    <cellStyle name="输入 16 9" xfId="16497" xr:uid="{00000000-0005-0000-0000-0000A8750000}"/>
    <cellStyle name="输入 17" xfId="16498" xr:uid="{00000000-0005-0000-0000-0000A9750000}"/>
    <cellStyle name="输入 17 10" xfId="16499" xr:uid="{00000000-0005-0000-0000-0000AA750000}"/>
    <cellStyle name="输入 17 11" xfId="16500" xr:uid="{00000000-0005-0000-0000-0000AB750000}"/>
    <cellStyle name="输入 17 12" xfId="16501" xr:uid="{00000000-0005-0000-0000-0000AC750000}"/>
    <cellStyle name="输入 17 13" xfId="16502" xr:uid="{00000000-0005-0000-0000-0000AD750000}"/>
    <cellStyle name="输入 17 14" xfId="16503" xr:uid="{00000000-0005-0000-0000-0000AE750000}"/>
    <cellStyle name="输入 17 15" xfId="16504" xr:uid="{00000000-0005-0000-0000-0000AF750000}"/>
    <cellStyle name="输入 17 16" xfId="16505" xr:uid="{00000000-0005-0000-0000-0000B0750000}"/>
    <cellStyle name="输入 17 17" xfId="16506" xr:uid="{00000000-0005-0000-0000-0000B1750000}"/>
    <cellStyle name="输入 17 2" xfId="16507" xr:uid="{00000000-0005-0000-0000-0000B2750000}"/>
    <cellStyle name="输入 17 3" xfId="16508" xr:uid="{00000000-0005-0000-0000-0000B3750000}"/>
    <cellStyle name="输入 17 4" xfId="16509" xr:uid="{00000000-0005-0000-0000-0000B4750000}"/>
    <cellStyle name="输入 17 5" xfId="16510" xr:uid="{00000000-0005-0000-0000-0000B5750000}"/>
    <cellStyle name="输入 17 6" xfId="16511" xr:uid="{00000000-0005-0000-0000-0000B6750000}"/>
    <cellStyle name="输入 17 7" xfId="16512" xr:uid="{00000000-0005-0000-0000-0000B7750000}"/>
    <cellStyle name="输入 17 8" xfId="16513" xr:uid="{00000000-0005-0000-0000-0000B8750000}"/>
    <cellStyle name="输入 17 9" xfId="16514" xr:uid="{00000000-0005-0000-0000-0000B9750000}"/>
    <cellStyle name="输入 18" xfId="16515" xr:uid="{00000000-0005-0000-0000-0000BA750000}"/>
    <cellStyle name="输入 18 10" xfId="16516" xr:uid="{00000000-0005-0000-0000-0000BB750000}"/>
    <cellStyle name="输入 18 11" xfId="16517" xr:uid="{00000000-0005-0000-0000-0000BC750000}"/>
    <cellStyle name="输入 18 12" xfId="16518" xr:uid="{00000000-0005-0000-0000-0000BD750000}"/>
    <cellStyle name="输入 18 13" xfId="16519" xr:uid="{00000000-0005-0000-0000-0000BE750000}"/>
    <cellStyle name="输入 18 14" xfId="16520" xr:uid="{00000000-0005-0000-0000-0000BF750000}"/>
    <cellStyle name="输入 18 15" xfId="16521" xr:uid="{00000000-0005-0000-0000-0000C0750000}"/>
    <cellStyle name="输入 18 16" xfId="16522" xr:uid="{00000000-0005-0000-0000-0000C1750000}"/>
    <cellStyle name="输入 18 17" xfId="16523" xr:uid="{00000000-0005-0000-0000-0000C2750000}"/>
    <cellStyle name="输入 18 2" xfId="16524" xr:uid="{00000000-0005-0000-0000-0000C3750000}"/>
    <cellStyle name="输入 18 3" xfId="16525" xr:uid="{00000000-0005-0000-0000-0000C4750000}"/>
    <cellStyle name="输入 18 4" xfId="16526" xr:uid="{00000000-0005-0000-0000-0000C5750000}"/>
    <cellStyle name="输入 18 5" xfId="16527" xr:uid="{00000000-0005-0000-0000-0000C6750000}"/>
    <cellStyle name="输入 18 6" xfId="16528" xr:uid="{00000000-0005-0000-0000-0000C7750000}"/>
    <cellStyle name="输入 18 7" xfId="16529" xr:uid="{00000000-0005-0000-0000-0000C8750000}"/>
    <cellStyle name="输入 18 8" xfId="16530" xr:uid="{00000000-0005-0000-0000-0000C9750000}"/>
    <cellStyle name="输入 18 9" xfId="16531" xr:uid="{00000000-0005-0000-0000-0000CA750000}"/>
    <cellStyle name="输入 19" xfId="16532" xr:uid="{00000000-0005-0000-0000-0000CB750000}"/>
    <cellStyle name="输入 19 10" xfId="16533" xr:uid="{00000000-0005-0000-0000-0000CC750000}"/>
    <cellStyle name="输入 19 11" xfId="16534" xr:uid="{00000000-0005-0000-0000-0000CD750000}"/>
    <cellStyle name="输入 19 12" xfId="16535" xr:uid="{00000000-0005-0000-0000-0000CE750000}"/>
    <cellStyle name="输入 19 13" xfId="16536" xr:uid="{00000000-0005-0000-0000-0000CF750000}"/>
    <cellStyle name="输入 19 14" xfId="16537" xr:uid="{00000000-0005-0000-0000-0000D0750000}"/>
    <cellStyle name="输入 19 15" xfId="16538" xr:uid="{00000000-0005-0000-0000-0000D1750000}"/>
    <cellStyle name="输入 19 16" xfId="16539" xr:uid="{00000000-0005-0000-0000-0000D2750000}"/>
    <cellStyle name="输入 19 17" xfId="16540" xr:uid="{00000000-0005-0000-0000-0000D3750000}"/>
    <cellStyle name="输入 19 2" xfId="16541" xr:uid="{00000000-0005-0000-0000-0000D4750000}"/>
    <cellStyle name="输入 19 3" xfId="16542" xr:uid="{00000000-0005-0000-0000-0000D5750000}"/>
    <cellStyle name="输入 19 4" xfId="16543" xr:uid="{00000000-0005-0000-0000-0000D6750000}"/>
    <cellStyle name="输入 19 5" xfId="16544" xr:uid="{00000000-0005-0000-0000-0000D7750000}"/>
    <cellStyle name="输入 19 6" xfId="16545" xr:uid="{00000000-0005-0000-0000-0000D8750000}"/>
    <cellStyle name="输入 19 7" xfId="16546" xr:uid="{00000000-0005-0000-0000-0000D9750000}"/>
    <cellStyle name="输入 19 8" xfId="16547" xr:uid="{00000000-0005-0000-0000-0000DA750000}"/>
    <cellStyle name="输入 19 9" xfId="16548" xr:uid="{00000000-0005-0000-0000-0000DB750000}"/>
    <cellStyle name="输入 2" xfId="16549" xr:uid="{00000000-0005-0000-0000-0000DC750000}"/>
    <cellStyle name="输入 2 10" xfId="16550" xr:uid="{00000000-0005-0000-0000-0000DD750000}"/>
    <cellStyle name="输入 2 10 10" xfId="16551" xr:uid="{00000000-0005-0000-0000-0000DE750000}"/>
    <cellStyle name="输入 2 10 11" xfId="16552" xr:uid="{00000000-0005-0000-0000-0000DF750000}"/>
    <cellStyle name="输入 2 10 12" xfId="16553" xr:uid="{00000000-0005-0000-0000-0000E0750000}"/>
    <cellStyle name="输入 2 10 13" xfId="16554" xr:uid="{00000000-0005-0000-0000-0000E1750000}"/>
    <cellStyle name="输入 2 10 14" xfId="16555" xr:uid="{00000000-0005-0000-0000-0000E2750000}"/>
    <cellStyle name="输入 2 10 15" xfId="16556" xr:uid="{00000000-0005-0000-0000-0000E3750000}"/>
    <cellStyle name="输入 2 10 16" xfId="16557" xr:uid="{00000000-0005-0000-0000-0000E4750000}"/>
    <cellStyle name="输入 2 10 17" xfId="16558" xr:uid="{00000000-0005-0000-0000-0000E5750000}"/>
    <cellStyle name="输入 2 10 2" xfId="16559" xr:uid="{00000000-0005-0000-0000-0000E6750000}"/>
    <cellStyle name="输入 2 10 3" xfId="16560" xr:uid="{00000000-0005-0000-0000-0000E7750000}"/>
    <cellStyle name="输入 2 10 4" xfId="16561" xr:uid="{00000000-0005-0000-0000-0000E8750000}"/>
    <cellStyle name="输入 2 10 5" xfId="16562" xr:uid="{00000000-0005-0000-0000-0000E9750000}"/>
    <cellStyle name="输入 2 10 6" xfId="16563" xr:uid="{00000000-0005-0000-0000-0000EA750000}"/>
    <cellStyle name="输入 2 10 7" xfId="16564" xr:uid="{00000000-0005-0000-0000-0000EB750000}"/>
    <cellStyle name="输入 2 10 8" xfId="16565" xr:uid="{00000000-0005-0000-0000-0000EC750000}"/>
    <cellStyle name="输入 2 10 9" xfId="16566" xr:uid="{00000000-0005-0000-0000-0000ED750000}"/>
    <cellStyle name="输入 2 11" xfId="16567" xr:uid="{00000000-0005-0000-0000-0000EE750000}"/>
    <cellStyle name="输入 2 11 10" xfId="16568" xr:uid="{00000000-0005-0000-0000-0000EF750000}"/>
    <cellStyle name="输入 2 11 11" xfId="16569" xr:uid="{00000000-0005-0000-0000-0000F0750000}"/>
    <cellStyle name="输入 2 11 12" xfId="16570" xr:uid="{00000000-0005-0000-0000-0000F1750000}"/>
    <cellStyle name="输入 2 11 13" xfId="16571" xr:uid="{00000000-0005-0000-0000-0000F2750000}"/>
    <cellStyle name="输入 2 11 14" xfId="16572" xr:uid="{00000000-0005-0000-0000-0000F3750000}"/>
    <cellStyle name="输入 2 11 15" xfId="16573" xr:uid="{00000000-0005-0000-0000-0000F4750000}"/>
    <cellStyle name="输入 2 11 16" xfId="16574" xr:uid="{00000000-0005-0000-0000-0000F5750000}"/>
    <cellStyle name="输入 2 11 17" xfId="16575" xr:uid="{00000000-0005-0000-0000-0000F6750000}"/>
    <cellStyle name="输入 2 11 2" xfId="16576" xr:uid="{00000000-0005-0000-0000-0000F7750000}"/>
    <cellStyle name="输入 2 11 3" xfId="16577" xr:uid="{00000000-0005-0000-0000-0000F8750000}"/>
    <cellStyle name="输入 2 11 4" xfId="16578" xr:uid="{00000000-0005-0000-0000-0000F9750000}"/>
    <cellStyle name="输入 2 11 5" xfId="16579" xr:uid="{00000000-0005-0000-0000-0000FA750000}"/>
    <cellStyle name="输入 2 11 6" xfId="16580" xr:uid="{00000000-0005-0000-0000-0000FB750000}"/>
    <cellStyle name="输入 2 11 7" xfId="16581" xr:uid="{00000000-0005-0000-0000-0000FC750000}"/>
    <cellStyle name="输入 2 11 8" xfId="16582" xr:uid="{00000000-0005-0000-0000-0000FD750000}"/>
    <cellStyle name="输入 2 11 9" xfId="16583" xr:uid="{00000000-0005-0000-0000-0000FE750000}"/>
    <cellStyle name="输入 2 12" xfId="16584" xr:uid="{00000000-0005-0000-0000-0000FF750000}"/>
    <cellStyle name="输入 2 12 10" xfId="16585" xr:uid="{00000000-0005-0000-0000-000000760000}"/>
    <cellStyle name="输入 2 12 11" xfId="16586" xr:uid="{00000000-0005-0000-0000-000001760000}"/>
    <cellStyle name="输入 2 12 12" xfId="16587" xr:uid="{00000000-0005-0000-0000-000002760000}"/>
    <cellStyle name="输入 2 12 13" xfId="16588" xr:uid="{00000000-0005-0000-0000-000003760000}"/>
    <cellStyle name="输入 2 12 14" xfId="16589" xr:uid="{00000000-0005-0000-0000-000004760000}"/>
    <cellStyle name="输入 2 12 15" xfId="16590" xr:uid="{00000000-0005-0000-0000-000005760000}"/>
    <cellStyle name="输入 2 12 16" xfId="16591" xr:uid="{00000000-0005-0000-0000-000006760000}"/>
    <cellStyle name="输入 2 12 17" xfId="16592" xr:uid="{00000000-0005-0000-0000-000007760000}"/>
    <cellStyle name="输入 2 12 2" xfId="16593" xr:uid="{00000000-0005-0000-0000-000008760000}"/>
    <cellStyle name="输入 2 12 3" xfId="16594" xr:uid="{00000000-0005-0000-0000-000009760000}"/>
    <cellStyle name="输入 2 12 4" xfId="16595" xr:uid="{00000000-0005-0000-0000-00000A760000}"/>
    <cellStyle name="输入 2 12 5" xfId="16596" xr:uid="{00000000-0005-0000-0000-00000B760000}"/>
    <cellStyle name="输入 2 12 6" xfId="16597" xr:uid="{00000000-0005-0000-0000-00000C760000}"/>
    <cellStyle name="输入 2 12 7" xfId="16598" xr:uid="{00000000-0005-0000-0000-00000D760000}"/>
    <cellStyle name="输入 2 12 8" xfId="16599" xr:uid="{00000000-0005-0000-0000-00000E760000}"/>
    <cellStyle name="输入 2 12 9" xfId="16600" xr:uid="{00000000-0005-0000-0000-00000F760000}"/>
    <cellStyle name="输入 2 13" xfId="16601" xr:uid="{00000000-0005-0000-0000-000010760000}"/>
    <cellStyle name="输入 2 13 10" xfId="16602" xr:uid="{00000000-0005-0000-0000-000011760000}"/>
    <cellStyle name="输入 2 13 11" xfId="16603" xr:uid="{00000000-0005-0000-0000-000012760000}"/>
    <cellStyle name="输入 2 13 12" xfId="16604" xr:uid="{00000000-0005-0000-0000-000013760000}"/>
    <cellStyle name="输入 2 13 13" xfId="16605" xr:uid="{00000000-0005-0000-0000-000014760000}"/>
    <cellStyle name="输入 2 13 14" xfId="16606" xr:uid="{00000000-0005-0000-0000-000015760000}"/>
    <cellStyle name="输入 2 13 15" xfId="16607" xr:uid="{00000000-0005-0000-0000-000016760000}"/>
    <cellStyle name="输入 2 13 16" xfId="16608" xr:uid="{00000000-0005-0000-0000-000017760000}"/>
    <cellStyle name="输入 2 13 17" xfId="16609" xr:uid="{00000000-0005-0000-0000-000018760000}"/>
    <cellStyle name="输入 2 13 2" xfId="16610" xr:uid="{00000000-0005-0000-0000-000019760000}"/>
    <cellStyle name="输入 2 13 3" xfId="16611" xr:uid="{00000000-0005-0000-0000-00001A760000}"/>
    <cellStyle name="输入 2 13 4" xfId="16612" xr:uid="{00000000-0005-0000-0000-00001B760000}"/>
    <cellStyle name="输入 2 13 5" xfId="16613" xr:uid="{00000000-0005-0000-0000-00001C760000}"/>
    <cellStyle name="输入 2 13 6" xfId="16614" xr:uid="{00000000-0005-0000-0000-00001D760000}"/>
    <cellStyle name="输入 2 13 7" xfId="16615" xr:uid="{00000000-0005-0000-0000-00001E760000}"/>
    <cellStyle name="输入 2 13 8" xfId="16616" xr:uid="{00000000-0005-0000-0000-00001F760000}"/>
    <cellStyle name="输入 2 13 9" xfId="16617" xr:uid="{00000000-0005-0000-0000-000020760000}"/>
    <cellStyle name="输入 2 14" xfId="16618" xr:uid="{00000000-0005-0000-0000-000021760000}"/>
    <cellStyle name="输入 2 14 10" xfId="16619" xr:uid="{00000000-0005-0000-0000-000022760000}"/>
    <cellStyle name="输入 2 14 11" xfId="16620" xr:uid="{00000000-0005-0000-0000-000023760000}"/>
    <cellStyle name="输入 2 14 12" xfId="16621" xr:uid="{00000000-0005-0000-0000-000024760000}"/>
    <cellStyle name="输入 2 14 13" xfId="16622" xr:uid="{00000000-0005-0000-0000-000025760000}"/>
    <cellStyle name="输入 2 14 14" xfId="16623" xr:uid="{00000000-0005-0000-0000-000026760000}"/>
    <cellStyle name="输入 2 14 15" xfId="16624" xr:uid="{00000000-0005-0000-0000-000027760000}"/>
    <cellStyle name="输入 2 14 16" xfId="16625" xr:uid="{00000000-0005-0000-0000-000028760000}"/>
    <cellStyle name="输入 2 14 17" xfId="16626" xr:uid="{00000000-0005-0000-0000-000029760000}"/>
    <cellStyle name="输入 2 14 2" xfId="16627" xr:uid="{00000000-0005-0000-0000-00002A760000}"/>
    <cellStyle name="输入 2 14 3" xfId="16628" xr:uid="{00000000-0005-0000-0000-00002B760000}"/>
    <cellStyle name="输入 2 14 4" xfId="16629" xr:uid="{00000000-0005-0000-0000-00002C760000}"/>
    <cellStyle name="输入 2 14 5" xfId="16630" xr:uid="{00000000-0005-0000-0000-00002D760000}"/>
    <cellStyle name="输入 2 14 6" xfId="16631" xr:uid="{00000000-0005-0000-0000-00002E760000}"/>
    <cellStyle name="输入 2 14 7" xfId="16632" xr:uid="{00000000-0005-0000-0000-00002F760000}"/>
    <cellStyle name="输入 2 14 8" xfId="16633" xr:uid="{00000000-0005-0000-0000-000030760000}"/>
    <cellStyle name="输入 2 14 9" xfId="16634" xr:uid="{00000000-0005-0000-0000-000031760000}"/>
    <cellStyle name="输入 2 15" xfId="16635" xr:uid="{00000000-0005-0000-0000-000032760000}"/>
    <cellStyle name="输入 2 15 10" xfId="16636" xr:uid="{00000000-0005-0000-0000-000033760000}"/>
    <cellStyle name="输入 2 15 11" xfId="16637" xr:uid="{00000000-0005-0000-0000-000034760000}"/>
    <cellStyle name="输入 2 15 12" xfId="16638" xr:uid="{00000000-0005-0000-0000-000035760000}"/>
    <cellStyle name="输入 2 15 13" xfId="16639" xr:uid="{00000000-0005-0000-0000-000036760000}"/>
    <cellStyle name="输入 2 15 14" xfId="16640" xr:uid="{00000000-0005-0000-0000-000037760000}"/>
    <cellStyle name="输入 2 15 15" xfId="16641" xr:uid="{00000000-0005-0000-0000-000038760000}"/>
    <cellStyle name="输入 2 15 16" xfId="16642" xr:uid="{00000000-0005-0000-0000-000039760000}"/>
    <cellStyle name="输入 2 15 17" xfId="16643" xr:uid="{00000000-0005-0000-0000-00003A760000}"/>
    <cellStyle name="输入 2 15 2" xfId="16644" xr:uid="{00000000-0005-0000-0000-00003B760000}"/>
    <cellStyle name="输入 2 15 3" xfId="16645" xr:uid="{00000000-0005-0000-0000-00003C760000}"/>
    <cellStyle name="输入 2 15 4" xfId="16646" xr:uid="{00000000-0005-0000-0000-00003D760000}"/>
    <cellStyle name="输入 2 15 5" xfId="16647" xr:uid="{00000000-0005-0000-0000-00003E760000}"/>
    <cellStyle name="输入 2 15 6" xfId="16648" xr:uid="{00000000-0005-0000-0000-00003F760000}"/>
    <cellStyle name="输入 2 15 7" xfId="16649" xr:uid="{00000000-0005-0000-0000-000040760000}"/>
    <cellStyle name="输入 2 15 8" xfId="16650" xr:uid="{00000000-0005-0000-0000-000041760000}"/>
    <cellStyle name="输入 2 15 9" xfId="16651" xr:uid="{00000000-0005-0000-0000-000042760000}"/>
    <cellStyle name="输入 2 16" xfId="16652" xr:uid="{00000000-0005-0000-0000-000043760000}"/>
    <cellStyle name="输入 2 16 10" xfId="16653" xr:uid="{00000000-0005-0000-0000-000044760000}"/>
    <cellStyle name="输入 2 16 11" xfId="16654" xr:uid="{00000000-0005-0000-0000-000045760000}"/>
    <cellStyle name="输入 2 16 12" xfId="16655" xr:uid="{00000000-0005-0000-0000-000046760000}"/>
    <cellStyle name="输入 2 16 13" xfId="16656" xr:uid="{00000000-0005-0000-0000-000047760000}"/>
    <cellStyle name="输入 2 16 14" xfId="16657" xr:uid="{00000000-0005-0000-0000-000048760000}"/>
    <cellStyle name="输入 2 16 15" xfId="16658" xr:uid="{00000000-0005-0000-0000-000049760000}"/>
    <cellStyle name="输入 2 16 16" xfId="16659" xr:uid="{00000000-0005-0000-0000-00004A760000}"/>
    <cellStyle name="输入 2 16 17" xfId="16660" xr:uid="{00000000-0005-0000-0000-00004B760000}"/>
    <cellStyle name="输入 2 16 2" xfId="16661" xr:uid="{00000000-0005-0000-0000-00004C760000}"/>
    <cellStyle name="输入 2 16 3" xfId="16662" xr:uid="{00000000-0005-0000-0000-00004D760000}"/>
    <cellStyle name="输入 2 16 4" xfId="16663" xr:uid="{00000000-0005-0000-0000-00004E760000}"/>
    <cellStyle name="输入 2 16 5" xfId="16664" xr:uid="{00000000-0005-0000-0000-00004F760000}"/>
    <cellStyle name="输入 2 16 6" xfId="16665" xr:uid="{00000000-0005-0000-0000-000050760000}"/>
    <cellStyle name="输入 2 16 7" xfId="16666" xr:uid="{00000000-0005-0000-0000-000051760000}"/>
    <cellStyle name="输入 2 16 8" xfId="16667" xr:uid="{00000000-0005-0000-0000-000052760000}"/>
    <cellStyle name="输入 2 16 9" xfId="16668" xr:uid="{00000000-0005-0000-0000-000053760000}"/>
    <cellStyle name="输入 2 17" xfId="16669" xr:uid="{00000000-0005-0000-0000-000054760000}"/>
    <cellStyle name="输入 2 17 10" xfId="16670" xr:uid="{00000000-0005-0000-0000-000055760000}"/>
    <cellStyle name="输入 2 17 11" xfId="16671" xr:uid="{00000000-0005-0000-0000-000056760000}"/>
    <cellStyle name="输入 2 17 12" xfId="16672" xr:uid="{00000000-0005-0000-0000-000057760000}"/>
    <cellStyle name="输入 2 17 13" xfId="16673" xr:uid="{00000000-0005-0000-0000-000058760000}"/>
    <cellStyle name="输入 2 17 14" xfId="16674" xr:uid="{00000000-0005-0000-0000-000059760000}"/>
    <cellStyle name="输入 2 17 15" xfId="16675" xr:uid="{00000000-0005-0000-0000-00005A760000}"/>
    <cellStyle name="输入 2 17 16" xfId="16676" xr:uid="{00000000-0005-0000-0000-00005B760000}"/>
    <cellStyle name="输入 2 17 17" xfId="16677" xr:uid="{00000000-0005-0000-0000-00005C760000}"/>
    <cellStyle name="输入 2 17 2" xfId="16678" xr:uid="{00000000-0005-0000-0000-00005D760000}"/>
    <cellStyle name="输入 2 17 3" xfId="16679" xr:uid="{00000000-0005-0000-0000-00005E760000}"/>
    <cellStyle name="输入 2 17 4" xfId="16680" xr:uid="{00000000-0005-0000-0000-00005F760000}"/>
    <cellStyle name="输入 2 17 5" xfId="16681" xr:uid="{00000000-0005-0000-0000-000060760000}"/>
    <cellStyle name="输入 2 17 6" xfId="16682" xr:uid="{00000000-0005-0000-0000-000061760000}"/>
    <cellStyle name="输入 2 17 7" xfId="16683" xr:uid="{00000000-0005-0000-0000-000062760000}"/>
    <cellStyle name="输入 2 17 8" xfId="16684" xr:uid="{00000000-0005-0000-0000-000063760000}"/>
    <cellStyle name="输入 2 17 9" xfId="16685" xr:uid="{00000000-0005-0000-0000-000064760000}"/>
    <cellStyle name="输入 2 18" xfId="16686" xr:uid="{00000000-0005-0000-0000-000065760000}"/>
    <cellStyle name="输入 2 18 10" xfId="16687" xr:uid="{00000000-0005-0000-0000-000066760000}"/>
    <cellStyle name="输入 2 18 11" xfId="16688" xr:uid="{00000000-0005-0000-0000-000067760000}"/>
    <cellStyle name="输入 2 18 12" xfId="16689" xr:uid="{00000000-0005-0000-0000-000068760000}"/>
    <cellStyle name="输入 2 18 13" xfId="16690" xr:uid="{00000000-0005-0000-0000-000069760000}"/>
    <cellStyle name="输入 2 18 14" xfId="16691" xr:uid="{00000000-0005-0000-0000-00006A760000}"/>
    <cellStyle name="输入 2 18 15" xfId="16692" xr:uid="{00000000-0005-0000-0000-00006B760000}"/>
    <cellStyle name="输入 2 18 16" xfId="16693" xr:uid="{00000000-0005-0000-0000-00006C760000}"/>
    <cellStyle name="输入 2 18 17" xfId="16694" xr:uid="{00000000-0005-0000-0000-00006D760000}"/>
    <cellStyle name="输入 2 18 2" xfId="16695" xr:uid="{00000000-0005-0000-0000-00006E760000}"/>
    <cellStyle name="输入 2 18 3" xfId="16696" xr:uid="{00000000-0005-0000-0000-00006F760000}"/>
    <cellStyle name="输入 2 18 4" xfId="16697" xr:uid="{00000000-0005-0000-0000-000070760000}"/>
    <cellStyle name="输入 2 18 5" xfId="16698" xr:uid="{00000000-0005-0000-0000-000071760000}"/>
    <cellStyle name="输入 2 18 6" xfId="16699" xr:uid="{00000000-0005-0000-0000-000072760000}"/>
    <cellStyle name="输入 2 18 7" xfId="16700" xr:uid="{00000000-0005-0000-0000-000073760000}"/>
    <cellStyle name="输入 2 18 8" xfId="16701" xr:uid="{00000000-0005-0000-0000-000074760000}"/>
    <cellStyle name="输入 2 18 9" xfId="16702" xr:uid="{00000000-0005-0000-0000-000075760000}"/>
    <cellStyle name="输入 2 19" xfId="16703" xr:uid="{00000000-0005-0000-0000-000076760000}"/>
    <cellStyle name="输入 2 19 10" xfId="16704" xr:uid="{00000000-0005-0000-0000-000077760000}"/>
    <cellStyle name="输入 2 19 11" xfId="16705" xr:uid="{00000000-0005-0000-0000-000078760000}"/>
    <cellStyle name="输入 2 19 12" xfId="16706" xr:uid="{00000000-0005-0000-0000-000079760000}"/>
    <cellStyle name="输入 2 19 2" xfId="16707" xr:uid="{00000000-0005-0000-0000-00007A760000}"/>
    <cellStyle name="输入 2 19 3" xfId="16708" xr:uid="{00000000-0005-0000-0000-00007B760000}"/>
    <cellStyle name="输入 2 19 4" xfId="16709" xr:uid="{00000000-0005-0000-0000-00007C760000}"/>
    <cellStyle name="输入 2 19 5" xfId="16710" xr:uid="{00000000-0005-0000-0000-00007D760000}"/>
    <cellStyle name="输入 2 19 6" xfId="16711" xr:uid="{00000000-0005-0000-0000-00007E760000}"/>
    <cellStyle name="输入 2 19 7" xfId="16712" xr:uid="{00000000-0005-0000-0000-00007F760000}"/>
    <cellStyle name="输入 2 19 8" xfId="16713" xr:uid="{00000000-0005-0000-0000-000080760000}"/>
    <cellStyle name="输入 2 19 9" xfId="16714" xr:uid="{00000000-0005-0000-0000-000081760000}"/>
    <cellStyle name="输入 2 2" xfId="16715" xr:uid="{00000000-0005-0000-0000-000082760000}"/>
    <cellStyle name="输入 2 2 10" xfId="16716" xr:uid="{00000000-0005-0000-0000-000083760000}"/>
    <cellStyle name="输入 2 2 11" xfId="16717" xr:uid="{00000000-0005-0000-0000-000084760000}"/>
    <cellStyle name="输入 2 2 12" xfId="16718" xr:uid="{00000000-0005-0000-0000-000085760000}"/>
    <cellStyle name="输入 2 2 13" xfId="16719" xr:uid="{00000000-0005-0000-0000-000086760000}"/>
    <cellStyle name="输入 2 2 14" xfId="16720" xr:uid="{00000000-0005-0000-0000-000087760000}"/>
    <cellStyle name="输入 2 2 15" xfId="16721" xr:uid="{00000000-0005-0000-0000-000088760000}"/>
    <cellStyle name="输入 2 2 16" xfId="16722" xr:uid="{00000000-0005-0000-0000-000089760000}"/>
    <cellStyle name="输入 2 2 17" xfId="16723" xr:uid="{00000000-0005-0000-0000-00008A760000}"/>
    <cellStyle name="输入 2 2 2" xfId="16724" xr:uid="{00000000-0005-0000-0000-00008B760000}"/>
    <cellStyle name="输入 2 2 3" xfId="16725" xr:uid="{00000000-0005-0000-0000-00008C760000}"/>
    <cellStyle name="输入 2 2 4" xfId="16726" xr:uid="{00000000-0005-0000-0000-00008D760000}"/>
    <cellStyle name="输入 2 2 5" xfId="16727" xr:uid="{00000000-0005-0000-0000-00008E760000}"/>
    <cellStyle name="输入 2 2 6" xfId="16728" xr:uid="{00000000-0005-0000-0000-00008F760000}"/>
    <cellStyle name="输入 2 2 7" xfId="16729" xr:uid="{00000000-0005-0000-0000-000090760000}"/>
    <cellStyle name="输入 2 2 8" xfId="16730" xr:uid="{00000000-0005-0000-0000-000091760000}"/>
    <cellStyle name="输入 2 2 9" xfId="16731" xr:uid="{00000000-0005-0000-0000-000092760000}"/>
    <cellStyle name="输入 2 20" xfId="16732" xr:uid="{00000000-0005-0000-0000-000093760000}"/>
    <cellStyle name="输入 2 20 10" xfId="16733" xr:uid="{00000000-0005-0000-0000-000094760000}"/>
    <cellStyle name="输入 2 20 11" xfId="16734" xr:uid="{00000000-0005-0000-0000-000095760000}"/>
    <cellStyle name="输入 2 20 12" xfId="16735" xr:uid="{00000000-0005-0000-0000-000096760000}"/>
    <cellStyle name="输入 2 20 2" xfId="16736" xr:uid="{00000000-0005-0000-0000-000097760000}"/>
    <cellStyle name="输入 2 20 3" xfId="16737" xr:uid="{00000000-0005-0000-0000-000098760000}"/>
    <cellStyle name="输入 2 20 4" xfId="16738" xr:uid="{00000000-0005-0000-0000-000099760000}"/>
    <cellStyle name="输入 2 20 5" xfId="16739" xr:uid="{00000000-0005-0000-0000-00009A760000}"/>
    <cellStyle name="输入 2 20 6" xfId="16740" xr:uid="{00000000-0005-0000-0000-00009B760000}"/>
    <cellStyle name="输入 2 20 7" xfId="16741" xr:uid="{00000000-0005-0000-0000-00009C760000}"/>
    <cellStyle name="输入 2 20 8" xfId="16742" xr:uid="{00000000-0005-0000-0000-00009D760000}"/>
    <cellStyle name="输入 2 20 9" xfId="16743" xr:uid="{00000000-0005-0000-0000-00009E760000}"/>
    <cellStyle name="输入 2 21" xfId="16744" xr:uid="{00000000-0005-0000-0000-00009F760000}"/>
    <cellStyle name="输入 2 21 10" xfId="16745" xr:uid="{00000000-0005-0000-0000-0000A0760000}"/>
    <cellStyle name="输入 2 21 11" xfId="16746" xr:uid="{00000000-0005-0000-0000-0000A1760000}"/>
    <cellStyle name="输入 2 21 2" xfId="16747" xr:uid="{00000000-0005-0000-0000-0000A2760000}"/>
    <cellStyle name="输入 2 21 3" xfId="16748" xr:uid="{00000000-0005-0000-0000-0000A3760000}"/>
    <cellStyle name="输入 2 21 4" xfId="16749" xr:uid="{00000000-0005-0000-0000-0000A4760000}"/>
    <cellStyle name="输入 2 21 5" xfId="16750" xr:uid="{00000000-0005-0000-0000-0000A5760000}"/>
    <cellStyle name="输入 2 21 6" xfId="16751" xr:uid="{00000000-0005-0000-0000-0000A6760000}"/>
    <cellStyle name="输入 2 21 7" xfId="16752" xr:uid="{00000000-0005-0000-0000-0000A7760000}"/>
    <cellStyle name="输入 2 21 8" xfId="16753" xr:uid="{00000000-0005-0000-0000-0000A8760000}"/>
    <cellStyle name="输入 2 21 9" xfId="16754" xr:uid="{00000000-0005-0000-0000-0000A9760000}"/>
    <cellStyle name="输入 2 22" xfId="16755" xr:uid="{00000000-0005-0000-0000-0000AA760000}"/>
    <cellStyle name="输入 2 22 10" xfId="16756" xr:uid="{00000000-0005-0000-0000-0000AB760000}"/>
    <cellStyle name="输入 2 22 11" xfId="16757" xr:uid="{00000000-0005-0000-0000-0000AC760000}"/>
    <cellStyle name="输入 2 22 2" xfId="16758" xr:uid="{00000000-0005-0000-0000-0000AD760000}"/>
    <cellStyle name="输入 2 22 3" xfId="16759" xr:uid="{00000000-0005-0000-0000-0000AE760000}"/>
    <cellStyle name="输入 2 22 4" xfId="16760" xr:uid="{00000000-0005-0000-0000-0000AF760000}"/>
    <cellStyle name="输入 2 22 5" xfId="16761" xr:uid="{00000000-0005-0000-0000-0000B0760000}"/>
    <cellStyle name="输入 2 22 6" xfId="16762" xr:uid="{00000000-0005-0000-0000-0000B1760000}"/>
    <cellStyle name="输入 2 22 7" xfId="16763" xr:uid="{00000000-0005-0000-0000-0000B2760000}"/>
    <cellStyle name="输入 2 22 8" xfId="16764" xr:uid="{00000000-0005-0000-0000-0000B3760000}"/>
    <cellStyle name="输入 2 22 9" xfId="16765" xr:uid="{00000000-0005-0000-0000-0000B4760000}"/>
    <cellStyle name="输入 2 23" xfId="16766" xr:uid="{00000000-0005-0000-0000-0000B5760000}"/>
    <cellStyle name="输入 2 23 10" xfId="16767" xr:uid="{00000000-0005-0000-0000-0000B6760000}"/>
    <cellStyle name="输入 2 23 2" xfId="16768" xr:uid="{00000000-0005-0000-0000-0000B7760000}"/>
    <cellStyle name="输入 2 23 3" xfId="16769" xr:uid="{00000000-0005-0000-0000-0000B8760000}"/>
    <cellStyle name="输入 2 23 4" xfId="16770" xr:uid="{00000000-0005-0000-0000-0000B9760000}"/>
    <cellStyle name="输入 2 23 5" xfId="16771" xr:uid="{00000000-0005-0000-0000-0000BA760000}"/>
    <cellStyle name="输入 2 23 6" xfId="16772" xr:uid="{00000000-0005-0000-0000-0000BB760000}"/>
    <cellStyle name="输入 2 23 7" xfId="16773" xr:uid="{00000000-0005-0000-0000-0000BC760000}"/>
    <cellStyle name="输入 2 23 8" xfId="16774" xr:uid="{00000000-0005-0000-0000-0000BD760000}"/>
    <cellStyle name="输入 2 23 9" xfId="16775" xr:uid="{00000000-0005-0000-0000-0000BE760000}"/>
    <cellStyle name="输入 2 24" xfId="16776" xr:uid="{00000000-0005-0000-0000-0000BF760000}"/>
    <cellStyle name="输入 2 24 10" xfId="16777" xr:uid="{00000000-0005-0000-0000-0000C0760000}"/>
    <cellStyle name="输入 2 24 2" xfId="16778" xr:uid="{00000000-0005-0000-0000-0000C1760000}"/>
    <cellStyle name="输入 2 24 3" xfId="16779" xr:uid="{00000000-0005-0000-0000-0000C2760000}"/>
    <cellStyle name="输入 2 24 4" xfId="16780" xr:uid="{00000000-0005-0000-0000-0000C3760000}"/>
    <cellStyle name="输入 2 24 5" xfId="16781" xr:uid="{00000000-0005-0000-0000-0000C4760000}"/>
    <cellStyle name="输入 2 24 6" xfId="16782" xr:uid="{00000000-0005-0000-0000-0000C5760000}"/>
    <cellStyle name="输入 2 24 7" xfId="16783" xr:uid="{00000000-0005-0000-0000-0000C6760000}"/>
    <cellStyle name="输入 2 24 8" xfId="16784" xr:uid="{00000000-0005-0000-0000-0000C7760000}"/>
    <cellStyle name="输入 2 24 9" xfId="16785" xr:uid="{00000000-0005-0000-0000-0000C8760000}"/>
    <cellStyle name="输入 2 25" xfId="16786" xr:uid="{00000000-0005-0000-0000-0000C9760000}"/>
    <cellStyle name="输入 2 25 10" xfId="16787" xr:uid="{00000000-0005-0000-0000-0000CA760000}"/>
    <cellStyle name="输入 2 25 2" xfId="16788" xr:uid="{00000000-0005-0000-0000-0000CB760000}"/>
    <cellStyle name="输入 2 25 3" xfId="16789" xr:uid="{00000000-0005-0000-0000-0000CC760000}"/>
    <cellStyle name="输入 2 25 4" xfId="16790" xr:uid="{00000000-0005-0000-0000-0000CD760000}"/>
    <cellStyle name="输入 2 25 5" xfId="16791" xr:uid="{00000000-0005-0000-0000-0000CE760000}"/>
    <cellStyle name="输入 2 25 6" xfId="16792" xr:uid="{00000000-0005-0000-0000-0000CF760000}"/>
    <cellStyle name="输入 2 25 7" xfId="16793" xr:uid="{00000000-0005-0000-0000-0000D0760000}"/>
    <cellStyle name="输入 2 25 8" xfId="16794" xr:uid="{00000000-0005-0000-0000-0000D1760000}"/>
    <cellStyle name="输入 2 25 9" xfId="16795" xr:uid="{00000000-0005-0000-0000-0000D2760000}"/>
    <cellStyle name="输入 2 26" xfId="16796" xr:uid="{00000000-0005-0000-0000-0000D3760000}"/>
    <cellStyle name="输入 2 26 10" xfId="16797" xr:uid="{00000000-0005-0000-0000-0000D4760000}"/>
    <cellStyle name="输入 2 26 2" xfId="16798" xr:uid="{00000000-0005-0000-0000-0000D5760000}"/>
    <cellStyle name="输入 2 26 3" xfId="16799" xr:uid="{00000000-0005-0000-0000-0000D6760000}"/>
    <cellStyle name="输入 2 26 4" xfId="16800" xr:uid="{00000000-0005-0000-0000-0000D7760000}"/>
    <cellStyle name="输入 2 26 5" xfId="16801" xr:uid="{00000000-0005-0000-0000-0000D8760000}"/>
    <cellStyle name="输入 2 26 6" xfId="16802" xr:uid="{00000000-0005-0000-0000-0000D9760000}"/>
    <cellStyle name="输入 2 26 7" xfId="16803" xr:uid="{00000000-0005-0000-0000-0000DA760000}"/>
    <cellStyle name="输入 2 26 8" xfId="16804" xr:uid="{00000000-0005-0000-0000-0000DB760000}"/>
    <cellStyle name="输入 2 26 9" xfId="16805" xr:uid="{00000000-0005-0000-0000-0000DC760000}"/>
    <cellStyle name="输入 2 27" xfId="16806" xr:uid="{00000000-0005-0000-0000-0000DD760000}"/>
    <cellStyle name="输入 2 27 10" xfId="16807" xr:uid="{00000000-0005-0000-0000-0000DE760000}"/>
    <cellStyle name="输入 2 27 2" xfId="16808" xr:uid="{00000000-0005-0000-0000-0000DF760000}"/>
    <cellStyle name="输入 2 27 3" xfId="16809" xr:uid="{00000000-0005-0000-0000-0000E0760000}"/>
    <cellStyle name="输入 2 27 4" xfId="16810" xr:uid="{00000000-0005-0000-0000-0000E1760000}"/>
    <cellStyle name="输入 2 27 5" xfId="16811" xr:uid="{00000000-0005-0000-0000-0000E2760000}"/>
    <cellStyle name="输入 2 27 6" xfId="16812" xr:uid="{00000000-0005-0000-0000-0000E3760000}"/>
    <cellStyle name="输入 2 27 7" xfId="16813" xr:uid="{00000000-0005-0000-0000-0000E4760000}"/>
    <cellStyle name="输入 2 27 8" xfId="16814" xr:uid="{00000000-0005-0000-0000-0000E5760000}"/>
    <cellStyle name="输入 2 27 9" xfId="16815" xr:uid="{00000000-0005-0000-0000-0000E6760000}"/>
    <cellStyle name="输入 2 28" xfId="16816" xr:uid="{00000000-0005-0000-0000-0000E7760000}"/>
    <cellStyle name="输入 2 28 10" xfId="16817" xr:uid="{00000000-0005-0000-0000-0000E8760000}"/>
    <cellStyle name="输入 2 28 11" xfId="16818" xr:uid="{00000000-0005-0000-0000-0000E9760000}"/>
    <cellStyle name="输入 2 28 2" xfId="16819" xr:uid="{00000000-0005-0000-0000-0000EA760000}"/>
    <cellStyle name="输入 2 28 3" xfId="16820" xr:uid="{00000000-0005-0000-0000-0000EB760000}"/>
    <cellStyle name="输入 2 28 4" xfId="16821" xr:uid="{00000000-0005-0000-0000-0000EC760000}"/>
    <cellStyle name="输入 2 28 5" xfId="16822" xr:uid="{00000000-0005-0000-0000-0000ED760000}"/>
    <cellStyle name="输入 2 28 6" xfId="16823" xr:uid="{00000000-0005-0000-0000-0000EE760000}"/>
    <cellStyle name="输入 2 28 7" xfId="16824" xr:uid="{00000000-0005-0000-0000-0000EF760000}"/>
    <cellStyle name="输入 2 28 8" xfId="16825" xr:uid="{00000000-0005-0000-0000-0000F0760000}"/>
    <cellStyle name="输入 2 28 9" xfId="16826" xr:uid="{00000000-0005-0000-0000-0000F1760000}"/>
    <cellStyle name="输入 2 29" xfId="16827" xr:uid="{00000000-0005-0000-0000-0000F2760000}"/>
    <cellStyle name="输入 2 29 10" xfId="16828" xr:uid="{00000000-0005-0000-0000-0000F3760000}"/>
    <cellStyle name="输入 2 29 2" xfId="16829" xr:uid="{00000000-0005-0000-0000-0000F4760000}"/>
    <cellStyle name="输入 2 29 3" xfId="16830" xr:uid="{00000000-0005-0000-0000-0000F5760000}"/>
    <cellStyle name="输入 2 29 4" xfId="16831" xr:uid="{00000000-0005-0000-0000-0000F6760000}"/>
    <cellStyle name="输入 2 29 5" xfId="16832" xr:uid="{00000000-0005-0000-0000-0000F7760000}"/>
    <cellStyle name="输入 2 29 6" xfId="16833" xr:uid="{00000000-0005-0000-0000-0000F8760000}"/>
    <cellStyle name="输入 2 29 7" xfId="16834" xr:uid="{00000000-0005-0000-0000-0000F9760000}"/>
    <cellStyle name="输入 2 29 8" xfId="16835" xr:uid="{00000000-0005-0000-0000-0000FA760000}"/>
    <cellStyle name="输入 2 29 9" xfId="16836" xr:uid="{00000000-0005-0000-0000-0000FB760000}"/>
    <cellStyle name="输入 2 3" xfId="16837" xr:uid="{00000000-0005-0000-0000-0000FC760000}"/>
    <cellStyle name="输入 2 3 10" xfId="16838" xr:uid="{00000000-0005-0000-0000-0000FD760000}"/>
    <cellStyle name="输入 2 3 11" xfId="16839" xr:uid="{00000000-0005-0000-0000-0000FE760000}"/>
    <cellStyle name="输入 2 3 12" xfId="16840" xr:uid="{00000000-0005-0000-0000-0000FF760000}"/>
    <cellStyle name="输入 2 3 13" xfId="16841" xr:uid="{00000000-0005-0000-0000-000000770000}"/>
    <cellStyle name="输入 2 3 14" xfId="16842" xr:uid="{00000000-0005-0000-0000-000001770000}"/>
    <cellStyle name="输入 2 3 15" xfId="16843" xr:uid="{00000000-0005-0000-0000-000002770000}"/>
    <cellStyle name="输入 2 3 16" xfId="16844" xr:uid="{00000000-0005-0000-0000-000003770000}"/>
    <cellStyle name="输入 2 3 17" xfId="16845" xr:uid="{00000000-0005-0000-0000-000004770000}"/>
    <cellStyle name="输入 2 3 2" xfId="16846" xr:uid="{00000000-0005-0000-0000-000005770000}"/>
    <cellStyle name="输入 2 3 3" xfId="16847" xr:uid="{00000000-0005-0000-0000-000006770000}"/>
    <cellStyle name="输入 2 3 4" xfId="16848" xr:uid="{00000000-0005-0000-0000-000007770000}"/>
    <cellStyle name="输入 2 3 5" xfId="16849" xr:uid="{00000000-0005-0000-0000-000008770000}"/>
    <cellStyle name="输入 2 3 6" xfId="16850" xr:uid="{00000000-0005-0000-0000-000009770000}"/>
    <cellStyle name="输入 2 3 7" xfId="16851" xr:uid="{00000000-0005-0000-0000-00000A770000}"/>
    <cellStyle name="输入 2 3 8" xfId="16852" xr:uid="{00000000-0005-0000-0000-00000B770000}"/>
    <cellStyle name="输入 2 3 9" xfId="16853" xr:uid="{00000000-0005-0000-0000-00000C770000}"/>
    <cellStyle name="输入 2 30" xfId="16854" xr:uid="{00000000-0005-0000-0000-00000D770000}"/>
    <cellStyle name="输入 2 30 10" xfId="16855" xr:uid="{00000000-0005-0000-0000-00000E770000}"/>
    <cellStyle name="输入 2 30 2" xfId="16856" xr:uid="{00000000-0005-0000-0000-00000F770000}"/>
    <cellStyle name="输入 2 30 3" xfId="16857" xr:uid="{00000000-0005-0000-0000-000010770000}"/>
    <cellStyle name="输入 2 30 4" xfId="16858" xr:uid="{00000000-0005-0000-0000-000011770000}"/>
    <cellStyle name="输入 2 30 5" xfId="16859" xr:uid="{00000000-0005-0000-0000-000012770000}"/>
    <cellStyle name="输入 2 30 6" xfId="16860" xr:uid="{00000000-0005-0000-0000-000013770000}"/>
    <cellStyle name="输入 2 30 7" xfId="16861" xr:uid="{00000000-0005-0000-0000-000014770000}"/>
    <cellStyle name="输入 2 30 8" xfId="16862" xr:uid="{00000000-0005-0000-0000-000015770000}"/>
    <cellStyle name="输入 2 30 9" xfId="16863" xr:uid="{00000000-0005-0000-0000-000016770000}"/>
    <cellStyle name="输入 2 31" xfId="16864" xr:uid="{00000000-0005-0000-0000-000017770000}"/>
    <cellStyle name="输入 2 31 10" xfId="16865" xr:uid="{00000000-0005-0000-0000-000018770000}"/>
    <cellStyle name="输入 2 31 2" xfId="16866" xr:uid="{00000000-0005-0000-0000-000019770000}"/>
    <cellStyle name="输入 2 31 3" xfId="16867" xr:uid="{00000000-0005-0000-0000-00001A770000}"/>
    <cellStyle name="输入 2 31 4" xfId="16868" xr:uid="{00000000-0005-0000-0000-00001B770000}"/>
    <cellStyle name="输入 2 31 5" xfId="16869" xr:uid="{00000000-0005-0000-0000-00001C770000}"/>
    <cellStyle name="输入 2 31 6" xfId="16870" xr:uid="{00000000-0005-0000-0000-00001D770000}"/>
    <cellStyle name="输入 2 31 7" xfId="16871" xr:uid="{00000000-0005-0000-0000-00001E770000}"/>
    <cellStyle name="输入 2 31 8" xfId="16872" xr:uid="{00000000-0005-0000-0000-00001F770000}"/>
    <cellStyle name="输入 2 31 9" xfId="16873" xr:uid="{00000000-0005-0000-0000-000020770000}"/>
    <cellStyle name="输入 2 32" xfId="16874" xr:uid="{00000000-0005-0000-0000-000021770000}"/>
    <cellStyle name="输入 2 33" xfId="16875" xr:uid="{00000000-0005-0000-0000-000022770000}"/>
    <cellStyle name="输入 2 34" xfId="16876" xr:uid="{00000000-0005-0000-0000-000023770000}"/>
    <cellStyle name="输入 2 35" xfId="16877" xr:uid="{00000000-0005-0000-0000-000024770000}"/>
    <cellStyle name="输入 2 4" xfId="16878" xr:uid="{00000000-0005-0000-0000-000025770000}"/>
    <cellStyle name="输入 2 4 10" xfId="16879" xr:uid="{00000000-0005-0000-0000-000026770000}"/>
    <cellStyle name="输入 2 4 11" xfId="16880" xr:uid="{00000000-0005-0000-0000-000027770000}"/>
    <cellStyle name="输入 2 4 12" xfId="16881" xr:uid="{00000000-0005-0000-0000-000028770000}"/>
    <cellStyle name="输入 2 4 13" xfId="16882" xr:uid="{00000000-0005-0000-0000-000029770000}"/>
    <cellStyle name="输入 2 4 14" xfId="16883" xr:uid="{00000000-0005-0000-0000-00002A770000}"/>
    <cellStyle name="输入 2 4 15" xfId="16884" xr:uid="{00000000-0005-0000-0000-00002B770000}"/>
    <cellStyle name="输入 2 4 16" xfId="16885" xr:uid="{00000000-0005-0000-0000-00002C770000}"/>
    <cellStyle name="输入 2 4 17" xfId="16886" xr:uid="{00000000-0005-0000-0000-00002D770000}"/>
    <cellStyle name="输入 2 4 2" xfId="16887" xr:uid="{00000000-0005-0000-0000-00002E770000}"/>
    <cellStyle name="输入 2 4 3" xfId="16888" xr:uid="{00000000-0005-0000-0000-00002F770000}"/>
    <cellStyle name="输入 2 4 4" xfId="16889" xr:uid="{00000000-0005-0000-0000-000030770000}"/>
    <cellStyle name="输入 2 4 5" xfId="16890" xr:uid="{00000000-0005-0000-0000-000031770000}"/>
    <cellStyle name="输入 2 4 6" xfId="16891" xr:uid="{00000000-0005-0000-0000-000032770000}"/>
    <cellStyle name="输入 2 4 7" xfId="16892" xr:uid="{00000000-0005-0000-0000-000033770000}"/>
    <cellStyle name="输入 2 4 8" xfId="16893" xr:uid="{00000000-0005-0000-0000-000034770000}"/>
    <cellStyle name="输入 2 4 9" xfId="16894" xr:uid="{00000000-0005-0000-0000-000035770000}"/>
    <cellStyle name="输入 2 5" xfId="16895" xr:uid="{00000000-0005-0000-0000-000036770000}"/>
    <cellStyle name="输入 2 5 10" xfId="16896" xr:uid="{00000000-0005-0000-0000-000037770000}"/>
    <cellStyle name="输入 2 5 11" xfId="16897" xr:uid="{00000000-0005-0000-0000-000038770000}"/>
    <cellStyle name="输入 2 5 12" xfId="16898" xr:uid="{00000000-0005-0000-0000-000039770000}"/>
    <cellStyle name="输入 2 5 13" xfId="16899" xr:uid="{00000000-0005-0000-0000-00003A770000}"/>
    <cellStyle name="输入 2 5 14" xfId="16900" xr:uid="{00000000-0005-0000-0000-00003B770000}"/>
    <cellStyle name="输入 2 5 15" xfId="16901" xr:uid="{00000000-0005-0000-0000-00003C770000}"/>
    <cellStyle name="输入 2 5 16" xfId="16902" xr:uid="{00000000-0005-0000-0000-00003D770000}"/>
    <cellStyle name="输入 2 5 17" xfId="16903" xr:uid="{00000000-0005-0000-0000-00003E770000}"/>
    <cellStyle name="输入 2 5 2" xfId="16904" xr:uid="{00000000-0005-0000-0000-00003F770000}"/>
    <cellStyle name="输入 2 5 3" xfId="16905" xr:uid="{00000000-0005-0000-0000-000040770000}"/>
    <cellStyle name="输入 2 5 4" xfId="16906" xr:uid="{00000000-0005-0000-0000-000041770000}"/>
    <cellStyle name="输入 2 5 5" xfId="16907" xr:uid="{00000000-0005-0000-0000-000042770000}"/>
    <cellStyle name="输入 2 5 6" xfId="16908" xr:uid="{00000000-0005-0000-0000-000043770000}"/>
    <cellStyle name="输入 2 5 7" xfId="16909" xr:uid="{00000000-0005-0000-0000-000044770000}"/>
    <cellStyle name="输入 2 5 8" xfId="16910" xr:uid="{00000000-0005-0000-0000-000045770000}"/>
    <cellStyle name="输入 2 5 9" xfId="16911" xr:uid="{00000000-0005-0000-0000-000046770000}"/>
    <cellStyle name="输入 2 6" xfId="16912" xr:uid="{00000000-0005-0000-0000-000047770000}"/>
    <cellStyle name="输入 2 6 10" xfId="16913" xr:uid="{00000000-0005-0000-0000-000048770000}"/>
    <cellStyle name="输入 2 6 11" xfId="16914" xr:uid="{00000000-0005-0000-0000-000049770000}"/>
    <cellStyle name="输入 2 6 12" xfId="16915" xr:uid="{00000000-0005-0000-0000-00004A770000}"/>
    <cellStyle name="输入 2 6 13" xfId="16916" xr:uid="{00000000-0005-0000-0000-00004B770000}"/>
    <cellStyle name="输入 2 6 14" xfId="16917" xr:uid="{00000000-0005-0000-0000-00004C770000}"/>
    <cellStyle name="输入 2 6 15" xfId="16918" xr:uid="{00000000-0005-0000-0000-00004D770000}"/>
    <cellStyle name="输入 2 6 16" xfId="16919" xr:uid="{00000000-0005-0000-0000-00004E770000}"/>
    <cellStyle name="输入 2 6 17" xfId="16920" xr:uid="{00000000-0005-0000-0000-00004F770000}"/>
    <cellStyle name="输入 2 6 2" xfId="16921" xr:uid="{00000000-0005-0000-0000-000050770000}"/>
    <cellStyle name="输入 2 6 3" xfId="16922" xr:uid="{00000000-0005-0000-0000-000051770000}"/>
    <cellStyle name="输入 2 6 4" xfId="16923" xr:uid="{00000000-0005-0000-0000-000052770000}"/>
    <cellStyle name="输入 2 6 5" xfId="16924" xr:uid="{00000000-0005-0000-0000-000053770000}"/>
    <cellStyle name="输入 2 6 6" xfId="16925" xr:uid="{00000000-0005-0000-0000-000054770000}"/>
    <cellStyle name="输入 2 6 7" xfId="16926" xr:uid="{00000000-0005-0000-0000-000055770000}"/>
    <cellStyle name="输入 2 6 8" xfId="16927" xr:uid="{00000000-0005-0000-0000-000056770000}"/>
    <cellStyle name="输入 2 6 9" xfId="16928" xr:uid="{00000000-0005-0000-0000-000057770000}"/>
    <cellStyle name="输入 2 7" xfId="16929" xr:uid="{00000000-0005-0000-0000-000058770000}"/>
    <cellStyle name="输入 2 7 10" xfId="16930" xr:uid="{00000000-0005-0000-0000-000059770000}"/>
    <cellStyle name="输入 2 7 11" xfId="16931" xr:uid="{00000000-0005-0000-0000-00005A770000}"/>
    <cellStyle name="输入 2 7 12" xfId="16932" xr:uid="{00000000-0005-0000-0000-00005B770000}"/>
    <cellStyle name="输入 2 7 13" xfId="16933" xr:uid="{00000000-0005-0000-0000-00005C770000}"/>
    <cellStyle name="输入 2 7 14" xfId="16934" xr:uid="{00000000-0005-0000-0000-00005D770000}"/>
    <cellStyle name="输入 2 7 15" xfId="16935" xr:uid="{00000000-0005-0000-0000-00005E770000}"/>
    <cellStyle name="输入 2 7 16" xfId="16936" xr:uid="{00000000-0005-0000-0000-00005F770000}"/>
    <cellStyle name="输入 2 7 17" xfId="16937" xr:uid="{00000000-0005-0000-0000-000060770000}"/>
    <cellStyle name="输入 2 7 2" xfId="16938" xr:uid="{00000000-0005-0000-0000-000061770000}"/>
    <cellStyle name="输入 2 7 3" xfId="16939" xr:uid="{00000000-0005-0000-0000-000062770000}"/>
    <cellStyle name="输入 2 7 4" xfId="16940" xr:uid="{00000000-0005-0000-0000-000063770000}"/>
    <cellStyle name="输入 2 7 5" xfId="16941" xr:uid="{00000000-0005-0000-0000-000064770000}"/>
    <cellStyle name="输入 2 7 6" xfId="16942" xr:uid="{00000000-0005-0000-0000-000065770000}"/>
    <cellStyle name="输入 2 7 7" xfId="16943" xr:uid="{00000000-0005-0000-0000-000066770000}"/>
    <cellStyle name="输入 2 7 8" xfId="16944" xr:uid="{00000000-0005-0000-0000-000067770000}"/>
    <cellStyle name="输入 2 7 9" xfId="16945" xr:uid="{00000000-0005-0000-0000-000068770000}"/>
    <cellStyle name="输入 2 8" xfId="16946" xr:uid="{00000000-0005-0000-0000-000069770000}"/>
    <cellStyle name="输入 2 8 10" xfId="16947" xr:uid="{00000000-0005-0000-0000-00006A770000}"/>
    <cellStyle name="输入 2 8 11" xfId="16948" xr:uid="{00000000-0005-0000-0000-00006B770000}"/>
    <cellStyle name="输入 2 8 12" xfId="16949" xr:uid="{00000000-0005-0000-0000-00006C770000}"/>
    <cellStyle name="输入 2 8 13" xfId="16950" xr:uid="{00000000-0005-0000-0000-00006D770000}"/>
    <cellStyle name="输入 2 8 14" xfId="16951" xr:uid="{00000000-0005-0000-0000-00006E770000}"/>
    <cellStyle name="输入 2 8 15" xfId="16952" xr:uid="{00000000-0005-0000-0000-00006F770000}"/>
    <cellStyle name="输入 2 8 16" xfId="16953" xr:uid="{00000000-0005-0000-0000-000070770000}"/>
    <cellStyle name="输入 2 8 17" xfId="16954" xr:uid="{00000000-0005-0000-0000-000071770000}"/>
    <cellStyle name="输入 2 8 2" xfId="16955" xr:uid="{00000000-0005-0000-0000-000072770000}"/>
    <cellStyle name="输入 2 8 3" xfId="16956" xr:uid="{00000000-0005-0000-0000-000073770000}"/>
    <cellStyle name="输入 2 8 4" xfId="16957" xr:uid="{00000000-0005-0000-0000-000074770000}"/>
    <cellStyle name="输入 2 8 5" xfId="16958" xr:uid="{00000000-0005-0000-0000-000075770000}"/>
    <cellStyle name="输入 2 8 6" xfId="16959" xr:uid="{00000000-0005-0000-0000-000076770000}"/>
    <cellStyle name="输入 2 8 7" xfId="16960" xr:uid="{00000000-0005-0000-0000-000077770000}"/>
    <cellStyle name="输入 2 8 8" xfId="16961" xr:uid="{00000000-0005-0000-0000-000078770000}"/>
    <cellStyle name="输入 2 8 9" xfId="16962" xr:uid="{00000000-0005-0000-0000-000079770000}"/>
    <cellStyle name="输入 2 9" xfId="16963" xr:uid="{00000000-0005-0000-0000-00007A770000}"/>
    <cellStyle name="输入 2 9 10" xfId="16964" xr:uid="{00000000-0005-0000-0000-00007B770000}"/>
    <cellStyle name="输入 2 9 11" xfId="16965" xr:uid="{00000000-0005-0000-0000-00007C770000}"/>
    <cellStyle name="输入 2 9 12" xfId="16966" xr:uid="{00000000-0005-0000-0000-00007D770000}"/>
    <cellStyle name="输入 2 9 13" xfId="16967" xr:uid="{00000000-0005-0000-0000-00007E770000}"/>
    <cellStyle name="输入 2 9 14" xfId="16968" xr:uid="{00000000-0005-0000-0000-00007F770000}"/>
    <cellStyle name="输入 2 9 15" xfId="16969" xr:uid="{00000000-0005-0000-0000-000080770000}"/>
    <cellStyle name="输入 2 9 16" xfId="16970" xr:uid="{00000000-0005-0000-0000-000081770000}"/>
    <cellStyle name="输入 2 9 17" xfId="16971" xr:uid="{00000000-0005-0000-0000-000082770000}"/>
    <cellStyle name="输入 2 9 2" xfId="16972" xr:uid="{00000000-0005-0000-0000-000083770000}"/>
    <cellStyle name="输入 2 9 3" xfId="16973" xr:uid="{00000000-0005-0000-0000-000084770000}"/>
    <cellStyle name="输入 2 9 4" xfId="16974" xr:uid="{00000000-0005-0000-0000-000085770000}"/>
    <cellStyle name="输入 2 9 5" xfId="16975" xr:uid="{00000000-0005-0000-0000-000086770000}"/>
    <cellStyle name="输入 2 9 6" xfId="16976" xr:uid="{00000000-0005-0000-0000-000087770000}"/>
    <cellStyle name="输入 2 9 7" xfId="16977" xr:uid="{00000000-0005-0000-0000-000088770000}"/>
    <cellStyle name="输入 2 9 8" xfId="16978" xr:uid="{00000000-0005-0000-0000-000089770000}"/>
    <cellStyle name="输入 2 9 9" xfId="16979" xr:uid="{00000000-0005-0000-0000-00008A770000}"/>
    <cellStyle name="输入 20" xfId="16980" xr:uid="{00000000-0005-0000-0000-00008B770000}"/>
    <cellStyle name="输入 20 10" xfId="16981" xr:uid="{00000000-0005-0000-0000-00008C770000}"/>
    <cellStyle name="输入 20 11" xfId="16982" xr:uid="{00000000-0005-0000-0000-00008D770000}"/>
    <cellStyle name="输入 20 12" xfId="16983" xr:uid="{00000000-0005-0000-0000-00008E770000}"/>
    <cellStyle name="输入 20 2" xfId="16984" xr:uid="{00000000-0005-0000-0000-00008F770000}"/>
    <cellStyle name="输入 20 3" xfId="16985" xr:uid="{00000000-0005-0000-0000-000090770000}"/>
    <cellStyle name="输入 20 4" xfId="16986" xr:uid="{00000000-0005-0000-0000-000091770000}"/>
    <cellStyle name="输入 20 5" xfId="16987" xr:uid="{00000000-0005-0000-0000-000092770000}"/>
    <cellStyle name="输入 20 6" xfId="16988" xr:uid="{00000000-0005-0000-0000-000093770000}"/>
    <cellStyle name="输入 20 7" xfId="16989" xr:uid="{00000000-0005-0000-0000-000094770000}"/>
    <cellStyle name="输入 20 8" xfId="16990" xr:uid="{00000000-0005-0000-0000-000095770000}"/>
    <cellStyle name="输入 20 9" xfId="16991" xr:uid="{00000000-0005-0000-0000-000096770000}"/>
    <cellStyle name="输入 21" xfId="16992" xr:uid="{00000000-0005-0000-0000-000097770000}"/>
    <cellStyle name="输入 21 10" xfId="16993" xr:uid="{00000000-0005-0000-0000-000098770000}"/>
    <cellStyle name="输入 21 11" xfId="16994" xr:uid="{00000000-0005-0000-0000-000099770000}"/>
    <cellStyle name="输入 21 12" xfId="16995" xr:uid="{00000000-0005-0000-0000-00009A770000}"/>
    <cellStyle name="输入 21 2" xfId="16996" xr:uid="{00000000-0005-0000-0000-00009B770000}"/>
    <cellStyle name="输入 21 3" xfId="16997" xr:uid="{00000000-0005-0000-0000-00009C770000}"/>
    <cellStyle name="输入 21 4" xfId="16998" xr:uid="{00000000-0005-0000-0000-00009D770000}"/>
    <cellStyle name="输入 21 5" xfId="16999" xr:uid="{00000000-0005-0000-0000-00009E770000}"/>
    <cellStyle name="输入 21 6" xfId="17000" xr:uid="{00000000-0005-0000-0000-00009F770000}"/>
    <cellStyle name="输入 21 7" xfId="17001" xr:uid="{00000000-0005-0000-0000-0000A0770000}"/>
    <cellStyle name="输入 21 8" xfId="17002" xr:uid="{00000000-0005-0000-0000-0000A1770000}"/>
    <cellStyle name="输入 21 9" xfId="17003" xr:uid="{00000000-0005-0000-0000-0000A2770000}"/>
    <cellStyle name="输入 22" xfId="17004" xr:uid="{00000000-0005-0000-0000-0000A3770000}"/>
    <cellStyle name="输入 22 10" xfId="17005" xr:uid="{00000000-0005-0000-0000-0000A4770000}"/>
    <cellStyle name="输入 22 11" xfId="17006" xr:uid="{00000000-0005-0000-0000-0000A5770000}"/>
    <cellStyle name="输入 22 2" xfId="17007" xr:uid="{00000000-0005-0000-0000-0000A6770000}"/>
    <cellStyle name="输入 22 3" xfId="17008" xr:uid="{00000000-0005-0000-0000-0000A7770000}"/>
    <cellStyle name="输入 22 4" xfId="17009" xr:uid="{00000000-0005-0000-0000-0000A8770000}"/>
    <cellStyle name="输入 22 5" xfId="17010" xr:uid="{00000000-0005-0000-0000-0000A9770000}"/>
    <cellStyle name="输入 22 6" xfId="17011" xr:uid="{00000000-0005-0000-0000-0000AA770000}"/>
    <cellStyle name="输入 22 7" xfId="17012" xr:uid="{00000000-0005-0000-0000-0000AB770000}"/>
    <cellStyle name="输入 22 8" xfId="17013" xr:uid="{00000000-0005-0000-0000-0000AC770000}"/>
    <cellStyle name="输入 22 9" xfId="17014" xr:uid="{00000000-0005-0000-0000-0000AD770000}"/>
    <cellStyle name="输入 23" xfId="17015" xr:uid="{00000000-0005-0000-0000-0000AE770000}"/>
    <cellStyle name="输入 23 10" xfId="17016" xr:uid="{00000000-0005-0000-0000-0000AF770000}"/>
    <cellStyle name="输入 23 11" xfId="17017" xr:uid="{00000000-0005-0000-0000-0000B0770000}"/>
    <cellStyle name="输入 23 2" xfId="17018" xr:uid="{00000000-0005-0000-0000-0000B1770000}"/>
    <cellStyle name="输入 23 3" xfId="17019" xr:uid="{00000000-0005-0000-0000-0000B2770000}"/>
    <cellStyle name="输入 23 4" xfId="17020" xr:uid="{00000000-0005-0000-0000-0000B3770000}"/>
    <cellStyle name="输入 23 5" xfId="17021" xr:uid="{00000000-0005-0000-0000-0000B4770000}"/>
    <cellStyle name="输入 23 6" xfId="17022" xr:uid="{00000000-0005-0000-0000-0000B5770000}"/>
    <cellStyle name="输入 23 7" xfId="17023" xr:uid="{00000000-0005-0000-0000-0000B6770000}"/>
    <cellStyle name="输入 23 8" xfId="17024" xr:uid="{00000000-0005-0000-0000-0000B7770000}"/>
    <cellStyle name="输入 23 9" xfId="17025" xr:uid="{00000000-0005-0000-0000-0000B8770000}"/>
    <cellStyle name="输入 24" xfId="17026" xr:uid="{00000000-0005-0000-0000-0000B9770000}"/>
    <cellStyle name="输入 24 10" xfId="17027" xr:uid="{00000000-0005-0000-0000-0000BA770000}"/>
    <cellStyle name="输入 24 2" xfId="17028" xr:uid="{00000000-0005-0000-0000-0000BB770000}"/>
    <cellStyle name="输入 24 3" xfId="17029" xr:uid="{00000000-0005-0000-0000-0000BC770000}"/>
    <cellStyle name="输入 24 4" xfId="17030" xr:uid="{00000000-0005-0000-0000-0000BD770000}"/>
    <cellStyle name="输入 24 5" xfId="17031" xr:uid="{00000000-0005-0000-0000-0000BE770000}"/>
    <cellStyle name="输入 24 6" xfId="17032" xr:uid="{00000000-0005-0000-0000-0000BF770000}"/>
    <cellStyle name="输入 24 7" xfId="17033" xr:uid="{00000000-0005-0000-0000-0000C0770000}"/>
    <cellStyle name="输入 24 8" xfId="17034" xr:uid="{00000000-0005-0000-0000-0000C1770000}"/>
    <cellStyle name="输入 24 9" xfId="17035" xr:uid="{00000000-0005-0000-0000-0000C2770000}"/>
    <cellStyle name="输入 25" xfId="17036" xr:uid="{00000000-0005-0000-0000-0000C3770000}"/>
    <cellStyle name="输入 25 10" xfId="17037" xr:uid="{00000000-0005-0000-0000-0000C4770000}"/>
    <cellStyle name="输入 25 2" xfId="17038" xr:uid="{00000000-0005-0000-0000-0000C5770000}"/>
    <cellStyle name="输入 25 3" xfId="17039" xr:uid="{00000000-0005-0000-0000-0000C6770000}"/>
    <cellStyle name="输入 25 4" xfId="17040" xr:uid="{00000000-0005-0000-0000-0000C7770000}"/>
    <cellStyle name="输入 25 5" xfId="17041" xr:uid="{00000000-0005-0000-0000-0000C8770000}"/>
    <cellStyle name="输入 25 6" xfId="17042" xr:uid="{00000000-0005-0000-0000-0000C9770000}"/>
    <cellStyle name="输入 25 7" xfId="17043" xr:uid="{00000000-0005-0000-0000-0000CA770000}"/>
    <cellStyle name="输入 25 8" xfId="17044" xr:uid="{00000000-0005-0000-0000-0000CB770000}"/>
    <cellStyle name="输入 25 9" xfId="17045" xr:uid="{00000000-0005-0000-0000-0000CC770000}"/>
    <cellStyle name="输入 26" xfId="17046" xr:uid="{00000000-0005-0000-0000-0000CD770000}"/>
    <cellStyle name="输入 26 10" xfId="17047" xr:uid="{00000000-0005-0000-0000-0000CE770000}"/>
    <cellStyle name="输入 26 2" xfId="17048" xr:uid="{00000000-0005-0000-0000-0000CF770000}"/>
    <cellStyle name="输入 26 3" xfId="17049" xr:uid="{00000000-0005-0000-0000-0000D0770000}"/>
    <cellStyle name="输入 26 4" xfId="17050" xr:uid="{00000000-0005-0000-0000-0000D1770000}"/>
    <cellStyle name="输入 26 5" xfId="17051" xr:uid="{00000000-0005-0000-0000-0000D2770000}"/>
    <cellStyle name="输入 26 6" xfId="17052" xr:uid="{00000000-0005-0000-0000-0000D3770000}"/>
    <cellStyle name="输入 26 7" xfId="17053" xr:uid="{00000000-0005-0000-0000-0000D4770000}"/>
    <cellStyle name="输入 26 8" xfId="17054" xr:uid="{00000000-0005-0000-0000-0000D5770000}"/>
    <cellStyle name="输入 26 9" xfId="17055" xr:uid="{00000000-0005-0000-0000-0000D6770000}"/>
    <cellStyle name="输入 27" xfId="17056" xr:uid="{00000000-0005-0000-0000-0000D7770000}"/>
    <cellStyle name="输入 27 10" xfId="17057" xr:uid="{00000000-0005-0000-0000-0000D8770000}"/>
    <cellStyle name="输入 27 2" xfId="17058" xr:uid="{00000000-0005-0000-0000-0000D9770000}"/>
    <cellStyle name="输入 27 3" xfId="17059" xr:uid="{00000000-0005-0000-0000-0000DA770000}"/>
    <cellStyle name="输入 27 4" xfId="17060" xr:uid="{00000000-0005-0000-0000-0000DB770000}"/>
    <cellStyle name="输入 27 5" xfId="17061" xr:uid="{00000000-0005-0000-0000-0000DC770000}"/>
    <cellStyle name="输入 27 6" xfId="17062" xr:uid="{00000000-0005-0000-0000-0000DD770000}"/>
    <cellStyle name="输入 27 7" xfId="17063" xr:uid="{00000000-0005-0000-0000-0000DE770000}"/>
    <cellStyle name="输入 27 8" xfId="17064" xr:uid="{00000000-0005-0000-0000-0000DF770000}"/>
    <cellStyle name="输入 27 9" xfId="17065" xr:uid="{00000000-0005-0000-0000-0000E0770000}"/>
    <cellStyle name="输入 28" xfId="17066" xr:uid="{00000000-0005-0000-0000-0000E1770000}"/>
    <cellStyle name="输入 28 10" xfId="17067" xr:uid="{00000000-0005-0000-0000-0000E2770000}"/>
    <cellStyle name="输入 28 2" xfId="17068" xr:uid="{00000000-0005-0000-0000-0000E3770000}"/>
    <cellStyle name="输入 28 3" xfId="17069" xr:uid="{00000000-0005-0000-0000-0000E4770000}"/>
    <cellStyle name="输入 28 4" xfId="17070" xr:uid="{00000000-0005-0000-0000-0000E5770000}"/>
    <cellStyle name="输入 28 5" xfId="17071" xr:uid="{00000000-0005-0000-0000-0000E6770000}"/>
    <cellStyle name="输入 28 6" xfId="17072" xr:uid="{00000000-0005-0000-0000-0000E7770000}"/>
    <cellStyle name="输入 28 7" xfId="17073" xr:uid="{00000000-0005-0000-0000-0000E8770000}"/>
    <cellStyle name="输入 28 8" xfId="17074" xr:uid="{00000000-0005-0000-0000-0000E9770000}"/>
    <cellStyle name="输入 28 9" xfId="17075" xr:uid="{00000000-0005-0000-0000-0000EA770000}"/>
    <cellStyle name="输入 29" xfId="17076" xr:uid="{00000000-0005-0000-0000-0000EB770000}"/>
    <cellStyle name="输入 29 10" xfId="17077" xr:uid="{00000000-0005-0000-0000-0000EC770000}"/>
    <cellStyle name="输入 29 11" xfId="17078" xr:uid="{00000000-0005-0000-0000-0000ED770000}"/>
    <cellStyle name="输入 29 2" xfId="17079" xr:uid="{00000000-0005-0000-0000-0000EE770000}"/>
    <cellStyle name="输入 29 3" xfId="17080" xr:uid="{00000000-0005-0000-0000-0000EF770000}"/>
    <cellStyle name="输入 29 4" xfId="17081" xr:uid="{00000000-0005-0000-0000-0000F0770000}"/>
    <cellStyle name="输入 29 5" xfId="17082" xr:uid="{00000000-0005-0000-0000-0000F1770000}"/>
    <cellStyle name="输入 29 6" xfId="17083" xr:uid="{00000000-0005-0000-0000-0000F2770000}"/>
    <cellStyle name="输入 29 7" xfId="17084" xr:uid="{00000000-0005-0000-0000-0000F3770000}"/>
    <cellStyle name="输入 29 8" xfId="17085" xr:uid="{00000000-0005-0000-0000-0000F4770000}"/>
    <cellStyle name="输入 29 9" xfId="17086" xr:uid="{00000000-0005-0000-0000-0000F5770000}"/>
    <cellStyle name="输入 3" xfId="17087" xr:uid="{00000000-0005-0000-0000-0000F6770000}"/>
    <cellStyle name="输入 3 10" xfId="17088" xr:uid="{00000000-0005-0000-0000-0000F7770000}"/>
    <cellStyle name="输入 3 11" xfId="17089" xr:uid="{00000000-0005-0000-0000-0000F8770000}"/>
    <cellStyle name="输入 3 12" xfId="17090" xr:uid="{00000000-0005-0000-0000-0000F9770000}"/>
    <cellStyle name="输入 3 13" xfId="17091" xr:uid="{00000000-0005-0000-0000-0000FA770000}"/>
    <cellStyle name="输入 3 14" xfId="17092" xr:uid="{00000000-0005-0000-0000-0000FB770000}"/>
    <cellStyle name="输入 3 15" xfId="17093" xr:uid="{00000000-0005-0000-0000-0000FC770000}"/>
    <cellStyle name="输入 3 16" xfId="17094" xr:uid="{00000000-0005-0000-0000-0000FD770000}"/>
    <cellStyle name="输入 3 17" xfId="17095" xr:uid="{00000000-0005-0000-0000-0000FE770000}"/>
    <cellStyle name="输入 3 2" xfId="17096" xr:uid="{00000000-0005-0000-0000-0000FF770000}"/>
    <cellStyle name="输入 3 3" xfId="17097" xr:uid="{00000000-0005-0000-0000-000000780000}"/>
    <cellStyle name="输入 3 4" xfId="17098" xr:uid="{00000000-0005-0000-0000-000001780000}"/>
    <cellStyle name="输入 3 5" xfId="17099" xr:uid="{00000000-0005-0000-0000-000002780000}"/>
    <cellStyle name="输入 3 6" xfId="17100" xr:uid="{00000000-0005-0000-0000-000003780000}"/>
    <cellStyle name="输入 3 7" xfId="17101" xr:uid="{00000000-0005-0000-0000-000004780000}"/>
    <cellStyle name="输入 3 8" xfId="17102" xr:uid="{00000000-0005-0000-0000-000005780000}"/>
    <cellStyle name="输入 3 9" xfId="17103" xr:uid="{00000000-0005-0000-0000-000006780000}"/>
    <cellStyle name="输入 30" xfId="17104" xr:uid="{00000000-0005-0000-0000-000007780000}"/>
    <cellStyle name="输入 30 10" xfId="17105" xr:uid="{00000000-0005-0000-0000-000008780000}"/>
    <cellStyle name="输入 30 2" xfId="17106" xr:uid="{00000000-0005-0000-0000-000009780000}"/>
    <cellStyle name="输入 30 3" xfId="17107" xr:uid="{00000000-0005-0000-0000-00000A780000}"/>
    <cellStyle name="输入 30 4" xfId="17108" xr:uid="{00000000-0005-0000-0000-00000B780000}"/>
    <cellStyle name="输入 30 5" xfId="17109" xr:uid="{00000000-0005-0000-0000-00000C780000}"/>
    <cellStyle name="输入 30 6" xfId="17110" xr:uid="{00000000-0005-0000-0000-00000D780000}"/>
    <cellStyle name="输入 30 7" xfId="17111" xr:uid="{00000000-0005-0000-0000-00000E780000}"/>
    <cellStyle name="输入 30 8" xfId="17112" xr:uid="{00000000-0005-0000-0000-00000F780000}"/>
    <cellStyle name="输入 30 9" xfId="17113" xr:uid="{00000000-0005-0000-0000-000010780000}"/>
    <cellStyle name="输入 31" xfId="17114" xr:uid="{00000000-0005-0000-0000-000011780000}"/>
    <cellStyle name="输入 31 10" xfId="17115" xr:uid="{00000000-0005-0000-0000-000012780000}"/>
    <cellStyle name="输入 31 2" xfId="17116" xr:uid="{00000000-0005-0000-0000-000013780000}"/>
    <cellStyle name="输入 31 3" xfId="17117" xr:uid="{00000000-0005-0000-0000-000014780000}"/>
    <cellStyle name="输入 31 4" xfId="17118" xr:uid="{00000000-0005-0000-0000-000015780000}"/>
    <cellStyle name="输入 31 5" xfId="17119" xr:uid="{00000000-0005-0000-0000-000016780000}"/>
    <cellStyle name="输入 31 6" xfId="17120" xr:uid="{00000000-0005-0000-0000-000017780000}"/>
    <cellStyle name="输入 31 7" xfId="17121" xr:uid="{00000000-0005-0000-0000-000018780000}"/>
    <cellStyle name="输入 31 8" xfId="17122" xr:uid="{00000000-0005-0000-0000-000019780000}"/>
    <cellStyle name="输入 31 9" xfId="17123" xr:uid="{00000000-0005-0000-0000-00001A780000}"/>
    <cellStyle name="输入 32" xfId="17124" xr:uid="{00000000-0005-0000-0000-00001B780000}"/>
    <cellStyle name="输入 32 10" xfId="17125" xr:uid="{00000000-0005-0000-0000-00001C780000}"/>
    <cellStyle name="输入 32 2" xfId="17126" xr:uid="{00000000-0005-0000-0000-00001D780000}"/>
    <cellStyle name="输入 32 3" xfId="17127" xr:uid="{00000000-0005-0000-0000-00001E780000}"/>
    <cellStyle name="输入 32 4" xfId="17128" xr:uid="{00000000-0005-0000-0000-00001F780000}"/>
    <cellStyle name="输入 32 5" xfId="17129" xr:uid="{00000000-0005-0000-0000-000020780000}"/>
    <cellStyle name="输入 32 6" xfId="17130" xr:uid="{00000000-0005-0000-0000-000021780000}"/>
    <cellStyle name="输入 32 7" xfId="17131" xr:uid="{00000000-0005-0000-0000-000022780000}"/>
    <cellStyle name="输入 32 8" xfId="17132" xr:uid="{00000000-0005-0000-0000-000023780000}"/>
    <cellStyle name="输入 32 9" xfId="17133" xr:uid="{00000000-0005-0000-0000-000024780000}"/>
    <cellStyle name="输入 33" xfId="17134" xr:uid="{00000000-0005-0000-0000-000025780000}"/>
    <cellStyle name="输入 34" xfId="17135" xr:uid="{00000000-0005-0000-0000-000026780000}"/>
    <cellStyle name="输入 35" xfId="17136" xr:uid="{00000000-0005-0000-0000-000027780000}"/>
    <cellStyle name="输入 36" xfId="17137" xr:uid="{00000000-0005-0000-0000-000028780000}"/>
    <cellStyle name="输入 4" xfId="17138" xr:uid="{00000000-0005-0000-0000-000029780000}"/>
    <cellStyle name="输入 4 10" xfId="17139" xr:uid="{00000000-0005-0000-0000-00002A780000}"/>
    <cellStyle name="输入 4 11" xfId="17140" xr:uid="{00000000-0005-0000-0000-00002B780000}"/>
    <cellStyle name="输入 4 12" xfId="17141" xr:uid="{00000000-0005-0000-0000-00002C780000}"/>
    <cellStyle name="输入 4 13" xfId="17142" xr:uid="{00000000-0005-0000-0000-00002D780000}"/>
    <cellStyle name="输入 4 14" xfId="17143" xr:uid="{00000000-0005-0000-0000-00002E780000}"/>
    <cellStyle name="输入 4 15" xfId="17144" xr:uid="{00000000-0005-0000-0000-00002F780000}"/>
    <cellStyle name="输入 4 16" xfId="17145" xr:uid="{00000000-0005-0000-0000-000030780000}"/>
    <cellStyle name="输入 4 17" xfId="17146" xr:uid="{00000000-0005-0000-0000-000031780000}"/>
    <cellStyle name="输入 4 2" xfId="17147" xr:uid="{00000000-0005-0000-0000-000032780000}"/>
    <cellStyle name="输入 4 3" xfId="17148" xr:uid="{00000000-0005-0000-0000-000033780000}"/>
    <cellStyle name="输入 4 4" xfId="17149" xr:uid="{00000000-0005-0000-0000-000034780000}"/>
    <cellStyle name="输入 4 5" xfId="17150" xr:uid="{00000000-0005-0000-0000-000035780000}"/>
    <cellStyle name="输入 4 6" xfId="17151" xr:uid="{00000000-0005-0000-0000-000036780000}"/>
    <cellStyle name="输入 4 7" xfId="17152" xr:uid="{00000000-0005-0000-0000-000037780000}"/>
    <cellStyle name="输入 4 8" xfId="17153" xr:uid="{00000000-0005-0000-0000-000038780000}"/>
    <cellStyle name="输入 4 9" xfId="17154" xr:uid="{00000000-0005-0000-0000-000039780000}"/>
    <cellStyle name="输入 5" xfId="17155" xr:uid="{00000000-0005-0000-0000-00003A780000}"/>
    <cellStyle name="输入 5 10" xfId="17156" xr:uid="{00000000-0005-0000-0000-00003B780000}"/>
    <cellStyle name="输入 5 11" xfId="17157" xr:uid="{00000000-0005-0000-0000-00003C780000}"/>
    <cellStyle name="输入 5 12" xfId="17158" xr:uid="{00000000-0005-0000-0000-00003D780000}"/>
    <cellStyle name="输入 5 13" xfId="17159" xr:uid="{00000000-0005-0000-0000-00003E780000}"/>
    <cellStyle name="输入 5 14" xfId="17160" xr:uid="{00000000-0005-0000-0000-00003F780000}"/>
    <cellStyle name="输入 5 15" xfId="17161" xr:uid="{00000000-0005-0000-0000-000040780000}"/>
    <cellStyle name="输入 5 16" xfId="17162" xr:uid="{00000000-0005-0000-0000-000041780000}"/>
    <cellStyle name="输入 5 17" xfId="17163" xr:uid="{00000000-0005-0000-0000-000042780000}"/>
    <cellStyle name="输入 5 2" xfId="17164" xr:uid="{00000000-0005-0000-0000-000043780000}"/>
    <cellStyle name="输入 5 3" xfId="17165" xr:uid="{00000000-0005-0000-0000-000044780000}"/>
    <cellStyle name="输入 5 4" xfId="17166" xr:uid="{00000000-0005-0000-0000-000045780000}"/>
    <cellStyle name="输入 5 5" xfId="17167" xr:uid="{00000000-0005-0000-0000-000046780000}"/>
    <cellStyle name="输入 5 6" xfId="17168" xr:uid="{00000000-0005-0000-0000-000047780000}"/>
    <cellStyle name="输入 5 7" xfId="17169" xr:uid="{00000000-0005-0000-0000-000048780000}"/>
    <cellStyle name="输入 5 8" xfId="17170" xr:uid="{00000000-0005-0000-0000-000049780000}"/>
    <cellStyle name="输入 5 9" xfId="17171" xr:uid="{00000000-0005-0000-0000-00004A780000}"/>
    <cellStyle name="输入 6" xfId="17172" xr:uid="{00000000-0005-0000-0000-00004B780000}"/>
    <cellStyle name="输入 6 10" xfId="17173" xr:uid="{00000000-0005-0000-0000-00004C780000}"/>
    <cellStyle name="输入 6 11" xfId="17174" xr:uid="{00000000-0005-0000-0000-00004D780000}"/>
    <cellStyle name="输入 6 12" xfId="17175" xr:uid="{00000000-0005-0000-0000-00004E780000}"/>
    <cellStyle name="输入 6 13" xfId="17176" xr:uid="{00000000-0005-0000-0000-00004F780000}"/>
    <cellStyle name="输入 6 14" xfId="17177" xr:uid="{00000000-0005-0000-0000-000050780000}"/>
    <cellStyle name="输入 6 15" xfId="17178" xr:uid="{00000000-0005-0000-0000-000051780000}"/>
    <cellStyle name="输入 6 16" xfId="17179" xr:uid="{00000000-0005-0000-0000-000052780000}"/>
    <cellStyle name="输入 6 17" xfId="17180" xr:uid="{00000000-0005-0000-0000-000053780000}"/>
    <cellStyle name="输入 6 2" xfId="17181" xr:uid="{00000000-0005-0000-0000-000054780000}"/>
    <cellStyle name="输入 6 3" xfId="17182" xr:uid="{00000000-0005-0000-0000-000055780000}"/>
    <cellStyle name="输入 6 4" xfId="17183" xr:uid="{00000000-0005-0000-0000-000056780000}"/>
    <cellStyle name="输入 6 5" xfId="17184" xr:uid="{00000000-0005-0000-0000-000057780000}"/>
    <cellStyle name="输入 6 6" xfId="17185" xr:uid="{00000000-0005-0000-0000-000058780000}"/>
    <cellStyle name="输入 6 7" xfId="17186" xr:uid="{00000000-0005-0000-0000-000059780000}"/>
    <cellStyle name="输入 6 8" xfId="17187" xr:uid="{00000000-0005-0000-0000-00005A780000}"/>
    <cellStyle name="输入 6 9" xfId="17188" xr:uid="{00000000-0005-0000-0000-00005B780000}"/>
    <cellStyle name="输入 7" xfId="17189" xr:uid="{00000000-0005-0000-0000-00005C780000}"/>
    <cellStyle name="输入 7 10" xfId="17190" xr:uid="{00000000-0005-0000-0000-00005D780000}"/>
    <cellStyle name="输入 7 11" xfId="17191" xr:uid="{00000000-0005-0000-0000-00005E780000}"/>
    <cellStyle name="输入 7 12" xfId="17192" xr:uid="{00000000-0005-0000-0000-00005F780000}"/>
    <cellStyle name="输入 7 13" xfId="17193" xr:uid="{00000000-0005-0000-0000-000060780000}"/>
    <cellStyle name="输入 7 14" xfId="17194" xr:uid="{00000000-0005-0000-0000-000061780000}"/>
    <cellStyle name="输入 7 15" xfId="17195" xr:uid="{00000000-0005-0000-0000-000062780000}"/>
    <cellStyle name="输入 7 16" xfId="17196" xr:uid="{00000000-0005-0000-0000-000063780000}"/>
    <cellStyle name="输入 7 17" xfId="17197" xr:uid="{00000000-0005-0000-0000-000064780000}"/>
    <cellStyle name="输入 7 2" xfId="17198" xr:uid="{00000000-0005-0000-0000-000065780000}"/>
    <cellStyle name="输入 7 3" xfId="17199" xr:uid="{00000000-0005-0000-0000-000066780000}"/>
    <cellStyle name="输入 7 4" xfId="17200" xr:uid="{00000000-0005-0000-0000-000067780000}"/>
    <cellStyle name="输入 7 5" xfId="17201" xr:uid="{00000000-0005-0000-0000-000068780000}"/>
    <cellStyle name="输入 7 6" xfId="17202" xr:uid="{00000000-0005-0000-0000-000069780000}"/>
    <cellStyle name="输入 7 7" xfId="17203" xr:uid="{00000000-0005-0000-0000-00006A780000}"/>
    <cellStyle name="输入 7 8" xfId="17204" xr:uid="{00000000-0005-0000-0000-00006B780000}"/>
    <cellStyle name="输入 7 9" xfId="17205" xr:uid="{00000000-0005-0000-0000-00006C780000}"/>
    <cellStyle name="输入 8" xfId="17206" xr:uid="{00000000-0005-0000-0000-00006D780000}"/>
    <cellStyle name="输入 8 10" xfId="17207" xr:uid="{00000000-0005-0000-0000-00006E780000}"/>
    <cellStyle name="输入 8 11" xfId="17208" xr:uid="{00000000-0005-0000-0000-00006F780000}"/>
    <cellStyle name="输入 8 12" xfId="17209" xr:uid="{00000000-0005-0000-0000-000070780000}"/>
    <cellStyle name="输入 8 13" xfId="17210" xr:uid="{00000000-0005-0000-0000-000071780000}"/>
    <cellStyle name="输入 8 14" xfId="17211" xr:uid="{00000000-0005-0000-0000-000072780000}"/>
    <cellStyle name="输入 8 15" xfId="17212" xr:uid="{00000000-0005-0000-0000-000073780000}"/>
    <cellStyle name="输入 8 16" xfId="17213" xr:uid="{00000000-0005-0000-0000-000074780000}"/>
    <cellStyle name="输入 8 17" xfId="17214" xr:uid="{00000000-0005-0000-0000-000075780000}"/>
    <cellStyle name="输入 8 2" xfId="17215" xr:uid="{00000000-0005-0000-0000-000076780000}"/>
    <cellStyle name="输入 8 3" xfId="17216" xr:uid="{00000000-0005-0000-0000-000077780000}"/>
    <cellStyle name="输入 8 4" xfId="17217" xr:uid="{00000000-0005-0000-0000-000078780000}"/>
    <cellStyle name="输入 8 5" xfId="17218" xr:uid="{00000000-0005-0000-0000-000079780000}"/>
    <cellStyle name="输入 8 6" xfId="17219" xr:uid="{00000000-0005-0000-0000-00007A780000}"/>
    <cellStyle name="输入 8 7" xfId="17220" xr:uid="{00000000-0005-0000-0000-00007B780000}"/>
    <cellStyle name="输入 8 8" xfId="17221" xr:uid="{00000000-0005-0000-0000-00007C780000}"/>
    <cellStyle name="输入 8 9" xfId="17222" xr:uid="{00000000-0005-0000-0000-00007D780000}"/>
    <cellStyle name="输入 9" xfId="17223" xr:uid="{00000000-0005-0000-0000-00007E780000}"/>
    <cellStyle name="输入 9 10" xfId="17224" xr:uid="{00000000-0005-0000-0000-00007F780000}"/>
    <cellStyle name="输入 9 11" xfId="17225" xr:uid="{00000000-0005-0000-0000-000080780000}"/>
    <cellStyle name="输入 9 12" xfId="17226" xr:uid="{00000000-0005-0000-0000-000081780000}"/>
    <cellStyle name="输入 9 13" xfId="17227" xr:uid="{00000000-0005-0000-0000-000082780000}"/>
    <cellStyle name="输入 9 14" xfId="17228" xr:uid="{00000000-0005-0000-0000-000083780000}"/>
    <cellStyle name="输入 9 15" xfId="17229" xr:uid="{00000000-0005-0000-0000-000084780000}"/>
    <cellStyle name="输入 9 16" xfId="17230" xr:uid="{00000000-0005-0000-0000-000085780000}"/>
    <cellStyle name="输入 9 17" xfId="17231" xr:uid="{00000000-0005-0000-0000-000086780000}"/>
    <cellStyle name="输入 9 2" xfId="17232" xr:uid="{00000000-0005-0000-0000-000087780000}"/>
    <cellStyle name="输入 9 3" xfId="17233" xr:uid="{00000000-0005-0000-0000-000088780000}"/>
    <cellStyle name="输入 9 4" xfId="17234" xr:uid="{00000000-0005-0000-0000-000089780000}"/>
    <cellStyle name="输入 9 5" xfId="17235" xr:uid="{00000000-0005-0000-0000-00008A780000}"/>
    <cellStyle name="输入 9 6" xfId="17236" xr:uid="{00000000-0005-0000-0000-00008B780000}"/>
    <cellStyle name="输入 9 7" xfId="17237" xr:uid="{00000000-0005-0000-0000-00008C780000}"/>
    <cellStyle name="输入 9 8" xfId="17238" xr:uid="{00000000-0005-0000-0000-00008D780000}"/>
    <cellStyle name="输入 9 9" xfId="17239" xr:uid="{00000000-0005-0000-0000-00008E780000}"/>
    <cellStyle name="输入_IF_Test_20130417" xfId="17240" xr:uid="{00000000-0005-0000-0000-00008F780000}"/>
    <cellStyle name="输出" xfId="15861" xr:uid="{00000000-0005-0000-0000-000090780000}"/>
    <cellStyle name="输出 10" xfId="15862" xr:uid="{00000000-0005-0000-0000-000091780000}"/>
    <cellStyle name="输出 10 10" xfId="15863" xr:uid="{00000000-0005-0000-0000-000092780000}"/>
    <cellStyle name="输出 10 11" xfId="15864" xr:uid="{00000000-0005-0000-0000-000093780000}"/>
    <cellStyle name="输出 10 12" xfId="15865" xr:uid="{00000000-0005-0000-0000-000094780000}"/>
    <cellStyle name="输出 10 13" xfId="15866" xr:uid="{00000000-0005-0000-0000-000095780000}"/>
    <cellStyle name="输出 10 14" xfId="15867" xr:uid="{00000000-0005-0000-0000-000096780000}"/>
    <cellStyle name="输出 10 15" xfId="15868" xr:uid="{00000000-0005-0000-0000-000097780000}"/>
    <cellStyle name="输出 10 16" xfId="15869" xr:uid="{00000000-0005-0000-0000-000098780000}"/>
    <cellStyle name="输出 10 17" xfId="15870" xr:uid="{00000000-0005-0000-0000-000099780000}"/>
    <cellStyle name="输出 10 2" xfId="15871" xr:uid="{00000000-0005-0000-0000-00009A780000}"/>
    <cellStyle name="输出 10 3" xfId="15872" xr:uid="{00000000-0005-0000-0000-00009B780000}"/>
    <cellStyle name="输出 10 4" xfId="15873" xr:uid="{00000000-0005-0000-0000-00009C780000}"/>
    <cellStyle name="输出 10 5" xfId="15874" xr:uid="{00000000-0005-0000-0000-00009D780000}"/>
    <cellStyle name="输出 10 6" xfId="15875" xr:uid="{00000000-0005-0000-0000-00009E780000}"/>
    <cellStyle name="输出 10 7" xfId="15876" xr:uid="{00000000-0005-0000-0000-00009F780000}"/>
    <cellStyle name="输出 10 8" xfId="15877" xr:uid="{00000000-0005-0000-0000-0000A0780000}"/>
    <cellStyle name="输出 10 9" xfId="15878" xr:uid="{00000000-0005-0000-0000-0000A1780000}"/>
    <cellStyle name="输出 11" xfId="15879" xr:uid="{00000000-0005-0000-0000-0000A2780000}"/>
    <cellStyle name="输出 11 10" xfId="15880" xr:uid="{00000000-0005-0000-0000-0000A3780000}"/>
    <cellStyle name="输出 11 11" xfId="15881" xr:uid="{00000000-0005-0000-0000-0000A4780000}"/>
    <cellStyle name="输出 11 12" xfId="15882" xr:uid="{00000000-0005-0000-0000-0000A5780000}"/>
    <cellStyle name="输出 11 13" xfId="15883" xr:uid="{00000000-0005-0000-0000-0000A6780000}"/>
    <cellStyle name="输出 11 14" xfId="15884" xr:uid="{00000000-0005-0000-0000-0000A7780000}"/>
    <cellStyle name="输出 11 15" xfId="15885" xr:uid="{00000000-0005-0000-0000-0000A8780000}"/>
    <cellStyle name="输出 11 16" xfId="15886" xr:uid="{00000000-0005-0000-0000-0000A9780000}"/>
    <cellStyle name="输出 11 17" xfId="15887" xr:uid="{00000000-0005-0000-0000-0000AA780000}"/>
    <cellStyle name="输出 11 2" xfId="15888" xr:uid="{00000000-0005-0000-0000-0000AB780000}"/>
    <cellStyle name="输出 11 3" xfId="15889" xr:uid="{00000000-0005-0000-0000-0000AC780000}"/>
    <cellStyle name="输出 11 4" xfId="15890" xr:uid="{00000000-0005-0000-0000-0000AD780000}"/>
    <cellStyle name="输出 11 5" xfId="15891" xr:uid="{00000000-0005-0000-0000-0000AE780000}"/>
    <cellStyle name="输出 11 6" xfId="15892" xr:uid="{00000000-0005-0000-0000-0000AF780000}"/>
    <cellStyle name="输出 11 7" xfId="15893" xr:uid="{00000000-0005-0000-0000-0000B0780000}"/>
    <cellStyle name="输出 11 8" xfId="15894" xr:uid="{00000000-0005-0000-0000-0000B1780000}"/>
    <cellStyle name="输出 11 9" xfId="15895" xr:uid="{00000000-0005-0000-0000-0000B2780000}"/>
    <cellStyle name="输出 12" xfId="15896" xr:uid="{00000000-0005-0000-0000-0000B3780000}"/>
    <cellStyle name="输出 12 10" xfId="15897" xr:uid="{00000000-0005-0000-0000-0000B4780000}"/>
    <cellStyle name="输出 12 11" xfId="15898" xr:uid="{00000000-0005-0000-0000-0000B5780000}"/>
    <cellStyle name="输出 12 12" xfId="15899" xr:uid="{00000000-0005-0000-0000-0000B6780000}"/>
    <cellStyle name="输出 12 13" xfId="15900" xr:uid="{00000000-0005-0000-0000-0000B7780000}"/>
    <cellStyle name="输出 12 14" xfId="15901" xr:uid="{00000000-0005-0000-0000-0000B8780000}"/>
    <cellStyle name="输出 12 15" xfId="15902" xr:uid="{00000000-0005-0000-0000-0000B9780000}"/>
    <cellStyle name="输出 12 16" xfId="15903" xr:uid="{00000000-0005-0000-0000-0000BA780000}"/>
    <cellStyle name="输出 12 17" xfId="15904" xr:uid="{00000000-0005-0000-0000-0000BB780000}"/>
    <cellStyle name="输出 12 2" xfId="15905" xr:uid="{00000000-0005-0000-0000-0000BC780000}"/>
    <cellStyle name="输出 12 3" xfId="15906" xr:uid="{00000000-0005-0000-0000-0000BD780000}"/>
    <cellStyle name="输出 12 4" xfId="15907" xr:uid="{00000000-0005-0000-0000-0000BE780000}"/>
    <cellStyle name="输出 12 5" xfId="15908" xr:uid="{00000000-0005-0000-0000-0000BF780000}"/>
    <cellStyle name="输出 12 6" xfId="15909" xr:uid="{00000000-0005-0000-0000-0000C0780000}"/>
    <cellStyle name="输出 12 7" xfId="15910" xr:uid="{00000000-0005-0000-0000-0000C1780000}"/>
    <cellStyle name="输出 12 8" xfId="15911" xr:uid="{00000000-0005-0000-0000-0000C2780000}"/>
    <cellStyle name="输出 12 9" xfId="15912" xr:uid="{00000000-0005-0000-0000-0000C3780000}"/>
    <cellStyle name="输出 13" xfId="15913" xr:uid="{00000000-0005-0000-0000-0000C4780000}"/>
    <cellStyle name="输出 13 10" xfId="15914" xr:uid="{00000000-0005-0000-0000-0000C5780000}"/>
    <cellStyle name="输出 13 11" xfId="15915" xr:uid="{00000000-0005-0000-0000-0000C6780000}"/>
    <cellStyle name="输出 13 12" xfId="15916" xr:uid="{00000000-0005-0000-0000-0000C7780000}"/>
    <cellStyle name="输出 13 2" xfId="15917" xr:uid="{00000000-0005-0000-0000-0000C8780000}"/>
    <cellStyle name="输出 13 3" xfId="15918" xr:uid="{00000000-0005-0000-0000-0000C9780000}"/>
    <cellStyle name="输出 13 4" xfId="15919" xr:uid="{00000000-0005-0000-0000-0000CA780000}"/>
    <cellStyle name="输出 13 5" xfId="15920" xr:uid="{00000000-0005-0000-0000-0000CB780000}"/>
    <cellStyle name="输出 13 6" xfId="15921" xr:uid="{00000000-0005-0000-0000-0000CC780000}"/>
    <cellStyle name="输出 13 7" xfId="15922" xr:uid="{00000000-0005-0000-0000-0000CD780000}"/>
    <cellStyle name="输出 13 8" xfId="15923" xr:uid="{00000000-0005-0000-0000-0000CE780000}"/>
    <cellStyle name="输出 13 9" xfId="15924" xr:uid="{00000000-0005-0000-0000-0000CF780000}"/>
    <cellStyle name="输出 14" xfId="15925" xr:uid="{00000000-0005-0000-0000-0000D0780000}"/>
    <cellStyle name="输出 14 10" xfId="15926" xr:uid="{00000000-0005-0000-0000-0000D1780000}"/>
    <cellStyle name="输出 14 11" xfId="15927" xr:uid="{00000000-0005-0000-0000-0000D2780000}"/>
    <cellStyle name="输出 14 2" xfId="15928" xr:uid="{00000000-0005-0000-0000-0000D3780000}"/>
    <cellStyle name="输出 14 3" xfId="15929" xr:uid="{00000000-0005-0000-0000-0000D4780000}"/>
    <cellStyle name="输出 14 4" xfId="15930" xr:uid="{00000000-0005-0000-0000-0000D5780000}"/>
    <cellStyle name="输出 14 5" xfId="15931" xr:uid="{00000000-0005-0000-0000-0000D6780000}"/>
    <cellStyle name="输出 14 6" xfId="15932" xr:uid="{00000000-0005-0000-0000-0000D7780000}"/>
    <cellStyle name="输出 14 7" xfId="15933" xr:uid="{00000000-0005-0000-0000-0000D8780000}"/>
    <cellStyle name="输出 14 8" xfId="15934" xr:uid="{00000000-0005-0000-0000-0000D9780000}"/>
    <cellStyle name="输出 14 9" xfId="15935" xr:uid="{00000000-0005-0000-0000-0000DA780000}"/>
    <cellStyle name="输出 15" xfId="15936" xr:uid="{00000000-0005-0000-0000-0000DB780000}"/>
    <cellStyle name="输出 15 10" xfId="15937" xr:uid="{00000000-0005-0000-0000-0000DC780000}"/>
    <cellStyle name="输出 15 2" xfId="15938" xr:uid="{00000000-0005-0000-0000-0000DD780000}"/>
    <cellStyle name="输出 15 3" xfId="15939" xr:uid="{00000000-0005-0000-0000-0000DE780000}"/>
    <cellStyle name="输出 15 4" xfId="15940" xr:uid="{00000000-0005-0000-0000-0000DF780000}"/>
    <cellStyle name="输出 15 5" xfId="15941" xr:uid="{00000000-0005-0000-0000-0000E0780000}"/>
    <cellStyle name="输出 15 6" xfId="15942" xr:uid="{00000000-0005-0000-0000-0000E1780000}"/>
    <cellStyle name="输出 15 7" xfId="15943" xr:uid="{00000000-0005-0000-0000-0000E2780000}"/>
    <cellStyle name="输出 15 8" xfId="15944" xr:uid="{00000000-0005-0000-0000-0000E3780000}"/>
    <cellStyle name="输出 15 9" xfId="15945" xr:uid="{00000000-0005-0000-0000-0000E4780000}"/>
    <cellStyle name="输出 16" xfId="15946" xr:uid="{00000000-0005-0000-0000-0000E5780000}"/>
    <cellStyle name="输出 16 10" xfId="15947" xr:uid="{00000000-0005-0000-0000-0000E6780000}"/>
    <cellStyle name="输出 16 2" xfId="15948" xr:uid="{00000000-0005-0000-0000-0000E7780000}"/>
    <cellStyle name="输出 16 3" xfId="15949" xr:uid="{00000000-0005-0000-0000-0000E8780000}"/>
    <cellStyle name="输出 16 4" xfId="15950" xr:uid="{00000000-0005-0000-0000-0000E9780000}"/>
    <cellStyle name="输出 16 5" xfId="15951" xr:uid="{00000000-0005-0000-0000-0000EA780000}"/>
    <cellStyle name="输出 16 6" xfId="15952" xr:uid="{00000000-0005-0000-0000-0000EB780000}"/>
    <cellStyle name="输出 16 7" xfId="15953" xr:uid="{00000000-0005-0000-0000-0000EC780000}"/>
    <cellStyle name="输出 16 8" xfId="15954" xr:uid="{00000000-0005-0000-0000-0000ED780000}"/>
    <cellStyle name="输出 16 9" xfId="15955" xr:uid="{00000000-0005-0000-0000-0000EE780000}"/>
    <cellStyle name="输出 17" xfId="15956" xr:uid="{00000000-0005-0000-0000-0000EF780000}"/>
    <cellStyle name="输出 17 10" xfId="15957" xr:uid="{00000000-0005-0000-0000-0000F0780000}"/>
    <cellStyle name="输出 17 2" xfId="15958" xr:uid="{00000000-0005-0000-0000-0000F1780000}"/>
    <cellStyle name="输出 17 3" xfId="15959" xr:uid="{00000000-0005-0000-0000-0000F2780000}"/>
    <cellStyle name="输出 17 4" xfId="15960" xr:uid="{00000000-0005-0000-0000-0000F3780000}"/>
    <cellStyle name="输出 17 5" xfId="15961" xr:uid="{00000000-0005-0000-0000-0000F4780000}"/>
    <cellStyle name="输出 17 6" xfId="15962" xr:uid="{00000000-0005-0000-0000-0000F5780000}"/>
    <cellStyle name="输出 17 7" xfId="15963" xr:uid="{00000000-0005-0000-0000-0000F6780000}"/>
    <cellStyle name="输出 17 8" xfId="15964" xr:uid="{00000000-0005-0000-0000-0000F7780000}"/>
    <cellStyle name="输出 17 9" xfId="15965" xr:uid="{00000000-0005-0000-0000-0000F8780000}"/>
    <cellStyle name="输出 18" xfId="15966" xr:uid="{00000000-0005-0000-0000-0000F9780000}"/>
    <cellStyle name="输出 18 10" xfId="15967" xr:uid="{00000000-0005-0000-0000-0000FA780000}"/>
    <cellStyle name="输出 18 2" xfId="15968" xr:uid="{00000000-0005-0000-0000-0000FB780000}"/>
    <cellStyle name="输出 18 3" xfId="15969" xr:uid="{00000000-0005-0000-0000-0000FC780000}"/>
    <cellStyle name="输出 18 4" xfId="15970" xr:uid="{00000000-0005-0000-0000-0000FD780000}"/>
    <cellStyle name="输出 18 5" xfId="15971" xr:uid="{00000000-0005-0000-0000-0000FE780000}"/>
    <cellStyle name="输出 18 6" xfId="15972" xr:uid="{00000000-0005-0000-0000-0000FF780000}"/>
    <cellStyle name="输出 18 7" xfId="15973" xr:uid="{00000000-0005-0000-0000-000000790000}"/>
    <cellStyle name="输出 18 8" xfId="15974" xr:uid="{00000000-0005-0000-0000-000001790000}"/>
    <cellStyle name="输出 18 9" xfId="15975" xr:uid="{00000000-0005-0000-0000-000002790000}"/>
    <cellStyle name="输出 19" xfId="15976" xr:uid="{00000000-0005-0000-0000-000003790000}"/>
    <cellStyle name="输出 19 10" xfId="15977" xr:uid="{00000000-0005-0000-0000-000004790000}"/>
    <cellStyle name="输出 19 2" xfId="15978" xr:uid="{00000000-0005-0000-0000-000005790000}"/>
    <cellStyle name="输出 19 3" xfId="15979" xr:uid="{00000000-0005-0000-0000-000006790000}"/>
    <cellStyle name="输出 19 4" xfId="15980" xr:uid="{00000000-0005-0000-0000-000007790000}"/>
    <cellStyle name="输出 19 5" xfId="15981" xr:uid="{00000000-0005-0000-0000-000008790000}"/>
    <cellStyle name="输出 19 6" xfId="15982" xr:uid="{00000000-0005-0000-0000-000009790000}"/>
    <cellStyle name="输出 19 7" xfId="15983" xr:uid="{00000000-0005-0000-0000-00000A790000}"/>
    <cellStyle name="输出 19 8" xfId="15984" xr:uid="{00000000-0005-0000-0000-00000B790000}"/>
    <cellStyle name="输出 19 9" xfId="15985" xr:uid="{00000000-0005-0000-0000-00000C790000}"/>
    <cellStyle name="输出 2" xfId="15986" xr:uid="{00000000-0005-0000-0000-00000D790000}"/>
    <cellStyle name="输出 2 10" xfId="15987" xr:uid="{00000000-0005-0000-0000-00000E790000}"/>
    <cellStyle name="输出 2 10 10" xfId="15988" xr:uid="{00000000-0005-0000-0000-00000F790000}"/>
    <cellStyle name="输出 2 10 11" xfId="15989" xr:uid="{00000000-0005-0000-0000-000010790000}"/>
    <cellStyle name="输出 2 10 12" xfId="15990" xr:uid="{00000000-0005-0000-0000-000011790000}"/>
    <cellStyle name="输出 2 10 13" xfId="15991" xr:uid="{00000000-0005-0000-0000-000012790000}"/>
    <cellStyle name="输出 2 10 14" xfId="15992" xr:uid="{00000000-0005-0000-0000-000013790000}"/>
    <cellStyle name="输出 2 10 15" xfId="15993" xr:uid="{00000000-0005-0000-0000-000014790000}"/>
    <cellStyle name="输出 2 10 16" xfId="15994" xr:uid="{00000000-0005-0000-0000-000015790000}"/>
    <cellStyle name="输出 2 10 17" xfId="15995" xr:uid="{00000000-0005-0000-0000-000016790000}"/>
    <cellStyle name="输出 2 10 2" xfId="15996" xr:uid="{00000000-0005-0000-0000-000017790000}"/>
    <cellStyle name="输出 2 10 3" xfId="15997" xr:uid="{00000000-0005-0000-0000-000018790000}"/>
    <cellStyle name="输出 2 10 4" xfId="15998" xr:uid="{00000000-0005-0000-0000-000019790000}"/>
    <cellStyle name="输出 2 10 5" xfId="15999" xr:uid="{00000000-0005-0000-0000-00001A790000}"/>
    <cellStyle name="输出 2 10 6" xfId="16000" xr:uid="{00000000-0005-0000-0000-00001B790000}"/>
    <cellStyle name="输出 2 10 7" xfId="16001" xr:uid="{00000000-0005-0000-0000-00001C790000}"/>
    <cellStyle name="输出 2 10 8" xfId="16002" xr:uid="{00000000-0005-0000-0000-00001D790000}"/>
    <cellStyle name="输出 2 10 9" xfId="16003" xr:uid="{00000000-0005-0000-0000-00001E790000}"/>
    <cellStyle name="输出 2 11" xfId="16004" xr:uid="{00000000-0005-0000-0000-00001F790000}"/>
    <cellStyle name="输出 2 11 10" xfId="16005" xr:uid="{00000000-0005-0000-0000-000020790000}"/>
    <cellStyle name="输出 2 11 11" xfId="16006" xr:uid="{00000000-0005-0000-0000-000021790000}"/>
    <cellStyle name="输出 2 11 12" xfId="16007" xr:uid="{00000000-0005-0000-0000-000022790000}"/>
    <cellStyle name="输出 2 11 13" xfId="16008" xr:uid="{00000000-0005-0000-0000-000023790000}"/>
    <cellStyle name="输出 2 11 14" xfId="16009" xr:uid="{00000000-0005-0000-0000-000024790000}"/>
    <cellStyle name="输出 2 11 15" xfId="16010" xr:uid="{00000000-0005-0000-0000-000025790000}"/>
    <cellStyle name="输出 2 11 16" xfId="16011" xr:uid="{00000000-0005-0000-0000-000026790000}"/>
    <cellStyle name="输出 2 11 17" xfId="16012" xr:uid="{00000000-0005-0000-0000-000027790000}"/>
    <cellStyle name="输出 2 11 2" xfId="16013" xr:uid="{00000000-0005-0000-0000-000028790000}"/>
    <cellStyle name="输出 2 11 3" xfId="16014" xr:uid="{00000000-0005-0000-0000-000029790000}"/>
    <cellStyle name="输出 2 11 4" xfId="16015" xr:uid="{00000000-0005-0000-0000-00002A790000}"/>
    <cellStyle name="输出 2 11 5" xfId="16016" xr:uid="{00000000-0005-0000-0000-00002B790000}"/>
    <cellStyle name="输出 2 11 6" xfId="16017" xr:uid="{00000000-0005-0000-0000-00002C790000}"/>
    <cellStyle name="输出 2 11 7" xfId="16018" xr:uid="{00000000-0005-0000-0000-00002D790000}"/>
    <cellStyle name="输出 2 11 8" xfId="16019" xr:uid="{00000000-0005-0000-0000-00002E790000}"/>
    <cellStyle name="输出 2 11 9" xfId="16020" xr:uid="{00000000-0005-0000-0000-00002F790000}"/>
    <cellStyle name="输出 2 12" xfId="16021" xr:uid="{00000000-0005-0000-0000-000030790000}"/>
    <cellStyle name="输出 2 12 10" xfId="16022" xr:uid="{00000000-0005-0000-0000-000031790000}"/>
    <cellStyle name="输出 2 12 11" xfId="16023" xr:uid="{00000000-0005-0000-0000-000032790000}"/>
    <cellStyle name="输出 2 12 12" xfId="16024" xr:uid="{00000000-0005-0000-0000-000033790000}"/>
    <cellStyle name="输出 2 12 2" xfId="16025" xr:uid="{00000000-0005-0000-0000-000034790000}"/>
    <cellStyle name="输出 2 12 3" xfId="16026" xr:uid="{00000000-0005-0000-0000-000035790000}"/>
    <cellStyle name="输出 2 12 4" xfId="16027" xr:uid="{00000000-0005-0000-0000-000036790000}"/>
    <cellStyle name="输出 2 12 5" xfId="16028" xr:uid="{00000000-0005-0000-0000-000037790000}"/>
    <cellStyle name="输出 2 12 6" xfId="16029" xr:uid="{00000000-0005-0000-0000-000038790000}"/>
    <cellStyle name="输出 2 12 7" xfId="16030" xr:uid="{00000000-0005-0000-0000-000039790000}"/>
    <cellStyle name="输出 2 12 8" xfId="16031" xr:uid="{00000000-0005-0000-0000-00003A790000}"/>
    <cellStyle name="输出 2 12 9" xfId="16032" xr:uid="{00000000-0005-0000-0000-00003B790000}"/>
    <cellStyle name="输出 2 13" xfId="16033" xr:uid="{00000000-0005-0000-0000-00003C790000}"/>
    <cellStyle name="输出 2 13 10" xfId="16034" xr:uid="{00000000-0005-0000-0000-00003D790000}"/>
    <cellStyle name="输出 2 13 11" xfId="16035" xr:uid="{00000000-0005-0000-0000-00003E790000}"/>
    <cellStyle name="输出 2 13 2" xfId="16036" xr:uid="{00000000-0005-0000-0000-00003F790000}"/>
    <cellStyle name="输出 2 13 3" xfId="16037" xr:uid="{00000000-0005-0000-0000-000040790000}"/>
    <cellStyle name="输出 2 13 4" xfId="16038" xr:uid="{00000000-0005-0000-0000-000041790000}"/>
    <cellStyle name="输出 2 13 5" xfId="16039" xr:uid="{00000000-0005-0000-0000-000042790000}"/>
    <cellStyle name="输出 2 13 6" xfId="16040" xr:uid="{00000000-0005-0000-0000-000043790000}"/>
    <cellStyle name="输出 2 13 7" xfId="16041" xr:uid="{00000000-0005-0000-0000-000044790000}"/>
    <cellStyle name="输出 2 13 8" xfId="16042" xr:uid="{00000000-0005-0000-0000-000045790000}"/>
    <cellStyle name="输出 2 13 9" xfId="16043" xr:uid="{00000000-0005-0000-0000-000046790000}"/>
    <cellStyle name="输出 2 14" xfId="16044" xr:uid="{00000000-0005-0000-0000-000047790000}"/>
    <cellStyle name="输出 2 14 10" xfId="16045" xr:uid="{00000000-0005-0000-0000-000048790000}"/>
    <cellStyle name="输出 2 14 2" xfId="16046" xr:uid="{00000000-0005-0000-0000-000049790000}"/>
    <cellStyle name="输出 2 14 3" xfId="16047" xr:uid="{00000000-0005-0000-0000-00004A790000}"/>
    <cellStyle name="输出 2 14 4" xfId="16048" xr:uid="{00000000-0005-0000-0000-00004B790000}"/>
    <cellStyle name="输出 2 14 5" xfId="16049" xr:uid="{00000000-0005-0000-0000-00004C790000}"/>
    <cellStyle name="输出 2 14 6" xfId="16050" xr:uid="{00000000-0005-0000-0000-00004D790000}"/>
    <cellStyle name="输出 2 14 7" xfId="16051" xr:uid="{00000000-0005-0000-0000-00004E790000}"/>
    <cellStyle name="输出 2 14 8" xfId="16052" xr:uid="{00000000-0005-0000-0000-00004F790000}"/>
    <cellStyle name="输出 2 14 9" xfId="16053" xr:uid="{00000000-0005-0000-0000-000050790000}"/>
    <cellStyle name="输出 2 15" xfId="16054" xr:uid="{00000000-0005-0000-0000-000051790000}"/>
    <cellStyle name="输出 2 15 10" xfId="16055" xr:uid="{00000000-0005-0000-0000-000052790000}"/>
    <cellStyle name="输出 2 15 2" xfId="16056" xr:uid="{00000000-0005-0000-0000-000053790000}"/>
    <cellStyle name="输出 2 15 3" xfId="16057" xr:uid="{00000000-0005-0000-0000-000054790000}"/>
    <cellStyle name="输出 2 15 4" xfId="16058" xr:uid="{00000000-0005-0000-0000-000055790000}"/>
    <cellStyle name="输出 2 15 5" xfId="16059" xr:uid="{00000000-0005-0000-0000-000056790000}"/>
    <cellStyle name="输出 2 15 6" xfId="16060" xr:uid="{00000000-0005-0000-0000-000057790000}"/>
    <cellStyle name="输出 2 15 7" xfId="16061" xr:uid="{00000000-0005-0000-0000-000058790000}"/>
    <cellStyle name="输出 2 15 8" xfId="16062" xr:uid="{00000000-0005-0000-0000-000059790000}"/>
    <cellStyle name="输出 2 15 9" xfId="16063" xr:uid="{00000000-0005-0000-0000-00005A790000}"/>
    <cellStyle name="输出 2 16" xfId="16064" xr:uid="{00000000-0005-0000-0000-00005B790000}"/>
    <cellStyle name="输出 2 16 10" xfId="16065" xr:uid="{00000000-0005-0000-0000-00005C790000}"/>
    <cellStyle name="输出 2 16 2" xfId="16066" xr:uid="{00000000-0005-0000-0000-00005D790000}"/>
    <cellStyle name="输出 2 16 3" xfId="16067" xr:uid="{00000000-0005-0000-0000-00005E790000}"/>
    <cellStyle name="输出 2 16 4" xfId="16068" xr:uid="{00000000-0005-0000-0000-00005F790000}"/>
    <cellStyle name="输出 2 16 5" xfId="16069" xr:uid="{00000000-0005-0000-0000-000060790000}"/>
    <cellStyle name="输出 2 16 6" xfId="16070" xr:uid="{00000000-0005-0000-0000-000061790000}"/>
    <cellStyle name="输出 2 16 7" xfId="16071" xr:uid="{00000000-0005-0000-0000-000062790000}"/>
    <cellStyle name="输出 2 16 8" xfId="16072" xr:uid="{00000000-0005-0000-0000-000063790000}"/>
    <cellStyle name="输出 2 16 9" xfId="16073" xr:uid="{00000000-0005-0000-0000-000064790000}"/>
    <cellStyle name="输出 2 17" xfId="16074" xr:uid="{00000000-0005-0000-0000-000065790000}"/>
    <cellStyle name="输出 2 17 10" xfId="16075" xr:uid="{00000000-0005-0000-0000-000066790000}"/>
    <cellStyle name="输出 2 17 2" xfId="16076" xr:uid="{00000000-0005-0000-0000-000067790000}"/>
    <cellStyle name="输出 2 17 3" xfId="16077" xr:uid="{00000000-0005-0000-0000-000068790000}"/>
    <cellStyle name="输出 2 17 4" xfId="16078" xr:uid="{00000000-0005-0000-0000-000069790000}"/>
    <cellStyle name="输出 2 17 5" xfId="16079" xr:uid="{00000000-0005-0000-0000-00006A790000}"/>
    <cellStyle name="输出 2 17 6" xfId="16080" xr:uid="{00000000-0005-0000-0000-00006B790000}"/>
    <cellStyle name="输出 2 17 7" xfId="16081" xr:uid="{00000000-0005-0000-0000-00006C790000}"/>
    <cellStyle name="输出 2 17 8" xfId="16082" xr:uid="{00000000-0005-0000-0000-00006D790000}"/>
    <cellStyle name="输出 2 17 9" xfId="16083" xr:uid="{00000000-0005-0000-0000-00006E790000}"/>
    <cellStyle name="输出 2 18" xfId="16084" xr:uid="{00000000-0005-0000-0000-00006F790000}"/>
    <cellStyle name="输出 2 18 10" xfId="16085" xr:uid="{00000000-0005-0000-0000-000070790000}"/>
    <cellStyle name="输出 2 18 2" xfId="16086" xr:uid="{00000000-0005-0000-0000-000071790000}"/>
    <cellStyle name="输出 2 18 3" xfId="16087" xr:uid="{00000000-0005-0000-0000-000072790000}"/>
    <cellStyle name="输出 2 18 4" xfId="16088" xr:uid="{00000000-0005-0000-0000-000073790000}"/>
    <cellStyle name="输出 2 18 5" xfId="16089" xr:uid="{00000000-0005-0000-0000-000074790000}"/>
    <cellStyle name="输出 2 18 6" xfId="16090" xr:uid="{00000000-0005-0000-0000-000075790000}"/>
    <cellStyle name="输出 2 18 7" xfId="16091" xr:uid="{00000000-0005-0000-0000-000076790000}"/>
    <cellStyle name="输出 2 18 8" xfId="16092" xr:uid="{00000000-0005-0000-0000-000077790000}"/>
    <cellStyle name="输出 2 18 9" xfId="16093" xr:uid="{00000000-0005-0000-0000-000078790000}"/>
    <cellStyle name="输出 2 19" xfId="16094" xr:uid="{00000000-0005-0000-0000-000079790000}"/>
    <cellStyle name="输出 2 19 10" xfId="16095" xr:uid="{00000000-0005-0000-0000-00007A790000}"/>
    <cellStyle name="输出 2 19 2" xfId="16096" xr:uid="{00000000-0005-0000-0000-00007B790000}"/>
    <cellStyle name="输出 2 19 3" xfId="16097" xr:uid="{00000000-0005-0000-0000-00007C790000}"/>
    <cellStyle name="输出 2 19 4" xfId="16098" xr:uid="{00000000-0005-0000-0000-00007D790000}"/>
    <cellStyle name="输出 2 19 5" xfId="16099" xr:uid="{00000000-0005-0000-0000-00007E790000}"/>
    <cellStyle name="输出 2 19 6" xfId="16100" xr:uid="{00000000-0005-0000-0000-00007F790000}"/>
    <cellStyle name="输出 2 19 7" xfId="16101" xr:uid="{00000000-0005-0000-0000-000080790000}"/>
    <cellStyle name="输出 2 19 8" xfId="16102" xr:uid="{00000000-0005-0000-0000-000081790000}"/>
    <cellStyle name="输出 2 19 9" xfId="16103" xr:uid="{00000000-0005-0000-0000-000082790000}"/>
    <cellStyle name="输出 2 2" xfId="16104" xr:uid="{00000000-0005-0000-0000-000083790000}"/>
    <cellStyle name="输出 2 2 10" xfId="16105" xr:uid="{00000000-0005-0000-0000-000084790000}"/>
    <cellStyle name="输出 2 2 11" xfId="16106" xr:uid="{00000000-0005-0000-0000-000085790000}"/>
    <cellStyle name="输出 2 2 12" xfId="16107" xr:uid="{00000000-0005-0000-0000-000086790000}"/>
    <cellStyle name="输出 2 2 13" xfId="16108" xr:uid="{00000000-0005-0000-0000-000087790000}"/>
    <cellStyle name="输出 2 2 14" xfId="16109" xr:uid="{00000000-0005-0000-0000-000088790000}"/>
    <cellStyle name="输出 2 2 15" xfId="16110" xr:uid="{00000000-0005-0000-0000-000089790000}"/>
    <cellStyle name="输出 2 2 16" xfId="16111" xr:uid="{00000000-0005-0000-0000-00008A790000}"/>
    <cellStyle name="输出 2 2 17" xfId="16112" xr:uid="{00000000-0005-0000-0000-00008B790000}"/>
    <cellStyle name="输出 2 2 2" xfId="16113" xr:uid="{00000000-0005-0000-0000-00008C790000}"/>
    <cellStyle name="输出 2 2 3" xfId="16114" xr:uid="{00000000-0005-0000-0000-00008D790000}"/>
    <cellStyle name="输出 2 2 4" xfId="16115" xr:uid="{00000000-0005-0000-0000-00008E790000}"/>
    <cellStyle name="输出 2 2 5" xfId="16116" xr:uid="{00000000-0005-0000-0000-00008F790000}"/>
    <cellStyle name="输出 2 2 6" xfId="16117" xr:uid="{00000000-0005-0000-0000-000090790000}"/>
    <cellStyle name="输出 2 2 7" xfId="16118" xr:uid="{00000000-0005-0000-0000-000091790000}"/>
    <cellStyle name="输出 2 2 8" xfId="16119" xr:uid="{00000000-0005-0000-0000-000092790000}"/>
    <cellStyle name="输出 2 2 9" xfId="16120" xr:uid="{00000000-0005-0000-0000-000093790000}"/>
    <cellStyle name="输出 2 20" xfId="16121" xr:uid="{00000000-0005-0000-0000-000094790000}"/>
    <cellStyle name="输出 2 21" xfId="16122" xr:uid="{00000000-0005-0000-0000-000095790000}"/>
    <cellStyle name="输出 2 22" xfId="16123" xr:uid="{00000000-0005-0000-0000-000096790000}"/>
    <cellStyle name="输出 2 23" xfId="16124" xr:uid="{00000000-0005-0000-0000-000097790000}"/>
    <cellStyle name="输出 2 3" xfId="16125" xr:uid="{00000000-0005-0000-0000-000098790000}"/>
    <cellStyle name="输出 2 3 10" xfId="16126" xr:uid="{00000000-0005-0000-0000-000099790000}"/>
    <cellStyle name="输出 2 3 11" xfId="16127" xr:uid="{00000000-0005-0000-0000-00009A790000}"/>
    <cellStyle name="输出 2 3 12" xfId="16128" xr:uid="{00000000-0005-0000-0000-00009B790000}"/>
    <cellStyle name="输出 2 3 13" xfId="16129" xr:uid="{00000000-0005-0000-0000-00009C790000}"/>
    <cellStyle name="输出 2 3 14" xfId="16130" xr:uid="{00000000-0005-0000-0000-00009D790000}"/>
    <cellStyle name="输出 2 3 15" xfId="16131" xr:uid="{00000000-0005-0000-0000-00009E790000}"/>
    <cellStyle name="输出 2 3 16" xfId="16132" xr:uid="{00000000-0005-0000-0000-00009F790000}"/>
    <cellStyle name="输出 2 3 17" xfId="16133" xr:uid="{00000000-0005-0000-0000-0000A0790000}"/>
    <cellStyle name="输出 2 3 2" xfId="16134" xr:uid="{00000000-0005-0000-0000-0000A1790000}"/>
    <cellStyle name="输出 2 3 3" xfId="16135" xr:uid="{00000000-0005-0000-0000-0000A2790000}"/>
    <cellStyle name="输出 2 3 4" xfId="16136" xr:uid="{00000000-0005-0000-0000-0000A3790000}"/>
    <cellStyle name="输出 2 3 5" xfId="16137" xr:uid="{00000000-0005-0000-0000-0000A4790000}"/>
    <cellStyle name="输出 2 3 6" xfId="16138" xr:uid="{00000000-0005-0000-0000-0000A5790000}"/>
    <cellStyle name="输出 2 3 7" xfId="16139" xr:uid="{00000000-0005-0000-0000-0000A6790000}"/>
    <cellStyle name="输出 2 3 8" xfId="16140" xr:uid="{00000000-0005-0000-0000-0000A7790000}"/>
    <cellStyle name="输出 2 3 9" xfId="16141" xr:uid="{00000000-0005-0000-0000-0000A8790000}"/>
    <cellStyle name="输出 2 4" xfId="16142" xr:uid="{00000000-0005-0000-0000-0000A9790000}"/>
    <cellStyle name="输出 2 4 10" xfId="16143" xr:uid="{00000000-0005-0000-0000-0000AA790000}"/>
    <cellStyle name="输出 2 4 11" xfId="16144" xr:uid="{00000000-0005-0000-0000-0000AB790000}"/>
    <cellStyle name="输出 2 4 12" xfId="16145" xr:uid="{00000000-0005-0000-0000-0000AC790000}"/>
    <cellStyle name="输出 2 4 13" xfId="16146" xr:uid="{00000000-0005-0000-0000-0000AD790000}"/>
    <cellStyle name="输出 2 4 14" xfId="16147" xr:uid="{00000000-0005-0000-0000-0000AE790000}"/>
    <cellStyle name="输出 2 4 15" xfId="16148" xr:uid="{00000000-0005-0000-0000-0000AF790000}"/>
    <cellStyle name="输出 2 4 16" xfId="16149" xr:uid="{00000000-0005-0000-0000-0000B0790000}"/>
    <cellStyle name="输出 2 4 17" xfId="16150" xr:uid="{00000000-0005-0000-0000-0000B1790000}"/>
    <cellStyle name="输出 2 4 2" xfId="16151" xr:uid="{00000000-0005-0000-0000-0000B2790000}"/>
    <cellStyle name="输出 2 4 3" xfId="16152" xr:uid="{00000000-0005-0000-0000-0000B3790000}"/>
    <cellStyle name="输出 2 4 4" xfId="16153" xr:uid="{00000000-0005-0000-0000-0000B4790000}"/>
    <cellStyle name="输出 2 4 5" xfId="16154" xr:uid="{00000000-0005-0000-0000-0000B5790000}"/>
    <cellStyle name="输出 2 4 6" xfId="16155" xr:uid="{00000000-0005-0000-0000-0000B6790000}"/>
    <cellStyle name="输出 2 4 7" xfId="16156" xr:uid="{00000000-0005-0000-0000-0000B7790000}"/>
    <cellStyle name="输出 2 4 8" xfId="16157" xr:uid="{00000000-0005-0000-0000-0000B8790000}"/>
    <cellStyle name="输出 2 4 9" xfId="16158" xr:uid="{00000000-0005-0000-0000-0000B9790000}"/>
    <cellStyle name="输出 2 5" xfId="16159" xr:uid="{00000000-0005-0000-0000-0000BA790000}"/>
    <cellStyle name="输出 2 5 10" xfId="16160" xr:uid="{00000000-0005-0000-0000-0000BB790000}"/>
    <cellStyle name="输出 2 5 11" xfId="16161" xr:uid="{00000000-0005-0000-0000-0000BC790000}"/>
    <cellStyle name="输出 2 5 12" xfId="16162" xr:uid="{00000000-0005-0000-0000-0000BD790000}"/>
    <cellStyle name="输出 2 5 13" xfId="16163" xr:uid="{00000000-0005-0000-0000-0000BE790000}"/>
    <cellStyle name="输出 2 5 14" xfId="16164" xr:uid="{00000000-0005-0000-0000-0000BF790000}"/>
    <cellStyle name="输出 2 5 15" xfId="16165" xr:uid="{00000000-0005-0000-0000-0000C0790000}"/>
    <cellStyle name="输出 2 5 16" xfId="16166" xr:uid="{00000000-0005-0000-0000-0000C1790000}"/>
    <cellStyle name="输出 2 5 17" xfId="16167" xr:uid="{00000000-0005-0000-0000-0000C2790000}"/>
    <cellStyle name="输出 2 5 2" xfId="16168" xr:uid="{00000000-0005-0000-0000-0000C3790000}"/>
    <cellStyle name="输出 2 5 3" xfId="16169" xr:uid="{00000000-0005-0000-0000-0000C4790000}"/>
    <cellStyle name="输出 2 5 4" xfId="16170" xr:uid="{00000000-0005-0000-0000-0000C5790000}"/>
    <cellStyle name="输出 2 5 5" xfId="16171" xr:uid="{00000000-0005-0000-0000-0000C6790000}"/>
    <cellStyle name="输出 2 5 6" xfId="16172" xr:uid="{00000000-0005-0000-0000-0000C7790000}"/>
    <cellStyle name="输出 2 5 7" xfId="16173" xr:uid="{00000000-0005-0000-0000-0000C8790000}"/>
    <cellStyle name="输出 2 5 8" xfId="16174" xr:uid="{00000000-0005-0000-0000-0000C9790000}"/>
    <cellStyle name="输出 2 5 9" xfId="16175" xr:uid="{00000000-0005-0000-0000-0000CA790000}"/>
    <cellStyle name="输出 2 6" xfId="16176" xr:uid="{00000000-0005-0000-0000-0000CB790000}"/>
    <cellStyle name="输出 2 6 10" xfId="16177" xr:uid="{00000000-0005-0000-0000-0000CC790000}"/>
    <cellStyle name="输出 2 6 11" xfId="16178" xr:uid="{00000000-0005-0000-0000-0000CD790000}"/>
    <cellStyle name="输出 2 6 12" xfId="16179" xr:uid="{00000000-0005-0000-0000-0000CE790000}"/>
    <cellStyle name="输出 2 6 13" xfId="16180" xr:uid="{00000000-0005-0000-0000-0000CF790000}"/>
    <cellStyle name="输出 2 6 14" xfId="16181" xr:uid="{00000000-0005-0000-0000-0000D0790000}"/>
    <cellStyle name="输出 2 6 15" xfId="16182" xr:uid="{00000000-0005-0000-0000-0000D1790000}"/>
    <cellStyle name="输出 2 6 16" xfId="16183" xr:uid="{00000000-0005-0000-0000-0000D2790000}"/>
    <cellStyle name="输出 2 6 17" xfId="16184" xr:uid="{00000000-0005-0000-0000-0000D3790000}"/>
    <cellStyle name="输出 2 6 2" xfId="16185" xr:uid="{00000000-0005-0000-0000-0000D4790000}"/>
    <cellStyle name="输出 2 6 3" xfId="16186" xr:uid="{00000000-0005-0000-0000-0000D5790000}"/>
    <cellStyle name="输出 2 6 4" xfId="16187" xr:uid="{00000000-0005-0000-0000-0000D6790000}"/>
    <cellStyle name="输出 2 6 5" xfId="16188" xr:uid="{00000000-0005-0000-0000-0000D7790000}"/>
    <cellStyle name="输出 2 6 6" xfId="16189" xr:uid="{00000000-0005-0000-0000-0000D8790000}"/>
    <cellStyle name="输出 2 6 7" xfId="16190" xr:uid="{00000000-0005-0000-0000-0000D9790000}"/>
    <cellStyle name="输出 2 6 8" xfId="16191" xr:uid="{00000000-0005-0000-0000-0000DA790000}"/>
    <cellStyle name="输出 2 6 9" xfId="16192" xr:uid="{00000000-0005-0000-0000-0000DB790000}"/>
    <cellStyle name="输出 2 7" xfId="16193" xr:uid="{00000000-0005-0000-0000-0000DC790000}"/>
    <cellStyle name="输出 2 7 10" xfId="16194" xr:uid="{00000000-0005-0000-0000-0000DD790000}"/>
    <cellStyle name="输出 2 7 11" xfId="16195" xr:uid="{00000000-0005-0000-0000-0000DE790000}"/>
    <cellStyle name="输出 2 7 12" xfId="16196" xr:uid="{00000000-0005-0000-0000-0000DF790000}"/>
    <cellStyle name="输出 2 7 13" xfId="16197" xr:uid="{00000000-0005-0000-0000-0000E0790000}"/>
    <cellStyle name="输出 2 7 14" xfId="16198" xr:uid="{00000000-0005-0000-0000-0000E1790000}"/>
    <cellStyle name="输出 2 7 15" xfId="16199" xr:uid="{00000000-0005-0000-0000-0000E2790000}"/>
    <cellStyle name="输出 2 7 16" xfId="16200" xr:uid="{00000000-0005-0000-0000-0000E3790000}"/>
    <cellStyle name="输出 2 7 17" xfId="16201" xr:uid="{00000000-0005-0000-0000-0000E4790000}"/>
    <cellStyle name="输出 2 7 2" xfId="16202" xr:uid="{00000000-0005-0000-0000-0000E5790000}"/>
    <cellStyle name="输出 2 7 3" xfId="16203" xr:uid="{00000000-0005-0000-0000-0000E6790000}"/>
    <cellStyle name="输出 2 7 4" xfId="16204" xr:uid="{00000000-0005-0000-0000-0000E7790000}"/>
    <cellStyle name="输出 2 7 5" xfId="16205" xr:uid="{00000000-0005-0000-0000-0000E8790000}"/>
    <cellStyle name="输出 2 7 6" xfId="16206" xr:uid="{00000000-0005-0000-0000-0000E9790000}"/>
    <cellStyle name="输出 2 7 7" xfId="16207" xr:uid="{00000000-0005-0000-0000-0000EA790000}"/>
    <cellStyle name="输出 2 7 8" xfId="16208" xr:uid="{00000000-0005-0000-0000-0000EB790000}"/>
    <cellStyle name="输出 2 7 9" xfId="16209" xr:uid="{00000000-0005-0000-0000-0000EC790000}"/>
    <cellStyle name="输出 2 8" xfId="16210" xr:uid="{00000000-0005-0000-0000-0000ED790000}"/>
    <cellStyle name="输出 2 8 10" xfId="16211" xr:uid="{00000000-0005-0000-0000-0000EE790000}"/>
    <cellStyle name="输出 2 8 11" xfId="16212" xr:uid="{00000000-0005-0000-0000-0000EF790000}"/>
    <cellStyle name="输出 2 8 12" xfId="16213" xr:uid="{00000000-0005-0000-0000-0000F0790000}"/>
    <cellStyle name="输出 2 8 13" xfId="16214" xr:uid="{00000000-0005-0000-0000-0000F1790000}"/>
    <cellStyle name="输出 2 8 14" xfId="16215" xr:uid="{00000000-0005-0000-0000-0000F2790000}"/>
    <cellStyle name="输出 2 8 15" xfId="16216" xr:uid="{00000000-0005-0000-0000-0000F3790000}"/>
    <cellStyle name="输出 2 8 16" xfId="16217" xr:uid="{00000000-0005-0000-0000-0000F4790000}"/>
    <cellStyle name="输出 2 8 17" xfId="16218" xr:uid="{00000000-0005-0000-0000-0000F5790000}"/>
    <cellStyle name="输出 2 8 2" xfId="16219" xr:uid="{00000000-0005-0000-0000-0000F6790000}"/>
    <cellStyle name="输出 2 8 3" xfId="16220" xr:uid="{00000000-0005-0000-0000-0000F7790000}"/>
    <cellStyle name="输出 2 8 4" xfId="16221" xr:uid="{00000000-0005-0000-0000-0000F8790000}"/>
    <cellStyle name="输出 2 8 5" xfId="16222" xr:uid="{00000000-0005-0000-0000-0000F9790000}"/>
    <cellStyle name="输出 2 8 6" xfId="16223" xr:uid="{00000000-0005-0000-0000-0000FA790000}"/>
    <cellStyle name="输出 2 8 7" xfId="16224" xr:uid="{00000000-0005-0000-0000-0000FB790000}"/>
    <cellStyle name="输出 2 8 8" xfId="16225" xr:uid="{00000000-0005-0000-0000-0000FC790000}"/>
    <cellStyle name="输出 2 8 9" xfId="16226" xr:uid="{00000000-0005-0000-0000-0000FD790000}"/>
    <cellStyle name="输出 2 9" xfId="16227" xr:uid="{00000000-0005-0000-0000-0000FE790000}"/>
    <cellStyle name="输出 2 9 10" xfId="16228" xr:uid="{00000000-0005-0000-0000-0000FF790000}"/>
    <cellStyle name="输出 2 9 11" xfId="16229" xr:uid="{00000000-0005-0000-0000-0000007A0000}"/>
    <cellStyle name="输出 2 9 12" xfId="16230" xr:uid="{00000000-0005-0000-0000-0000017A0000}"/>
    <cellStyle name="输出 2 9 13" xfId="16231" xr:uid="{00000000-0005-0000-0000-0000027A0000}"/>
    <cellStyle name="输出 2 9 14" xfId="16232" xr:uid="{00000000-0005-0000-0000-0000037A0000}"/>
    <cellStyle name="输出 2 9 15" xfId="16233" xr:uid="{00000000-0005-0000-0000-0000047A0000}"/>
    <cellStyle name="输出 2 9 16" xfId="16234" xr:uid="{00000000-0005-0000-0000-0000057A0000}"/>
    <cellStyle name="输出 2 9 17" xfId="16235" xr:uid="{00000000-0005-0000-0000-0000067A0000}"/>
    <cellStyle name="输出 2 9 2" xfId="16236" xr:uid="{00000000-0005-0000-0000-0000077A0000}"/>
    <cellStyle name="输出 2 9 3" xfId="16237" xr:uid="{00000000-0005-0000-0000-0000087A0000}"/>
    <cellStyle name="输出 2 9 4" xfId="16238" xr:uid="{00000000-0005-0000-0000-0000097A0000}"/>
    <cellStyle name="输出 2 9 5" xfId="16239" xr:uid="{00000000-0005-0000-0000-00000A7A0000}"/>
    <cellStyle name="输出 2 9 6" xfId="16240" xr:uid="{00000000-0005-0000-0000-00000B7A0000}"/>
    <cellStyle name="输出 2 9 7" xfId="16241" xr:uid="{00000000-0005-0000-0000-00000C7A0000}"/>
    <cellStyle name="输出 2 9 8" xfId="16242" xr:uid="{00000000-0005-0000-0000-00000D7A0000}"/>
    <cellStyle name="输出 2 9 9" xfId="16243" xr:uid="{00000000-0005-0000-0000-00000E7A0000}"/>
    <cellStyle name="输出 20" xfId="16244" xr:uid="{00000000-0005-0000-0000-00000F7A0000}"/>
    <cellStyle name="输出 20 10" xfId="16245" xr:uid="{00000000-0005-0000-0000-0000107A0000}"/>
    <cellStyle name="输出 20 2" xfId="16246" xr:uid="{00000000-0005-0000-0000-0000117A0000}"/>
    <cellStyle name="输出 20 3" xfId="16247" xr:uid="{00000000-0005-0000-0000-0000127A0000}"/>
    <cellStyle name="输出 20 4" xfId="16248" xr:uid="{00000000-0005-0000-0000-0000137A0000}"/>
    <cellStyle name="输出 20 5" xfId="16249" xr:uid="{00000000-0005-0000-0000-0000147A0000}"/>
    <cellStyle name="输出 20 6" xfId="16250" xr:uid="{00000000-0005-0000-0000-0000157A0000}"/>
    <cellStyle name="输出 20 7" xfId="16251" xr:uid="{00000000-0005-0000-0000-0000167A0000}"/>
    <cellStyle name="输出 20 8" xfId="16252" xr:uid="{00000000-0005-0000-0000-0000177A0000}"/>
    <cellStyle name="输出 20 9" xfId="16253" xr:uid="{00000000-0005-0000-0000-0000187A0000}"/>
    <cellStyle name="输出 21" xfId="16254" xr:uid="{00000000-0005-0000-0000-0000197A0000}"/>
    <cellStyle name="输出 22" xfId="16255" xr:uid="{00000000-0005-0000-0000-00001A7A0000}"/>
    <cellStyle name="输出 23" xfId="16256" xr:uid="{00000000-0005-0000-0000-00001B7A0000}"/>
    <cellStyle name="输出 24" xfId="16257" xr:uid="{00000000-0005-0000-0000-00001C7A0000}"/>
    <cellStyle name="输出 3" xfId="16258" xr:uid="{00000000-0005-0000-0000-00001D7A0000}"/>
    <cellStyle name="输出 3 10" xfId="16259" xr:uid="{00000000-0005-0000-0000-00001E7A0000}"/>
    <cellStyle name="输出 3 11" xfId="16260" xr:uid="{00000000-0005-0000-0000-00001F7A0000}"/>
    <cellStyle name="输出 3 12" xfId="16261" xr:uid="{00000000-0005-0000-0000-0000207A0000}"/>
    <cellStyle name="输出 3 13" xfId="16262" xr:uid="{00000000-0005-0000-0000-0000217A0000}"/>
    <cellStyle name="输出 3 14" xfId="16263" xr:uid="{00000000-0005-0000-0000-0000227A0000}"/>
    <cellStyle name="输出 3 15" xfId="16264" xr:uid="{00000000-0005-0000-0000-0000237A0000}"/>
    <cellStyle name="输出 3 16" xfId="16265" xr:uid="{00000000-0005-0000-0000-0000247A0000}"/>
    <cellStyle name="输出 3 17" xfId="16266" xr:uid="{00000000-0005-0000-0000-0000257A0000}"/>
    <cellStyle name="输出 3 2" xfId="16267" xr:uid="{00000000-0005-0000-0000-0000267A0000}"/>
    <cellStyle name="输出 3 3" xfId="16268" xr:uid="{00000000-0005-0000-0000-0000277A0000}"/>
    <cellStyle name="输出 3 4" xfId="16269" xr:uid="{00000000-0005-0000-0000-0000287A0000}"/>
    <cellStyle name="输出 3 5" xfId="16270" xr:uid="{00000000-0005-0000-0000-0000297A0000}"/>
    <cellStyle name="输出 3 6" xfId="16271" xr:uid="{00000000-0005-0000-0000-00002A7A0000}"/>
    <cellStyle name="输出 3 7" xfId="16272" xr:uid="{00000000-0005-0000-0000-00002B7A0000}"/>
    <cellStyle name="输出 3 8" xfId="16273" xr:uid="{00000000-0005-0000-0000-00002C7A0000}"/>
    <cellStyle name="输出 3 9" xfId="16274" xr:uid="{00000000-0005-0000-0000-00002D7A0000}"/>
    <cellStyle name="输出 4" xfId="16275" xr:uid="{00000000-0005-0000-0000-00002E7A0000}"/>
    <cellStyle name="输出 4 10" xfId="16276" xr:uid="{00000000-0005-0000-0000-00002F7A0000}"/>
    <cellStyle name="输出 4 11" xfId="16277" xr:uid="{00000000-0005-0000-0000-0000307A0000}"/>
    <cellStyle name="输出 4 12" xfId="16278" xr:uid="{00000000-0005-0000-0000-0000317A0000}"/>
    <cellStyle name="输出 4 13" xfId="16279" xr:uid="{00000000-0005-0000-0000-0000327A0000}"/>
    <cellStyle name="输出 4 14" xfId="16280" xr:uid="{00000000-0005-0000-0000-0000337A0000}"/>
    <cellStyle name="输出 4 15" xfId="16281" xr:uid="{00000000-0005-0000-0000-0000347A0000}"/>
    <cellStyle name="输出 4 16" xfId="16282" xr:uid="{00000000-0005-0000-0000-0000357A0000}"/>
    <cellStyle name="输出 4 17" xfId="16283" xr:uid="{00000000-0005-0000-0000-0000367A0000}"/>
    <cellStyle name="输出 4 2" xfId="16284" xr:uid="{00000000-0005-0000-0000-0000377A0000}"/>
    <cellStyle name="输出 4 3" xfId="16285" xr:uid="{00000000-0005-0000-0000-0000387A0000}"/>
    <cellStyle name="输出 4 4" xfId="16286" xr:uid="{00000000-0005-0000-0000-0000397A0000}"/>
    <cellStyle name="输出 4 5" xfId="16287" xr:uid="{00000000-0005-0000-0000-00003A7A0000}"/>
    <cellStyle name="输出 4 6" xfId="16288" xr:uid="{00000000-0005-0000-0000-00003B7A0000}"/>
    <cellStyle name="输出 4 7" xfId="16289" xr:uid="{00000000-0005-0000-0000-00003C7A0000}"/>
    <cellStyle name="输出 4 8" xfId="16290" xr:uid="{00000000-0005-0000-0000-00003D7A0000}"/>
    <cellStyle name="输出 4 9" xfId="16291" xr:uid="{00000000-0005-0000-0000-00003E7A0000}"/>
    <cellStyle name="输出 5" xfId="16292" xr:uid="{00000000-0005-0000-0000-00003F7A0000}"/>
    <cellStyle name="输出 5 10" xfId="16293" xr:uid="{00000000-0005-0000-0000-0000407A0000}"/>
    <cellStyle name="输出 5 11" xfId="16294" xr:uid="{00000000-0005-0000-0000-0000417A0000}"/>
    <cellStyle name="输出 5 12" xfId="16295" xr:uid="{00000000-0005-0000-0000-0000427A0000}"/>
    <cellStyle name="输出 5 13" xfId="16296" xr:uid="{00000000-0005-0000-0000-0000437A0000}"/>
    <cellStyle name="输出 5 14" xfId="16297" xr:uid="{00000000-0005-0000-0000-0000447A0000}"/>
    <cellStyle name="输出 5 15" xfId="16298" xr:uid="{00000000-0005-0000-0000-0000457A0000}"/>
    <cellStyle name="输出 5 16" xfId="16299" xr:uid="{00000000-0005-0000-0000-0000467A0000}"/>
    <cellStyle name="输出 5 17" xfId="16300" xr:uid="{00000000-0005-0000-0000-0000477A0000}"/>
    <cellStyle name="输出 5 2" xfId="16301" xr:uid="{00000000-0005-0000-0000-0000487A0000}"/>
    <cellStyle name="输出 5 3" xfId="16302" xr:uid="{00000000-0005-0000-0000-0000497A0000}"/>
    <cellStyle name="输出 5 4" xfId="16303" xr:uid="{00000000-0005-0000-0000-00004A7A0000}"/>
    <cellStyle name="输出 5 5" xfId="16304" xr:uid="{00000000-0005-0000-0000-00004B7A0000}"/>
    <cellStyle name="输出 5 6" xfId="16305" xr:uid="{00000000-0005-0000-0000-00004C7A0000}"/>
    <cellStyle name="输出 5 7" xfId="16306" xr:uid="{00000000-0005-0000-0000-00004D7A0000}"/>
    <cellStyle name="输出 5 8" xfId="16307" xr:uid="{00000000-0005-0000-0000-00004E7A0000}"/>
    <cellStyle name="输出 5 9" xfId="16308" xr:uid="{00000000-0005-0000-0000-00004F7A0000}"/>
    <cellStyle name="输出 6" xfId="16309" xr:uid="{00000000-0005-0000-0000-0000507A0000}"/>
    <cellStyle name="输出 6 10" xfId="16310" xr:uid="{00000000-0005-0000-0000-0000517A0000}"/>
    <cellStyle name="输出 6 11" xfId="16311" xr:uid="{00000000-0005-0000-0000-0000527A0000}"/>
    <cellStyle name="输出 6 12" xfId="16312" xr:uid="{00000000-0005-0000-0000-0000537A0000}"/>
    <cellStyle name="输出 6 13" xfId="16313" xr:uid="{00000000-0005-0000-0000-0000547A0000}"/>
    <cellStyle name="输出 6 14" xfId="16314" xr:uid="{00000000-0005-0000-0000-0000557A0000}"/>
    <cellStyle name="输出 6 15" xfId="16315" xr:uid="{00000000-0005-0000-0000-0000567A0000}"/>
    <cellStyle name="输出 6 16" xfId="16316" xr:uid="{00000000-0005-0000-0000-0000577A0000}"/>
    <cellStyle name="输出 6 17" xfId="16317" xr:uid="{00000000-0005-0000-0000-0000587A0000}"/>
    <cellStyle name="输出 6 2" xfId="16318" xr:uid="{00000000-0005-0000-0000-0000597A0000}"/>
    <cellStyle name="输出 6 3" xfId="16319" xr:uid="{00000000-0005-0000-0000-00005A7A0000}"/>
    <cellStyle name="输出 6 4" xfId="16320" xr:uid="{00000000-0005-0000-0000-00005B7A0000}"/>
    <cellStyle name="输出 6 5" xfId="16321" xr:uid="{00000000-0005-0000-0000-00005C7A0000}"/>
    <cellStyle name="输出 6 6" xfId="16322" xr:uid="{00000000-0005-0000-0000-00005D7A0000}"/>
    <cellStyle name="输出 6 7" xfId="16323" xr:uid="{00000000-0005-0000-0000-00005E7A0000}"/>
    <cellStyle name="输出 6 8" xfId="16324" xr:uid="{00000000-0005-0000-0000-00005F7A0000}"/>
    <cellStyle name="输出 6 9" xfId="16325" xr:uid="{00000000-0005-0000-0000-0000607A0000}"/>
    <cellStyle name="输出 7" xfId="16326" xr:uid="{00000000-0005-0000-0000-0000617A0000}"/>
    <cellStyle name="输出 7 10" xfId="16327" xr:uid="{00000000-0005-0000-0000-0000627A0000}"/>
    <cellStyle name="输出 7 11" xfId="16328" xr:uid="{00000000-0005-0000-0000-0000637A0000}"/>
    <cellStyle name="输出 7 12" xfId="16329" xr:uid="{00000000-0005-0000-0000-0000647A0000}"/>
    <cellStyle name="输出 7 13" xfId="16330" xr:uid="{00000000-0005-0000-0000-0000657A0000}"/>
    <cellStyle name="输出 7 14" xfId="16331" xr:uid="{00000000-0005-0000-0000-0000667A0000}"/>
    <cellStyle name="输出 7 15" xfId="16332" xr:uid="{00000000-0005-0000-0000-0000677A0000}"/>
    <cellStyle name="输出 7 16" xfId="16333" xr:uid="{00000000-0005-0000-0000-0000687A0000}"/>
    <cellStyle name="输出 7 17" xfId="16334" xr:uid="{00000000-0005-0000-0000-0000697A0000}"/>
    <cellStyle name="输出 7 2" xfId="16335" xr:uid="{00000000-0005-0000-0000-00006A7A0000}"/>
    <cellStyle name="输出 7 3" xfId="16336" xr:uid="{00000000-0005-0000-0000-00006B7A0000}"/>
    <cellStyle name="输出 7 4" xfId="16337" xr:uid="{00000000-0005-0000-0000-00006C7A0000}"/>
    <cellStyle name="输出 7 5" xfId="16338" xr:uid="{00000000-0005-0000-0000-00006D7A0000}"/>
    <cellStyle name="输出 7 6" xfId="16339" xr:uid="{00000000-0005-0000-0000-00006E7A0000}"/>
    <cellStyle name="输出 7 7" xfId="16340" xr:uid="{00000000-0005-0000-0000-00006F7A0000}"/>
    <cellStyle name="输出 7 8" xfId="16341" xr:uid="{00000000-0005-0000-0000-0000707A0000}"/>
    <cellStyle name="输出 7 9" xfId="16342" xr:uid="{00000000-0005-0000-0000-0000717A0000}"/>
    <cellStyle name="输出 8" xfId="16343" xr:uid="{00000000-0005-0000-0000-0000727A0000}"/>
    <cellStyle name="输出 8 10" xfId="16344" xr:uid="{00000000-0005-0000-0000-0000737A0000}"/>
    <cellStyle name="输出 8 11" xfId="16345" xr:uid="{00000000-0005-0000-0000-0000747A0000}"/>
    <cellStyle name="输出 8 12" xfId="16346" xr:uid="{00000000-0005-0000-0000-0000757A0000}"/>
    <cellStyle name="输出 8 13" xfId="16347" xr:uid="{00000000-0005-0000-0000-0000767A0000}"/>
    <cellStyle name="输出 8 14" xfId="16348" xr:uid="{00000000-0005-0000-0000-0000777A0000}"/>
    <cellStyle name="输出 8 15" xfId="16349" xr:uid="{00000000-0005-0000-0000-0000787A0000}"/>
    <cellStyle name="输出 8 16" xfId="16350" xr:uid="{00000000-0005-0000-0000-0000797A0000}"/>
    <cellStyle name="输出 8 17" xfId="16351" xr:uid="{00000000-0005-0000-0000-00007A7A0000}"/>
    <cellStyle name="输出 8 2" xfId="16352" xr:uid="{00000000-0005-0000-0000-00007B7A0000}"/>
    <cellStyle name="输出 8 3" xfId="16353" xr:uid="{00000000-0005-0000-0000-00007C7A0000}"/>
    <cellStyle name="输出 8 4" xfId="16354" xr:uid="{00000000-0005-0000-0000-00007D7A0000}"/>
    <cellStyle name="输出 8 5" xfId="16355" xr:uid="{00000000-0005-0000-0000-00007E7A0000}"/>
    <cellStyle name="输出 8 6" xfId="16356" xr:uid="{00000000-0005-0000-0000-00007F7A0000}"/>
    <cellStyle name="输出 8 7" xfId="16357" xr:uid="{00000000-0005-0000-0000-0000807A0000}"/>
    <cellStyle name="输出 8 8" xfId="16358" xr:uid="{00000000-0005-0000-0000-0000817A0000}"/>
    <cellStyle name="输出 8 9" xfId="16359" xr:uid="{00000000-0005-0000-0000-0000827A0000}"/>
    <cellStyle name="输出 9" xfId="16360" xr:uid="{00000000-0005-0000-0000-0000837A0000}"/>
    <cellStyle name="输出 9 10" xfId="16361" xr:uid="{00000000-0005-0000-0000-0000847A0000}"/>
    <cellStyle name="输出 9 11" xfId="16362" xr:uid="{00000000-0005-0000-0000-0000857A0000}"/>
    <cellStyle name="输出 9 12" xfId="16363" xr:uid="{00000000-0005-0000-0000-0000867A0000}"/>
    <cellStyle name="输出 9 13" xfId="16364" xr:uid="{00000000-0005-0000-0000-0000877A0000}"/>
    <cellStyle name="输出 9 14" xfId="16365" xr:uid="{00000000-0005-0000-0000-0000887A0000}"/>
    <cellStyle name="输出 9 15" xfId="16366" xr:uid="{00000000-0005-0000-0000-0000897A0000}"/>
    <cellStyle name="输出 9 16" xfId="16367" xr:uid="{00000000-0005-0000-0000-00008A7A0000}"/>
    <cellStyle name="输出 9 17" xfId="16368" xr:uid="{00000000-0005-0000-0000-00008B7A0000}"/>
    <cellStyle name="输出 9 2" xfId="16369" xr:uid="{00000000-0005-0000-0000-00008C7A0000}"/>
    <cellStyle name="输出 9 3" xfId="16370" xr:uid="{00000000-0005-0000-0000-00008D7A0000}"/>
    <cellStyle name="输出 9 4" xfId="16371" xr:uid="{00000000-0005-0000-0000-00008E7A0000}"/>
    <cellStyle name="输出 9 5" xfId="16372" xr:uid="{00000000-0005-0000-0000-00008F7A0000}"/>
    <cellStyle name="输出 9 6" xfId="16373" xr:uid="{00000000-0005-0000-0000-0000907A0000}"/>
    <cellStyle name="输出 9 7" xfId="16374" xr:uid="{00000000-0005-0000-0000-0000917A0000}"/>
    <cellStyle name="输出 9 8" xfId="16375" xr:uid="{00000000-0005-0000-0000-0000927A0000}"/>
    <cellStyle name="输出 9 9" xfId="16376" xr:uid="{00000000-0005-0000-0000-0000937A0000}"/>
    <cellStyle name="输出_IF_Test_20130417" xfId="16377" xr:uid="{00000000-0005-0000-0000-0000947A0000}"/>
    <cellStyle name="适中" xfId="17241" xr:uid="{00000000-0005-0000-0000-0000957A0000}"/>
    <cellStyle name="适中 2" xfId="17242" xr:uid="{00000000-0005-0000-0000-0000967A0000}"/>
    <cellStyle name="适中_IF_Test_20130417" xfId="17243" xr:uid="{00000000-0005-0000-0000-0000977A0000}"/>
    <cellStyle name="金額" xfId="10925" xr:uid="{00000000-0005-0000-0000-0000987A0000}"/>
    <cellStyle name="金額 2" xfId="31646" xr:uid="{00000000-0005-0000-0000-0000997A0000}"/>
    <cellStyle name="链接单元格" xfId="17244" xr:uid="{00000000-0005-0000-0000-00009A7A0000}"/>
    <cellStyle name="链接单元格 2" xfId="17245" xr:uid="{00000000-0005-0000-0000-00009B7A0000}"/>
    <cellStyle name="链接单元格_IF_Test_20130417" xfId="17246" xr:uid="{00000000-0005-0000-0000-00009C7A0000}"/>
    <cellStyle name="集計 2" xfId="39" xr:uid="{00000000-0005-0000-0000-00009D7A0000}"/>
    <cellStyle name="集計 2 10" xfId="11934" xr:uid="{00000000-0005-0000-0000-00009E7A0000}"/>
    <cellStyle name="集計 2 10 10" xfId="11935" xr:uid="{00000000-0005-0000-0000-00009F7A0000}"/>
    <cellStyle name="集計 2 10 11" xfId="11936" xr:uid="{00000000-0005-0000-0000-0000A07A0000}"/>
    <cellStyle name="集計 2 10 12" xfId="11937" xr:uid="{00000000-0005-0000-0000-0000A17A0000}"/>
    <cellStyle name="集計 2 10 13" xfId="11938" xr:uid="{00000000-0005-0000-0000-0000A27A0000}"/>
    <cellStyle name="集計 2 10 14" xfId="11939" xr:uid="{00000000-0005-0000-0000-0000A37A0000}"/>
    <cellStyle name="集計 2 10 15" xfId="11940" xr:uid="{00000000-0005-0000-0000-0000A47A0000}"/>
    <cellStyle name="集計 2 10 16" xfId="11941" xr:uid="{00000000-0005-0000-0000-0000A57A0000}"/>
    <cellStyle name="集計 2 10 17" xfId="11942" xr:uid="{00000000-0005-0000-0000-0000A67A0000}"/>
    <cellStyle name="集計 2 10 2" xfId="11943" xr:uid="{00000000-0005-0000-0000-0000A77A0000}"/>
    <cellStyle name="集計 2 10 3" xfId="11944" xr:uid="{00000000-0005-0000-0000-0000A87A0000}"/>
    <cellStyle name="集計 2 10 4" xfId="11945" xr:uid="{00000000-0005-0000-0000-0000A97A0000}"/>
    <cellStyle name="集計 2 10 5" xfId="11946" xr:uid="{00000000-0005-0000-0000-0000AA7A0000}"/>
    <cellStyle name="集計 2 10 6" xfId="11947" xr:uid="{00000000-0005-0000-0000-0000AB7A0000}"/>
    <cellStyle name="集計 2 10 7" xfId="11948" xr:uid="{00000000-0005-0000-0000-0000AC7A0000}"/>
    <cellStyle name="集計 2 10 8" xfId="11949" xr:uid="{00000000-0005-0000-0000-0000AD7A0000}"/>
    <cellStyle name="集計 2 10 9" xfId="11950" xr:uid="{00000000-0005-0000-0000-0000AE7A0000}"/>
    <cellStyle name="集計 2 11" xfId="11951" xr:uid="{00000000-0005-0000-0000-0000AF7A0000}"/>
    <cellStyle name="集計 2 11 10" xfId="11952" xr:uid="{00000000-0005-0000-0000-0000B07A0000}"/>
    <cellStyle name="集計 2 11 11" xfId="11953" xr:uid="{00000000-0005-0000-0000-0000B17A0000}"/>
    <cellStyle name="集計 2 11 12" xfId="11954" xr:uid="{00000000-0005-0000-0000-0000B27A0000}"/>
    <cellStyle name="集計 2 11 13" xfId="11955" xr:uid="{00000000-0005-0000-0000-0000B37A0000}"/>
    <cellStyle name="集計 2 11 14" xfId="11956" xr:uid="{00000000-0005-0000-0000-0000B47A0000}"/>
    <cellStyle name="集計 2 11 15" xfId="11957" xr:uid="{00000000-0005-0000-0000-0000B57A0000}"/>
    <cellStyle name="集計 2 11 16" xfId="11958" xr:uid="{00000000-0005-0000-0000-0000B67A0000}"/>
    <cellStyle name="集計 2 11 17" xfId="11959" xr:uid="{00000000-0005-0000-0000-0000B77A0000}"/>
    <cellStyle name="集計 2 11 2" xfId="11960" xr:uid="{00000000-0005-0000-0000-0000B87A0000}"/>
    <cellStyle name="集計 2 11 3" xfId="11961" xr:uid="{00000000-0005-0000-0000-0000B97A0000}"/>
    <cellStyle name="集計 2 11 4" xfId="11962" xr:uid="{00000000-0005-0000-0000-0000BA7A0000}"/>
    <cellStyle name="集計 2 11 5" xfId="11963" xr:uid="{00000000-0005-0000-0000-0000BB7A0000}"/>
    <cellStyle name="集計 2 11 6" xfId="11964" xr:uid="{00000000-0005-0000-0000-0000BC7A0000}"/>
    <cellStyle name="集計 2 11 7" xfId="11965" xr:uid="{00000000-0005-0000-0000-0000BD7A0000}"/>
    <cellStyle name="集計 2 11 8" xfId="11966" xr:uid="{00000000-0005-0000-0000-0000BE7A0000}"/>
    <cellStyle name="集計 2 11 9" xfId="11967" xr:uid="{00000000-0005-0000-0000-0000BF7A0000}"/>
    <cellStyle name="集計 2 12" xfId="11968" xr:uid="{00000000-0005-0000-0000-0000C07A0000}"/>
    <cellStyle name="集計 2 12 10" xfId="11969" xr:uid="{00000000-0005-0000-0000-0000C17A0000}"/>
    <cellStyle name="集計 2 12 11" xfId="11970" xr:uid="{00000000-0005-0000-0000-0000C27A0000}"/>
    <cellStyle name="集計 2 12 12" xfId="11971" xr:uid="{00000000-0005-0000-0000-0000C37A0000}"/>
    <cellStyle name="集計 2 12 2" xfId="11972" xr:uid="{00000000-0005-0000-0000-0000C47A0000}"/>
    <cellStyle name="集計 2 12 3" xfId="11973" xr:uid="{00000000-0005-0000-0000-0000C57A0000}"/>
    <cellStyle name="集計 2 12 4" xfId="11974" xr:uid="{00000000-0005-0000-0000-0000C67A0000}"/>
    <cellStyle name="集計 2 12 5" xfId="11975" xr:uid="{00000000-0005-0000-0000-0000C77A0000}"/>
    <cellStyle name="集計 2 12 6" xfId="11976" xr:uid="{00000000-0005-0000-0000-0000C87A0000}"/>
    <cellStyle name="集計 2 12 7" xfId="11977" xr:uid="{00000000-0005-0000-0000-0000C97A0000}"/>
    <cellStyle name="集計 2 12 8" xfId="11978" xr:uid="{00000000-0005-0000-0000-0000CA7A0000}"/>
    <cellStyle name="集計 2 12 9" xfId="11979" xr:uid="{00000000-0005-0000-0000-0000CB7A0000}"/>
    <cellStyle name="集計 2 13" xfId="11980" xr:uid="{00000000-0005-0000-0000-0000CC7A0000}"/>
    <cellStyle name="集計 2 13 10" xfId="11981" xr:uid="{00000000-0005-0000-0000-0000CD7A0000}"/>
    <cellStyle name="集計 2 13 11" xfId="11982" xr:uid="{00000000-0005-0000-0000-0000CE7A0000}"/>
    <cellStyle name="集計 2 13 2" xfId="11983" xr:uid="{00000000-0005-0000-0000-0000CF7A0000}"/>
    <cellStyle name="集計 2 13 3" xfId="11984" xr:uid="{00000000-0005-0000-0000-0000D07A0000}"/>
    <cellStyle name="集計 2 13 4" xfId="11985" xr:uid="{00000000-0005-0000-0000-0000D17A0000}"/>
    <cellStyle name="集計 2 13 5" xfId="11986" xr:uid="{00000000-0005-0000-0000-0000D27A0000}"/>
    <cellStyle name="集計 2 13 6" xfId="11987" xr:uid="{00000000-0005-0000-0000-0000D37A0000}"/>
    <cellStyle name="集計 2 13 7" xfId="11988" xr:uid="{00000000-0005-0000-0000-0000D47A0000}"/>
    <cellStyle name="集計 2 13 8" xfId="11989" xr:uid="{00000000-0005-0000-0000-0000D57A0000}"/>
    <cellStyle name="集計 2 13 9" xfId="11990" xr:uid="{00000000-0005-0000-0000-0000D67A0000}"/>
    <cellStyle name="集計 2 14" xfId="11991" xr:uid="{00000000-0005-0000-0000-0000D77A0000}"/>
    <cellStyle name="集計 2 14 10" xfId="11992" xr:uid="{00000000-0005-0000-0000-0000D87A0000}"/>
    <cellStyle name="集計 2 14 2" xfId="11993" xr:uid="{00000000-0005-0000-0000-0000D97A0000}"/>
    <cellStyle name="集計 2 14 3" xfId="11994" xr:uid="{00000000-0005-0000-0000-0000DA7A0000}"/>
    <cellStyle name="集計 2 14 4" xfId="11995" xr:uid="{00000000-0005-0000-0000-0000DB7A0000}"/>
    <cellStyle name="集計 2 14 5" xfId="11996" xr:uid="{00000000-0005-0000-0000-0000DC7A0000}"/>
    <cellStyle name="集計 2 14 6" xfId="11997" xr:uid="{00000000-0005-0000-0000-0000DD7A0000}"/>
    <cellStyle name="集計 2 14 7" xfId="11998" xr:uid="{00000000-0005-0000-0000-0000DE7A0000}"/>
    <cellStyle name="集計 2 14 8" xfId="11999" xr:uid="{00000000-0005-0000-0000-0000DF7A0000}"/>
    <cellStyle name="集計 2 14 9" xfId="12000" xr:uid="{00000000-0005-0000-0000-0000E07A0000}"/>
    <cellStyle name="集計 2 15" xfId="12001" xr:uid="{00000000-0005-0000-0000-0000E17A0000}"/>
    <cellStyle name="集計 2 15 10" xfId="12002" xr:uid="{00000000-0005-0000-0000-0000E27A0000}"/>
    <cellStyle name="集計 2 15 2" xfId="12003" xr:uid="{00000000-0005-0000-0000-0000E37A0000}"/>
    <cellStyle name="集計 2 15 3" xfId="12004" xr:uid="{00000000-0005-0000-0000-0000E47A0000}"/>
    <cellStyle name="集計 2 15 4" xfId="12005" xr:uid="{00000000-0005-0000-0000-0000E57A0000}"/>
    <cellStyle name="集計 2 15 5" xfId="12006" xr:uid="{00000000-0005-0000-0000-0000E67A0000}"/>
    <cellStyle name="集計 2 15 6" xfId="12007" xr:uid="{00000000-0005-0000-0000-0000E77A0000}"/>
    <cellStyle name="集計 2 15 7" xfId="12008" xr:uid="{00000000-0005-0000-0000-0000E87A0000}"/>
    <cellStyle name="集計 2 15 8" xfId="12009" xr:uid="{00000000-0005-0000-0000-0000E97A0000}"/>
    <cellStyle name="集計 2 15 9" xfId="12010" xr:uid="{00000000-0005-0000-0000-0000EA7A0000}"/>
    <cellStyle name="集計 2 16" xfId="12011" xr:uid="{00000000-0005-0000-0000-0000EB7A0000}"/>
    <cellStyle name="集計 2 16 10" xfId="12012" xr:uid="{00000000-0005-0000-0000-0000EC7A0000}"/>
    <cellStyle name="集計 2 16 2" xfId="12013" xr:uid="{00000000-0005-0000-0000-0000ED7A0000}"/>
    <cellStyle name="集計 2 16 3" xfId="12014" xr:uid="{00000000-0005-0000-0000-0000EE7A0000}"/>
    <cellStyle name="集計 2 16 4" xfId="12015" xr:uid="{00000000-0005-0000-0000-0000EF7A0000}"/>
    <cellStyle name="集計 2 16 5" xfId="12016" xr:uid="{00000000-0005-0000-0000-0000F07A0000}"/>
    <cellStyle name="集計 2 16 6" xfId="12017" xr:uid="{00000000-0005-0000-0000-0000F17A0000}"/>
    <cellStyle name="集計 2 16 7" xfId="12018" xr:uid="{00000000-0005-0000-0000-0000F27A0000}"/>
    <cellStyle name="集計 2 16 8" xfId="12019" xr:uid="{00000000-0005-0000-0000-0000F37A0000}"/>
    <cellStyle name="集計 2 16 9" xfId="12020" xr:uid="{00000000-0005-0000-0000-0000F47A0000}"/>
    <cellStyle name="集計 2 17" xfId="12021" xr:uid="{00000000-0005-0000-0000-0000F57A0000}"/>
    <cellStyle name="集計 2 17 10" xfId="12022" xr:uid="{00000000-0005-0000-0000-0000F67A0000}"/>
    <cellStyle name="集計 2 17 2" xfId="12023" xr:uid="{00000000-0005-0000-0000-0000F77A0000}"/>
    <cellStyle name="集計 2 17 3" xfId="12024" xr:uid="{00000000-0005-0000-0000-0000F87A0000}"/>
    <cellStyle name="集計 2 17 4" xfId="12025" xr:uid="{00000000-0005-0000-0000-0000F97A0000}"/>
    <cellStyle name="集計 2 17 5" xfId="12026" xr:uid="{00000000-0005-0000-0000-0000FA7A0000}"/>
    <cellStyle name="集計 2 17 6" xfId="12027" xr:uid="{00000000-0005-0000-0000-0000FB7A0000}"/>
    <cellStyle name="集計 2 17 7" xfId="12028" xr:uid="{00000000-0005-0000-0000-0000FC7A0000}"/>
    <cellStyle name="集計 2 17 8" xfId="12029" xr:uid="{00000000-0005-0000-0000-0000FD7A0000}"/>
    <cellStyle name="集計 2 17 9" xfId="12030" xr:uid="{00000000-0005-0000-0000-0000FE7A0000}"/>
    <cellStyle name="集計 2 18" xfId="12031" xr:uid="{00000000-0005-0000-0000-0000FF7A0000}"/>
    <cellStyle name="集計 2 18 10" xfId="12032" xr:uid="{00000000-0005-0000-0000-0000007B0000}"/>
    <cellStyle name="集計 2 18 2" xfId="12033" xr:uid="{00000000-0005-0000-0000-0000017B0000}"/>
    <cellStyle name="集計 2 18 3" xfId="12034" xr:uid="{00000000-0005-0000-0000-0000027B0000}"/>
    <cellStyle name="集計 2 18 4" xfId="12035" xr:uid="{00000000-0005-0000-0000-0000037B0000}"/>
    <cellStyle name="集計 2 18 5" xfId="12036" xr:uid="{00000000-0005-0000-0000-0000047B0000}"/>
    <cellStyle name="集計 2 18 6" xfId="12037" xr:uid="{00000000-0005-0000-0000-0000057B0000}"/>
    <cellStyle name="集計 2 18 7" xfId="12038" xr:uid="{00000000-0005-0000-0000-0000067B0000}"/>
    <cellStyle name="集計 2 18 8" xfId="12039" xr:uid="{00000000-0005-0000-0000-0000077B0000}"/>
    <cellStyle name="集計 2 18 9" xfId="12040" xr:uid="{00000000-0005-0000-0000-0000087B0000}"/>
    <cellStyle name="集計 2 19" xfId="12041" xr:uid="{00000000-0005-0000-0000-0000097B0000}"/>
    <cellStyle name="集計 2 19 10" xfId="12042" xr:uid="{00000000-0005-0000-0000-00000A7B0000}"/>
    <cellStyle name="集計 2 19 2" xfId="12043" xr:uid="{00000000-0005-0000-0000-00000B7B0000}"/>
    <cellStyle name="集計 2 19 3" xfId="12044" xr:uid="{00000000-0005-0000-0000-00000C7B0000}"/>
    <cellStyle name="集計 2 19 4" xfId="12045" xr:uid="{00000000-0005-0000-0000-00000D7B0000}"/>
    <cellStyle name="集計 2 19 5" xfId="12046" xr:uid="{00000000-0005-0000-0000-00000E7B0000}"/>
    <cellStyle name="集計 2 19 6" xfId="12047" xr:uid="{00000000-0005-0000-0000-00000F7B0000}"/>
    <cellStyle name="集計 2 19 7" xfId="12048" xr:uid="{00000000-0005-0000-0000-0000107B0000}"/>
    <cellStyle name="集計 2 19 8" xfId="12049" xr:uid="{00000000-0005-0000-0000-0000117B0000}"/>
    <cellStyle name="集計 2 19 9" xfId="12050" xr:uid="{00000000-0005-0000-0000-0000127B0000}"/>
    <cellStyle name="集計 2 2" xfId="12051" xr:uid="{00000000-0005-0000-0000-0000137B0000}"/>
    <cellStyle name="集計 2 2 10" xfId="12052" xr:uid="{00000000-0005-0000-0000-0000147B0000}"/>
    <cellStyle name="集計 2 2 11" xfId="12053" xr:uid="{00000000-0005-0000-0000-0000157B0000}"/>
    <cellStyle name="集計 2 2 12" xfId="12054" xr:uid="{00000000-0005-0000-0000-0000167B0000}"/>
    <cellStyle name="集計 2 2 13" xfId="12055" xr:uid="{00000000-0005-0000-0000-0000177B0000}"/>
    <cellStyle name="集計 2 2 14" xfId="12056" xr:uid="{00000000-0005-0000-0000-0000187B0000}"/>
    <cellStyle name="集計 2 2 15" xfId="12057" xr:uid="{00000000-0005-0000-0000-0000197B0000}"/>
    <cellStyle name="集計 2 2 16" xfId="12058" xr:uid="{00000000-0005-0000-0000-00001A7B0000}"/>
    <cellStyle name="集計 2 2 17" xfId="12059" xr:uid="{00000000-0005-0000-0000-00001B7B0000}"/>
    <cellStyle name="集計 2 2 2" xfId="12060" xr:uid="{00000000-0005-0000-0000-00001C7B0000}"/>
    <cellStyle name="集計 2 2 3" xfId="12061" xr:uid="{00000000-0005-0000-0000-00001D7B0000}"/>
    <cellStyle name="集計 2 2 4" xfId="12062" xr:uid="{00000000-0005-0000-0000-00001E7B0000}"/>
    <cellStyle name="集計 2 2 5" xfId="12063" xr:uid="{00000000-0005-0000-0000-00001F7B0000}"/>
    <cellStyle name="集計 2 2 6" xfId="12064" xr:uid="{00000000-0005-0000-0000-0000207B0000}"/>
    <cellStyle name="集計 2 2 7" xfId="12065" xr:uid="{00000000-0005-0000-0000-0000217B0000}"/>
    <cellStyle name="集計 2 2 8" xfId="12066" xr:uid="{00000000-0005-0000-0000-0000227B0000}"/>
    <cellStyle name="集計 2 2 9" xfId="12067" xr:uid="{00000000-0005-0000-0000-0000237B0000}"/>
    <cellStyle name="集計 2 20" xfId="12068" xr:uid="{00000000-0005-0000-0000-0000247B0000}"/>
    <cellStyle name="集計 2 21" xfId="12069" xr:uid="{00000000-0005-0000-0000-0000257B0000}"/>
    <cellStyle name="集計 2 22" xfId="12070" xr:uid="{00000000-0005-0000-0000-0000267B0000}"/>
    <cellStyle name="集計 2 23" xfId="12071" xr:uid="{00000000-0005-0000-0000-0000277B0000}"/>
    <cellStyle name="集計 2 24" xfId="11933" xr:uid="{00000000-0005-0000-0000-0000287B0000}"/>
    <cellStyle name="集計 2 3" xfId="12072" xr:uid="{00000000-0005-0000-0000-0000297B0000}"/>
    <cellStyle name="集計 2 3 10" xfId="12073" xr:uid="{00000000-0005-0000-0000-00002A7B0000}"/>
    <cellStyle name="集計 2 3 11" xfId="12074" xr:uid="{00000000-0005-0000-0000-00002B7B0000}"/>
    <cellStyle name="集計 2 3 12" xfId="12075" xr:uid="{00000000-0005-0000-0000-00002C7B0000}"/>
    <cellStyle name="集計 2 3 13" xfId="12076" xr:uid="{00000000-0005-0000-0000-00002D7B0000}"/>
    <cellStyle name="集計 2 3 14" xfId="12077" xr:uid="{00000000-0005-0000-0000-00002E7B0000}"/>
    <cellStyle name="集計 2 3 15" xfId="12078" xr:uid="{00000000-0005-0000-0000-00002F7B0000}"/>
    <cellStyle name="集計 2 3 16" xfId="12079" xr:uid="{00000000-0005-0000-0000-0000307B0000}"/>
    <cellStyle name="集計 2 3 17" xfId="12080" xr:uid="{00000000-0005-0000-0000-0000317B0000}"/>
    <cellStyle name="集計 2 3 2" xfId="12081" xr:uid="{00000000-0005-0000-0000-0000327B0000}"/>
    <cellStyle name="集計 2 3 3" xfId="12082" xr:uid="{00000000-0005-0000-0000-0000337B0000}"/>
    <cellStyle name="集計 2 3 4" xfId="12083" xr:uid="{00000000-0005-0000-0000-0000347B0000}"/>
    <cellStyle name="集計 2 3 5" xfId="12084" xr:uid="{00000000-0005-0000-0000-0000357B0000}"/>
    <cellStyle name="集計 2 3 6" xfId="12085" xr:uid="{00000000-0005-0000-0000-0000367B0000}"/>
    <cellStyle name="集計 2 3 7" xfId="12086" xr:uid="{00000000-0005-0000-0000-0000377B0000}"/>
    <cellStyle name="集計 2 3 8" xfId="12087" xr:uid="{00000000-0005-0000-0000-0000387B0000}"/>
    <cellStyle name="集計 2 3 9" xfId="12088" xr:uid="{00000000-0005-0000-0000-0000397B0000}"/>
    <cellStyle name="集計 2 4" xfId="12089" xr:uid="{00000000-0005-0000-0000-00003A7B0000}"/>
    <cellStyle name="集計 2 4 10" xfId="12090" xr:uid="{00000000-0005-0000-0000-00003B7B0000}"/>
    <cellStyle name="集計 2 4 11" xfId="12091" xr:uid="{00000000-0005-0000-0000-00003C7B0000}"/>
    <cellStyle name="集計 2 4 12" xfId="12092" xr:uid="{00000000-0005-0000-0000-00003D7B0000}"/>
    <cellStyle name="集計 2 4 13" xfId="12093" xr:uid="{00000000-0005-0000-0000-00003E7B0000}"/>
    <cellStyle name="集計 2 4 14" xfId="12094" xr:uid="{00000000-0005-0000-0000-00003F7B0000}"/>
    <cellStyle name="集計 2 4 15" xfId="12095" xr:uid="{00000000-0005-0000-0000-0000407B0000}"/>
    <cellStyle name="集計 2 4 16" xfId="12096" xr:uid="{00000000-0005-0000-0000-0000417B0000}"/>
    <cellStyle name="集計 2 4 17" xfId="12097" xr:uid="{00000000-0005-0000-0000-0000427B0000}"/>
    <cellStyle name="集計 2 4 2" xfId="12098" xr:uid="{00000000-0005-0000-0000-0000437B0000}"/>
    <cellStyle name="集計 2 4 3" xfId="12099" xr:uid="{00000000-0005-0000-0000-0000447B0000}"/>
    <cellStyle name="集計 2 4 4" xfId="12100" xr:uid="{00000000-0005-0000-0000-0000457B0000}"/>
    <cellStyle name="集計 2 4 5" xfId="12101" xr:uid="{00000000-0005-0000-0000-0000467B0000}"/>
    <cellStyle name="集計 2 4 6" xfId="12102" xr:uid="{00000000-0005-0000-0000-0000477B0000}"/>
    <cellStyle name="集計 2 4 7" xfId="12103" xr:uid="{00000000-0005-0000-0000-0000487B0000}"/>
    <cellStyle name="集計 2 4 8" xfId="12104" xr:uid="{00000000-0005-0000-0000-0000497B0000}"/>
    <cellStyle name="集計 2 4 9" xfId="12105" xr:uid="{00000000-0005-0000-0000-00004A7B0000}"/>
    <cellStyle name="集計 2 5" xfId="12106" xr:uid="{00000000-0005-0000-0000-00004B7B0000}"/>
    <cellStyle name="集計 2 5 10" xfId="12107" xr:uid="{00000000-0005-0000-0000-00004C7B0000}"/>
    <cellStyle name="集計 2 5 11" xfId="12108" xr:uid="{00000000-0005-0000-0000-00004D7B0000}"/>
    <cellStyle name="集計 2 5 12" xfId="12109" xr:uid="{00000000-0005-0000-0000-00004E7B0000}"/>
    <cellStyle name="集計 2 5 13" xfId="12110" xr:uid="{00000000-0005-0000-0000-00004F7B0000}"/>
    <cellStyle name="集計 2 5 14" xfId="12111" xr:uid="{00000000-0005-0000-0000-0000507B0000}"/>
    <cellStyle name="集計 2 5 15" xfId="12112" xr:uid="{00000000-0005-0000-0000-0000517B0000}"/>
    <cellStyle name="集計 2 5 16" xfId="12113" xr:uid="{00000000-0005-0000-0000-0000527B0000}"/>
    <cellStyle name="集計 2 5 17" xfId="12114" xr:uid="{00000000-0005-0000-0000-0000537B0000}"/>
    <cellStyle name="集計 2 5 2" xfId="12115" xr:uid="{00000000-0005-0000-0000-0000547B0000}"/>
    <cellStyle name="集計 2 5 3" xfId="12116" xr:uid="{00000000-0005-0000-0000-0000557B0000}"/>
    <cellStyle name="集計 2 5 4" xfId="12117" xr:uid="{00000000-0005-0000-0000-0000567B0000}"/>
    <cellStyle name="集計 2 5 5" xfId="12118" xr:uid="{00000000-0005-0000-0000-0000577B0000}"/>
    <cellStyle name="集計 2 5 6" xfId="12119" xr:uid="{00000000-0005-0000-0000-0000587B0000}"/>
    <cellStyle name="集計 2 5 7" xfId="12120" xr:uid="{00000000-0005-0000-0000-0000597B0000}"/>
    <cellStyle name="集計 2 5 8" xfId="12121" xr:uid="{00000000-0005-0000-0000-00005A7B0000}"/>
    <cellStyle name="集計 2 5 9" xfId="12122" xr:uid="{00000000-0005-0000-0000-00005B7B0000}"/>
    <cellStyle name="集計 2 6" xfId="12123" xr:uid="{00000000-0005-0000-0000-00005C7B0000}"/>
    <cellStyle name="集計 2 6 10" xfId="12124" xr:uid="{00000000-0005-0000-0000-00005D7B0000}"/>
    <cellStyle name="集計 2 6 11" xfId="12125" xr:uid="{00000000-0005-0000-0000-00005E7B0000}"/>
    <cellStyle name="集計 2 6 12" xfId="12126" xr:uid="{00000000-0005-0000-0000-00005F7B0000}"/>
    <cellStyle name="集計 2 6 13" xfId="12127" xr:uid="{00000000-0005-0000-0000-0000607B0000}"/>
    <cellStyle name="集計 2 6 14" xfId="12128" xr:uid="{00000000-0005-0000-0000-0000617B0000}"/>
    <cellStyle name="集計 2 6 15" xfId="12129" xr:uid="{00000000-0005-0000-0000-0000627B0000}"/>
    <cellStyle name="集計 2 6 16" xfId="12130" xr:uid="{00000000-0005-0000-0000-0000637B0000}"/>
    <cellStyle name="集計 2 6 17" xfId="12131" xr:uid="{00000000-0005-0000-0000-0000647B0000}"/>
    <cellStyle name="集計 2 6 2" xfId="12132" xr:uid="{00000000-0005-0000-0000-0000657B0000}"/>
    <cellStyle name="集計 2 6 3" xfId="12133" xr:uid="{00000000-0005-0000-0000-0000667B0000}"/>
    <cellStyle name="集計 2 6 4" xfId="12134" xr:uid="{00000000-0005-0000-0000-0000677B0000}"/>
    <cellStyle name="集計 2 6 5" xfId="12135" xr:uid="{00000000-0005-0000-0000-0000687B0000}"/>
    <cellStyle name="集計 2 6 6" xfId="12136" xr:uid="{00000000-0005-0000-0000-0000697B0000}"/>
    <cellStyle name="集計 2 6 7" xfId="12137" xr:uid="{00000000-0005-0000-0000-00006A7B0000}"/>
    <cellStyle name="集計 2 6 8" xfId="12138" xr:uid="{00000000-0005-0000-0000-00006B7B0000}"/>
    <cellStyle name="集計 2 6 9" xfId="12139" xr:uid="{00000000-0005-0000-0000-00006C7B0000}"/>
    <cellStyle name="集計 2 7" xfId="12140" xr:uid="{00000000-0005-0000-0000-00006D7B0000}"/>
    <cellStyle name="集計 2 7 10" xfId="12141" xr:uid="{00000000-0005-0000-0000-00006E7B0000}"/>
    <cellStyle name="集計 2 7 11" xfId="12142" xr:uid="{00000000-0005-0000-0000-00006F7B0000}"/>
    <cellStyle name="集計 2 7 12" xfId="12143" xr:uid="{00000000-0005-0000-0000-0000707B0000}"/>
    <cellStyle name="集計 2 7 13" xfId="12144" xr:uid="{00000000-0005-0000-0000-0000717B0000}"/>
    <cellStyle name="集計 2 7 14" xfId="12145" xr:uid="{00000000-0005-0000-0000-0000727B0000}"/>
    <cellStyle name="集計 2 7 15" xfId="12146" xr:uid="{00000000-0005-0000-0000-0000737B0000}"/>
    <cellStyle name="集計 2 7 16" xfId="12147" xr:uid="{00000000-0005-0000-0000-0000747B0000}"/>
    <cellStyle name="集計 2 7 17" xfId="12148" xr:uid="{00000000-0005-0000-0000-0000757B0000}"/>
    <cellStyle name="集計 2 7 2" xfId="12149" xr:uid="{00000000-0005-0000-0000-0000767B0000}"/>
    <cellStyle name="集計 2 7 3" xfId="12150" xr:uid="{00000000-0005-0000-0000-0000777B0000}"/>
    <cellStyle name="集計 2 7 4" xfId="12151" xr:uid="{00000000-0005-0000-0000-0000787B0000}"/>
    <cellStyle name="集計 2 7 5" xfId="12152" xr:uid="{00000000-0005-0000-0000-0000797B0000}"/>
    <cellStyle name="集計 2 7 6" xfId="12153" xr:uid="{00000000-0005-0000-0000-00007A7B0000}"/>
    <cellStyle name="集計 2 7 7" xfId="12154" xr:uid="{00000000-0005-0000-0000-00007B7B0000}"/>
    <cellStyle name="集計 2 7 8" xfId="12155" xr:uid="{00000000-0005-0000-0000-00007C7B0000}"/>
    <cellStyle name="集計 2 7 9" xfId="12156" xr:uid="{00000000-0005-0000-0000-00007D7B0000}"/>
    <cellStyle name="集計 2 8" xfId="12157" xr:uid="{00000000-0005-0000-0000-00007E7B0000}"/>
    <cellStyle name="集計 2 8 10" xfId="12158" xr:uid="{00000000-0005-0000-0000-00007F7B0000}"/>
    <cellStyle name="集計 2 8 11" xfId="12159" xr:uid="{00000000-0005-0000-0000-0000807B0000}"/>
    <cellStyle name="集計 2 8 12" xfId="12160" xr:uid="{00000000-0005-0000-0000-0000817B0000}"/>
    <cellStyle name="集計 2 8 13" xfId="12161" xr:uid="{00000000-0005-0000-0000-0000827B0000}"/>
    <cellStyle name="集計 2 8 14" xfId="12162" xr:uid="{00000000-0005-0000-0000-0000837B0000}"/>
    <cellStyle name="集計 2 8 15" xfId="12163" xr:uid="{00000000-0005-0000-0000-0000847B0000}"/>
    <cellStyle name="集計 2 8 16" xfId="12164" xr:uid="{00000000-0005-0000-0000-0000857B0000}"/>
    <cellStyle name="集計 2 8 17" xfId="12165" xr:uid="{00000000-0005-0000-0000-0000867B0000}"/>
    <cellStyle name="集計 2 8 2" xfId="12166" xr:uid="{00000000-0005-0000-0000-0000877B0000}"/>
    <cellStyle name="集計 2 8 3" xfId="12167" xr:uid="{00000000-0005-0000-0000-0000887B0000}"/>
    <cellStyle name="集計 2 8 4" xfId="12168" xr:uid="{00000000-0005-0000-0000-0000897B0000}"/>
    <cellStyle name="集計 2 8 5" xfId="12169" xr:uid="{00000000-0005-0000-0000-00008A7B0000}"/>
    <cellStyle name="集計 2 8 6" xfId="12170" xr:uid="{00000000-0005-0000-0000-00008B7B0000}"/>
    <cellStyle name="集計 2 8 7" xfId="12171" xr:uid="{00000000-0005-0000-0000-00008C7B0000}"/>
    <cellStyle name="集計 2 8 8" xfId="12172" xr:uid="{00000000-0005-0000-0000-00008D7B0000}"/>
    <cellStyle name="集計 2 8 9" xfId="12173" xr:uid="{00000000-0005-0000-0000-00008E7B0000}"/>
    <cellStyle name="集計 2 9" xfId="12174" xr:uid="{00000000-0005-0000-0000-00008F7B0000}"/>
    <cellStyle name="集計 2 9 10" xfId="12175" xr:uid="{00000000-0005-0000-0000-0000907B0000}"/>
    <cellStyle name="集計 2 9 11" xfId="12176" xr:uid="{00000000-0005-0000-0000-0000917B0000}"/>
    <cellStyle name="集計 2 9 12" xfId="12177" xr:uid="{00000000-0005-0000-0000-0000927B0000}"/>
    <cellStyle name="集計 2 9 13" xfId="12178" xr:uid="{00000000-0005-0000-0000-0000937B0000}"/>
    <cellStyle name="集計 2 9 14" xfId="12179" xr:uid="{00000000-0005-0000-0000-0000947B0000}"/>
    <cellStyle name="集計 2 9 15" xfId="12180" xr:uid="{00000000-0005-0000-0000-0000957B0000}"/>
    <cellStyle name="集計 2 9 16" xfId="12181" xr:uid="{00000000-0005-0000-0000-0000967B0000}"/>
    <cellStyle name="集計 2 9 17" xfId="12182" xr:uid="{00000000-0005-0000-0000-0000977B0000}"/>
    <cellStyle name="集計 2 9 2" xfId="12183" xr:uid="{00000000-0005-0000-0000-0000987B0000}"/>
    <cellStyle name="集計 2 9 3" xfId="12184" xr:uid="{00000000-0005-0000-0000-0000997B0000}"/>
    <cellStyle name="集計 2 9 4" xfId="12185" xr:uid="{00000000-0005-0000-0000-00009A7B0000}"/>
    <cellStyle name="集計 2 9 5" xfId="12186" xr:uid="{00000000-0005-0000-0000-00009B7B0000}"/>
    <cellStyle name="集計 2 9 6" xfId="12187" xr:uid="{00000000-0005-0000-0000-00009C7B0000}"/>
    <cellStyle name="集計 2 9 7" xfId="12188" xr:uid="{00000000-0005-0000-0000-00009D7B0000}"/>
    <cellStyle name="集計 2 9 8" xfId="12189" xr:uid="{00000000-0005-0000-0000-00009E7B0000}"/>
    <cellStyle name="集計 2 9 9" xfId="12190" xr:uid="{00000000-0005-0000-0000-00009F7B0000}"/>
    <cellStyle name="集計 3" xfId="288" xr:uid="{00000000-0005-0000-0000-0000A07B0000}"/>
    <cellStyle name="集計 3 2" xfId="31648" xr:uid="{00000000-0005-0000-0000-0000A17B0000}"/>
    <cellStyle name="集計 4" xfId="363" xr:uid="{00000000-0005-0000-0000-0000A27B0000}"/>
    <cellStyle name="集計 5" xfId="11932" xr:uid="{00000000-0005-0000-0000-0000A37B0000}"/>
    <cellStyle name="集計 5 2" xfId="18279" xr:uid="{00000000-0005-0000-0000-0000A47B0000}"/>
  </cellStyles>
  <dxfs count="3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CFF"/>
      <color rgb="FFFF9900"/>
      <color rgb="FFCCFFFF"/>
      <color rgb="FFFFFF99"/>
      <color rgb="FF00FFFF"/>
      <color rgb="FF99FFCC"/>
      <color rgb="FFFF99FF"/>
      <color rgb="FFCCFFCC"/>
      <color rgb="FF66FF66"/>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0</xdr:col>
      <xdr:colOff>44822</xdr:colOff>
      <xdr:row>4</xdr:row>
      <xdr:rowOff>119102</xdr:rowOff>
    </xdr:from>
    <xdr:to>
      <xdr:col>0</xdr:col>
      <xdr:colOff>1484822</xdr:colOff>
      <xdr:row>5</xdr:row>
      <xdr:rowOff>155807</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44822" y="826673"/>
          <a:ext cx="1440000" cy="213598"/>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050" b="0">
              <a:solidFill>
                <a:srgbClr val="000000"/>
              </a:solidFill>
              <a:effectLst/>
              <a:latin typeface="Meiryo UI" panose="020B0604030504040204" pitchFamily="50" charset="-128"/>
              <a:ea typeface="Meiryo UI" panose="020B0604030504040204" pitchFamily="50" charset="-128"/>
            </a:rPr>
            <a:t>No setting required</a:t>
          </a:r>
          <a:endParaRPr kumimoji="1" lang="ja-JP" altLang="en-US" sz="105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0</xdr:col>
      <xdr:colOff>44821</xdr:colOff>
      <xdr:row>3</xdr:row>
      <xdr:rowOff>77001</xdr:rowOff>
    </xdr:from>
    <xdr:to>
      <xdr:col>0</xdr:col>
      <xdr:colOff>1484821</xdr:colOff>
      <xdr:row>4</xdr:row>
      <xdr:rowOff>113707</xdr:rowOff>
    </xdr:to>
    <xdr:sp macro="" textlink="">
      <xdr:nvSpPr>
        <xdr:cNvPr id="8" name="正方形/長方形 7">
          <a:extLst>
            <a:ext uri="{FF2B5EF4-FFF2-40B4-BE49-F238E27FC236}">
              <a16:creationId xmlns:a16="http://schemas.microsoft.com/office/drawing/2014/main" id="{00000000-0008-0000-0000-000008000000}"/>
            </a:ext>
          </a:extLst>
        </xdr:cNvPr>
        <xdr:cNvSpPr/>
      </xdr:nvSpPr>
      <xdr:spPr>
        <a:xfrm>
          <a:off x="44821" y="607680"/>
          <a:ext cx="1440000" cy="213598"/>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rPr>
            <a:t>Please checking</a:t>
          </a:r>
          <a:endParaRPr kumimoji="1" lang="ja-JP" altLang="en-US" sz="1050" b="0" i="0" u="none" strike="noStrike" kern="0" cap="none" spc="0" normalizeH="0" baseline="0" noProof="0">
            <a:ln>
              <a:noFill/>
            </a:ln>
            <a:solidFill>
              <a:sysClr val="windowText" lastClr="000000"/>
            </a:solidFill>
            <a:effectLst/>
            <a:uLnTx/>
            <a:uFillTx/>
            <a:latin typeface="Meiryo UI" panose="020B0604030504040204" pitchFamily="50" charset="-128"/>
            <a:ea typeface="Meiryo UI" panose="020B0604030504040204" pitchFamily="50" charset="-128"/>
            <a:cs typeface="+mn-cs"/>
          </a:endParaRPr>
        </a:p>
      </xdr:txBody>
    </xdr:sp>
    <xdr:clientData/>
  </xdr:twoCellAnchor>
  <xdr:twoCellAnchor>
    <xdr:from>
      <xdr:col>0</xdr:col>
      <xdr:colOff>47223</xdr:colOff>
      <xdr:row>2</xdr:row>
      <xdr:rowOff>25613</xdr:rowOff>
    </xdr:from>
    <xdr:to>
      <xdr:col>0</xdr:col>
      <xdr:colOff>1487223</xdr:colOff>
      <xdr:row>3</xdr:row>
      <xdr:rowOff>62319</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47223" y="379399"/>
          <a:ext cx="1440000" cy="213599"/>
        </a:xfrm>
        <a:prstGeom prst="rect">
          <a:avLst/>
        </a:prstGeom>
        <a:solidFill>
          <a:srgbClr val="CC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50">
              <a:solidFill>
                <a:sysClr val="windowText" lastClr="000000"/>
              </a:solidFill>
              <a:latin typeface="Meiryo UI" panose="020B0604030504040204" pitchFamily="50" charset="-128"/>
              <a:ea typeface="Meiryo UI" panose="020B0604030504040204" pitchFamily="50" charset="-128"/>
            </a:rPr>
            <a:t>Setting completion</a:t>
          </a:r>
          <a:endParaRPr kumimoji="1" lang="ja-JP" altLang="en-US" sz="1050">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U:\00.%20Asprova\Master%20Data\Master%20Latest\08_ItemLocation(BNGK)_V006_EN_BP7H_YL.xlsx" TargetMode="External"/><Relationship Id="rId1" Type="http://schemas.openxmlformats.org/officeDocument/2006/relationships/externalLinkPath" Target="file:///U:\00.%20Asprova\Master%20Data\Master%20Latest\08_ItemLocation(BNGK)_V006_EN_BP7H_Y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istory"/>
      <sheetName val="ITEMLOCATION"/>
      <sheetName val="Sheet1"/>
    </sheetNames>
    <sheetDataSet>
      <sheetData sheetId="0" refreshError="1"/>
      <sheetData sheetId="1">
        <row r="1">
          <cell r="C1">
            <v>2</v>
          </cell>
          <cell r="D1">
            <v>3</v>
          </cell>
          <cell r="E1">
            <v>4</v>
          </cell>
        </row>
        <row r="2">
          <cell r="C2" t="str">
            <v>品目コード</v>
          </cell>
          <cell r="D2" t="str">
            <v>ロケーションコード</v>
          </cell>
          <cell r="E2" t="str">
            <v>在庫管理方式</v>
          </cell>
        </row>
        <row r="3">
          <cell r="C3" t="str">
            <v>Item Code</v>
          </cell>
          <cell r="D3" t="str">
            <v>Location Code</v>
          </cell>
          <cell r="E3" t="str">
            <v>Stock Management Method</v>
          </cell>
        </row>
        <row r="4">
          <cell r="C4" t="str">
            <v>●</v>
          </cell>
          <cell r="D4" t="str">
            <v>●</v>
          </cell>
          <cell r="E4" t="str">
            <v>●</v>
          </cell>
        </row>
        <row r="5">
          <cell r="C5" t="str">
            <v>●</v>
          </cell>
          <cell r="D5" t="str">
            <v>●</v>
          </cell>
          <cell r="E5" t="str">
            <v>●</v>
          </cell>
        </row>
        <row r="7">
          <cell r="C7" t="str">
            <v>40-digit byte alphanumeric</v>
          </cell>
          <cell r="D7" t="str">
            <v>10-digit byte alphanumeric</v>
          </cell>
          <cell r="E7" t="str">
            <v>1-digit byte alphanumeric</v>
          </cell>
        </row>
        <row r="8">
          <cell r="C8" t="str">
            <v>AAAAAAAAAAAAAAAAAAAAAAAAAAAAAAAAAAAAAAAA</v>
          </cell>
          <cell r="D8" t="str">
            <v>AAAAAAAAAA</v>
          </cell>
          <cell r="E8" t="str">
            <v>A</v>
          </cell>
        </row>
        <row r="10">
          <cell r="C10" t="str">
            <v>Fill in the item code.</v>
          </cell>
          <cell r="D10" t="str">
            <v xml:space="preserve">Fill in the location code.
</v>
          </cell>
          <cell r="E10" t="str">
            <v>Fill in the stock management method.
&lt;Method&gt;
0:Stock Level Management
1:Stock Qty Management</v>
          </cell>
        </row>
        <row r="11">
          <cell r="C11" t="str">
            <v>ITEMCODE</v>
          </cell>
          <cell r="D11" t="str">
            <v>LOCATIONCODE</v>
          </cell>
          <cell r="E11" t="str">
            <v>MNAGEMETHOD</v>
          </cell>
        </row>
        <row r="12">
          <cell r="C12" t="str">
            <v>●</v>
          </cell>
          <cell r="D12" t="str">
            <v>●</v>
          </cell>
          <cell r="E12" t="str">
            <v>●</v>
          </cell>
        </row>
        <row r="13">
          <cell r="C13" t="str">
            <v>IMP</v>
          </cell>
          <cell r="D13" t="str">
            <v>IMP</v>
          </cell>
          <cell r="E13" t="str">
            <v>IMP</v>
          </cell>
        </row>
        <row r="14">
          <cell r="C14" t="str">
            <v>B6HS/86</v>
          </cell>
          <cell r="D14" t="str">
            <v>B3150A</v>
          </cell>
          <cell r="E14">
            <v>2</v>
          </cell>
        </row>
        <row r="15">
          <cell r="C15" t="str">
            <v>B7HS/86</v>
          </cell>
          <cell r="D15" t="str">
            <v>B3150A</v>
          </cell>
          <cell r="E15">
            <v>2</v>
          </cell>
        </row>
        <row r="16">
          <cell r="C16" t="str">
            <v>B7HS-10/49</v>
          </cell>
          <cell r="D16" t="str">
            <v>B3150A</v>
          </cell>
          <cell r="E16">
            <v>2</v>
          </cell>
        </row>
        <row r="17">
          <cell r="C17" t="str">
            <v>B7HS-10/50</v>
          </cell>
          <cell r="D17" t="str">
            <v>B3150A</v>
          </cell>
          <cell r="E17">
            <v>2</v>
          </cell>
        </row>
        <row r="18">
          <cell r="C18" t="str">
            <v>B8ES/61</v>
          </cell>
          <cell r="D18" t="str">
            <v>B3150A</v>
          </cell>
          <cell r="E18">
            <v>2</v>
          </cell>
        </row>
        <row r="19">
          <cell r="C19" t="str">
            <v>B8HS/70</v>
          </cell>
          <cell r="D19" t="str">
            <v>B3150A</v>
          </cell>
          <cell r="E19">
            <v>2</v>
          </cell>
        </row>
        <row r="20">
          <cell r="C20" t="str">
            <v>B8HS-10/47</v>
          </cell>
          <cell r="D20" t="str">
            <v>B3150A</v>
          </cell>
          <cell r="E20">
            <v>2</v>
          </cell>
        </row>
        <row r="21">
          <cell r="C21" t="str">
            <v>B8HS-10/48</v>
          </cell>
          <cell r="D21" t="str">
            <v>B3150A</v>
          </cell>
          <cell r="E21">
            <v>2</v>
          </cell>
        </row>
        <row r="22">
          <cell r="C22" t="str">
            <v>B9ES/44</v>
          </cell>
          <cell r="D22" t="str">
            <v>B3150A</v>
          </cell>
          <cell r="E22">
            <v>2</v>
          </cell>
        </row>
        <row r="23">
          <cell r="C23" t="str">
            <v>BCPR5E-11/15</v>
          </cell>
          <cell r="D23" t="str">
            <v>B3150A</v>
          </cell>
          <cell r="E23">
            <v>2</v>
          </cell>
        </row>
        <row r="24">
          <cell r="C24" t="str">
            <v>BCPR5E-11/16</v>
          </cell>
          <cell r="D24" t="str">
            <v>B3150A</v>
          </cell>
          <cell r="E24">
            <v>2</v>
          </cell>
        </row>
        <row r="25">
          <cell r="C25" t="str">
            <v>BCPR6E/20</v>
          </cell>
          <cell r="D25" t="str">
            <v>B3150A</v>
          </cell>
          <cell r="E25">
            <v>2</v>
          </cell>
        </row>
        <row r="26">
          <cell r="C26" t="str">
            <v>BCPR6E-11/31</v>
          </cell>
          <cell r="D26" t="str">
            <v>B3150A</v>
          </cell>
          <cell r="E26">
            <v>2</v>
          </cell>
        </row>
        <row r="27">
          <cell r="C27" t="str">
            <v>BK5E/19</v>
          </cell>
          <cell r="D27" t="str">
            <v>B3150A</v>
          </cell>
          <cell r="E27">
            <v>2</v>
          </cell>
        </row>
        <row r="28">
          <cell r="C28" t="str">
            <v>BK5E/20</v>
          </cell>
          <cell r="D28" t="str">
            <v>B3150A</v>
          </cell>
          <cell r="E28">
            <v>2</v>
          </cell>
        </row>
        <row r="29">
          <cell r="C29" t="str">
            <v>BK6E/28</v>
          </cell>
          <cell r="D29" t="str">
            <v>B3150A</v>
          </cell>
          <cell r="E29">
            <v>2</v>
          </cell>
        </row>
        <row r="30">
          <cell r="C30" t="str">
            <v>BK6E/29</v>
          </cell>
          <cell r="D30" t="str">
            <v>B3150A</v>
          </cell>
          <cell r="E30">
            <v>2</v>
          </cell>
        </row>
        <row r="31">
          <cell r="C31" t="str">
            <v>BK6E/31</v>
          </cell>
          <cell r="D31" t="str">
            <v>B3150A</v>
          </cell>
          <cell r="E31">
            <v>2</v>
          </cell>
        </row>
        <row r="32">
          <cell r="C32" t="str">
            <v>BKR5E/95</v>
          </cell>
          <cell r="D32" t="str">
            <v>B3150A</v>
          </cell>
          <cell r="E32">
            <v>2</v>
          </cell>
        </row>
        <row r="33">
          <cell r="C33" t="str">
            <v>BKR5E/96</v>
          </cell>
          <cell r="D33" t="str">
            <v>B3150A</v>
          </cell>
          <cell r="E33">
            <v>2</v>
          </cell>
        </row>
        <row r="34">
          <cell r="C34" t="str">
            <v>BKR5E-11/D0</v>
          </cell>
          <cell r="D34" t="str">
            <v>B3150A</v>
          </cell>
          <cell r="E34">
            <v>2</v>
          </cell>
        </row>
        <row r="35">
          <cell r="C35" t="str">
            <v>BKR5E-11/D1</v>
          </cell>
          <cell r="D35" t="str">
            <v>B3150A</v>
          </cell>
          <cell r="E35">
            <v>2</v>
          </cell>
        </row>
        <row r="36">
          <cell r="C36" t="str">
            <v>BKR5E-11/D2</v>
          </cell>
          <cell r="D36" t="str">
            <v>B3150A</v>
          </cell>
          <cell r="E36">
            <v>2</v>
          </cell>
        </row>
        <row r="37">
          <cell r="C37" t="str">
            <v>BKR5E-11/D3</v>
          </cell>
          <cell r="D37" t="str">
            <v>B3150A</v>
          </cell>
          <cell r="E37">
            <v>2</v>
          </cell>
        </row>
        <row r="38">
          <cell r="C38" t="str">
            <v>BKR5E-11/D4</v>
          </cell>
          <cell r="D38" t="str">
            <v>B3150A</v>
          </cell>
          <cell r="E38">
            <v>2</v>
          </cell>
        </row>
        <row r="39">
          <cell r="C39" t="str">
            <v>BKR6E/A1</v>
          </cell>
          <cell r="D39" t="str">
            <v>B3150A</v>
          </cell>
          <cell r="E39">
            <v>2</v>
          </cell>
        </row>
        <row r="40">
          <cell r="C40" t="str">
            <v>BKR6E/A2</v>
          </cell>
          <cell r="D40" t="str">
            <v>B3150A</v>
          </cell>
          <cell r="E40">
            <v>2</v>
          </cell>
        </row>
        <row r="41">
          <cell r="C41" t="str">
            <v>BKR6E/A3</v>
          </cell>
          <cell r="D41" t="str">
            <v>B3150A</v>
          </cell>
          <cell r="E41">
            <v>2</v>
          </cell>
        </row>
        <row r="42">
          <cell r="C42" t="str">
            <v>BKR6E/A4</v>
          </cell>
          <cell r="D42" t="str">
            <v>B3150A</v>
          </cell>
          <cell r="E42">
            <v>2</v>
          </cell>
        </row>
        <row r="43">
          <cell r="C43" t="str">
            <v>BKR6E/A5</v>
          </cell>
          <cell r="D43" t="str">
            <v>B3150A</v>
          </cell>
          <cell r="E43">
            <v>2</v>
          </cell>
        </row>
        <row r="44">
          <cell r="C44" t="str">
            <v>BKR6E/A6</v>
          </cell>
          <cell r="D44" t="str">
            <v>B3150A</v>
          </cell>
          <cell r="E44">
            <v>2</v>
          </cell>
        </row>
        <row r="45">
          <cell r="C45" t="str">
            <v>BKR6E-11/E6</v>
          </cell>
          <cell r="D45" t="str">
            <v>B3150A</v>
          </cell>
          <cell r="E45">
            <v>2</v>
          </cell>
        </row>
        <row r="46">
          <cell r="C46" t="str">
            <v>BKR6E-11/E7</v>
          </cell>
          <cell r="D46" t="str">
            <v>B3150A</v>
          </cell>
          <cell r="E46">
            <v>2</v>
          </cell>
        </row>
        <row r="47">
          <cell r="C47" t="str">
            <v>BKR6E-11/E8</v>
          </cell>
          <cell r="D47" t="str">
            <v>B3150A</v>
          </cell>
          <cell r="E47">
            <v>2</v>
          </cell>
        </row>
        <row r="48">
          <cell r="C48" t="str">
            <v>BKR6E-11/F0</v>
          </cell>
          <cell r="D48" t="str">
            <v>B3150A</v>
          </cell>
          <cell r="E48">
            <v>2</v>
          </cell>
        </row>
        <row r="49">
          <cell r="C49" t="str">
            <v>BKR6E-11/F1</v>
          </cell>
          <cell r="D49" t="str">
            <v>B3150A</v>
          </cell>
          <cell r="E49">
            <v>2</v>
          </cell>
        </row>
        <row r="50">
          <cell r="C50" t="str">
            <v>BKR6E-11/F2</v>
          </cell>
          <cell r="D50" t="str">
            <v>B3150A</v>
          </cell>
          <cell r="E50">
            <v>2</v>
          </cell>
        </row>
        <row r="51">
          <cell r="C51" t="str">
            <v>BKR6E-N-11/19</v>
          </cell>
          <cell r="D51" t="str">
            <v>B3150A</v>
          </cell>
          <cell r="E51">
            <v>2</v>
          </cell>
        </row>
        <row r="52">
          <cell r="C52" t="str">
            <v>BKR6E-N-11/20</v>
          </cell>
          <cell r="D52" t="str">
            <v>B3150A</v>
          </cell>
          <cell r="E52">
            <v>2</v>
          </cell>
        </row>
        <row r="53">
          <cell r="C53" t="str">
            <v>BM6A/61</v>
          </cell>
          <cell r="D53" t="str">
            <v>B3150A</v>
          </cell>
          <cell r="E53">
            <v>2</v>
          </cell>
        </row>
        <row r="54">
          <cell r="C54" t="str">
            <v>BP4HS/50</v>
          </cell>
          <cell r="D54" t="str">
            <v>B3150A</v>
          </cell>
          <cell r="E54">
            <v>2</v>
          </cell>
        </row>
        <row r="55">
          <cell r="C55" t="str">
            <v>BP5ES/E0</v>
          </cell>
          <cell r="D55" t="str">
            <v>B3150A</v>
          </cell>
          <cell r="E55">
            <v>2</v>
          </cell>
        </row>
        <row r="56">
          <cell r="C56" t="str">
            <v>BP5ES/E1</v>
          </cell>
          <cell r="D56" t="str">
            <v>B3150A</v>
          </cell>
          <cell r="E56">
            <v>2</v>
          </cell>
        </row>
        <row r="57">
          <cell r="C57" t="str">
            <v>BP5ES/E2</v>
          </cell>
          <cell r="D57" t="str">
            <v>B3150A</v>
          </cell>
          <cell r="E57">
            <v>2</v>
          </cell>
        </row>
        <row r="58">
          <cell r="C58" t="str">
            <v>BP5ES-11/62</v>
          </cell>
          <cell r="D58" t="str">
            <v>B3150A</v>
          </cell>
          <cell r="E58">
            <v>2</v>
          </cell>
        </row>
        <row r="59">
          <cell r="C59" t="str">
            <v>BP5ES-11/63</v>
          </cell>
          <cell r="D59" t="str">
            <v>B3150A</v>
          </cell>
          <cell r="E59">
            <v>2</v>
          </cell>
        </row>
        <row r="60">
          <cell r="C60" t="str">
            <v>BP5ES-11/64</v>
          </cell>
          <cell r="D60" t="str">
            <v>B3150A</v>
          </cell>
          <cell r="E60">
            <v>2</v>
          </cell>
        </row>
        <row r="61">
          <cell r="C61" t="str">
            <v>BP5EY/52</v>
          </cell>
          <cell r="D61" t="str">
            <v>B3150A</v>
          </cell>
          <cell r="E61">
            <v>2</v>
          </cell>
        </row>
        <row r="62">
          <cell r="C62" t="str">
            <v>BP5EY/54</v>
          </cell>
          <cell r="D62" t="str">
            <v>B3150A</v>
          </cell>
          <cell r="E62">
            <v>2</v>
          </cell>
        </row>
        <row r="63">
          <cell r="C63" t="str">
            <v>BP5EY/55</v>
          </cell>
          <cell r="D63" t="str">
            <v>B3150A</v>
          </cell>
          <cell r="E63">
            <v>2</v>
          </cell>
        </row>
        <row r="64">
          <cell r="C64" t="str">
            <v>BP5EY/56</v>
          </cell>
          <cell r="D64" t="str">
            <v>B3150A</v>
          </cell>
          <cell r="E64">
            <v>2</v>
          </cell>
        </row>
        <row r="65">
          <cell r="C65" t="str">
            <v>BP5EY-11/18</v>
          </cell>
          <cell r="D65" t="str">
            <v>B3150A</v>
          </cell>
          <cell r="E65">
            <v>2</v>
          </cell>
        </row>
        <row r="66">
          <cell r="C66" t="str">
            <v>BP5EY-11/19</v>
          </cell>
          <cell r="D66" t="str">
            <v>B3150A</v>
          </cell>
          <cell r="E66">
            <v>2</v>
          </cell>
        </row>
        <row r="67">
          <cell r="C67" t="str">
            <v>BP5HS/42</v>
          </cell>
          <cell r="D67" t="str">
            <v>B3150A</v>
          </cell>
          <cell r="E67">
            <v>2</v>
          </cell>
        </row>
        <row r="68">
          <cell r="C68" t="str">
            <v>BP6ES/F5</v>
          </cell>
          <cell r="D68" t="str">
            <v>B3150A</v>
          </cell>
          <cell r="E68">
            <v>2</v>
          </cell>
        </row>
        <row r="69">
          <cell r="C69" t="str">
            <v>BP6ES/F6</v>
          </cell>
          <cell r="D69" t="str">
            <v>B3150A</v>
          </cell>
          <cell r="E69">
            <v>2</v>
          </cell>
        </row>
        <row r="70">
          <cell r="C70" t="str">
            <v>BP6ES/F7</v>
          </cell>
          <cell r="D70" t="str">
            <v>B3150A</v>
          </cell>
          <cell r="E70">
            <v>2</v>
          </cell>
        </row>
        <row r="71">
          <cell r="C71" t="str">
            <v>BP6ES/F9</v>
          </cell>
          <cell r="D71" t="str">
            <v>B3150A</v>
          </cell>
          <cell r="E71">
            <v>2</v>
          </cell>
        </row>
        <row r="72">
          <cell r="C72" t="str">
            <v>BP6EY/37</v>
          </cell>
          <cell r="D72" t="str">
            <v>B3150A</v>
          </cell>
          <cell r="E72">
            <v>2</v>
          </cell>
        </row>
        <row r="73">
          <cell r="C73" t="str">
            <v>BP6EY-11/08</v>
          </cell>
          <cell r="D73" t="str">
            <v>B3150A</v>
          </cell>
          <cell r="E73">
            <v>2</v>
          </cell>
        </row>
        <row r="74">
          <cell r="C74" t="str">
            <v>BP6HS/89</v>
          </cell>
          <cell r="D74" t="str">
            <v>B3150A</v>
          </cell>
          <cell r="E74">
            <v>2</v>
          </cell>
        </row>
        <row r="75">
          <cell r="C75" t="str">
            <v>BP7ES/51</v>
          </cell>
          <cell r="D75" t="str">
            <v>B3150A</v>
          </cell>
          <cell r="E75">
            <v>2</v>
          </cell>
        </row>
        <row r="76">
          <cell r="C76" t="str">
            <v>BP7ES/52</v>
          </cell>
          <cell r="D76" t="str">
            <v>B3150A</v>
          </cell>
          <cell r="E76">
            <v>2</v>
          </cell>
        </row>
        <row r="77">
          <cell r="C77" t="str">
            <v>BP7H/01</v>
          </cell>
          <cell r="D77" t="str">
            <v>B3150A</v>
          </cell>
          <cell r="E77">
            <v>2</v>
          </cell>
        </row>
        <row r="78">
          <cell r="C78" t="str">
            <v>BP7HS/59</v>
          </cell>
          <cell r="D78" t="str">
            <v>B3150A</v>
          </cell>
          <cell r="E78">
            <v>2</v>
          </cell>
        </row>
        <row r="79">
          <cell r="C79" t="str">
            <v>BP7HS/60</v>
          </cell>
          <cell r="D79" t="str">
            <v>B3150A</v>
          </cell>
          <cell r="E79">
            <v>2</v>
          </cell>
        </row>
        <row r="80">
          <cell r="C80" t="str">
            <v>BP7HS/62</v>
          </cell>
          <cell r="D80" t="str">
            <v>B3150A</v>
          </cell>
          <cell r="E80">
            <v>2</v>
          </cell>
        </row>
        <row r="81">
          <cell r="C81" t="str">
            <v>BP7HS-10/20</v>
          </cell>
          <cell r="D81" t="str">
            <v>B3150A</v>
          </cell>
          <cell r="E81">
            <v>2</v>
          </cell>
        </row>
        <row r="82">
          <cell r="C82" t="str">
            <v>BP7HS-10/22</v>
          </cell>
          <cell r="D82" t="str">
            <v>B3150A</v>
          </cell>
          <cell r="E82">
            <v>2</v>
          </cell>
        </row>
        <row r="83">
          <cell r="C83" t="str">
            <v>BP8ES/42</v>
          </cell>
          <cell r="D83" t="str">
            <v>B3150A</v>
          </cell>
          <cell r="E83">
            <v>2</v>
          </cell>
        </row>
        <row r="84">
          <cell r="C84" t="str">
            <v>BP8ES/43</v>
          </cell>
          <cell r="D84" t="str">
            <v>B3150A</v>
          </cell>
          <cell r="E84">
            <v>2</v>
          </cell>
        </row>
        <row r="85">
          <cell r="C85" t="str">
            <v>BP8ES/45</v>
          </cell>
          <cell r="D85" t="str">
            <v>B3150A</v>
          </cell>
          <cell r="E85">
            <v>2</v>
          </cell>
        </row>
        <row r="86">
          <cell r="C86" t="str">
            <v>BP8HS/23</v>
          </cell>
          <cell r="D86" t="str">
            <v>B3150A</v>
          </cell>
          <cell r="E86">
            <v>2</v>
          </cell>
        </row>
        <row r="87">
          <cell r="C87" t="str">
            <v>BP8HS/24</v>
          </cell>
          <cell r="D87" t="str">
            <v>B3150A</v>
          </cell>
          <cell r="E87">
            <v>2</v>
          </cell>
        </row>
        <row r="88">
          <cell r="C88" t="str">
            <v>BP8HS/26</v>
          </cell>
          <cell r="D88" t="str">
            <v>B3150A</v>
          </cell>
          <cell r="E88">
            <v>2</v>
          </cell>
        </row>
        <row r="89">
          <cell r="C89" t="str">
            <v>BP8HS-10/11</v>
          </cell>
          <cell r="D89" t="str">
            <v>B3150A</v>
          </cell>
          <cell r="E89">
            <v>2</v>
          </cell>
        </row>
        <row r="90">
          <cell r="C90" t="str">
            <v>BP8HS-10/13</v>
          </cell>
          <cell r="D90" t="str">
            <v>B3150A</v>
          </cell>
          <cell r="E90">
            <v>2</v>
          </cell>
        </row>
        <row r="91">
          <cell r="C91" t="str">
            <v>BPM6A/35</v>
          </cell>
          <cell r="D91" t="str">
            <v>B3150A</v>
          </cell>
          <cell r="E91">
            <v>2</v>
          </cell>
        </row>
        <row r="92">
          <cell r="C92" t="str">
            <v>BPR5ES/G3</v>
          </cell>
          <cell r="D92" t="str">
            <v>B3150A</v>
          </cell>
          <cell r="E92">
            <v>2</v>
          </cell>
        </row>
        <row r="93">
          <cell r="C93" t="str">
            <v>BPR5EY/59</v>
          </cell>
          <cell r="D93" t="str">
            <v>B3150A</v>
          </cell>
          <cell r="E93">
            <v>2</v>
          </cell>
        </row>
        <row r="94">
          <cell r="C94" t="str">
            <v>BPR5EY/60</v>
          </cell>
          <cell r="D94" t="str">
            <v>B3150A</v>
          </cell>
          <cell r="E94">
            <v>2</v>
          </cell>
        </row>
        <row r="95">
          <cell r="C95" t="str">
            <v>BPR5EY-11/44</v>
          </cell>
          <cell r="D95" t="str">
            <v>B3150A</v>
          </cell>
          <cell r="E95">
            <v>2</v>
          </cell>
        </row>
        <row r="96">
          <cell r="C96" t="str">
            <v>BPR6ES/F1</v>
          </cell>
          <cell r="D96" t="str">
            <v>B3150A</v>
          </cell>
          <cell r="E96">
            <v>2</v>
          </cell>
        </row>
        <row r="97">
          <cell r="C97" t="str">
            <v>BPR6ES/F2</v>
          </cell>
          <cell r="D97" t="str">
            <v>B3150A</v>
          </cell>
          <cell r="E97">
            <v>2</v>
          </cell>
        </row>
        <row r="98">
          <cell r="C98" t="str">
            <v>BPR6ES/F3</v>
          </cell>
          <cell r="D98" t="str">
            <v>B3150A</v>
          </cell>
          <cell r="E98">
            <v>2</v>
          </cell>
        </row>
        <row r="99">
          <cell r="C99" t="str">
            <v>BPR6ES/F4</v>
          </cell>
          <cell r="D99" t="str">
            <v>B3150A</v>
          </cell>
          <cell r="E99">
            <v>2</v>
          </cell>
        </row>
        <row r="100">
          <cell r="C100" t="str">
            <v>BPR6EY/36</v>
          </cell>
          <cell r="D100" t="str">
            <v>B3150A</v>
          </cell>
          <cell r="E100">
            <v>2</v>
          </cell>
        </row>
        <row r="101">
          <cell r="C101" t="str">
            <v>BPR6EY-11/28</v>
          </cell>
          <cell r="D101" t="str">
            <v>B3150A</v>
          </cell>
          <cell r="E101">
            <v>2</v>
          </cell>
        </row>
        <row r="102">
          <cell r="C102" t="str">
            <v>BPR8HS-10/04</v>
          </cell>
          <cell r="D102" t="str">
            <v>B3150A</v>
          </cell>
          <cell r="E102">
            <v>2</v>
          </cell>
        </row>
        <row r="103">
          <cell r="C103" t="str">
            <v>BPR8HS-10/06</v>
          </cell>
          <cell r="D103" t="str">
            <v>B3150A</v>
          </cell>
          <cell r="E103">
            <v>2</v>
          </cell>
        </row>
        <row r="104">
          <cell r="C104" t="str">
            <v>C6HSA/59</v>
          </cell>
          <cell r="D104" t="str">
            <v>B3150A</v>
          </cell>
          <cell r="E104">
            <v>2</v>
          </cell>
        </row>
        <row r="105">
          <cell r="C105" t="str">
            <v>C6HSA/60</v>
          </cell>
          <cell r="D105" t="str">
            <v>B3150A</v>
          </cell>
          <cell r="E105">
            <v>2</v>
          </cell>
        </row>
        <row r="106">
          <cell r="C106" t="str">
            <v>C6HSA/66</v>
          </cell>
          <cell r="D106" t="str">
            <v>B3150A</v>
          </cell>
          <cell r="E106">
            <v>2</v>
          </cell>
        </row>
        <row r="107">
          <cell r="C107" t="str">
            <v>C6HSA/68</v>
          </cell>
          <cell r="D107" t="str">
            <v>B3150A</v>
          </cell>
          <cell r="E107">
            <v>2</v>
          </cell>
        </row>
        <row r="108">
          <cell r="C108" t="str">
            <v>C6HSA/70</v>
          </cell>
          <cell r="D108" t="str">
            <v>B3150A</v>
          </cell>
          <cell r="E108">
            <v>2</v>
          </cell>
        </row>
        <row r="109">
          <cell r="C109" t="str">
            <v>C6HSA/71</v>
          </cell>
          <cell r="D109" t="str">
            <v>B3150A</v>
          </cell>
          <cell r="E109">
            <v>2</v>
          </cell>
        </row>
        <row r="110">
          <cell r="C110" t="str">
            <v>C6HSA/74</v>
          </cell>
          <cell r="D110" t="str">
            <v>B3150A</v>
          </cell>
          <cell r="E110">
            <v>2</v>
          </cell>
        </row>
        <row r="111">
          <cell r="C111" t="str">
            <v>C6HSA/76</v>
          </cell>
          <cell r="D111" t="str">
            <v>B3150A</v>
          </cell>
          <cell r="E111">
            <v>2</v>
          </cell>
        </row>
        <row r="112">
          <cell r="C112" t="str">
            <v>C7HSA/64</v>
          </cell>
          <cell r="D112" t="str">
            <v>B3150A</v>
          </cell>
          <cell r="E112">
            <v>2</v>
          </cell>
        </row>
        <row r="113">
          <cell r="C113" t="str">
            <v>C7HSA/65</v>
          </cell>
          <cell r="D113" t="str">
            <v>B3150A</v>
          </cell>
          <cell r="E113">
            <v>2</v>
          </cell>
        </row>
        <row r="114">
          <cell r="C114" t="str">
            <v>C7HSA/66</v>
          </cell>
          <cell r="D114" t="str">
            <v>B3150A</v>
          </cell>
          <cell r="E114">
            <v>2</v>
          </cell>
        </row>
        <row r="115">
          <cell r="C115" t="str">
            <v>C7HSA/68</v>
          </cell>
          <cell r="D115" t="str">
            <v>B3150A</v>
          </cell>
          <cell r="E115">
            <v>2</v>
          </cell>
        </row>
        <row r="116">
          <cell r="C116" t="str">
            <v>CPR6EA-9/41</v>
          </cell>
          <cell r="D116" t="str">
            <v>B3150A</v>
          </cell>
          <cell r="E116">
            <v>2</v>
          </cell>
        </row>
        <row r="117">
          <cell r="C117" t="str">
            <v>CPR6EA-9/42</v>
          </cell>
          <cell r="D117" t="str">
            <v>B3150A</v>
          </cell>
          <cell r="E117">
            <v>2</v>
          </cell>
        </row>
        <row r="118">
          <cell r="C118" t="str">
            <v>CPR6EA-9/43</v>
          </cell>
          <cell r="D118" t="str">
            <v>B3150A</v>
          </cell>
          <cell r="E118">
            <v>2</v>
          </cell>
        </row>
        <row r="119">
          <cell r="C119" t="str">
            <v>CPR6EA-9/44</v>
          </cell>
          <cell r="D119" t="str">
            <v>B3150A</v>
          </cell>
          <cell r="E119">
            <v>2</v>
          </cell>
        </row>
        <row r="120">
          <cell r="C120" t="str">
            <v>CPR6EA-9/55</v>
          </cell>
          <cell r="D120" t="str">
            <v>B3150A</v>
          </cell>
          <cell r="E120">
            <v>2</v>
          </cell>
        </row>
        <row r="121">
          <cell r="C121" t="str">
            <v>CPR6EA-9S/15</v>
          </cell>
          <cell r="D121" t="str">
            <v>B3150A</v>
          </cell>
          <cell r="E121">
            <v>2</v>
          </cell>
        </row>
        <row r="122">
          <cell r="C122" t="str">
            <v>CPR6EA-9S/16</v>
          </cell>
          <cell r="D122" t="str">
            <v>B3150A</v>
          </cell>
          <cell r="E122">
            <v>2</v>
          </cell>
        </row>
        <row r="123">
          <cell r="C123" t="str">
            <v>CPR6EA-9S/17</v>
          </cell>
          <cell r="D123" t="str">
            <v>B3150A</v>
          </cell>
          <cell r="E123">
            <v>2</v>
          </cell>
        </row>
        <row r="124">
          <cell r="C124" t="str">
            <v>CPR7EA-9/41</v>
          </cell>
          <cell r="D124" t="str">
            <v>B3150A</v>
          </cell>
          <cell r="E124">
            <v>2</v>
          </cell>
        </row>
        <row r="125">
          <cell r="C125" t="str">
            <v>CPR7EA-9/42</v>
          </cell>
          <cell r="D125" t="str">
            <v>B3150A</v>
          </cell>
          <cell r="E125">
            <v>2</v>
          </cell>
        </row>
        <row r="126">
          <cell r="C126" t="str">
            <v>CPR7EA-9/43</v>
          </cell>
          <cell r="D126" t="str">
            <v>B3150A</v>
          </cell>
          <cell r="E126">
            <v>2</v>
          </cell>
        </row>
        <row r="127">
          <cell r="C127" t="str">
            <v>CPR7EA-9/45</v>
          </cell>
          <cell r="D127" t="str">
            <v>B3150A</v>
          </cell>
          <cell r="E127">
            <v>2</v>
          </cell>
        </row>
        <row r="128">
          <cell r="C128" t="str">
            <v>CPR7EA-9/46</v>
          </cell>
          <cell r="D128" t="str">
            <v>B3150A</v>
          </cell>
          <cell r="E128">
            <v>2</v>
          </cell>
        </row>
        <row r="129">
          <cell r="C129" t="str">
            <v>CPR8EA-9/45</v>
          </cell>
          <cell r="D129" t="str">
            <v>B3150A</v>
          </cell>
          <cell r="E129">
            <v>2</v>
          </cell>
        </row>
        <row r="130">
          <cell r="C130" t="str">
            <v>CPR8EA-9/46</v>
          </cell>
          <cell r="D130" t="str">
            <v>B3150A</v>
          </cell>
          <cell r="E130">
            <v>2</v>
          </cell>
        </row>
        <row r="131">
          <cell r="C131" t="str">
            <v>CPR8EA-9/53</v>
          </cell>
          <cell r="D131" t="str">
            <v>B3150A</v>
          </cell>
          <cell r="E131">
            <v>2</v>
          </cell>
        </row>
        <row r="132">
          <cell r="C132" t="str">
            <v>CPR8EA-9/54</v>
          </cell>
          <cell r="D132" t="str">
            <v>B3150A</v>
          </cell>
          <cell r="E132">
            <v>2</v>
          </cell>
        </row>
        <row r="133">
          <cell r="C133" t="str">
            <v>CPR8EA-9/55</v>
          </cell>
          <cell r="D133" t="str">
            <v>B3150A</v>
          </cell>
          <cell r="E133">
            <v>2</v>
          </cell>
        </row>
        <row r="134">
          <cell r="C134" t="str">
            <v>CPR8EA-9/58</v>
          </cell>
          <cell r="D134" t="str">
            <v>B3150A</v>
          </cell>
          <cell r="E134">
            <v>2</v>
          </cell>
        </row>
        <row r="135">
          <cell r="C135" t="str">
            <v>CPR8EA-9/59</v>
          </cell>
          <cell r="D135" t="str">
            <v>B3150A</v>
          </cell>
          <cell r="E135">
            <v>2</v>
          </cell>
        </row>
        <row r="136">
          <cell r="C136" t="str">
            <v>CPR8EA-9/61</v>
          </cell>
          <cell r="D136" t="str">
            <v>B3150A</v>
          </cell>
          <cell r="E136">
            <v>2</v>
          </cell>
        </row>
        <row r="137">
          <cell r="C137" t="str">
            <v>CPR9EA-9/14</v>
          </cell>
          <cell r="D137" t="str">
            <v>B3150A</v>
          </cell>
          <cell r="E137">
            <v>2</v>
          </cell>
        </row>
        <row r="138">
          <cell r="C138" t="str">
            <v>CPR9EA-9/15</v>
          </cell>
          <cell r="D138" t="str">
            <v>B3150A</v>
          </cell>
          <cell r="E138">
            <v>2</v>
          </cell>
        </row>
        <row r="139">
          <cell r="C139" t="str">
            <v>CPR9EA-9/16</v>
          </cell>
          <cell r="D139" t="str">
            <v>B3150A</v>
          </cell>
          <cell r="E139">
            <v>2</v>
          </cell>
        </row>
        <row r="140">
          <cell r="C140" t="str">
            <v>CR6HSA/60</v>
          </cell>
          <cell r="D140" t="str">
            <v>B3150A</v>
          </cell>
          <cell r="E140">
            <v>2</v>
          </cell>
        </row>
        <row r="141">
          <cell r="C141" t="str">
            <v>CR6HSA/61</v>
          </cell>
          <cell r="D141" t="str">
            <v>B3150A</v>
          </cell>
          <cell r="E141">
            <v>2</v>
          </cell>
        </row>
        <row r="142">
          <cell r="C142" t="str">
            <v>CR6HSA/70</v>
          </cell>
          <cell r="D142" t="str">
            <v>B3150A</v>
          </cell>
          <cell r="E142">
            <v>2</v>
          </cell>
        </row>
        <row r="143">
          <cell r="C143" t="str">
            <v>CR6HSA/71</v>
          </cell>
          <cell r="D143" t="str">
            <v>B3150A</v>
          </cell>
          <cell r="E143">
            <v>2</v>
          </cell>
        </row>
        <row r="144">
          <cell r="C144" t="str">
            <v>CR6HSA/72</v>
          </cell>
          <cell r="D144" t="str">
            <v>B3150A</v>
          </cell>
          <cell r="E144">
            <v>2</v>
          </cell>
        </row>
        <row r="145">
          <cell r="C145" t="str">
            <v>CR6HSA/73</v>
          </cell>
          <cell r="D145" t="str">
            <v>B3150A</v>
          </cell>
          <cell r="E145">
            <v>2</v>
          </cell>
        </row>
        <row r="146">
          <cell r="C146" t="str">
            <v>CR6HSA/75</v>
          </cell>
          <cell r="D146" t="str">
            <v>B3150A</v>
          </cell>
          <cell r="E146">
            <v>2</v>
          </cell>
        </row>
        <row r="147">
          <cell r="C147" t="str">
            <v>CR6HSA/98</v>
          </cell>
          <cell r="D147" t="str">
            <v>B3150A</v>
          </cell>
          <cell r="E147">
            <v>2</v>
          </cell>
        </row>
        <row r="148">
          <cell r="C148" t="str">
            <v>CR7E/50</v>
          </cell>
          <cell r="D148" t="str">
            <v>B3150A</v>
          </cell>
          <cell r="E148">
            <v>2</v>
          </cell>
        </row>
        <row r="149">
          <cell r="C149" t="str">
            <v>CR7E/51</v>
          </cell>
          <cell r="D149" t="str">
            <v>B3150A</v>
          </cell>
          <cell r="E149">
            <v>2</v>
          </cell>
        </row>
        <row r="150">
          <cell r="C150" t="str">
            <v>CR7E/53</v>
          </cell>
          <cell r="D150" t="str">
            <v>B3150A</v>
          </cell>
          <cell r="E150">
            <v>2</v>
          </cell>
        </row>
        <row r="151">
          <cell r="C151" t="str">
            <v>CR7EH-9/17</v>
          </cell>
          <cell r="D151" t="str">
            <v>B3150A</v>
          </cell>
          <cell r="E151">
            <v>2</v>
          </cell>
        </row>
        <row r="152">
          <cell r="C152" t="str">
            <v>CR7EH-9/20</v>
          </cell>
          <cell r="D152" t="str">
            <v>B3150A</v>
          </cell>
          <cell r="E152">
            <v>2</v>
          </cell>
        </row>
        <row r="153">
          <cell r="C153" t="str">
            <v>CR7HSA/54</v>
          </cell>
          <cell r="D153" t="str">
            <v>B3150A</v>
          </cell>
          <cell r="E153">
            <v>2</v>
          </cell>
        </row>
        <row r="154">
          <cell r="C154" t="str">
            <v>CR7HSA/55</v>
          </cell>
          <cell r="D154" t="str">
            <v>B3150A</v>
          </cell>
          <cell r="E154">
            <v>2</v>
          </cell>
        </row>
        <row r="155">
          <cell r="C155" t="str">
            <v>CR7HSA/58</v>
          </cell>
          <cell r="D155" t="str">
            <v>B3150A</v>
          </cell>
          <cell r="E155">
            <v>2</v>
          </cell>
        </row>
        <row r="156">
          <cell r="C156" t="str">
            <v>CR8E/71</v>
          </cell>
          <cell r="D156" t="str">
            <v>B3150A</v>
          </cell>
          <cell r="E156">
            <v>2</v>
          </cell>
        </row>
        <row r="157">
          <cell r="C157" t="str">
            <v>CR8E/72</v>
          </cell>
          <cell r="D157" t="str">
            <v>B3150A</v>
          </cell>
          <cell r="E157">
            <v>2</v>
          </cell>
        </row>
        <row r="158">
          <cell r="C158" t="str">
            <v>CR8E/77</v>
          </cell>
          <cell r="D158" t="str">
            <v>B3150A</v>
          </cell>
          <cell r="E158">
            <v>2</v>
          </cell>
        </row>
        <row r="159">
          <cell r="C159" t="str">
            <v>CR8E/78</v>
          </cell>
          <cell r="D159" t="str">
            <v>B3150A</v>
          </cell>
          <cell r="E159">
            <v>2</v>
          </cell>
        </row>
        <row r="160">
          <cell r="C160" t="str">
            <v>CR8E/79</v>
          </cell>
          <cell r="D160" t="str">
            <v>B3150A</v>
          </cell>
          <cell r="E160">
            <v>2</v>
          </cell>
        </row>
        <row r="161">
          <cell r="C161" t="str">
            <v>CR8E/80</v>
          </cell>
          <cell r="D161" t="str">
            <v>B3150A</v>
          </cell>
          <cell r="E161">
            <v>2</v>
          </cell>
        </row>
        <row r="162">
          <cell r="C162" t="str">
            <v>CR8E/81</v>
          </cell>
          <cell r="D162" t="str">
            <v>B3150A</v>
          </cell>
          <cell r="E162">
            <v>2</v>
          </cell>
        </row>
        <row r="163">
          <cell r="C163" t="str">
            <v>CR8E/82</v>
          </cell>
          <cell r="D163" t="str">
            <v>B3150A</v>
          </cell>
          <cell r="E163">
            <v>2</v>
          </cell>
        </row>
        <row r="164">
          <cell r="C164" t="str">
            <v>CR8E/83</v>
          </cell>
          <cell r="D164" t="str">
            <v>B3150A</v>
          </cell>
          <cell r="E164">
            <v>2</v>
          </cell>
        </row>
        <row r="165">
          <cell r="C165" t="str">
            <v>CR8E/84</v>
          </cell>
          <cell r="D165" t="str">
            <v>B3150A</v>
          </cell>
          <cell r="E165">
            <v>2</v>
          </cell>
        </row>
        <row r="166">
          <cell r="C166" t="str">
            <v>CR8E/86</v>
          </cell>
          <cell r="D166" t="str">
            <v>B3150A</v>
          </cell>
          <cell r="E166">
            <v>2</v>
          </cell>
        </row>
        <row r="167">
          <cell r="C167" t="str">
            <v>CR9E/52</v>
          </cell>
          <cell r="D167" t="str">
            <v>B3150A</v>
          </cell>
          <cell r="E167">
            <v>2</v>
          </cell>
        </row>
        <row r="168">
          <cell r="C168" t="str">
            <v>CR9E/53</v>
          </cell>
          <cell r="D168" t="str">
            <v>B3150A</v>
          </cell>
          <cell r="E168">
            <v>2</v>
          </cell>
        </row>
        <row r="169">
          <cell r="C169" t="str">
            <v>CR9E/54</v>
          </cell>
          <cell r="D169" t="str">
            <v>B3150A</v>
          </cell>
          <cell r="E169">
            <v>2</v>
          </cell>
        </row>
        <row r="170">
          <cell r="C170" t="str">
            <v>CR9E/55</v>
          </cell>
          <cell r="D170" t="str">
            <v>B3150A</v>
          </cell>
          <cell r="E170">
            <v>2</v>
          </cell>
        </row>
        <row r="171">
          <cell r="C171" t="str">
            <v>D6HS/08</v>
          </cell>
          <cell r="D171" t="str">
            <v>B3150A</v>
          </cell>
          <cell r="E171">
            <v>2</v>
          </cell>
        </row>
        <row r="172">
          <cell r="C172" t="str">
            <v>D8EA/59</v>
          </cell>
          <cell r="D172" t="str">
            <v>B3150A</v>
          </cell>
          <cell r="E172">
            <v>2</v>
          </cell>
        </row>
        <row r="173">
          <cell r="C173" t="str">
            <v>D8EA/60</v>
          </cell>
          <cell r="D173" t="str">
            <v>B3150A</v>
          </cell>
          <cell r="E173">
            <v>2</v>
          </cell>
        </row>
        <row r="174">
          <cell r="C174" t="str">
            <v>D8EA/62</v>
          </cell>
          <cell r="D174" t="str">
            <v>B3150A</v>
          </cell>
          <cell r="E174">
            <v>2</v>
          </cell>
        </row>
        <row r="175">
          <cell r="C175" t="str">
            <v>DCPR7EA-9/15</v>
          </cell>
          <cell r="D175" t="str">
            <v>B3150A</v>
          </cell>
          <cell r="E175">
            <v>2</v>
          </cell>
        </row>
        <row r="176">
          <cell r="C176" t="str">
            <v>DCPR7EA-9/16</v>
          </cell>
          <cell r="D176" t="str">
            <v>B3150A</v>
          </cell>
          <cell r="E176">
            <v>2</v>
          </cell>
        </row>
        <row r="177">
          <cell r="C177" t="str">
            <v>DCPR7EA-9/17</v>
          </cell>
          <cell r="D177" t="str">
            <v>B3150A</v>
          </cell>
          <cell r="E177">
            <v>2</v>
          </cell>
        </row>
        <row r="178">
          <cell r="C178" t="str">
            <v>DCPR7EA-9/18</v>
          </cell>
          <cell r="D178" t="str">
            <v>B3150A</v>
          </cell>
          <cell r="E178">
            <v>2</v>
          </cell>
        </row>
        <row r="179">
          <cell r="C179" t="str">
            <v>DP8EA-9/22</v>
          </cell>
          <cell r="D179" t="str">
            <v>B3150A</v>
          </cell>
          <cell r="E179">
            <v>2</v>
          </cell>
        </row>
        <row r="180">
          <cell r="C180" t="str">
            <v>DP8EA-9/23</v>
          </cell>
          <cell r="D180" t="str">
            <v>B3150A</v>
          </cell>
          <cell r="E180">
            <v>2</v>
          </cell>
        </row>
        <row r="181">
          <cell r="C181" t="str">
            <v>DP8EA-9/25</v>
          </cell>
          <cell r="D181" t="str">
            <v>B3150A</v>
          </cell>
          <cell r="E181">
            <v>2</v>
          </cell>
        </row>
        <row r="182">
          <cell r="C182" t="str">
            <v>FR6F-11K/03</v>
          </cell>
          <cell r="D182" t="str">
            <v>B3150A</v>
          </cell>
          <cell r="E182">
            <v>2</v>
          </cell>
        </row>
        <row r="183">
          <cell r="C183" t="str">
            <v>FR6F-11K/04</v>
          </cell>
          <cell r="D183" t="str">
            <v>B3150A</v>
          </cell>
          <cell r="E183">
            <v>2</v>
          </cell>
        </row>
        <row r="184">
          <cell r="C184" t="str">
            <v>FR6F-11K/05</v>
          </cell>
          <cell r="D184" t="str">
            <v>B3150A</v>
          </cell>
          <cell r="E184">
            <v>2</v>
          </cell>
        </row>
        <row r="185">
          <cell r="C185" t="str">
            <v>FR6F-11K/06</v>
          </cell>
          <cell r="D185" t="str">
            <v>B3150A</v>
          </cell>
          <cell r="E185">
            <v>2</v>
          </cell>
        </row>
        <row r="186">
          <cell r="C186" t="str">
            <v>KR6A-10/17</v>
          </cell>
          <cell r="D186" t="str">
            <v>B3150A</v>
          </cell>
          <cell r="E186">
            <v>2</v>
          </cell>
        </row>
        <row r="187">
          <cell r="C187" t="str">
            <v>KR6A-10/18</v>
          </cell>
          <cell r="D187" t="str">
            <v>B3150A</v>
          </cell>
          <cell r="E187">
            <v>2</v>
          </cell>
        </row>
        <row r="188">
          <cell r="C188" t="str">
            <v>KR6A-10/19</v>
          </cell>
          <cell r="D188" t="str">
            <v>B3150A</v>
          </cell>
          <cell r="E188">
            <v>2</v>
          </cell>
        </row>
        <row r="189">
          <cell r="C189" t="str">
            <v>KR6A-10/20</v>
          </cell>
          <cell r="D189" t="str">
            <v>B3150A</v>
          </cell>
          <cell r="E189">
            <v>2</v>
          </cell>
        </row>
        <row r="190">
          <cell r="C190" t="str">
            <v>KR6A-10/21</v>
          </cell>
          <cell r="D190" t="str">
            <v>B3150A</v>
          </cell>
          <cell r="E190">
            <v>2</v>
          </cell>
        </row>
        <row r="191">
          <cell r="C191" t="str">
            <v>LFR5A-11/58</v>
          </cell>
          <cell r="D191" t="str">
            <v>B3150A</v>
          </cell>
          <cell r="E191">
            <v>2</v>
          </cell>
        </row>
        <row r="192">
          <cell r="C192" t="str">
            <v>LFR6C-11/16</v>
          </cell>
          <cell r="D192" t="str">
            <v>B3150A</v>
          </cell>
          <cell r="E192">
            <v>2</v>
          </cell>
        </row>
        <row r="193">
          <cell r="C193" t="str">
            <v>LFR6C-11/18</v>
          </cell>
          <cell r="D193" t="str">
            <v>B3150A</v>
          </cell>
          <cell r="E193">
            <v>2</v>
          </cell>
        </row>
        <row r="194">
          <cell r="C194" t="str">
            <v>LKR6C/10</v>
          </cell>
          <cell r="D194" t="str">
            <v>B3150A</v>
          </cell>
          <cell r="E194">
            <v>2</v>
          </cell>
        </row>
        <row r="195">
          <cell r="C195" t="str">
            <v>LKR6C/11</v>
          </cell>
          <cell r="D195" t="str">
            <v>B3150A</v>
          </cell>
          <cell r="E195">
            <v>2</v>
          </cell>
        </row>
        <row r="196">
          <cell r="C196" t="str">
            <v>LKR6C/13</v>
          </cell>
          <cell r="D196" t="str">
            <v>B3150A</v>
          </cell>
          <cell r="E196">
            <v>2</v>
          </cell>
        </row>
        <row r="197">
          <cell r="C197" t="str">
            <v>LKR6C/14</v>
          </cell>
          <cell r="D197" t="str">
            <v>B3150A</v>
          </cell>
          <cell r="E197">
            <v>2</v>
          </cell>
        </row>
        <row r="198">
          <cell r="C198" t="str">
            <v>LKR6D-10E/20</v>
          </cell>
          <cell r="D198" t="str">
            <v>B3150A</v>
          </cell>
          <cell r="E198">
            <v>2</v>
          </cell>
        </row>
        <row r="199">
          <cell r="C199" t="str">
            <v>LKR6F-10/09</v>
          </cell>
          <cell r="D199" t="str">
            <v>B3150A</v>
          </cell>
          <cell r="E199">
            <v>2</v>
          </cell>
        </row>
        <row r="200">
          <cell r="C200" t="str">
            <v>LKR6F-10/10</v>
          </cell>
          <cell r="D200" t="str">
            <v>B3150A</v>
          </cell>
          <cell r="E200">
            <v>2</v>
          </cell>
        </row>
        <row r="201">
          <cell r="C201" t="str">
            <v>LKR6F-10/16</v>
          </cell>
          <cell r="D201" t="str">
            <v>B3150A</v>
          </cell>
          <cell r="E201">
            <v>2</v>
          </cell>
        </row>
        <row r="202">
          <cell r="C202" t="str">
            <v>LZKAR6C-11/07</v>
          </cell>
          <cell r="D202" t="str">
            <v>B3150A</v>
          </cell>
          <cell r="E202">
            <v>2</v>
          </cell>
        </row>
        <row r="203">
          <cell r="C203" t="str">
            <v>LZKAR6C-9/02</v>
          </cell>
          <cell r="D203" t="str">
            <v>B3150A</v>
          </cell>
          <cell r="E203">
            <v>2</v>
          </cell>
        </row>
        <row r="204">
          <cell r="C204" t="str">
            <v>LZKAR6C-9/05</v>
          </cell>
          <cell r="D204" t="str">
            <v>B3150A</v>
          </cell>
          <cell r="E204">
            <v>2</v>
          </cell>
        </row>
        <row r="205">
          <cell r="C205" t="str">
            <v>LZKR6B-10E/25</v>
          </cell>
          <cell r="D205" t="str">
            <v>B3150A</v>
          </cell>
          <cell r="E205">
            <v>2</v>
          </cell>
        </row>
        <row r="206">
          <cell r="C206" t="str">
            <v>MR8E-9/07</v>
          </cell>
          <cell r="D206" t="str">
            <v>B3150A</v>
          </cell>
          <cell r="E206">
            <v>2</v>
          </cell>
        </row>
        <row r="207">
          <cell r="C207" t="str">
            <v>MR8E-9/08</v>
          </cell>
          <cell r="D207" t="str">
            <v>B3150A</v>
          </cell>
          <cell r="E207">
            <v>2</v>
          </cell>
        </row>
        <row r="208">
          <cell r="C208" t="str">
            <v>MR8E-9/09</v>
          </cell>
          <cell r="D208" t="str">
            <v>B3150A</v>
          </cell>
          <cell r="E208">
            <v>2</v>
          </cell>
        </row>
        <row r="209">
          <cell r="C209" t="str">
            <v>MR8E-9/10</v>
          </cell>
          <cell r="D209" t="str">
            <v>B3150A</v>
          </cell>
          <cell r="E209">
            <v>2</v>
          </cell>
        </row>
        <row r="210">
          <cell r="C210" t="str">
            <v>MR8E-9/12</v>
          </cell>
          <cell r="D210" t="str">
            <v>B3150A</v>
          </cell>
          <cell r="E210">
            <v>2</v>
          </cell>
        </row>
        <row r="211">
          <cell r="C211" t="str">
            <v>MR8K-9/03</v>
          </cell>
          <cell r="D211" t="str">
            <v>B3150A</v>
          </cell>
          <cell r="E211">
            <v>2</v>
          </cell>
        </row>
        <row r="212">
          <cell r="C212" t="str">
            <v>MR8K-9/07</v>
          </cell>
          <cell r="D212" t="str">
            <v>B3150A</v>
          </cell>
          <cell r="E212">
            <v>2</v>
          </cell>
        </row>
        <row r="213">
          <cell r="C213" t="str">
            <v>MR9C-9N/04</v>
          </cell>
          <cell r="D213" t="str">
            <v>B3150A</v>
          </cell>
          <cell r="E213">
            <v>2</v>
          </cell>
        </row>
        <row r="214">
          <cell r="C214" t="str">
            <v>MR9C-9N/05</v>
          </cell>
          <cell r="D214" t="str">
            <v>B3150A</v>
          </cell>
          <cell r="E214">
            <v>2</v>
          </cell>
        </row>
        <row r="215">
          <cell r="C215" t="str">
            <v>MR9C-9N/09</v>
          </cell>
          <cell r="D215" t="str">
            <v>B3150A</v>
          </cell>
          <cell r="E215">
            <v>2</v>
          </cell>
        </row>
        <row r="216">
          <cell r="C216" t="str">
            <v>ZFR5F-11/79</v>
          </cell>
          <cell r="D216" t="str">
            <v>B3150A</v>
          </cell>
          <cell r="E216">
            <v>2</v>
          </cell>
        </row>
        <row r="217">
          <cell r="C217" t="str">
            <v>ZFR5F-11/80</v>
          </cell>
          <cell r="D217" t="str">
            <v>B3150A</v>
          </cell>
          <cell r="E217">
            <v>2</v>
          </cell>
        </row>
        <row r="218">
          <cell r="C218" t="str">
            <v>ZFR6K-11/49</v>
          </cell>
          <cell r="D218" t="str">
            <v>B3150A</v>
          </cell>
          <cell r="E218">
            <v>2</v>
          </cell>
        </row>
        <row r="219">
          <cell r="C219" t="str">
            <v>ZFR6K-11/50</v>
          </cell>
          <cell r="D219" t="str">
            <v>B3150A</v>
          </cell>
          <cell r="E219">
            <v>2</v>
          </cell>
        </row>
        <row r="220">
          <cell r="C220" t="str">
            <v>ZFR6K-11E/05</v>
          </cell>
          <cell r="D220" t="str">
            <v>B3150A</v>
          </cell>
          <cell r="E220">
            <v>2</v>
          </cell>
        </row>
        <row r="221">
          <cell r="C221" t="str">
            <v>T5710/01</v>
          </cell>
          <cell r="D221" t="str">
            <v>B3150A</v>
          </cell>
          <cell r="E221">
            <v>2</v>
          </cell>
        </row>
        <row r="222">
          <cell r="C222" t="str">
            <v>T5999/01</v>
          </cell>
          <cell r="D222" t="str">
            <v>B3150A</v>
          </cell>
          <cell r="E222">
            <v>2</v>
          </cell>
        </row>
        <row r="223">
          <cell r="C223" t="str">
            <v>T6000/01</v>
          </cell>
          <cell r="D223" t="str">
            <v>B3150A</v>
          </cell>
          <cell r="E223">
            <v>2</v>
          </cell>
        </row>
        <row r="224">
          <cell r="C224" t="str">
            <v>BP7HS/72</v>
          </cell>
          <cell r="D224" t="str">
            <v>B3150A</v>
          </cell>
          <cell r="E224">
            <v>2</v>
          </cell>
        </row>
        <row r="225">
          <cell r="C225" t="str">
            <v>BP7HS/73</v>
          </cell>
          <cell r="D225" t="str">
            <v>B3150A</v>
          </cell>
          <cell r="E225">
            <v>2</v>
          </cell>
        </row>
        <row r="226">
          <cell r="C226" t="str">
            <v>BP7HS/74</v>
          </cell>
          <cell r="D226" t="str">
            <v>B3150A</v>
          </cell>
          <cell r="E226">
            <v>2</v>
          </cell>
        </row>
        <row r="227">
          <cell r="C227" t="str">
            <v>C6HSA/91</v>
          </cell>
          <cell r="D227" t="str">
            <v>B3150A</v>
          </cell>
          <cell r="E227">
            <v>2</v>
          </cell>
        </row>
        <row r="228">
          <cell r="C228" t="str">
            <v>C6HSA/92</v>
          </cell>
          <cell r="D228" t="str">
            <v>B3150A</v>
          </cell>
          <cell r="E228">
            <v>2</v>
          </cell>
        </row>
        <row r="229">
          <cell r="C229" t="str">
            <v>C6HSA/93</v>
          </cell>
          <cell r="D229" t="str">
            <v>B3150A</v>
          </cell>
          <cell r="E229">
            <v>2</v>
          </cell>
        </row>
        <row r="230">
          <cell r="C230" t="str">
            <v>C7HSA/87</v>
          </cell>
          <cell r="D230" t="str">
            <v>B3150A</v>
          </cell>
          <cell r="E230">
            <v>2</v>
          </cell>
        </row>
        <row r="231">
          <cell r="C231" t="str">
            <v>C7HSA/88</v>
          </cell>
          <cell r="D231" t="str">
            <v>B3150A</v>
          </cell>
          <cell r="E231">
            <v>2</v>
          </cell>
        </row>
        <row r="232">
          <cell r="C232" t="str">
            <v>C7HSA/89</v>
          </cell>
          <cell r="D232" t="str">
            <v>B3150A</v>
          </cell>
          <cell r="E232">
            <v>2</v>
          </cell>
        </row>
        <row r="233">
          <cell r="C233" t="str">
            <v>LZKAR6C-11/06</v>
          </cell>
          <cell r="D233" t="str">
            <v>B3150A</v>
          </cell>
          <cell r="E233">
            <v>2</v>
          </cell>
        </row>
        <row r="234">
          <cell r="C234" t="str">
            <v>LMAR8L-9/05</v>
          </cell>
          <cell r="D234" t="str">
            <v>B3150A</v>
          </cell>
          <cell r="E234">
            <v>2</v>
          </cell>
        </row>
        <row r="235">
          <cell r="C235" t="str">
            <v>MR8E-9/23</v>
          </cell>
          <cell r="D235" t="str">
            <v>B3150A</v>
          </cell>
          <cell r="E235">
            <v>2</v>
          </cell>
        </row>
        <row r="236">
          <cell r="C236" t="str">
            <v>LMAR8L-9/10</v>
          </cell>
          <cell r="D236" t="str">
            <v>B3150A</v>
          </cell>
          <cell r="E236">
            <v>2</v>
          </cell>
        </row>
        <row r="237">
          <cell r="C237" t="str">
            <v>B9ES/48</v>
          </cell>
          <cell r="D237" t="str">
            <v>B3150A</v>
          </cell>
          <cell r="E237">
            <v>2</v>
          </cell>
        </row>
        <row r="238">
          <cell r="C238" t="str">
            <v>C6HSA/90</v>
          </cell>
          <cell r="D238" t="str">
            <v>B3150A</v>
          </cell>
          <cell r="E238">
            <v>2</v>
          </cell>
        </row>
        <row r="239">
          <cell r="C239" t="str">
            <v>CR7HSA/81</v>
          </cell>
          <cell r="D239" t="str">
            <v>B3150A</v>
          </cell>
          <cell r="E239">
            <v>2</v>
          </cell>
        </row>
        <row r="240">
          <cell r="C240" t="str">
            <v>CR8E/B1</v>
          </cell>
          <cell r="D240" t="str">
            <v>B3150A</v>
          </cell>
          <cell r="E240">
            <v>2</v>
          </cell>
        </row>
        <row r="241">
          <cell r="C241" t="str">
            <v>HS-BPR7ES/03</v>
          </cell>
          <cell r="D241" t="str">
            <v>B4102A</v>
          </cell>
          <cell r="E241">
            <v>1</v>
          </cell>
        </row>
        <row r="242">
          <cell r="C242" t="str">
            <v>HS-B8HS/05</v>
          </cell>
          <cell r="D242" t="str">
            <v>B4102A</v>
          </cell>
          <cell r="E242">
            <v>1</v>
          </cell>
        </row>
        <row r="243">
          <cell r="C243" t="str">
            <v>HS-PFR5B/08</v>
          </cell>
          <cell r="D243" t="str">
            <v>B4102A</v>
          </cell>
          <cell r="E243">
            <v>1</v>
          </cell>
        </row>
        <row r="244">
          <cell r="C244" t="str">
            <v>HS-BKR6E/13</v>
          </cell>
          <cell r="D244" t="str">
            <v>B4102A</v>
          </cell>
          <cell r="E244">
            <v>1</v>
          </cell>
        </row>
        <row r="245">
          <cell r="C245" t="str">
            <v>HS-BP2HS/03</v>
          </cell>
          <cell r="D245" t="str">
            <v>B4102A</v>
          </cell>
          <cell r="E245">
            <v>1</v>
          </cell>
        </row>
        <row r="246">
          <cell r="C246" t="str">
            <v>HS-BP5EVX/05</v>
          </cell>
          <cell r="D246" t="str">
            <v>B4102A</v>
          </cell>
          <cell r="E246">
            <v>1</v>
          </cell>
        </row>
        <row r="247">
          <cell r="C247" t="str">
            <v>HS-BPR5EA-L/04</v>
          </cell>
          <cell r="D247" t="str">
            <v>B4102A</v>
          </cell>
          <cell r="E247">
            <v>1</v>
          </cell>
        </row>
        <row r="248">
          <cell r="C248" t="str">
            <v>HS-BP5HS/02</v>
          </cell>
          <cell r="D248" t="str">
            <v>B4102A</v>
          </cell>
          <cell r="E248">
            <v>1</v>
          </cell>
        </row>
        <row r="249">
          <cell r="C249" t="str">
            <v>HS-BP6ES/14</v>
          </cell>
          <cell r="D249" t="str">
            <v>B4102A</v>
          </cell>
          <cell r="E249">
            <v>1</v>
          </cell>
        </row>
        <row r="250">
          <cell r="C250" t="str">
            <v>HS-BP6HS/04</v>
          </cell>
          <cell r="D250" t="str">
            <v>B4102A</v>
          </cell>
          <cell r="E250">
            <v>1</v>
          </cell>
        </row>
        <row r="251">
          <cell r="C251" t="str">
            <v>HS-BP7HS/05</v>
          </cell>
          <cell r="D251" t="str">
            <v>B4102A</v>
          </cell>
          <cell r="E251">
            <v>1</v>
          </cell>
        </row>
        <row r="252">
          <cell r="C252" t="str">
            <v>HS-B7HS/06</v>
          </cell>
          <cell r="D252" t="str">
            <v>B4102A</v>
          </cell>
          <cell r="E252">
            <v>1</v>
          </cell>
        </row>
        <row r="253">
          <cell r="C253" t="str">
            <v>HS-BP8ES/03</v>
          </cell>
          <cell r="D253" t="str">
            <v>B4102A</v>
          </cell>
          <cell r="E253">
            <v>1</v>
          </cell>
        </row>
        <row r="254">
          <cell r="C254" t="str">
            <v>HS-BP8HS/02</v>
          </cell>
          <cell r="D254" t="str">
            <v>B4102A</v>
          </cell>
          <cell r="E254">
            <v>1</v>
          </cell>
        </row>
        <row r="255">
          <cell r="C255" t="str">
            <v>HS-C6HA/05</v>
          </cell>
          <cell r="D255" t="str">
            <v>B4102A</v>
          </cell>
          <cell r="E255">
            <v>1</v>
          </cell>
        </row>
        <row r="256">
          <cell r="C256" t="str">
            <v>HS-C7HA/05</v>
          </cell>
          <cell r="D256" t="str">
            <v>B4102A</v>
          </cell>
          <cell r="E256">
            <v>1</v>
          </cell>
        </row>
        <row r="257">
          <cell r="C257" t="str">
            <v>HS-CPR6EA/04</v>
          </cell>
          <cell r="D257" t="str">
            <v>B4102A</v>
          </cell>
          <cell r="E257">
            <v>1</v>
          </cell>
        </row>
        <row r="258">
          <cell r="C258" t="str">
            <v>HS-CPR7EA/04</v>
          </cell>
          <cell r="D258" t="str">
            <v>B4102A</v>
          </cell>
          <cell r="E258">
            <v>1</v>
          </cell>
        </row>
        <row r="259">
          <cell r="C259" t="str">
            <v>HS-CPR8EA/04</v>
          </cell>
          <cell r="D259" t="str">
            <v>B4102A</v>
          </cell>
          <cell r="E259">
            <v>1</v>
          </cell>
        </row>
        <row r="260">
          <cell r="C260" t="str">
            <v>HS-CPR9EA/02</v>
          </cell>
          <cell r="D260" t="str">
            <v>B4102A</v>
          </cell>
          <cell r="E260">
            <v>1</v>
          </cell>
        </row>
        <row r="261">
          <cell r="C261" t="str">
            <v>HS-CR6HSA/03</v>
          </cell>
          <cell r="D261" t="str">
            <v>B4102A</v>
          </cell>
          <cell r="E261">
            <v>1</v>
          </cell>
        </row>
        <row r="262">
          <cell r="C262" t="str">
            <v>HS-CR7EK/05</v>
          </cell>
          <cell r="D262" t="str">
            <v>B4102A</v>
          </cell>
          <cell r="E262">
            <v>1</v>
          </cell>
        </row>
        <row r="263">
          <cell r="C263" t="str">
            <v>HS-CR7HSA/03</v>
          </cell>
          <cell r="D263" t="str">
            <v>B4102A</v>
          </cell>
          <cell r="E263">
            <v>1</v>
          </cell>
        </row>
        <row r="264">
          <cell r="C264" t="str">
            <v>HS-CR8E/05</v>
          </cell>
          <cell r="D264" t="str">
            <v>B4102A</v>
          </cell>
          <cell r="E264">
            <v>1</v>
          </cell>
        </row>
        <row r="265">
          <cell r="C265" t="str">
            <v>HS-C9E/06</v>
          </cell>
          <cell r="D265" t="str">
            <v>B4102A</v>
          </cell>
          <cell r="E265">
            <v>1</v>
          </cell>
        </row>
        <row r="266">
          <cell r="C266" t="str">
            <v>HS-D6HS/03</v>
          </cell>
          <cell r="D266" t="str">
            <v>B4102A</v>
          </cell>
          <cell r="E266">
            <v>1</v>
          </cell>
        </row>
        <row r="267">
          <cell r="C267" t="str">
            <v>HS-D8EA/06</v>
          </cell>
          <cell r="D267" t="str">
            <v>B4102A</v>
          </cell>
          <cell r="E267">
            <v>1</v>
          </cell>
        </row>
        <row r="268">
          <cell r="C268" t="str">
            <v>HS-DPR8EA/08</v>
          </cell>
          <cell r="D268" t="str">
            <v>B4102A</v>
          </cell>
          <cell r="E268">
            <v>1</v>
          </cell>
        </row>
        <row r="269">
          <cell r="C269" t="str">
            <v>HS-MR8C-N/03</v>
          </cell>
          <cell r="D269" t="str">
            <v>B4102A</v>
          </cell>
          <cell r="E269">
            <v>1</v>
          </cell>
        </row>
        <row r="270">
          <cell r="C270" t="str">
            <v>HS-MR8F/02</v>
          </cell>
          <cell r="D270" t="str">
            <v>B4102A</v>
          </cell>
          <cell r="E270">
            <v>1</v>
          </cell>
        </row>
        <row r="271">
          <cell r="C271" t="str">
            <v>HS-MR9C-N/02</v>
          </cell>
          <cell r="D271" t="str">
            <v>B4102A</v>
          </cell>
          <cell r="E271">
            <v>1</v>
          </cell>
        </row>
        <row r="272">
          <cell r="C272" t="str">
            <v>HS-BP4EY/02</v>
          </cell>
          <cell r="D272" t="str">
            <v>B4102A</v>
          </cell>
          <cell r="E272">
            <v>1</v>
          </cell>
        </row>
        <row r="273">
          <cell r="C273" t="str">
            <v>HS-C7HA/08</v>
          </cell>
          <cell r="D273" t="str">
            <v>B4102A</v>
          </cell>
          <cell r="E273">
            <v>1</v>
          </cell>
        </row>
        <row r="274">
          <cell r="C274" t="str">
            <v>HS-BPR6EP/06</v>
          </cell>
          <cell r="D274" t="str">
            <v>B4102A</v>
          </cell>
          <cell r="E274">
            <v>1</v>
          </cell>
        </row>
        <row r="275">
          <cell r="C275" t="str">
            <v>AS-BP7H/14</v>
          </cell>
          <cell r="D275" t="str">
            <v>B4103A</v>
          </cell>
          <cell r="E275">
            <v>1</v>
          </cell>
        </row>
        <row r="276">
          <cell r="C276" t="str">
            <v>AS-B8ES/10</v>
          </cell>
          <cell r="D276" t="str">
            <v>B4103A</v>
          </cell>
          <cell r="E276">
            <v>1</v>
          </cell>
        </row>
        <row r="277">
          <cell r="C277" t="str">
            <v>AS-B8HS/12</v>
          </cell>
          <cell r="D277" t="str">
            <v>B4103A</v>
          </cell>
          <cell r="E277">
            <v>1</v>
          </cell>
        </row>
        <row r="278">
          <cell r="C278" t="str">
            <v>AS-BCPR5E/07</v>
          </cell>
          <cell r="D278" t="str">
            <v>B4103A</v>
          </cell>
          <cell r="E278">
            <v>1</v>
          </cell>
        </row>
        <row r="279">
          <cell r="C279" t="str">
            <v>AS-BCPR6E/08</v>
          </cell>
          <cell r="D279" t="str">
            <v>B4103A</v>
          </cell>
          <cell r="E279">
            <v>1</v>
          </cell>
        </row>
        <row r="280">
          <cell r="C280" t="str">
            <v>AS-BK5E/07</v>
          </cell>
          <cell r="D280" t="str">
            <v>B4103A</v>
          </cell>
          <cell r="E280">
            <v>1</v>
          </cell>
        </row>
        <row r="281">
          <cell r="C281" t="str">
            <v>AS-BK6E/07</v>
          </cell>
          <cell r="D281" t="str">
            <v>B4103A</v>
          </cell>
          <cell r="E281">
            <v>1</v>
          </cell>
        </row>
        <row r="282">
          <cell r="C282" t="str">
            <v>AS-BKR5E/15</v>
          </cell>
          <cell r="D282" t="str">
            <v>B4103A</v>
          </cell>
          <cell r="E282">
            <v>1</v>
          </cell>
        </row>
        <row r="283">
          <cell r="C283" t="str">
            <v>AS-BKR6E/19</v>
          </cell>
          <cell r="D283" t="str">
            <v>B4103A</v>
          </cell>
          <cell r="E283">
            <v>1</v>
          </cell>
        </row>
        <row r="284">
          <cell r="C284" t="str">
            <v>AS-BP4HS/09</v>
          </cell>
          <cell r="D284" t="str">
            <v>B4103A</v>
          </cell>
          <cell r="E284">
            <v>1</v>
          </cell>
        </row>
        <row r="285">
          <cell r="C285" t="str">
            <v>AS-BP5ES/30</v>
          </cell>
          <cell r="D285" t="str">
            <v>B4103A</v>
          </cell>
          <cell r="E285">
            <v>1</v>
          </cell>
        </row>
        <row r="286">
          <cell r="C286" t="str">
            <v>AS-BP5EY/07</v>
          </cell>
          <cell r="D286" t="str">
            <v>B4103A</v>
          </cell>
          <cell r="E286">
            <v>1</v>
          </cell>
        </row>
        <row r="287">
          <cell r="C287" t="str">
            <v>AS-BP5HS/06</v>
          </cell>
          <cell r="D287" t="str">
            <v>B4103A</v>
          </cell>
          <cell r="E287">
            <v>1</v>
          </cell>
        </row>
        <row r="288">
          <cell r="C288" t="str">
            <v>AS-BP6ES/34</v>
          </cell>
          <cell r="D288" t="str">
            <v>B4103A</v>
          </cell>
          <cell r="E288">
            <v>1</v>
          </cell>
        </row>
        <row r="289">
          <cell r="C289" t="str">
            <v>AS-BP6EY/09</v>
          </cell>
          <cell r="D289" t="str">
            <v>B4103A</v>
          </cell>
          <cell r="E289">
            <v>1</v>
          </cell>
        </row>
        <row r="290">
          <cell r="C290" t="str">
            <v>AS-BP6HS/11</v>
          </cell>
          <cell r="D290" t="str">
            <v>B4103A</v>
          </cell>
          <cell r="E290">
            <v>1</v>
          </cell>
        </row>
        <row r="291">
          <cell r="C291" t="str">
            <v>AS-BP7ES/10</v>
          </cell>
          <cell r="D291" t="str">
            <v>B4103A</v>
          </cell>
          <cell r="E291">
            <v>1</v>
          </cell>
        </row>
        <row r="292">
          <cell r="C292" t="str">
            <v>AS-BP7H/05</v>
          </cell>
          <cell r="D292" t="str">
            <v>B4103A</v>
          </cell>
          <cell r="E292">
            <v>1</v>
          </cell>
        </row>
        <row r="293">
          <cell r="C293" t="str">
            <v>AS-BP7HS/10</v>
          </cell>
          <cell r="D293" t="str">
            <v>B4103A</v>
          </cell>
          <cell r="E293">
            <v>1</v>
          </cell>
        </row>
        <row r="294">
          <cell r="C294" t="str">
            <v>AS-BP8ES/08</v>
          </cell>
          <cell r="D294" t="str">
            <v>B4103A</v>
          </cell>
          <cell r="E294">
            <v>1</v>
          </cell>
        </row>
        <row r="295">
          <cell r="C295" t="str">
            <v>AS-BP8HS/07</v>
          </cell>
          <cell r="D295" t="str">
            <v>B4103A</v>
          </cell>
          <cell r="E295">
            <v>1</v>
          </cell>
        </row>
        <row r="296">
          <cell r="C296" t="str">
            <v>AS-BPR5ES/17</v>
          </cell>
          <cell r="D296" t="str">
            <v>B4103A</v>
          </cell>
          <cell r="E296">
            <v>1</v>
          </cell>
        </row>
        <row r="297">
          <cell r="C297" t="str">
            <v>AS-BPR5EY/08</v>
          </cell>
          <cell r="D297" t="str">
            <v>B4103A</v>
          </cell>
          <cell r="E297">
            <v>1</v>
          </cell>
        </row>
        <row r="298">
          <cell r="C298" t="str">
            <v>AS-BPR6ES/18</v>
          </cell>
          <cell r="D298" t="str">
            <v>B4103A</v>
          </cell>
          <cell r="E298">
            <v>1</v>
          </cell>
        </row>
        <row r="299">
          <cell r="C299" t="str">
            <v>AS-BPR6EY/10</v>
          </cell>
          <cell r="D299" t="str">
            <v>B4103A</v>
          </cell>
          <cell r="E299">
            <v>1</v>
          </cell>
        </row>
        <row r="300">
          <cell r="C300" t="str">
            <v>AS-BPR8HS/04</v>
          </cell>
          <cell r="D300" t="str">
            <v>B4103A</v>
          </cell>
          <cell r="E300">
            <v>1</v>
          </cell>
        </row>
        <row r="301">
          <cell r="C301" t="str">
            <v>AS-C6HSA/12</v>
          </cell>
          <cell r="D301" t="str">
            <v>B4103A</v>
          </cell>
          <cell r="E301">
            <v>1</v>
          </cell>
        </row>
        <row r="302">
          <cell r="C302" t="str">
            <v>AS-C7HSA/15</v>
          </cell>
          <cell r="D302" t="str">
            <v>B4103A</v>
          </cell>
          <cell r="E302">
            <v>1</v>
          </cell>
        </row>
        <row r="303">
          <cell r="C303" t="str">
            <v>AS-CPR6EA/07</v>
          </cell>
          <cell r="D303" t="str">
            <v>B4103A</v>
          </cell>
          <cell r="E303">
            <v>1</v>
          </cell>
        </row>
        <row r="304">
          <cell r="C304" t="str">
            <v>AS-CPR7EA/05</v>
          </cell>
          <cell r="D304" t="str">
            <v>B4103A</v>
          </cell>
          <cell r="E304">
            <v>1</v>
          </cell>
        </row>
        <row r="305">
          <cell r="C305" t="str">
            <v>AS-CPR8EA/06</v>
          </cell>
          <cell r="D305" t="str">
            <v>B4103A</v>
          </cell>
          <cell r="E305">
            <v>1</v>
          </cell>
        </row>
        <row r="306">
          <cell r="C306" t="str">
            <v>AS-CPR9EA/03</v>
          </cell>
          <cell r="D306" t="str">
            <v>B4103A</v>
          </cell>
          <cell r="E306">
            <v>1</v>
          </cell>
        </row>
        <row r="307">
          <cell r="C307" t="str">
            <v>AS-CR6HSA/05</v>
          </cell>
          <cell r="D307" t="str">
            <v>B4103A</v>
          </cell>
          <cell r="E307">
            <v>1</v>
          </cell>
        </row>
        <row r="308">
          <cell r="C308" t="str">
            <v>AS-CR7E/04</v>
          </cell>
          <cell r="D308" t="str">
            <v>B4103A</v>
          </cell>
          <cell r="E308">
            <v>1</v>
          </cell>
        </row>
        <row r="309">
          <cell r="C309" t="str">
            <v>AS-CR7HSA/04</v>
          </cell>
          <cell r="D309" t="str">
            <v>B4103A</v>
          </cell>
          <cell r="E309">
            <v>1</v>
          </cell>
        </row>
        <row r="310">
          <cell r="C310" t="str">
            <v>AS-CR8E/08</v>
          </cell>
          <cell r="D310" t="str">
            <v>B4103A</v>
          </cell>
          <cell r="E310">
            <v>1</v>
          </cell>
        </row>
        <row r="311">
          <cell r="C311" t="str">
            <v>AS-CR9E/06</v>
          </cell>
          <cell r="D311" t="str">
            <v>B4103A</v>
          </cell>
          <cell r="E311">
            <v>1</v>
          </cell>
        </row>
        <row r="312">
          <cell r="C312" t="str">
            <v>AS-D6HS/06</v>
          </cell>
          <cell r="D312" t="str">
            <v>B4103A</v>
          </cell>
          <cell r="E312">
            <v>1</v>
          </cell>
        </row>
        <row r="313">
          <cell r="C313" t="str">
            <v>AS-D8EA/09</v>
          </cell>
          <cell r="D313" t="str">
            <v>B4103A</v>
          </cell>
          <cell r="E313">
            <v>1</v>
          </cell>
        </row>
        <row r="314">
          <cell r="C314" t="str">
            <v>AS-DP8EA/05</v>
          </cell>
          <cell r="D314" t="str">
            <v>B4103A</v>
          </cell>
          <cell r="E314">
            <v>1</v>
          </cell>
        </row>
        <row r="315">
          <cell r="C315" t="str">
            <v>AS-MR8E/02</v>
          </cell>
          <cell r="D315" t="str">
            <v>B4103A</v>
          </cell>
          <cell r="E315">
            <v>1</v>
          </cell>
        </row>
        <row r="316">
          <cell r="C316" t="str">
            <v>AS-MR8K/02</v>
          </cell>
          <cell r="D316" t="str">
            <v>B4103A</v>
          </cell>
          <cell r="E316">
            <v>1</v>
          </cell>
        </row>
        <row r="317">
          <cell r="C317" t="str">
            <v>AS-MR9C-N/01</v>
          </cell>
          <cell r="D317" t="str">
            <v>B4103A</v>
          </cell>
          <cell r="E317">
            <v>1</v>
          </cell>
        </row>
        <row r="318">
          <cell r="C318" t="str">
            <v>AS-T5710/02</v>
          </cell>
          <cell r="D318" t="str">
            <v>B4103A</v>
          </cell>
          <cell r="E318">
            <v>1</v>
          </cell>
        </row>
        <row r="319">
          <cell r="C319" t="str">
            <v>AS-T5999/02</v>
          </cell>
          <cell r="D319" t="str">
            <v>B4103A</v>
          </cell>
          <cell r="E319">
            <v>1</v>
          </cell>
        </row>
        <row r="320">
          <cell r="C320" t="str">
            <v>AS-T6000/02</v>
          </cell>
          <cell r="D320" t="str">
            <v>B4103A</v>
          </cell>
          <cell r="E320">
            <v>1</v>
          </cell>
        </row>
        <row r="321">
          <cell r="C321" t="str">
            <v>AS-ZFR5F/17</v>
          </cell>
          <cell r="D321" t="str">
            <v>B4103A</v>
          </cell>
          <cell r="E321">
            <v>1</v>
          </cell>
        </row>
        <row r="322">
          <cell r="C322" t="str">
            <v>AS-C7HSA/17</v>
          </cell>
          <cell r="D322" t="str">
            <v>B4103A</v>
          </cell>
          <cell r="E322">
            <v>1</v>
          </cell>
        </row>
        <row r="323">
          <cell r="C323" t="str">
            <v>SS-B7HS07/14</v>
          </cell>
          <cell r="D323" t="str">
            <v>B4105A</v>
          </cell>
          <cell r="E323">
            <v>1</v>
          </cell>
        </row>
        <row r="324">
          <cell r="C324" t="str">
            <v>SS-B7HS10/11</v>
          </cell>
          <cell r="D324" t="str">
            <v>B4105A</v>
          </cell>
          <cell r="E324">
            <v>1</v>
          </cell>
        </row>
        <row r="325">
          <cell r="C325" t="str">
            <v>SS-B8ES08/10</v>
          </cell>
          <cell r="D325" t="str">
            <v>B4105A</v>
          </cell>
          <cell r="E325">
            <v>1</v>
          </cell>
        </row>
        <row r="326">
          <cell r="C326" t="str">
            <v>SS-B8HS07/14</v>
          </cell>
          <cell r="D326" t="str">
            <v>B4105A</v>
          </cell>
          <cell r="E326">
            <v>1</v>
          </cell>
        </row>
        <row r="327">
          <cell r="C327" t="str">
            <v>SS-B8HS10/10</v>
          </cell>
          <cell r="D327" t="str">
            <v>B4105A</v>
          </cell>
          <cell r="E327">
            <v>1</v>
          </cell>
        </row>
        <row r="328">
          <cell r="C328" t="str">
            <v>SS-BCPR5E09/09</v>
          </cell>
          <cell r="D328" t="str">
            <v>B4105A</v>
          </cell>
          <cell r="E328">
            <v>1</v>
          </cell>
        </row>
        <row r="329">
          <cell r="C329" t="str">
            <v>SS-BCPR6E09/10</v>
          </cell>
          <cell r="D329" t="str">
            <v>B4105A</v>
          </cell>
          <cell r="E329">
            <v>1</v>
          </cell>
        </row>
        <row r="330">
          <cell r="C330" t="str">
            <v>SS-BK5E091</v>
          </cell>
          <cell r="D330" t="str">
            <v>B4105A</v>
          </cell>
          <cell r="E330">
            <v>1</v>
          </cell>
        </row>
        <row r="331">
          <cell r="C331" t="str">
            <v>SS-BK6E09/10</v>
          </cell>
          <cell r="D331" t="str">
            <v>B4105A</v>
          </cell>
          <cell r="E331">
            <v>1</v>
          </cell>
        </row>
        <row r="332">
          <cell r="C332" t="str">
            <v>SS-BKR5E09/18</v>
          </cell>
          <cell r="D332" t="str">
            <v>B4105A</v>
          </cell>
          <cell r="E332">
            <v>1</v>
          </cell>
        </row>
        <row r="333">
          <cell r="C333" t="str">
            <v>SS-BKR6E09/21</v>
          </cell>
          <cell r="D333" t="str">
            <v>B4105A</v>
          </cell>
          <cell r="E333">
            <v>1</v>
          </cell>
        </row>
        <row r="334">
          <cell r="C334" t="str">
            <v>SS-BM6A07/10</v>
          </cell>
          <cell r="D334" t="str">
            <v>B4105A</v>
          </cell>
          <cell r="E334">
            <v>1</v>
          </cell>
        </row>
        <row r="335">
          <cell r="C335" t="str">
            <v>SS-BP4HS07/11</v>
          </cell>
          <cell r="D335" t="str">
            <v>B4105A</v>
          </cell>
          <cell r="E335">
            <v>1</v>
          </cell>
        </row>
        <row r="336">
          <cell r="C336" t="str">
            <v>SS-BP5ES09/32</v>
          </cell>
          <cell r="D336" t="str">
            <v>B4105A</v>
          </cell>
          <cell r="E336">
            <v>1</v>
          </cell>
        </row>
        <row r="337">
          <cell r="C337" t="str">
            <v>SS-BP5ES11/21</v>
          </cell>
          <cell r="D337" t="str">
            <v>B4105A</v>
          </cell>
          <cell r="E337">
            <v>1</v>
          </cell>
        </row>
        <row r="338">
          <cell r="C338" t="str">
            <v>SS-BP5EY09/07</v>
          </cell>
          <cell r="D338" t="str">
            <v>B4105A</v>
          </cell>
          <cell r="E338">
            <v>1</v>
          </cell>
        </row>
        <row r="339">
          <cell r="C339" t="str">
            <v>SS-BP5EY11/06</v>
          </cell>
          <cell r="D339" t="str">
            <v>B4105A</v>
          </cell>
          <cell r="E339">
            <v>1</v>
          </cell>
        </row>
        <row r="340">
          <cell r="C340" t="str">
            <v>SS-BP5HS07/07</v>
          </cell>
          <cell r="D340" t="str">
            <v>B4105A</v>
          </cell>
          <cell r="E340">
            <v>1</v>
          </cell>
        </row>
        <row r="341">
          <cell r="C341" t="str">
            <v>SS-BP6ES09/35</v>
          </cell>
          <cell r="D341" t="str">
            <v>B4105A</v>
          </cell>
          <cell r="E341">
            <v>1</v>
          </cell>
        </row>
        <row r="342">
          <cell r="C342" t="str">
            <v>SS-BP6EY091</v>
          </cell>
          <cell r="D342" t="str">
            <v>B4105A</v>
          </cell>
          <cell r="E342">
            <v>1</v>
          </cell>
        </row>
        <row r="343">
          <cell r="C343" t="str">
            <v>SS-BP6EY11/08</v>
          </cell>
          <cell r="D343" t="str">
            <v>B4105A</v>
          </cell>
          <cell r="E343">
            <v>1</v>
          </cell>
        </row>
        <row r="344">
          <cell r="C344" t="str">
            <v>SS-BP6HS07/13</v>
          </cell>
          <cell r="D344" t="str">
            <v>B4105A</v>
          </cell>
          <cell r="E344">
            <v>1</v>
          </cell>
        </row>
        <row r="345">
          <cell r="C345" t="str">
            <v>SS-BP7ES08/10</v>
          </cell>
          <cell r="D345" t="str">
            <v>B4105A</v>
          </cell>
          <cell r="E345">
            <v>1</v>
          </cell>
        </row>
        <row r="346">
          <cell r="C346" t="str">
            <v>SS-BP7H07/05</v>
          </cell>
          <cell r="D346" t="str">
            <v>B4105A</v>
          </cell>
          <cell r="E346">
            <v>1</v>
          </cell>
        </row>
        <row r="347">
          <cell r="C347" t="str">
            <v>SS-BP7HS07/12</v>
          </cell>
          <cell r="D347" t="str">
            <v>B4105A</v>
          </cell>
          <cell r="E347">
            <v>1</v>
          </cell>
        </row>
        <row r="348">
          <cell r="C348" t="str">
            <v>SS-BP7HS10/08</v>
          </cell>
          <cell r="D348" t="str">
            <v>B4105A</v>
          </cell>
          <cell r="E348">
            <v>1</v>
          </cell>
        </row>
        <row r="349">
          <cell r="C349" t="str">
            <v>SS-BP8ES08/08</v>
          </cell>
          <cell r="D349" t="str">
            <v>B4105A</v>
          </cell>
          <cell r="E349">
            <v>1</v>
          </cell>
        </row>
        <row r="350">
          <cell r="C350" t="str">
            <v>SS-BP8HS07/07</v>
          </cell>
          <cell r="D350" t="str">
            <v>B4105A</v>
          </cell>
          <cell r="E350">
            <v>1</v>
          </cell>
        </row>
        <row r="351">
          <cell r="C351" t="str">
            <v>SS-BP8HS10/05</v>
          </cell>
          <cell r="D351" t="str">
            <v>B4105A</v>
          </cell>
          <cell r="E351">
            <v>1</v>
          </cell>
        </row>
        <row r="352">
          <cell r="C352" t="str">
            <v>SS-BPM6A07/05</v>
          </cell>
          <cell r="D352" t="str">
            <v>B4105A</v>
          </cell>
          <cell r="E352">
            <v>1</v>
          </cell>
        </row>
        <row r="353">
          <cell r="C353" t="str">
            <v>SS-BPR5ES09/17</v>
          </cell>
          <cell r="D353" t="str">
            <v>B4105A</v>
          </cell>
          <cell r="E353">
            <v>1</v>
          </cell>
        </row>
        <row r="354">
          <cell r="C354" t="str">
            <v>SS-BPR5EY09/08</v>
          </cell>
          <cell r="D354" t="str">
            <v>B4105A</v>
          </cell>
          <cell r="E354">
            <v>1</v>
          </cell>
        </row>
        <row r="355">
          <cell r="C355" t="str">
            <v>SS-BPR5EY11/08</v>
          </cell>
          <cell r="D355" t="str">
            <v>B4105A</v>
          </cell>
          <cell r="E355">
            <v>1</v>
          </cell>
        </row>
        <row r="356">
          <cell r="C356" t="str">
            <v>SS-BPR6ES09/17</v>
          </cell>
          <cell r="D356" t="str">
            <v>B4105A</v>
          </cell>
          <cell r="E356">
            <v>1</v>
          </cell>
        </row>
        <row r="357">
          <cell r="C357" t="str">
            <v>SS-BPR6EY09/07</v>
          </cell>
          <cell r="D357" t="str">
            <v>B4105A</v>
          </cell>
          <cell r="E357">
            <v>1</v>
          </cell>
        </row>
        <row r="358">
          <cell r="C358" t="str">
            <v>SS-BPR6EY11/10</v>
          </cell>
          <cell r="D358" t="str">
            <v>B4105A</v>
          </cell>
          <cell r="E358">
            <v>1</v>
          </cell>
        </row>
        <row r="359">
          <cell r="C359" t="str">
            <v>SS-BPR8HS10/03</v>
          </cell>
          <cell r="D359" t="str">
            <v>B4105A</v>
          </cell>
          <cell r="E359">
            <v>1</v>
          </cell>
        </row>
        <row r="360">
          <cell r="C360" t="str">
            <v>SS-C6HSA07/15</v>
          </cell>
          <cell r="D360" t="str">
            <v>B4105A</v>
          </cell>
          <cell r="E360">
            <v>1</v>
          </cell>
        </row>
        <row r="361">
          <cell r="C361" t="str">
            <v>SS-C7HSA07/18</v>
          </cell>
          <cell r="D361" t="str">
            <v>B4105A</v>
          </cell>
          <cell r="E361">
            <v>1</v>
          </cell>
        </row>
        <row r="362">
          <cell r="C362" t="str">
            <v>SS-CPR6EA09/07</v>
          </cell>
          <cell r="D362" t="str">
            <v>B4105A</v>
          </cell>
          <cell r="E362">
            <v>1</v>
          </cell>
        </row>
        <row r="363">
          <cell r="C363" t="str">
            <v>SS-CPR7EA09/06</v>
          </cell>
          <cell r="D363" t="str">
            <v>B4105A</v>
          </cell>
          <cell r="E363">
            <v>1</v>
          </cell>
        </row>
        <row r="364">
          <cell r="C364" t="str">
            <v>SS-CPR8EA09/06</v>
          </cell>
          <cell r="D364" t="str">
            <v>B4105A</v>
          </cell>
          <cell r="E364">
            <v>1</v>
          </cell>
        </row>
        <row r="365">
          <cell r="C365" t="str">
            <v>SS-CPR9EA09/04</v>
          </cell>
          <cell r="D365" t="str">
            <v>B4105A</v>
          </cell>
          <cell r="E365">
            <v>1</v>
          </cell>
        </row>
        <row r="366">
          <cell r="C366" t="str">
            <v>SS-CR6HSA07/05</v>
          </cell>
          <cell r="D366" t="str">
            <v>B4105A</v>
          </cell>
          <cell r="E366">
            <v>1</v>
          </cell>
        </row>
        <row r="367">
          <cell r="C367" t="str">
            <v>SS-CR7E08/06</v>
          </cell>
          <cell r="D367" t="str">
            <v>B4105A</v>
          </cell>
          <cell r="E367">
            <v>1</v>
          </cell>
        </row>
        <row r="368">
          <cell r="C368" t="str">
            <v>SS-CR7HSA07/04</v>
          </cell>
          <cell r="D368" t="str">
            <v>B4105A</v>
          </cell>
          <cell r="E368">
            <v>1</v>
          </cell>
        </row>
        <row r="369">
          <cell r="C369" t="str">
            <v>SS-CR8E08/08</v>
          </cell>
          <cell r="D369" t="str">
            <v>B4105A</v>
          </cell>
          <cell r="E369">
            <v>1</v>
          </cell>
        </row>
        <row r="370">
          <cell r="C370" t="str">
            <v>SS-CR9E08</v>
          </cell>
          <cell r="D370" t="str">
            <v>B4105A</v>
          </cell>
          <cell r="E370">
            <v>1</v>
          </cell>
        </row>
        <row r="371">
          <cell r="C371" t="str">
            <v>SS-D6HS07/10</v>
          </cell>
          <cell r="D371" t="str">
            <v>B4105A</v>
          </cell>
          <cell r="E371">
            <v>1</v>
          </cell>
        </row>
        <row r="372">
          <cell r="C372" t="str">
            <v>SS-D8EA07/15</v>
          </cell>
          <cell r="D372" t="str">
            <v>B4105A</v>
          </cell>
          <cell r="E372">
            <v>1</v>
          </cell>
        </row>
        <row r="373">
          <cell r="C373" t="str">
            <v>SS-DP8EA09/09</v>
          </cell>
          <cell r="D373" t="str">
            <v>B4105A</v>
          </cell>
          <cell r="E373">
            <v>1</v>
          </cell>
        </row>
        <row r="374">
          <cell r="C374" t="str">
            <v>SS-MR8E09/03</v>
          </cell>
          <cell r="D374" t="str">
            <v>B4105A</v>
          </cell>
          <cell r="E374">
            <v>1</v>
          </cell>
        </row>
        <row r="375">
          <cell r="C375" t="str">
            <v>SS-MR8K09/05</v>
          </cell>
          <cell r="D375" t="str">
            <v>B4105A</v>
          </cell>
          <cell r="E375">
            <v>1</v>
          </cell>
        </row>
        <row r="376">
          <cell r="C376" t="str">
            <v>SS-MR9C-N09/03</v>
          </cell>
          <cell r="D376" t="str">
            <v>B4105A</v>
          </cell>
          <cell r="E376">
            <v>1</v>
          </cell>
        </row>
        <row r="377">
          <cell r="C377" t="str">
            <v>SS-T571007/02</v>
          </cell>
          <cell r="D377" t="str">
            <v>B4105A</v>
          </cell>
          <cell r="E377">
            <v>1</v>
          </cell>
        </row>
        <row r="378">
          <cell r="C378" t="str">
            <v>SS-T599907/02</v>
          </cell>
          <cell r="D378" t="str">
            <v>B4105A</v>
          </cell>
          <cell r="E378">
            <v>1</v>
          </cell>
        </row>
        <row r="379">
          <cell r="C379" t="str">
            <v>SS-T600009/02</v>
          </cell>
          <cell r="D379" t="str">
            <v>B4105A</v>
          </cell>
          <cell r="E379">
            <v>1</v>
          </cell>
        </row>
        <row r="380">
          <cell r="C380" t="str">
            <v>SS-ZFR5F11/21</v>
          </cell>
          <cell r="D380" t="str">
            <v>B4105A</v>
          </cell>
          <cell r="E380">
            <v>1</v>
          </cell>
        </row>
        <row r="381">
          <cell r="C381" t="str">
            <v>SS-C7HSA07/21</v>
          </cell>
          <cell r="D381" t="str">
            <v>B4105A</v>
          </cell>
          <cell r="E381">
            <v>1</v>
          </cell>
        </row>
        <row r="382">
          <cell r="C382" t="str">
            <v>SS-CPR6EA09/06</v>
          </cell>
          <cell r="D382" t="str">
            <v>B4105A</v>
          </cell>
          <cell r="E382">
            <v>1</v>
          </cell>
        </row>
        <row r="383">
          <cell r="C383" t="str">
            <v>F1-B7HS/04</v>
          </cell>
          <cell r="D383" t="str">
            <v>B4130B</v>
          </cell>
          <cell r="E383">
            <v>1</v>
          </cell>
        </row>
        <row r="384">
          <cell r="C384" t="str">
            <v>F1-B7HS10/02</v>
          </cell>
          <cell r="D384" t="str">
            <v>B4130B</v>
          </cell>
          <cell r="E384">
            <v>1</v>
          </cell>
        </row>
        <row r="385">
          <cell r="C385" t="str">
            <v>F1-B8HS/04</v>
          </cell>
          <cell r="D385" t="str">
            <v>B4130B</v>
          </cell>
          <cell r="E385">
            <v>1</v>
          </cell>
        </row>
        <row r="386">
          <cell r="C386" t="str">
            <v>F1-B8HS10/02</v>
          </cell>
          <cell r="D386" t="str">
            <v>B4130B</v>
          </cell>
          <cell r="E386">
            <v>1</v>
          </cell>
        </row>
        <row r="387">
          <cell r="C387" t="str">
            <v>F1-BP5ES/02</v>
          </cell>
          <cell r="D387" t="str">
            <v>B4130B</v>
          </cell>
          <cell r="E387">
            <v>1</v>
          </cell>
        </row>
        <row r="388">
          <cell r="C388" t="str">
            <v>F1-BP6ES/04</v>
          </cell>
          <cell r="D388" t="str">
            <v>B4130B</v>
          </cell>
          <cell r="E388">
            <v>1</v>
          </cell>
        </row>
        <row r="389">
          <cell r="C389" t="str">
            <v>F1-BP6HS/06</v>
          </cell>
          <cell r="D389" t="str">
            <v>B4130B</v>
          </cell>
          <cell r="E389">
            <v>1</v>
          </cell>
        </row>
        <row r="390">
          <cell r="C390" t="str">
            <v>F1-BP7ES/01</v>
          </cell>
          <cell r="D390" t="str">
            <v>B4130B</v>
          </cell>
          <cell r="E390">
            <v>1</v>
          </cell>
        </row>
        <row r="391">
          <cell r="C391" t="str">
            <v>F1-BP7H/01</v>
          </cell>
          <cell r="D391" t="str">
            <v>B4130B</v>
          </cell>
          <cell r="E391">
            <v>1</v>
          </cell>
        </row>
        <row r="392">
          <cell r="C392" t="str">
            <v>F1-BP7HS/04</v>
          </cell>
          <cell r="D392" t="str">
            <v>B4130B</v>
          </cell>
          <cell r="E392">
            <v>1</v>
          </cell>
        </row>
        <row r="393">
          <cell r="C393" t="str">
            <v>F1-BP7HS/06</v>
          </cell>
          <cell r="D393" t="str">
            <v>B4130B</v>
          </cell>
          <cell r="E393">
            <v>1</v>
          </cell>
        </row>
        <row r="394">
          <cell r="C394" t="str">
            <v>F1-BP7HS10/02</v>
          </cell>
          <cell r="D394" t="str">
            <v>B4130B</v>
          </cell>
          <cell r="E394">
            <v>1</v>
          </cell>
        </row>
        <row r="395">
          <cell r="C395" t="str">
            <v>F1-BP8ES/03</v>
          </cell>
          <cell r="D395" t="str">
            <v>B4130B</v>
          </cell>
          <cell r="E395">
            <v>1</v>
          </cell>
        </row>
        <row r="396">
          <cell r="C396" t="str">
            <v>F1-BP8HS/01</v>
          </cell>
          <cell r="D396" t="str">
            <v>B4130B</v>
          </cell>
          <cell r="E396">
            <v>1</v>
          </cell>
        </row>
        <row r="397">
          <cell r="C397" t="str">
            <v>F1-BP8HS10/01</v>
          </cell>
          <cell r="D397" t="str">
            <v>B4130B</v>
          </cell>
          <cell r="E397">
            <v>1</v>
          </cell>
        </row>
        <row r="398">
          <cell r="C398" t="str">
            <v>F1-C6HSA/02</v>
          </cell>
          <cell r="D398" t="str">
            <v>B4130B</v>
          </cell>
          <cell r="E398">
            <v>1</v>
          </cell>
        </row>
        <row r="399">
          <cell r="C399" t="str">
            <v>F1-C7HSA/14</v>
          </cell>
          <cell r="D399" t="str">
            <v>B4130B</v>
          </cell>
          <cell r="E399">
            <v>1</v>
          </cell>
        </row>
        <row r="400">
          <cell r="C400" t="str">
            <v>NK18-01/07</v>
          </cell>
          <cell r="D400" t="str">
            <v>B4110A</v>
          </cell>
          <cell r="E400">
            <v>1</v>
          </cell>
        </row>
        <row r="401">
          <cell r="C401" t="str">
            <v>S-B6HS07/13</v>
          </cell>
          <cell r="D401" t="str">
            <v>B4110A</v>
          </cell>
          <cell r="E401">
            <v>1</v>
          </cell>
        </row>
        <row r="402">
          <cell r="C402" t="str">
            <v>F-B7HS/04</v>
          </cell>
          <cell r="D402" t="str">
            <v>B4110A</v>
          </cell>
          <cell r="E402">
            <v>1</v>
          </cell>
        </row>
        <row r="403">
          <cell r="C403" t="str">
            <v>S-B7HS07/14</v>
          </cell>
          <cell r="D403" t="str">
            <v>B4110A</v>
          </cell>
          <cell r="E403">
            <v>1</v>
          </cell>
        </row>
        <row r="404">
          <cell r="C404" t="str">
            <v>F-B7HS10/02</v>
          </cell>
          <cell r="D404" t="str">
            <v>B4110A</v>
          </cell>
          <cell r="E404">
            <v>1</v>
          </cell>
        </row>
        <row r="405">
          <cell r="C405" t="str">
            <v>S-B7HS10/11</v>
          </cell>
          <cell r="D405" t="str">
            <v>B4110A</v>
          </cell>
          <cell r="E405">
            <v>1</v>
          </cell>
        </row>
        <row r="406">
          <cell r="C406" t="str">
            <v>S-B8ES08/12</v>
          </cell>
          <cell r="D406" t="str">
            <v>B4110A</v>
          </cell>
          <cell r="E406">
            <v>1</v>
          </cell>
        </row>
        <row r="407">
          <cell r="C407" t="str">
            <v>F-B8HS/04</v>
          </cell>
          <cell r="D407" t="str">
            <v>B4110A</v>
          </cell>
          <cell r="E407">
            <v>1</v>
          </cell>
        </row>
        <row r="408">
          <cell r="C408" t="str">
            <v>S-B8HS07/15</v>
          </cell>
          <cell r="D408" t="str">
            <v>B4110A</v>
          </cell>
          <cell r="E408">
            <v>1</v>
          </cell>
        </row>
        <row r="409">
          <cell r="C409" t="str">
            <v>F-B8HS10/02</v>
          </cell>
          <cell r="D409" t="str">
            <v>B4110A</v>
          </cell>
          <cell r="E409">
            <v>1</v>
          </cell>
        </row>
        <row r="410">
          <cell r="C410" t="str">
            <v>S-B8HS10/11</v>
          </cell>
          <cell r="D410" t="str">
            <v>B4110A</v>
          </cell>
          <cell r="E410">
            <v>1</v>
          </cell>
        </row>
        <row r="411">
          <cell r="C411" t="str">
            <v>NK18-03/09</v>
          </cell>
          <cell r="D411" t="str">
            <v>B4110A</v>
          </cell>
          <cell r="E411">
            <v>1</v>
          </cell>
        </row>
        <row r="412">
          <cell r="C412" t="str">
            <v>S-BCPR5E09/06</v>
          </cell>
          <cell r="D412" t="str">
            <v>B4110A</v>
          </cell>
          <cell r="E412">
            <v>1</v>
          </cell>
        </row>
        <row r="413">
          <cell r="C413" t="str">
            <v>S-BCPR6E09/07</v>
          </cell>
          <cell r="D413" t="str">
            <v>B4110A</v>
          </cell>
          <cell r="E413">
            <v>1</v>
          </cell>
        </row>
        <row r="414">
          <cell r="C414" t="str">
            <v>S-BK5E09/09</v>
          </cell>
          <cell r="D414" t="str">
            <v>B4110A</v>
          </cell>
          <cell r="E414">
            <v>1</v>
          </cell>
        </row>
        <row r="415">
          <cell r="C415" t="str">
            <v>S-BK6E09/10</v>
          </cell>
          <cell r="D415" t="str">
            <v>B4110A</v>
          </cell>
          <cell r="E415">
            <v>1</v>
          </cell>
        </row>
        <row r="416">
          <cell r="C416" t="str">
            <v>S-BKR5E09/14</v>
          </cell>
          <cell r="D416" t="str">
            <v>B4110A</v>
          </cell>
          <cell r="E416">
            <v>1</v>
          </cell>
        </row>
        <row r="417">
          <cell r="C417" t="str">
            <v>S-BKR6E09/19</v>
          </cell>
          <cell r="D417" t="str">
            <v>B4110A</v>
          </cell>
          <cell r="E417">
            <v>1</v>
          </cell>
        </row>
        <row r="418">
          <cell r="C418" t="str">
            <v>S-BM6A07/10</v>
          </cell>
          <cell r="D418" t="str">
            <v>B4110A</v>
          </cell>
          <cell r="E418">
            <v>1</v>
          </cell>
        </row>
        <row r="419">
          <cell r="C419" t="str">
            <v>S-BP4HS07/12</v>
          </cell>
          <cell r="D419" t="str">
            <v>B4110A</v>
          </cell>
          <cell r="E419">
            <v>1</v>
          </cell>
        </row>
        <row r="420">
          <cell r="C420" t="str">
            <v>F-BP5ES/02</v>
          </cell>
          <cell r="D420" t="str">
            <v>B4110A</v>
          </cell>
          <cell r="E420">
            <v>1</v>
          </cell>
        </row>
        <row r="421">
          <cell r="C421" t="str">
            <v>S-BP5ES09/17</v>
          </cell>
          <cell r="D421" t="str">
            <v>B4110A</v>
          </cell>
          <cell r="E421">
            <v>1</v>
          </cell>
        </row>
        <row r="422">
          <cell r="C422" t="str">
            <v>S-BP5ES11/12</v>
          </cell>
          <cell r="D422" t="str">
            <v>B4110A</v>
          </cell>
          <cell r="E422">
            <v>1</v>
          </cell>
        </row>
        <row r="423">
          <cell r="C423" t="str">
            <v>S-BP5EY09/07</v>
          </cell>
          <cell r="D423" t="str">
            <v>B4110A</v>
          </cell>
          <cell r="E423">
            <v>1</v>
          </cell>
        </row>
        <row r="424">
          <cell r="C424" t="str">
            <v>S-BP5EY11/06</v>
          </cell>
          <cell r="D424" t="str">
            <v>B4110A</v>
          </cell>
          <cell r="E424">
            <v>1</v>
          </cell>
        </row>
        <row r="425">
          <cell r="C425" t="str">
            <v>S-BP5HS07/07</v>
          </cell>
          <cell r="D425" t="str">
            <v>B4110A</v>
          </cell>
          <cell r="E425">
            <v>1</v>
          </cell>
        </row>
        <row r="426">
          <cell r="C426" t="str">
            <v>F-BP6ES/04</v>
          </cell>
          <cell r="D426" t="str">
            <v>B4110A</v>
          </cell>
          <cell r="E426">
            <v>1</v>
          </cell>
        </row>
        <row r="427">
          <cell r="C427" t="str">
            <v>S-BP6ES09/19</v>
          </cell>
          <cell r="D427" t="str">
            <v>B4110A</v>
          </cell>
          <cell r="E427">
            <v>1</v>
          </cell>
        </row>
        <row r="428">
          <cell r="C428" t="str">
            <v>S-BP6EY09/08</v>
          </cell>
          <cell r="D428" t="str">
            <v>B4110A</v>
          </cell>
          <cell r="E428">
            <v>1</v>
          </cell>
        </row>
        <row r="429">
          <cell r="C429" t="str">
            <v>S-BP6EY11/06</v>
          </cell>
          <cell r="D429" t="str">
            <v>B4110A</v>
          </cell>
          <cell r="E429">
            <v>1</v>
          </cell>
        </row>
        <row r="430">
          <cell r="C430" t="str">
            <v>F-BP6HS/06</v>
          </cell>
          <cell r="D430" t="str">
            <v>B4110A</v>
          </cell>
          <cell r="E430">
            <v>1</v>
          </cell>
        </row>
        <row r="431">
          <cell r="C431" t="str">
            <v>S-BP6HS07/14</v>
          </cell>
          <cell r="D431" t="str">
            <v>B4110A</v>
          </cell>
          <cell r="E431">
            <v>1</v>
          </cell>
        </row>
        <row r="432">
          <cell r="C432" t="str">
            <v>F-BP7ES/01</v>
          </cell>
          <cell r="D432" t="str">
            <v>B4110A</v>
          </cell>
          <cell r="E432">
            <v>1</v>
          </cell>
        </row>
        <row r="433">
          <cell r="C433" t="str">
            <v>S-BP7ES08/11</v>
          </cell>
          <cell r="D433" t="str">
            <v>B4110A</v>
          </cell>
          <cell r="E433">
            <v>1</v>
          </cell>
        </row>
        <row r="434">
          <cell r="C434" t="str">
            <v>F-BP7H/01</v>
          </cell>
          <cell r="D434" t="str">
            <v>B4110A</v>
          </cell>
          <cell r="E434">
            <v>1</v>
          </cell>
        </row>
        <row r="435">
          <cell r="C435" t="str">
            <v>S-BP7H07/04</v>
          </cell>
          <cell r="D435" t="str">
            <v>B4110A</v>
          </cell>
          <cell r="E435">
            <v>1</v>
          </cell>
        </row>
        <row r="436">
          <cell r="C436" t="str">
            <v>F-BP7HS/06</v>
          </cell>
          <cell r="D436" t="str">
            <v>B4110A</v>
          </cell>
          <cell r="E436">
            <v>1</v>
          </cell>
        </row>
        <row r="437">
          <cell r="C437" t="str">
            <v>S-BP7HS07/13</v>
          </cell>
          <cell r="D437" t="str">
            <v>B4110A</v>
          </cell>
          <cell r="E437">
            <v>1</v>
          </cell>
        </row>
        <row r="438">
          <cell r="C438" t="str">
            <v>F-BP7HS/04</v>
          </cell>
          <cell r="D438" t="str">
            <v>B4110A</v>
          </cell>
          <cell r="E438">
            <v>1</v>
          </cell>
        </row>
        <row r="439">
          <cell r="C439" t="str">
            <v>F-BP7HS10/02</v>
          </cell>
          <cell r="D439" t="str">
            <v>B4110A</v>
          </cell>
          <cell r="E439">
            <v>1</v>
          </cell>
        </row>
        <row r="440">
          <cell r="C440" t="str">
            <v>S-BP7HS10/09</v>
          </cell>
          <cell r="D440" t="str">
            <v>B4110A</v>
          </cell>
          <cell r="E440">
            <v>1</v>
          </cell>
        </row>
        <row r="441">
          <cell r="C441" t="str">
            <v>F-BP8ES/03</v>
          </cell>
          <cell r="D441" t="str">
            <v>B4110A</v>
          </cell>
          <cell r="E441">
            <v>1</v>
          </cell>
        </row>
        <row r="442">
          <cell r="C442" t="str">
            <v>S-BP8ES08/09</v>
          </cell>
          <cell r="D442" t="str">
            <v>B4110A</v>
          </cell>
          <cell r="E442">
            <v>1</v>
          </cell>
        </row>
        <row r="443">
          <cell r="C443" t="str">
            <v>F-BP8HS/01</v>
          </cell>
          <cell r="D443" t="str">
            <v>B4110A</v>
          </cell>
          <cell r="E443">
            <v>1</v>
          </cell>
        </row>
        <row r="444">
          <cell r="C444" t="str">
            <v>S-BP8HS07/08</v>
          </cell>
          <cell r="D444" t="str">
            <v>B4110A</v>
          </cell>
          <cell r="E444">
            <v>1</v>
          </cell>
        </row>
        <row r="445">
          <cell r="C445" t="str">
            <v>F-BP8HS10/01</v>
          </cell>
          <cell r="D445" t="str">
            <v>B4110A</v>
          </cell>
          <cell r="E445">
            <v>1</v>
          </cell>
        </row>
        <row r="446">
          <cell r="C446" t="str">
            <v>S-BP8HS10/05</v>
          </cell>
          <cell r="D446" t="str">
            <v>B4110A</v>
          </cell>
          <cell r="E446">
            <v>1</v>
          </cell>
        </row>
        <row r="447">
          <cell r="C447" t="str">
            <v>S-BPM6A07/06</v>
          </cell>
          <cell r="D447" t="str">
            <v>B4110A</v>
          </cell>
          <cell r="E447">
            <v>1</v>
          </cell>
        </row>
        <row r="448">
          <cell r="C448" t="str">
            <v>S-BPR5ES09/08</v>
          </cell>
          <cell r="D448" t="str">
            <v>B4110A</v>
          </cell>
          <cell r="E448">
            <v>1</v>
          </cell>
        </row>
        <row r="449">
          <cell r="C449" t="str">
            <v>S-BPR5EY09/08</v>
          </cell>
          <cell r="D449" t="str">
            <v>B4110A</v>
          </cell>
          <cell r="E449">
            <v>1</v>
          </cell>
        </row>
        <row r="450">
          <cell r="C450" t="str">
            <v>S-BPR5EY11/09</v>
          </cell>
          <cell r="D450" t="str">
            <v>B4110A</v>
          </cell>
          <cell r="E450">
            <v>1</v>
          </cell>
        </row>
        <row r="451">
          <cell r="C451" t="str">
            <v>S-BPR6ES09/09</v>
          </cell>
          <cell r="D451" t="str">
            <v>B4110A</v>
          </cell>
          <cell r="E451">
            <v>1</v>
          </cell>
        </row>
        <row r="452">
          <cell r="C452" t="str">
            <v>S-BPR6EY09/05</v>
          </cell>
          <cell r="D452" t="str">
            <v>B4110A</v>
          </cell>
          <cell r="E452">
            <v>1</v>
          </cell>
        </row>
        <row r="453">
          <cell r="C453" t="str">
            <v>S-BPR6EY11/08</v>
          </cell>
          <cell r="D453" t="str">
            <v>B4110A</v>
          </cell>
          <cell r="E453">
            <v>1</v>
          </cell>
        </row>
        <row r="454">
          <cell r="C454" t="str">
            <v>S-BPR8HS10/03</v>
          </cell>
          <cell r="D454" t="str">
            <v>B4110A</v>
          </cell>
          <cell r="E454">
            <v>1</v>
          </cell>
        </row>
        <row r="455">
          <cell r="C455" t="str">
            <v>NK18-02/07</v>
          </cell>
          <cell r="D455" t="str">
            <v>B4110A</v>
          </cell>
          <cell r="E455">
            <v>1</v>
          </cell>
        </row>
        <row r="456">
          <cell r="C456" t="str">
            <v>S-C6HSA07/11</v>
          </cell>
          <cell r="D456" t="str">
            <v>B4110A</v>
          </cell>
          <cell r="E456">
            <v>1</v>
          </cell>
        </row>
        <row r="457">
          <cell r="C457" t="str">
            <v>F-C6HSA/02</v>
          </cell>
          <cell r="D457" t="str">
            <v>B4110A</v>
          </cell>
          <cell r="E457">
            <v>1</v>
          </cell>
        </row>
        <row r="458">
          <cell r="C458" t="str">
            <v>S-C7HSA07/13</v>
          </cell>
          <cell r="D458" t="str">
            <v>B4110A</v>
          </cell>
          <cell r="E458">
            <v>1</v>
          </cell>
        </row>
        <row r="459">
          <cell r="C459" t="str">
            <v>S-CPR6EA09/09</v>
          </cell>
          <cell r="D459" t="str">
            <v>B4110A</v>
          </cell>
          <cell r="E459">
            <v>1</v>
          </cell>
        </row>
        <row r="460">
          <cell r="C460" t="str">
            <v>S-CPR7EA09/06</v>
          </cell>
          <cell r="D460" t="str">
            <v>B4110A</v>
          </cell>
          <cell r="E460">
            <v>1</v>
          </cell>
        </row>
        <row r="461">
          <cell r="C461" t="str">
            <v>S-CPR8EA09/08</v>
          </cell>
          <cell r="D461" t="str">
            <v>B4110A</v>
          </cell>
          <cell r="E461">
            <v>1</v>
          </cell>
        </row>
        <row r="462">
          <cell r="C462" t="str">
            <v>S-CPR9EA09/04</v>
          </cell>
          <cell r="D462" t="str">
            <v>B4110A</v>
          </cell>
          <cell r="E462">
            <v>1</v>
          </cell>
        </row>
        <row r="463">
          <cell r="C463" t="str">
            <v>S-CR6HSA07/09</v>
          </cell>
          <cell r="D463" t="str">
            <v>B4110A</v>
          </cell>
          <cell r="E463">
            <v>1</v>
          </cell>
        </row>
        <row r="464">
          <cell r="C464" t="str">
            <v>S-CR7E08/07</v>
          </cell>
          <cell r="D464" t="str">
            <v>B4110A</v>
          </cell>
          <cell r="E464">
            <v>1</v>
          </cell>
        </row>
        <row r="465">
          <cell r="C465" t="str">
            <v>S-CR7HSA07/05</v>
          </cell>
          <cell r="D465" t="str">
            <v>B4110A</v>
          </cell>
          <cell r="E465">
            <v>1</v>
          </cell>
        </row>
        <row r="466">
          <cell r="C466" t="str">
            <v>S-CR8E08/11</v>
          </cell>
          <cell r="D466" t="str">
            <v>B4110A</v>
          </cell>
          <cell r="E466">
            <v>1</v>
          </cell>
        </row>
        <row r="467">
          <cell r="C467" t="str">
            <v>S-CR9E08/07</v>
          </cell>
          <cell r="D467" t="str">
            <v>B4110A</v>
          </cell>
          <cell r="E467">
            <v>1</v>
          </cell>
        </row>
        <row r="468">
          <cell r="C468" t="str">
            <v>S-D6HS07/09</v>
          </cell>
          <cell r="D468" t="str">
            <v>B4110A</v>
          </cell>
          <cell r="E468">
            <v>1</v>
          </cell>
        </row>
        <row r="469">
          <cell r="C469" t="str">
            <v>S-D8EA07/17</v>
          </cell>
          <cell r="D469" t="str">
            <v>B4110A</v>
          </cell>
          <cell r="E469">
            <v>1</v>
          </cell>
        </row>
        <row r="470">
          <cell r="C470" t="str">
            <v>S-DP8EA09/08</v>
          </cell>
          <cell r="D470" t="str">
            <v>B4110A</v>
          </cell>
          <cell r="E470">
            <v>1</v>
          </cell>
        </row>
        <row r="471">
          <cell r="C471" t="str">
            <v>NK18-06/05</v>
          </cell>
          <cell r="D471" t="str">
            <v>B4110A</v>
          </cell>
          <cell r="E471">
            <v>1</v>
          </cell>
        </row>
        <row r="472">
          <cell r="C472" t="str">
            <v>S-MR8E09/03</v>
          </cell>
          <cell r="D472" t="str">
            <v>B4110A</v>
          </cell>
          <cell r="E472">
            <v>1</v>
          </cell>
        </row>
        <row r="473">
          <cell r="C473" t="str">
            <v>S-MR8K09/05</v>
          </cell>
          <cell r="D473" t="str">
            <v>B4110A</v>
          </cell>
          <cell r="E473">
            <v>1</v>
          </cell>
        </row>
        <row r="474">
          <cell r="C474" t="str">
            <v>S-MR9C-N09/03</v>
          </cell>
          <cell r="D474" t="str">
            <v>B4110A</v>
          </cell>
          <cell r="E474">
            <v>1</v>
          </cell>
        </row>
        <row r="475">
          <cell r="C475" t="str">
            <v>S-T571007/02</v>
          </cell>
          <cell r="D475" t="str">
            <v>B4110A</v>
          </cell>
          <cell r="E475">
            <v>1</v>
          </cell>
        </row>
        <row r="476">
          <cell r="C476" t="str">
            <v>S-T599907/02</v>
          </cell>
          <cell r="D476" t="str">
            <v>B4110A</v>
          </cell>
          <cell r="E476">
            <v>1</v>
          </cell>
        </row>
        <row r="477">
          <cell r="C477" t="str">
            <v>S-T600009/02</v>
          </cell>
          <cell r="D477" t="str">
            <v>B4110A</v>
          </cell>
          <cell r="E477">
            <v>1</v>
          </cell>
        </row>
        <row r="478">
          <cell r="C478" t="str">
            <v>S-ZFR5F11/16</v>
          </cell>
          <cell r="D478" t="str">
            <v>B4110A</v>
          </cell>
          <cell r="E478">
            <v>1</v>
          </cell>
        </row>
        <row r="479">
          <cell r="C479" t="str">
            <v>F-C7HSA/14</v>
          </cell>
          <cell r="D479" t="str">
            <v>B4110A</v>
          </cell>
          <cell r="E479">
            <v>1</v>
          </cell>
        </row>
        <row r="480">
          <cell r="C480" t="str">
            <v>S-C7HSA07/17</v>
          </cell>
          <cell r="D480" t="str">
            <v>B4110A</v>
          </cell>
          <cell r="E480">
            <v>1</v>
          </cell>
        </row>
        <row r="481">
          <cell r="C481" t="str">
            <v>X0-B6HS/86</v>
          </cell>
          <cell r="D481" t="str">
            <v>B4114A</v>
          </cell>
          <cell r="E481">
            <v>1</v>
          </cell>
        </row>
        <row r="482">
          <cell r="C482" t="str">
            <v>X0-B7HS/86</v>
          </cell>
          <cell r="D482" t="str">
            <v>B4114A</v>
          </cell>
          <cell r="E482">
            <v>1</v>
          </cell>
        </row>
        <row r="483">
          <cell r="C483" t="str">
            <v>X0-B7HS-10/49</v>
          </cell>
          <cell r="D483" t="str">
            <v>B4114A</v>
          </cell>
          <cell r="E483">
            <v>1</v>
          </cell>
        </row>
        <row r="484">
          <cell r="C484" t="str">
            <v>X0-B7HS-10/50</v>
          </cell>
          <cell r="D484" t="str">
            <v>B4114A</v>
          </cell>
          <cell r="E484">
            <v>1</v>
          </cell>
        </row>
        <row r="485">
          <cell r="C485" t="str">
            <v>X0-B8ES/61</v>
          </cell>
          <cell r="D485" t="str">
            <v>B4114A</v>
          </cell>
          <cell r="E485">
            <v>1</v>
          </cell>
        </row>
        <row r="486">
          <cell r="C486" t="str">
            <v>X0-B8HS/70</v>
          </cell>
          <cell r="D486" t="str">
            <v>B4114A</v>
          </cell>
          <cell r="E486">
            <v>1</v>
          </cell>
        </row>
        <row r="487">
          <cell r="C487" t="str">
            <v>X0-B8HS-10/47</v>
          </cell>
          <cell r="D487" t="str">
            <v>B4114A</v>
          </cell>
          <cell r="E487">
            <v>1</v>
          </cell>
        </row>
        <row r="488">
          <cell r="C488" t="str">
            <v>X0-B8HS-10/48</v>
          </cell>
          <cell r="D488" t="str">
            <v>B4114A</v>
          </cell>
          <cell r="E488">
            <v>1</v>
          </cell>
        </row>
        <row r="489">
          <cell r="C489" t="str">
            <v>X0-B9ES/44</v>
          </cell>
          <cell r="D489" t="str">
            <v>B4114A</v>
          </cell>
          <cell r="E489">
            <v>1</v>
          </cell>
        </row>
        <row r="490">
          <cell r="C490" t="str">
            <v>X0-BCPR5E-11/15</v>
          </cell>
          <cell r="D490" t="str">
            <v>B4114A</v>
          </cell>
          <cell r="E490">
            <v>1</v>
          </cell>
        </row>
        <row r="491">
          <cell r="C491" t="str">
            <v>X0-BCPR5E-11/16</v>
          </cell>
          <cell r="D491" t="str">
            <v>B4114A</v>
          </cell>
          <cell r="E491">
            <v>1</v>
          </cell>
        </row>
        <row r="492">
          <cell r="C492" t="str">
            <v>X0-BCPR6E/20</v>
          </cell>
          <cell r="D492" t="str">
            <v>B4114A</v>
          </cell>
          <cell r="E492">
            <v>1</v>
          </cell>
        </row>
        <row r="493">
          <cell r="C493" t="str">
            <v>X0-BCPR6E-11/31</v>
          </cell>
          <cell r="D493" t="str">
            <v>B4114A</v>
          </cell>
          <cell r="E493">
            <v>1</v>
          </cell>
        </row>
        <row r="494">
          <cell r="C494" t="str">
            <v>X0-BK5E/19</v>
          </cell>
          <cell r="D494" t="str">
            <v>B4114A</v>
          </cell>
          <cell r="E494">
            <v>1</v>
          </cell>
        </row>
        <row r="495">
          <cell r="C495" t="str">
            <v>X0-BK5E/20</v>
          </cell>
          <cell r="D495" t="str">
            <v>B4114A</v>
          </cell>
          <cell r="E495">
            <v>1</v>
          </cell>
        </row>
        <row r="496">
          <cell r="C496" t="str">
            <v>X0-BK6E/28</v>
          </cell>
          <cell r="D496" t="str">
            <v>B4114A</v>
          </cell>
          <cell r="E496">
            <v>1</v>
          </cell>
        </row>
        <row r="497">
          <cell r="C497" t="str">
            <v>X0-BK6E/29</v>
          </cell>
          <cell r="D497" t="str">
            <v>B4114A</v>
          </cell>
          <cell r="E497">
            <v>1</v>
          </cell>
        </row>
        <row r="498">
          <cell r="C498" t="str">
            <v>X0-BK6E/31</v>
          </cell>
          <cell r="D498" t="str">
            <v>B4114A</v>
          </cell>
          <cell r="E498">
            <v>1</v>
          </cell>
        </row>
        <row r="499">
          <cell r="C499" t="str">
            <v>X0-BKR5E/95</v>
          </cell>
          <cell r="D499" t="str">
            <v>B4114A</v>
          </cell>
          <cell r="E499">
            <v>1</v>
          </cell>
        </row>
        <row r="500">
          <cell r="C500" t="str">
            <v>X0-BKR5E/96</v>
          </cell>
          <cell r="D500" t="str">
            <v>B4114A</v>
          </cell>
          <cell r="E500">
            <v>1</v>
          </cell>
        </row>
        <row r="501">
          <cell r="C501" t="str">
            <v>X0-BKR5E-11/D0</v>
          </cell>
          <cell r="D501" t="str">
            <v>B4114A</v>
          </cell>
          <cell r="E501">
            <v>1</v>
          </cell>
        </row>
        <row r="502">
          <cell r="C502" t="str">
            <v>X0-BKR5E-11/D1</v>
          </cell>
          <cell r="D502" t="str">
            <v>B4114A</v>
          </cell>
          <cell r="E502">
            <v>1</v>
          </cell>
        </row>
        <row r="503">
          <cell r="C503" t="str">
            <v>X0-BKR5E-11/D2</v>
          </cell>
          <cell r="D503" t="str">
            <v>B4114A</v>
          </cell>
          <cell r="E503">
            <v>1</v>
          </cell>
        </row>
        <row r="504">
          <cell r="C504" t="str">
            <v>X0-BKR5E-11/D3</v>
          </cell>
          <cell r="D504" t="str">
            <v>B4114A</v>
          </cell>
          <cell r="E504">
            <v>1</v>
          </cell>
        </row>
        <row r="505">
          <cell r="C505" t="str">
            <v>X0-BKR5E-11/D4</v>
          </cell>
          <cell r="D505" t="str">
            <v>B4114A</v>
          </cell>
          <cell r="E505">
            <v>1</v>
          </cell>
        </row>
        <row r="506">
          <cell r="C506" t="str">
            <v>X0-BKR6E/A1</v>
          </cell>
          <cell r="D506" t="str">
            <v>B4114A</v>
          </cell>
          <cell r="E506">
            <v>1</v>
          </cell>
        </row>
        <row r="507">
          <cell r="C507" t="str">
            <v>X0-BKR6E/A2</v>
          </cell>
          <cell r="D507" t="str">
            <v>B4114A</v>
          </cell>
          <cell r="E507">
            <v>1</v>
          </cell>
        </row>
        <row r="508">
          <cell r="C508" t="str">
            <v>X0-BKR6E/A3</v>
          </cell>
          <cell r="D508" t="str">
            <v>B4114A</v>
          </cell>
          <cell r="E508">
            <v>1</v>
          </cell>
        </row>
        <row r="509">
          <cell r="C509" t="str">
            <v>X0-BKR6E/A4</v>
          </cell>
          <cell r="D509" t="str">
            <v>B4114A</v>
          </cell>
          <cell r="E509">
            <v>1</v>
          </cell>
        </row>
        <row r="510">
          <cell r="C510" t="str">
            <v>X0-BKR6E/A5</v>
          </cell>
          <cell r="D510" t="str">
            <v>B4114A</v>
          </cell>
          <cell r="E510">
            <v>1</v>
          </cell>
        </row>
        <row r="511">
          <cell r="C511" t="str">
            <v>X0-BKR6E/A6</v>
          </cell>
          <cell r="D511" t="str">
            <v>B4114A</v>
          </cell>
          <cell r="E511">
            <v>1</v>
          </cell>
        </row>
        <row r="512">
          <cell r="C512" t="str">
            <v>X0-BKR6E-11/E6</v>
          </cell>
          <cell r="D512" t="str">
            <v>B4114A</v>
          </cell>
          <cell r="E512">
            <v>1</v>
          </cell>
        </row>
        <row r="513">
          <cell r="C513" t="str">
            <v>X0-BKR6E-11/E7</v>
          </cell>
          <cell r="D513" t="str">
            <v>B4114A</v>
          </cell>
          <cell r="E513">
            <v>1</v>
          </cell>
        </row>
        <row r="514">
          <cell r="C514" t="str">
            <v>X0-BKR6E-11/E8</v>
          </cell>
          <cell r="D514" t="str">
            <v>B4114A</v>
          </cell>
          <cell r="E514">
            <v>1</v>
          </cell>
        </row>
        <row r="515">
          <cell r="C515" t="str">
            <v>X0-BKR6E-11/F0</v>
          </cell>
          <cell r="D515" t="str">
            <v>B4114A</v>
          </cell>
          <cell r="E515">
            <v>1</v>
          </cell>
        </row>
        <row r="516">
          <cell r="C516" t="str">
            <v>X0-BKR6E-11/F1</v>
          </cell>
          <cell r="D516" t="str">
            <v>B4114A</v>
          </cell>
          <cell r="E516">
            <v>1</v>
          </cell>
        </row>
        <row r="517">
          <cell r="C517" t="str">
            <v>X0-BKR6E-11/F2</v>
          </cell>
          <cell r="D517" t="str">
            <v>B4114A</v>
          </cell>
          <cell r="E517">
            <v>1</v>
          </cell>
        </row>
        <row r="518">
          <cell r="C518" t="str">
            <v>X0-BKR6E-N-11/19</v>
          </cell>
          <cell r="D518" t="str">
            <v>B4114A</v>
          </cell>
          <cell r="E518">
            <v>1</v>
          </cell>
        </row>
        <row r="519">
          <cell r="C519" t="str">
            <v>X0-BKR6E-N-11/20</v>
          </cell>
          <cell r="D519" t="str">
            <v>B4114A</v>
          </cell>
          <cell r="E519">
            <v>1</v>
          </cell>
        </row>
        <row r="520">
          <cell r="C520" t="str">
            <v>X0-BM6A/61</v>
          </cell>
          <cell r="D520" t="str">
            <v>B4114A</v>
          </cell>
          <cell r="E520">
            <v>1</v>
          </cell>
        </row>
        <row r="521">
          <cell r="C521" t="str">
            <v>X0-BP4HS/50</v>
          </cell>
          <cell r="D521" t="str">
            <v>B4114A</v>
          </cell>
          <cell r="E521">
            <v>1</v>
          </cell>
        </row>
        <row r="522">
          <cell r="C522" t="str">
            <v>X0-BP5ES/E0</v>
          </cell>
          <cell r="D522" t="str">
            <v>B4114A</v>
          </cell>
          <cell r="E522">
            <v>1</v>
          </cell>
        </row>
        <row r="523">
          <cell r="C523" t="str">
            <v>X0-BP5ES/E1</v>
          </cell>
          <cell r="D523" t="str">
            <v>B4114A</v>
          </cell>
          <cell r="E523">
            <v>1</v>
          </cell>
        </row>
        <row r="524">
          <cell r="C524" t="str">
            <v>X0-BP5ES/E2</v>
          </cell>
          <cell r="D524" t="str">
            <v>B4114A</v>
          </cell>
          <cell r="E524">
            <v>1</v>
          </cell>
        </row>
        <row r="525">
          <cell r="C525" t="str">
            <v>X0-BP5ES-11/62</v>
          </cell>
          <cell r="D525" t="str">
            <v>B4114A</v>
          </cell>
          <cell r="E525">
            <v>1</v>
          </cell>
        </row>
        <row r="526">
          <cell r="C526" t="str">
            <v>X0-BP5ES-11/63</v>
          </cell>
          <cell r="D526" t="str">
            <v>B4114A</v>
          </cell>
          <cell r="E526">
            <v>1</v>
          </cell>
        </row>
        <row r="527">
          <cell r="C527" t="str">
            <v>X0-BP5ES-11/64</v>
          </cell>
          <cell r="D527" t="str">
            <v>B4114A</v>
          </cell>
          <cell r="E527">
            <v>1</v>
          </cell>
        </row>
        <row r="528">
          <cell r="C528" t="str">
            <v>X0-BP5EY/52</v>
          </cell>
          <cell r="D528" t="str">
            <v>B4114A</v>
          </cell>
          <cell r="E528">
            <v>1</v>
          </cell>
        </row>
        <row r="529">
          <cell r="C529" t="str">
            <v>X0-BP5EY/54</v>
          </cell>
          <cell r="D529" t="str">
            <v>B4114A</v>
          </cell>
          <cell r="E529">
            <v>1</v>
          </cell>
        </row>
        <row r="530">
          <cell r="C530" t="str">
            <v>X0-BP5EY/55</v>
          </cell>
          <cell r="D530" t="str">
            <v>B4114A</v>
          </cell>
          <cell r="E530">
            <v>1</v>
          </cell>
        </row>
        <row r="531">
          <cell r="C531" t="str">
            <v>X0-BP5EY/56</v>
          </cell>
          <cell r="D531" t="str">
            <v>B4114A</v>
          </cell>
          <cell r="E531">
            <v>1</v>
          </cell>
        </row>
        <row r="532">
          <cell r="C532" t="str">
            <v>X0-BP5EY-11/18</v>
          </cell>
          <cell r="D532" t="str">
            <v>B4114A</v>
          </cell>
          <cell r="E532">
            <v>1</v>
          </cell>
        </row>
        <row r="533">
          <cell r="C533" t="str">
            <v>X0-BP5EY-11/19</v>
          </cell>
          <cell r="D533" t="str">
            <v>B4114A</v>
          </cell>
          <cell r="E533">
            <v>1</v>
          </cell>
        </row>
        <row r="534">
          <cell r="C534" t="str">
            <v>X0-BP5HS/42</v>
          </cell>
          <cell r="D534" t="str">
            <v>B4114A</v>
          </cell>
          <cell r="E534">
            <v>1</v>
          </cell>
        </row>
        <row r="535">
          <cell r="C535" t="str">
            <v>X0-BP6ES/F5</v>
          </cell>
          <cell r="D535" t="str">
            <v>B4114A</v>
          </cell>
          <cell r="E535">
            <v>1</v>
          </cell>
        </row>
        <row r="536">
          <cell r="C536" t="str">
            <v>X0-BP6ES/F6</v>
          </cell>
          <cell r="D536" t="str">
            <v>B4114A</v>
          </cell>
          <cell r="E536">
            <v>1</v>
          </cell>
        </row>
        <row r="537">
          <cell r="C537" t="str">
            <v>X0-BP6ES/F7</v>
          </cell>
          <cell r="D537" t="str">
            <v>B4114A</v>
          </cell>
          <cell r="E537">
            <v>1</v>
          </cell>
        </row>
        <row r="538">
          <cell r="C538" t="str">
            <v>X0-BP6ES/F9</v>
          </cell>
          <cell r="D538" t="str">
            <v>B4114A</v>
          </cell>
          <cell r="E538">
            <v>1</v>
          </cell>
        </row>
        <row r="539">
          <cell r="C539" t="str">
            <v>X0-BP6EY/37</v>
          </cell>
          <cell r="D539" t="str">
            <v>B4114A</v>
          </cell>
          <cell r="E539">
            <v>1</v>
          </cell>
        </row>
        <row r="540">
          <cell r="C540" t="str">
            <v>X0-BP6EY-11/08</v>
          </cell>
          <cell r="D540" t="str">
            <v>B4114A</v>
          </cell>
          <cell r="E540">
            <v>1</v>
          </cell>
        </row>
        <row r="541">
          <cell r="C541" t="str">
            <v>X0-BP6HS/89</v>
          </cell>
          <cell r="D541" t="str">
            <v>B4114A</v>
          </cell>
          <cell r="E541">
            <v>1</v>
          </cell>
        </row>
        <row r="542">
          <cell r="C542" t="str">
            <v>X0-BP7ES/51</v>
          </cell>
          <cell r="D542" t="str">
            <v>B4114A</v>
          </cell>
          <cell r="E542">
            <v>1</v>
          </cell>
        </row>
        <row r="543">
          <cell r="C543" t="str">
            <v>X0-BP7ES/52</v>
          </cell>
          <cell r="D543" t="str">
            <v>B4114A</v>
          </cell>
          <cell r="E543">
            <v>1</v>
          </cell>
        </row>
        <row r="544">
          <cell r="C544" t="str">
            <v>X0-BP7H/01</v>
          </cell>
          <cell r="D544" t="str">
            <v>B4114A</v>
          </cell>
          <cell r="E544">
            <v>1</v>
          </cell>
        </row>
        <row r="545">
          <cell r="C545" t="str">
            <v>X0-BP7HS/59</v>
          </cell>
          <cell r="D545" t="str">
            <v>B4114A</v>
          </cell>
          <cell r="E545">
            <v>1</v>
          </cell>
        </row>
        <row r="546">
          <cell r="C546" t="str">
            <v>X0-BP7HS/60</v>
          </cell>
          <cell r="D546" t="str">
            <v>B4114A</v>
          </cell>
          <cell r="E546">
            <v>1</v>
          </cell>
        </row>
        <row r="547">
          <cell r="C547" t="str">
            <v>X0-BP7HS/62</v>
          </cell>
          <cell r="D547" t="str">
            <v>B4114A</v>
          </cell>
          <cell r="E547">
            <v>1</v>
          </cell>
        </row>
        <row r="548">
          <cell r="C548" t="str">
            <v>X0-BP7HS-10/20</v>
          </cell>
          <cell r="D548" t="str">
            <v>B4114A</v>
          </cell>
          <cell r="E548">
            <v>1</v>
          </cell>
        </row>
        <row r="549">
          <cell r="C549" t="str">
            <v>X0-BP7HS-10/22</v>
          </cell>
          <cell r="D549" t="str">
            <v>B4114A</v>
          </cell>
          <cell r="E549">
            <v>1</v>
          </cell>
        </row>
        <row r="550">
          <cell r="C550" t="str">
            <v>X0-BP8ES/42</v>
          </cell>
          <cell r="D550" t="str">
            <v>B4114A</v>
          </cell>
          <cell r="E550">
            <v>1</v>
          </cell>
        </row>
        <row r="551">
          <cell r="C551" t="str">
            <v>X0-BP8ES/43</v>
          </cell>
          <cell r="D551" t="str">
            <v>B4114A</v>
          </cell>
          <cell r="E551">
            <v>1</v>
          </cell>
        </row>
        <row r="552">
          <cell r="C552" t="str">
            <v>X0-BP8ES/45</v>
          </cell>
          <cell r="D552" t="str">
            <v>B4114A</v>
          </cell>
          <cell r="E552">
            <v>1</v>
          </cell>
        </row>
        <row r="553">
          <cell r="C553" t="str">
            <v>X0-BP8HS/23</v>
          </cell>
          <cell r="D553" t="str">
            <v>B4114A</v>
          </cell>
          <cell r="E553">
            <v>1</v>
          </cell>
        </row>
        <row r="554">
          <cell r="C554" t="str">
            <v>X0-BP8HS/24</v>
          </cell>
          <cell r="D554" t="str">
            <v>B4114A</v>
          </cell>
          <cell r="E554">
            <v>1</v>
          </cell>
        </row>
        <row r="555">
          <cell r="C555" t="str">
            <v>X0-BP8HS/26</v>
          </cell>
          <cell r="D555" t="str">
            <v>B4114A</v>
          </cell>
          <cell r="E555">
            <v>1</v>
          </cell>
        </row>
        <row r="556">
          <cell r="C556" t="str">
            <v>X0-BP8HS-10/11</v>
          </cell>
          <cell r="D556" t="str">
            <v>B4114A</v>
          </cell>
          <cell r="E556">
            <v>1</v>
          </cell>
        </row>
        <row r="557">
          <cell r="C557" t="str">
            <v>X0-BP8HS-10/13</v>
          </cell>
          <cell r="D557" t="str">
            <v>B4114A</v>
          </cell>
          <cell r="E557">
            <v>1</v>
          </cell>
        </row>
        <row r="558">
          <cell r="C558" t="str">
            <v>X0-BPM6A/35</v>
          </cell>
          <cell r="D558" t="str">
            <v>B4114A</v>
          </cell>
          <cell r="E558">
            <v>1</v>
          </cell>
        </row>
        <row r="559">
          <cell r="C559" t="str">
            <v>X0-BPR5ES/G3</v>
          </cell>
          <cell r="D559" t="str">
            <v>B4114A</v>
          </cell>
          <cell r="E559">
            <v>1</v>
          </cell>
        </row>
        <row r="560">
          <cell r="C560" t="str">
            <v>X0-BPR5EY/59</v>
          </cell>
          <cell r="D560" t="str">
            <v>B4114A</v>
          </cell>
          <cell r="E560">
            <v>1</v>
          </cell>
        </row>
        <row r="561">
          <cell r="C561" t="str">
            <v>X0-BPR5EY/60</v>
          </cell>
          <cell r="D561" t="str">
            <v>B4114A</v>
          </cell>
          <cell r="E561">
            <v>1</v>
          </cell>
        </row>
        <row r="562">
          <cell r="C562" t="str">
            <v>X0-BPR5EY-11/44</v>
          </cell>
          <cell r="D562" t="str">
            <v>B4114A</v>
          </cell>
          <cell r="E562">
            <v>1</v>
          </cell>
        </row>
        <row r="563">
          <cell r="C563" t="str">
            <v>X0-BPR6ES/F1</v>
          </cell>
          <cell r="D563" t="str">
            <v>B4114A</v>
          </cell>
          <cell r="E563">
            <v>1</v>
          </cell>
        </row>
        <row r="564">
          <cell r="C564" t="str">
            <v>X0-BPR6ES/F2</v>
          </cell>
          <cell r="D564" t="str">
            <v>B4114A</v>
          </cell>
          <cell r="E564">
            <v>1</v>
          </cell>
        </row>
        <row r="565">
          <cell r="C565" t="str">
            <v>X0-BPR6ES/F3</v>
          </cell>
          <cell r="D565" t="str">
            <v>B4114A</v>
          </cell>
          <cell r="E565">
            <v>1</v>
          </cell>
        </row>
        <row r="566">
          <cell r="C566" t="str">
            <v>X0-BPR6ES/F4</v>
          </cell>
          <cell r="D566" t="str">
            <v>B4114A</v>
          </cell>
          <cell r="E566">
            <v>1</v>
          </cell>
        </row>
        <row r="567">
          <cell r="C567" t="str">
            <v>X0-BPR6EY/36</v>
          </cell>
          <cell r="D567" t="str">
            <v>B4114A</v>
          </cell>
          <cell r="E567">
            <v>1</v>
          </cell>
        </row>
        <row r="568">
          <cell r="C568" t="str">
            <v>X0-BPR6EY-11/28</v>
          </cell>
          <cell r="D568" t="str">
            <v>B4114A</v>
          </cell>
          <cell r="E568">
            <v>1</v>
          </cell>
        </row>
        <row r="569">
          <cell r="C569" t="str">
            <v>X0-BPR8HS-10/04</v>
          </cell>
          <cell r="D569" t="str">
            <v>B4114A</v>
          </cell>
          <cell r="E569">
            <v>1</v>
          </cell>
        </row>
        <row r="570">
          <cell r="C570" t="str">
            <v>X0-BPR8HS-10/06</v>
          </cell>
          <cell r="D570" t="str">
            <v>B4114A</v>
          </cell>
          <cell r="E570">
            <v>1</v>
          </cell>
        </row>
        <row r="571">
          <cell r="C571" t="str">
            <v>X0-C6HSA/59</v>
          </cell>
          <cell r="D571" t="str">
            <v>B4114A</v>
          </cell>
          <cell r="E571">
            <v>1</v>
          </cell>
        </row>
        <row r="572">
          <cell r="C572" t="str">
            <v>X0-C6HSA/60</v>
          </cell>
          <cell r="D572" t="str">
            <v>B4114A</v>
          </cell>
          <cell r="E572">
            <v>1</v>
          </cell>
        </row>
        <row r="573">
          <cell r="C573" t="str">
            <v>X0-C6HSA/66</v>
          </cell>
          <cell r="D573" t="str">
            <v>B4114A</v>
          </cell>
          <cell r="E573">
            <v>1</v>
          </cell>
        </row>
        <row r="574">
          <cell r="C574" t="str">
            <v>X0-C6HSA/68</v>
          </cell>
          <cell r="D574" t="str">
            <v>B4114A</v>
          </cell>
          <cell r="E574">
            <v>1</v>
          </cell>
        </row>
        <row r="575">
          <cell r="C575" t="str">
            <v>X0-C6HSA/70</v>
          </cell>
          <cell r="D575" t="str">
            <v>B4114A</v>
          </cell>
          <cell r="E575">
            <v>1</v>
          </cell>
        </row>
        <row r="576">
          <cell r="C576" t="str">
            <v>X0-C6HSA/71</v>
          </cell>
          <cell r="D576" t="str">
            <v>B4114A</v>
          </cell>
          <cell r="E576">
            <v>1</v>
          </cell>
        </row>
        <row r="577">
          <cell r="C577" t="str">
            <v>X0-C6HSA/74</v>
          </cell>
          <cell r="D577" t="str">
            <v>B4114A</v>
          </cell>
          <cell r="E577">
            <v>1</v>
          </cell>
        </row>
        <row r="578">
          <cell r="C578" t="str">
            <v>X0-C6HSA/76</v>
          </cell>
          <cell r="D578" t="str">
            <v>B4114A</v>
          </cell>
          <cell r="E578">
            <v>1</v>
          </cell>
        </row>
        <row r="579">
          <cell r="C579" t="str">
            <v>X0-C7HSA/64</v>
          </cell>
          <cell r="D579" t="str">
            <v>B4114A</v>
          </cell>
          <cell r="E579">
            <v>1</v>
          </cell>
        </row>
        <row r="580">
          <cell r="C580" t="str">
            <v>X0-C7HSA/65</v>
          </cell>
          <cell r="D580" t="str">
            <v>B4114A</v>
          </cell>
          <cell r="E580">
            <v>1</v>
          </cell>
        </row>
        <row r="581">
          <cell r="C581" t="str">
            <v>X0-C7HSA/66</v>
          </cell>
          <cell r="D581" t="str">
            <v>B4114A</v>
          </cell>
          <cell r="E581">
            <v>1</v>
          </cell>
        </row>
        <row r="582">
          <cell r="C582" t="str">
            <v>X0-C7HSA/68</v>
          </cell>
          <cell r="D582" t="str">
            <v>B4114A</v>
          </cell>
          <cell r="E582">
            <v>1</v>
          </cell>
        </row>
        <row r="583">
          <cell r="C583" t="str">
            <v>X0-CPR6EA-9/41</v>
          </cell>
          <cell r="D583" t="str">
            <v>B4114A</v>
          </cell>
          <cell r="E583">
            <v>1</v>
          </cell>
        </row>
        <row r="584">
          <cell r="C584" t="str">
            <v>X0-CPR6EA-9/42</v>
          </cell>
          <cell r="D584" t="str">
            <v>B4114A</v>
          </cell>
          <cell r="E584">
            <v>1</v>
          </cell>
        </row>
        <row r="585">
          <cell r="C585" t="str">
            <v>X0-CPR6EA-9/43</v>
          </cell>
          <cell r="D585" t="str">
            <v>B4114A</v>
          </cell>
          <cell r="E585">
            <v>1</v>
          </cell>
        </row>
        <row r="586">
          <cell r="C586" t="str">
            <v>X0-CPR6EA-9/44</v>
          </cell>
          <cell r="D586" t="str">
            <v>B4114A</v>
          </cell>
          <cell r="E586">
            <v>1</v>
          </cell>
        </row>
        <row r="587">
          <cell r="C587" t="str">
            <v>X0-CPR6EA-9/55</v>
          </cell>
          <cell r="D587" t="str">
            <v>B4114A</v>
          </cell>
          <cell r="E587">
            <v>1</v>
          </cell>
        </row>
        <row r="588">
          <cell r="C588" t="str">
            <v>X0-CPR6EA-9S/15</v>
          </cell>
          <cell r="D588" t="str">
            <v>B4114A</v>
          </cell>
          <cell r="E588">
            <v>1</v>
          </cell>
        </row>
        <row r="589">
          <cell r="C589" t="str">
            <v>X0-CPR6EA-9S/16</v>
          </cell>
          <cell r="D589" t="str">
            <v>B4114A</v>
          </cell>
          <cell r="E589">
            <v>1</v>
          </cell>
        </row>
        <row r="590">
          <cell r="C590" t="str">
            <v>X0-CPR6EA-9S/17</v>
          </cell>
          <cell r="D590" t="str">
            <v>B4114A</v>
          </cell>
          <cell r="E590">
            <v>1</v>
          </cell>
        </row>
        <row r="591">
          <cell r="C591" t="str">
            <v>X0-CPR7EA-9/41</v>
          </cell>
          <cell r="D591" t="str">
            <v>B4114A</v>
          </cell>
          <cell r="E591">
            <v>1</v>
          </cell>
        </row>
        <row r="592">
          <cell r="C592" t="str">
            <v>X0-CPR7EA-9/42</v>
          </cell>
          <cell r="D592" t="str">
            <v>B4114A</v>
          </cell>
          <cell r="E592">
            <v>1</v>
          </cell>
        </row>
        <row r="593">
          <cell r="C593" t="str">
            <v>X0-CPR7EA-9/43</v>
          </cell>
          <cell r="D593" t="str">
            <v>B4114A</v>
          </cell>
          <cell r="E593">
            <v>1</v>
          </cell>
        </row>
        <row r="594">
          <cell r="C594" t="str">
            <v>X0-CPR7EA-9/45</v>
          </cell>
          <cell r="D594" t="str">
            <v>B4114A</v>
          </cell>
          <cell r="E594">
            <v>1</v>
          </cell>
        </row>
        <row r="595">
          <cell r="C595" t="str">
            <v>X0-CPR7EA-9/46</v>
          </cell>
          <cell r="D595" t="str">
            <v>B4114A</v>
          </cell>
          <cell r="E595">
            <v>1</v>
          </cell>
        </row>
        <row r="596">
          <cell r="C596" t="str">
            <v>X0-CPR8EA-9/45</v>
          </cell>
          <cell r="D596" t="str">
            <v>B4114A</v>
          </cell>
          <cell r="E596">
            <v>1</v>
          </cell>
        </row>
        <row r="597">
          <cell r="C597" t="str">
            <v>X0-CPR8EA-9/46</v>
          </cell>
          <cell r="D597" t="str">
            <v>B4114A</v>
          </cell>
          <cell r="E597">
            <v>1</v>
          </cell>
        </row>
        <row r="598">
          <cell r="C598" t="str">
            <v>X0-CPR8EA-9/53</v>
          </cell>
          <cell r="D598" t="str">
            <v>B4114A</v>
          </cell>
          <cell r="E598">
            <v>1</v>
          </cell>
        </row>
        <row r="599">
          <cell r="C599" t="str">
            <v>X0-CPR8EA-9/54</v>
          </cell>
          <cell r="D599" t="str">
            <v>B4114A</v>
          </cell>
          <cell r="E599">
            <v>1</v>
          </cell>
        </row>
        <row r="600">
          <cell r="C600" t="str">
            <v>X0-CPR8EA-9/55</v>
          </cell>
          <cell r="D600" t="str">
            <v>B4114A</v>
          </cell>
          <cell r="E600">
            <v>1</v>
          </cell>
        </row>
        <row r="601">
          <cell r="C601" t="str">
            <v>X0-CPR8EA-9/58</v>
          </cell>
          <cell r="D601" t="str">
            <v>B4114A</v>
          </cell>
          <cell r="E601">
            <v>1</v>
          </cell>
        </row>
        <row r="602">
          <cell r="C602" t="str">
            <v>X0-CPR8EA-9/59</v>
          </cell>
          <cell r="D602" t="str">
            <v>B4114A</v>
          </cell>
          <cell r="E602">
            <v>1</v>
          </cell>
        </row>
        <row r="603">
          <cell r="C603" t="str">
            <v>X0-CPR8EA-9/61</v>
          </cell>
          <cell r="D603" t="str">
            <v>B4114A</v>
          </cell>
          <cell r="E603">
            <v>1</v>
          </cell>
        </row>
        <row r="604">
          <cell r="C604" t="str">
            <v>X0-CPR9EA-9/14</v>
          </cell>
          <cell r="D604" t="str">
            <v>B4114A</v>
          </cell>
          <cell r="E604">
            <v>1</v>
          </cell>
        </row>
        <row r="605">
          <cell r="C605" t="str">
            <v>X0-CPR9EA-9/15</v>
          </cell>
          <cell r="D605" t="str">
            <v>B4114A</v>
          </cell>
          <cell r="E605">
            <v>1</v>
          </cell>
        </row>
        <row r="606">
          <cell r="C606" t="str">
            <v>X0-CPR9EA-9/16</v>
          </cell>
          <cell r="D606" t="str">
            <v>B4114A</v>
          </cell>
          <cell r="E606">
            <v>1</v>
          </cell>
        </row>
        <row r="607">
          <cell r="C607" t="str">
            <v>X0-CR6HSA/60</v>
          </cell>
          <cell r="D607" t="str">
            <v>B4114A</v>
          </cell>
          <cell r="E607">
            <v>1</v>
          </cell>
        </row>
        <row r="608">
          <cell r="C608" t="str">
            <v>X0-CR6HSA/61</v>
          </cell>
          <cell r="D608" t="str">
            <v>B4114A</v>
          </cell>
          <cell r="E608">
            <v>1</v>
          </cell>
        </row>
        <row r="609">
          <cell r="C609" t="str">
            <v>X0-CR6HSA/70</v>
          </cell>
          <cell r="D609" t="str">
            <v>B4114A</v>
          </cell>
          <cell r="E609">
            <v>1</v>
          </cell>
        </row>
        <row r="610">
          <cell r="C610" t="str">
            <v>X0-CR6HSA/71</v>
          </cell>
          <cell r="D610" t="str">
            <v>B4114A</v>
          </cell>
          <cell r="E610">
            <v>1</v>
          </cell>
        </row>
        <row r="611">
          <cell r="C611" t="str">
            <v>X0-CR6HSA/72</v>
          </cell>
          <cell r="D611" t="str">
            <v>B4114A</v>
          </cell>
          <cell r="E611">
            <v>1</v>
          </cell>
        </row>
        <row r="612">
          <cell r="C612" t="str">
            <v>X0-CR6HSA/73</v>
          </cell>
          <cell r="D612" t="str">
            <v>B4114A</v>
          </cell>
          <cell r="E612">
            <v>1</v>
          </cell>
        </row>
        <row r="613">
          <cell r="C613" t="str">
            <v>X0-CR6HSA/75</v>
          </cell>
          <cell r="D613" t="str">
            <v>B4114A</v>
          </cell>
          <cell r="E613">
            <v>1</v>
          </cell>
        </row>
        <row r="614">
          <cell r="C614" t="str">
            <v>X0-CR6HSA/98</v>
          </cell>
          <cell r="D614" t="str">
            <v>B4114A</v>
          </cell>
          <cell r="E614">
            <v>1</v>
          </cell>
        </row>
        <row r="615">
          <cell r="C615" t="str">
            <v>X0-CR7E/50</v>
          </cell>
          <cell r="D615" t="str">
            <v>B4114A</v>
          </cell>
          <cell r="E615">
            <v>1</v>
          </cell>
        </row>
        <row r="616">
          <cell r="C616" t="str">
            <v>X0-CR7E/51</v>
          </cell>
          <cell r="D616" t="str">
            <v>B4114A</v>
          </cell>
          <cell r="E616">
            <v>1</v>
          </cell>
        </row>
        <row r="617">
          <cell r="C617" t="str">
            <v>X0-CR7E/53</v>
          </cell>
          <cell r="D617" t="str">
            <v>B4114A</v>
          </cell>
          <cell r="E617">
            <v>1</v>
          </cell>
        </row>
        <row r="618">
          <cell r="C618" t="str">
            <v>X0-CR7EH-9/17</v>
          </cell>
          <cell r="D618" t="str">
            <v>B4114A</v>
          </cell>
          <cell r="E618">
            <v>1</v>
          </cell>
        </row>
        <row r="619">
          <cell r="C619" t="str">
            <v>X0-CR7EH-9/20</v>
          </cell>
          <cell r="D619" t="str">
            <v>B4114A</v>
          </cell>
          <cell r="E619">
            <v>1</v>
          </cell>
        </row>
        <row r="620">
          <cell r="C620" t="str">
            <v>X0-CR7HSA/54</v>
          </cell>
          <cell r="D620" t="str">
            <v>B4114A</v>
          </cell>
          <cell r="E620">
            <v>1</v>
          </cell>
        </row>
        <row r="621">
          <cell r="C621" t="str">
            <v>X0-CR7HSA/55</v>
          </cell>
          <cell r="D621" t="str">
            <v>B4114A</v>
          </cell>
          <cell r="E621">
            <v>1</v>
          </cell>
        </row>
        <row r="622">
          <cell r="C622" t="str">
            <v>X0-CR7HSA/58</v>
          </cell>
          <cell r="D622" t="str">
            <v>B4114A</v>
          </cell>
          <cell r="E622">
            <v>1</v>
          </cell>
        </row>
        <row r="623">
          <cell r="C623" t="str">
            <v>X0-CR8E/71</v>
          </cell>
          <cell r="D623" t="str">
            <v>B4114A</v>
          </cell>
          <cell r="E623">
            <v>1</v>
          </cell>
        </row>
        <row r="624">
          <cell r="C624" t="str">
            <v>X0-CR8E/72</v>
          </cell>
          <cell r="D624" t="str">
            <v>B4114A</v>
          </cell>
          <cell r="E624">
            <v>1</v>
          </cell>
        </row>
        <row r="625">
          <cell r="C625" t="str">
            <v>X0-CR8E/77</v>
          </cell>
          <cell r="D625" t="str">
            <v>B4114A</v>
          </cell>
          <cell r="E625">
            <v>1</v>
          </cell>
        </row>
        <row r="626">
          <cell r="C626" t="str">
            <v>X0-CR8E/78</v>
          </cell>
          <cell r="D626" t="str">
            <v>B4114A</v>
          </cell>
          <cell r="E626">
            <v>1</v>
          </cell>
        </row>
        <row r="627">
          <cell r="C627" t="str">
            <v>X0-CR8E/79</v>
          </cell>
          <cell r="D627" t="str">
            <v>B4114A</v>
          </cell>
          <cell r="E627">
            <v>1</v>
          </cell>
        </row>
        <row r="628">
          <cell r="C628" t="str">
            <v>X0-CR8E/80</v>
          </cell>
          <cell r="D628" t="str">
            <v>B4114A</v>
          </cell>
          <cell r="E628">
            <v>1</v>
          </cell>
        </row>
        <row r="629">
          <cell r="C629" t="str">
            <v>X0-CR8E/81</v>
          </cell>
          <cell r="D629" t="str">
            <v>B4114A</v>
          </cell>
          <cell r="E629">
            <v>1</v>
          </cell>
        </row>
        <row r="630">
          <cell r="C630" t="str">
            <v>X0-CR8E/82</v>
          </cell>
          <cell r="D630" t="str">
            <v>B4114A</v>
          </cell>
          <cell r="E630">
            <v>1</v>
          </cell>
        </row>
        <row r="631">
          <cell r="C631" t="str">
            <v>X0-CR8E/83</v>
          </cell>
          <cell r="D631" t="str">
            <v>B4114A</v>
          </cell>
          <cell r="E631">
            <v>1</v>
          </cell>
        </row>
        <row r="632">
          <cell r="C632" t="str">
            <v>X0-CR8E/84</v>
          </cell>
          <cell r="D632" t="str">
            <v>B4114A</v>
          </cell>
          <cell r="E632">
            <v>1</v>
          </cell>
        </row>
        <row r="633">
          <cell r="C633" t="str">
            <v>X0-CR8E/86</v>
          </cell>
          <cell r="D633" t="str">
            <v>B4114A</v>
          </cell>
          <cell r="E633">
            <v>1</v>
          </cell>
        </row>
        <row r="634">
          <cell r="C634" t="str">
            <v>X0-CR9E/52</v>
          </cell>
          <cell r="D634" t="str">
            <v>B4114A</v>
          </cell>
          <cell r="E634">
            <v>1</v>
          </cell>
        </row>
        <row r="635">
          <cell r="C635" t="str">
            <v>X0-CR9E/53</v>
          </cell>
          <cell r="D635" t="str">
            <v>B4114A</v>
          </cell>
          <cell r="E635">
            <v>1</v>
          </cell>
        </row>
        <row r="636">
          <cell r="C636" t="str">
            <v>X0-CR9E/54</v>
          </cell>
          <cell r="D636" t="str">
            <v>B4114A</v>
          </cell>
          <cell r="E636">
            <v>1</v>
          </cell>
        </row>
        <row r="637">
          <cell r="C637" t="str">
            <v>X0-CR9E/55</v>
          </cell>
          <cell r="D637" t="str">
            <v>B4114A</v>
          </cell>
          <cell r="E637">
            <v>1</v>
          </cell>
        </row>
        <row r="638">
          <cell r="C638" t="str">
            <v>X0-D6HS/08</v>
          </cell>
          <cell r="D638" t="str">
            <v>B4114A</v>
          </cell>
          <cell r="E638">
            <v>1</v>
          </cell>
        </row>
        <row r="639">
          <cell r="C639" t="str">
            <v>X0-D8EA/59</v>
          </cell>
          <cell r="D639" t="str">
            <v>B4114A</v>
          </cell>
          <cell r="E639">
            <v>1</v>
          </cell>
        </row>
        <row r="640">
          <cell r="C640" t="str">
            <v>X0-D8EA/60</v>
          </cell>
          <cell r="D640" t="str">
            <v>B4114A</v>
          </cell>
          <cell r="E640">
            <v>1</v>
          </cell>
        </row>
        <row r="641">
          <cell r="C641" t="str">
            <v>X0-D8EA/62</v>
          </cell>
          <cell r="D641" t="str">
            <v>B4114A</v>
          </cell>
          <cell r="E641">
            <v>1</v>
          </cell>
        </row>
        <row r="642">
          <cell r="C642" t="str">
            <v>X0-DCPR7EA-9/15</v>
          </cell>
          <cell r="D642" t="str">
            <v>B4114A</v>
          </cell>
          <cell r="E642">
            <v>1</v>
          </cell>
        </row>
        <row r="643">
          <cell r="C643" t="str">
            <v>X0-DCPR7EA-9/16</v>
          </cell>
          <cell r="D643" t="str">
            <v>B4114A</v>
          </cell>
          <cell r="E643">
            <v>1</v>
          </cell>
        </row>
        <row r="644">
          <cell r="C644" t="str">
            <v>X0-DCPR7EA-9/17</v>
          </cell>
          <cell r="D644" t="str">
            <v>B4114A</v>
          </cell>
          <cell r="E644">
            <v>1</v>
          </cell>
        </row>
        <row r="645">
          <cell r="C645" t="str">
            <v>X0-DCPR7EA-9/18</v>
          </cell>
          <cell r="D645" t="str">
            <v>B4114A</v>
          </cell>
          <cell r="E645">
            <v>1</v>
          </cell>
        </row>
        <row r="646">
          <cell r="C646" t="str">
            <v>X0-DP8EA-9/22</v>
          </cell>
          <cell r="D646" t="str">
            <v>B4114A</v>
          </cell>
          <cell r="E646">
            <v>1</v>
          </cell>
        </row>
        <row r="647">
          <cell r="C647" t="str">
            <v>X0-DP8EA-9/23</v>
          </cell>
          <cell r="D647" t="str">
            <v>B4114A</v>
          </cell>
          <cell r="E647">
            <v>1</v>
          </cell>
        </row>
        <row r="648">
          <cell r="C648" t="str">
            <v>X0-DP8EA-9/25</v>
          </cell>
          <cell r="D648" t="str">
            <v>B4114A</v>
          </cell>
          <cell r="E648">
            <v>1</v>
          </cell>
        </row>
        <row r="649">
          <cell r="C649" t="str">
            <v>X0-FR6F-11K/03</v>
          </cell>
          <cell r="D649" t="str">
            <v>B4114A</v>
          </cell>
          <cell r="E649">
            <v>1</v>
          </cell>
        </row>
        <row r="650">
          <cell r="C650" t="str">
            <v>X0-FR6F-11K/04</v>
          </cell>
          <cell r="D650" t="str">
            <v>B4114A</v>
          </cell>
          <cell r="E650">
            <v>1</v>
          </cell>
        </row>
        <row r="651">
          <cell r="C651" t="str">
            <v>X0-FR6F-11K/05</v>
          </cell>
          <cell r="D651" t="str">
            <v>B4114A</v>
          </cell>
          <cell r="E651">
            <v>1</v>
          </cell>
        </row>
        <row r="652">
          <cell r="C652" t="str">
            <v>X0-FR6F-11K/06</v>
          </cell>
          <cell r="D652" t="str">
            <v>B4114A</v>
          </cell>
          <cell r="E652">
            <v>1</v>
          </cell>
        </row>
        <row r="653">
          <cell r="C653" t="str">
            <v>X0-KR6A-10/17</v>
          </cell>
          <cell r="D653" t="str">
            <v>B4114A</v>
          </cell>
          <cell r="E653">
            <v>1</v>
          </cell>
        </row>
        <row r="654">
          <cell r="C654" t="str">
            <v>X0-KR6A-10/18</v>
          </cell>
          <cell r="D654" t="str">
            <v>B4114A</v>
          </cell>
          <cell r="E654">
            <v>1</v>
          </cell>
        </row>
        <row r="655">
          <cell r="C655" t="str">
            <v>X0-KR6A-10/19</v>
          </cell>
          <cell r="D655" t="str">
            <v>B4114A</v>
          </cell>
          <cell r="E655">
            <v>1</v>
          </cell>
        </row>
        <row r="656">
          <cell r="C656" t="str">
            <v>X0-KR6A-10/20</v>
          </cell>
          <cell r="D656" t="str">
            <v>B4114A</v>
          </cell>
          <cell r="E656">
            <v>1</v>
          </cell>
        </row>
        <row r="657">
          <cell r="C657" t="str">
            <v>X0-KR6A-10/21</v>
          </cell>
          <cell r="D657" t="str">
            <v>B4114A</v>
          </cell>
          <cell r="E657">
            <v>1</v>
          </cell>
        </row>
        <row r="658">
          <cell r="C658" t="str">
            <v>X0-LFR5A-11/58</v>
          </cell>
          <cell r="D658" t="str">
            <v>B4114A</v>
          </cell>
          <cell r="E658">
            <v>1</v>
          </cell>
        </row>
        <row r="659">
          <cell r="C659" t="str">
            <v>X0-LFR6C-11/16</v>
          </cell>
          <cell r="D659" t="str">
            <v>B4114A</v>
          </cell>
          <cell r="E659">
            <v>1</v>
          </cell>
        </row>
        <row r="660">
          <cell r="C660" t="str">
            <v>X0-LFR6C-11/18</v>
          </cell>
          <cell r="D660" t="str">
            <v>B4114A</v>
          </cell>
          <cell r="E660">
            <v>1</v>
          </cell>
        </row>
        <row r="661">
          <cell r="C661" t="str">
            <v>X0-LKR6C/10</v>
          </cell>
          <cell r="D661" t="str">
            <v>B4114A</v>
          </cell>
          <cell r="E661">
            <v>1</v>
          </cell>
        </row>
        <row r="662">
          <cell r="C662" t="str">
            <v>X0-LKR6C/11</v>
          </cell>
          <cell r="D662" t="str">
            <v>B4114A</v>
          </cell>
          <cell r="E662">
            <v>1</v>
          </cell>
        </row>
        <row r="663">
          <cell r="C663" t="str">
            <v>X0-LKR6C/13</v>
          </cell>
          <cell r="D663" t="str">
            <v>B4114A</v>
          </cell>
          <cell r="E663">
            <v>1</v>
          </cell>
        </row>
        <row r="664">
          <cell r="C664" t="str">
            <v>X0-LKR6C/14</v>
          </cell>
          <cell r="D664" t="str">
            <v>B4114A</v>
          </cell>
          <cell r="E664">
            <v>1</v>
          </cell>
        </row>
        <row r="665">
          <cell r="C665" t="str">
            <v>X0-LKR6D-10E/20</v>
          </cell>
          <cell r="D665" t="str">
            <v>B4114A</v>
          </cell>
          <cell r="E665">
            <v>1</v>
          </cell>
        </row>
        <row r="666">
          <cell r="C666" t="str">
            <v>X0-LKR6F-10/09</v>
          </cell>
          <cell r="D666" t="str">
            <v>B4114A</v>
          </cell>
          <cell r="E666">
            <v>1</v>
          </cell>
        </row>
        <row r="667">
          <cell r="C667" t="str">
            <v>X0-LKR6F-10/10</v>
          </cell>
          <cell r="D667" t="str">
            <v>B4114A</v>
          </cell>
          <cell r="E667">
            <v>1</v>
          </cell>
        </row>
        <row r="668">
          <cell r="C668" t="str">
            <v>X0-LKR6F-10/16</v>
          </cell>
          <cell r="D668" t="str">
            <v>B4114A</v>
          </cell>
          <cell r="E668">
            <v>1</v>
          </cell>
        </row>
        <row r="669">
          <cell r="C669" t="str">
            <v>X0-LZKAR6C-11/07</v>
          </cell>
          <cell r="D669" t="str">
            <v>B4114A</v>
          </cell>
          <cell r="E669">
            <v>1</v>
          </cell>
        </row>
        <row r="670">
          <cell r="C670" t="str">
            <v>X0-LZKAR6C-9/02</v>
          </cell>
          <cell r="D670" t="str">
            <v>B4114A</v>
          </cell>
          <cell r="E670">
            <v>1</v>
          </cell>
        </row>
        <row r="671">
          <cell r="C671" t="str">
            <v>X0-LZKAR6C-9/05</v>
          </cell>
          <cell r="D671" t="str">
            <v>B4114A</v>
          </cell>
          <cell r="E671">
            <v>1</v>
          </cell>
        </row>
        <row r="672">
          <cell r="C672" t="str">
            <v>X0-LZKR6B-10E/25</v>
          </cell>
          <cell r="D672" t="str">
            <v>B4114A</v>
          </cell>
          <cell r="E672">
            <v>1</v>
          </cell>
        </row>
        <row r="673">
          <cell r="C673" t="str">
            <v>X0-MR8E-9/07</v>
          </cell>
          <cell r="D673" t="str">
            <v>B4114A</v>
          </cell>
          <cell r="E673">
            <v>1</v>
          </cell>
        </row>
        <row r="674">
          <cell r="C674" t="str">
            <v>X0-MR8E-9/08</v>
          </cell>
          <cell r="D674" t="str">
            <v>B4114A</v>
          </cell>
          <cell r="E674">
            <v>1</v>
          </cell>
        </row>
        <row r="675">
          <cell r="C675" t="str">
            <v>X0-MR8E-9/09</v>
          </cell>
          <cell r="D675" t="str">
            <v>B4114A</v>
          </cell>
          <cell r="E675">
            <v>1</v>
          </cell>
        </row>
        <row r="676">
          <cell r="C676" t="str">
            <v>X0-MR8E-9/10</v>
          </cell>
          <cell r="D676" t="str">
            <v>B4114A</v>
          </cell>
          <cell r="E676">
            <v>1</v>
          </cell>
        </row>
        <row r="677">
          <cell r="C677" t="str">
            <v>X0-MR8E-9/12</v>
          </cell>
          <cell r="D677" t="str">
            <v>B4114A</v>
          </cell>
          <cell r="E677">
            <v>1</v>
          </cell>
        </row>
        <row r="678">
          <cell r="C678" t="str">
            <v>X0-MR8K-9/03</v>
          </cell>
          <cell r="D678" t="str">
            <v>B4114A</v>
          </cell>
          <cell r="E678">
            <v>1</v>
          </cell>
        </row>
        <row r="679">
          <cell r="C679" t="str">
            <v>X0-MR8K-9/07</v>
          </cell>
          <cell r="D679" t="str">
            <v>B4114A</v>
          </cell>
          <cell r="E679">
            <v>1</v>
          </cell>
        </row>
        <row r="680">
          <cell r="C680" t="str">
            <v>X0-MR9C-9N/04</v>
          </cell>
          <cell r="D680" t="str">
            <v>B4114A</v>
          </cell>
          <cell r="E680">
            <v>1</v>
          </cell>
        </row>
        <row r="681">
          <cell r="C681" t="str">
            <v>X0-MR9C-9N/05</v>
          </cell>
          <cell r="D681" t="str">
            <v>B4114A</v>
          </cell>
          <cell r="E681">
            <v>1</v>
          </cell>
        </row>
        <row r="682">
          <cell r="C682" t="str">
            <v>X0-MR9C-9N/09</v>
          </cell>
          <cell r="D682" t="str">
            <v>B4114A</v>
          </cell>
          <cell r="E682">
            <v>1</v>
          </cell>
        </row>
        <row r="683">
          <cell r="C683" t="str">
            <v>X0-T5710/01</v>
          </cell>
          <cell r="D683" t="str">
            <v>B4114A</v>
          </cell>
          <cell r="E683">
            <v>1</v>
          </cell>
        </row>
        <row r="684">
          <cell r="C684" t="str">
            <v>X0-T5999/01</v>
          </cell>
          <cell r="D684" t="str">
            <v>B4114A</v>
          </cell>
          <cell r="E684">
            <v>1</v>
          </cell>
        </row>
        <row r="685">
          <cell r="C685" t="str">
            <v>X0-T6000/01</v>
          </cell>
          <cell r="D685" t="str">
            <v>B4114A</v>
          </cell>
          <cell r="E685">
            <v>1</v>
          </cell>
        </row>
        <row r="686">
          <cell r="C686" t="str">
            <v>X0-ZFR5F-11/79</v>
          </cell>
          <cell r="D686" t="str">
            <v>B4114A</v>
          </cell>
          <cell r="E686">
            <v>1</v>
          </cell>
        </row>
        <row r="687">
          <cell r="C687" t="str">
            <v>X0-ZFR5F-11/80</v>
          </cell>
          <cell r="D687" t="str">
            <v>B4114A</v>
          </cell>
          <cell r="E687">
            <v>1</v>
          </cell>
        </row>
        <row r="688">
          <cell r="C688" t="str">
            <v>X0-ZFR6K-11/49</v>
          </cell>
          <cell r="D688" t="str">
            <v>B4114A</v>
          </cell>
          <cell r="E688">
            <v>1</v>
          </cell>
        </row>
        <row r="689">
          <cell r="C689" t="str">
            <v>X0-ZFR6K-11/50</v>
          </cell>
          <cell r="D689" t="str">
            <v>B4114A</v>
          </cell>
          <cell r="E689">
            <v>1</v>
          </cell>
        </row>
        <row r="690">
          <cell r="C690" t="str">
            <v>X0-ZFR6K-11E/05</v>
          </cell>
          <cell r="D690" t="str">
            <v>B4114A</v>
          </cell>
          <cell r="E690">
            <v>1</v>
          </cell>
        </row>
        <row r="691">
          <cell r="C691" t="str">
            <v>X0-B9ES/48</v>
          </cell>
          <cell r="D691" t="str">
            <v>B4114A</v>
          </cell>
          <cell r="E691">
            <v>1</v>
          </cell>
        </row>
        <row r="692">
          <cell r="C692" t="str">
            <v>X0-C6HSA/90</v>
          </cell>
          <cell r="D692" t="str">
            <v>B4114A</v>
          </cell>
          <cell r="E692">
            <v>1</v>
          </cell>
        </row>
        <row r="693">
          <cell r="C693" t="str">
            <v>X0-C7HSA/87</v>
          </cell>
          <cell r="D693" t="str">
            <v>B4114A</v>
          </cell>
          <cell r="E693">
            <v>1</v>
          </cell>
        </row>
        <row r="694">
          <cell r="C694" t="str">
            <v>X0-C7HSA/88</v>
          </cell>
          <cell r="D694" t="str">
            <v>B4114A</v>
          </cell>
          <cell r="E694">
            <v>1</v>
          </cell>
        </row>
        <row r="695">
          <cell r="C695" t="str">
            <v>X0-C7HSA/89</v>
          </cell>
          <cell r="D695" t="str">
            <v>B4114A</v>
          </cell>
          <cell r="E695">
            <v>1</v>
          </cell>
        </row>
        <row r="696">
          <cell r="C696" t="str">
            <v>X0-CR7HSA/81</v>
          </cell>
          <cell r="D696" t="str">
            <v>B4114A</v>
          </cell>
          <cell r="E696">
            <v>1</v>
          </cell>
        </row>
        <row r="697">
          <cell r="C697" t="str">
            <v>X0-CR8E/B1</v>
          </cell>
          <cell r="D697" t="str">
            <v>B4114A</v>
          </cell>
          <cell r="E697">
            <v>1</v>
          </cell>
        </row>
        <row r="698">
          <cell r="C698" t="str">
            <v>X0-MR8E-9/23</v>
          </cell>
          <cell r="D698" t="str">
            <v>B4114A</v>
          </cell>
          <cell r="E698">
            <v>1</v>
          </cell>
        </row>
        <row r="699">
          <cell r="C699" t="str">
            <v>X7-B6HS/86</v>
          </cell>
          <cell r="D699" t="str">
            <v>B4120A</v>
          </cell>
          <cell r="E699">
            <v>1</v>
          </cell>
        </row>
        <row r="700">
          <cell r="C700" t="str">
            <v>X7-B7HS/86</v>
          </cell>
          <cell r="D700" t="str">
            <v>B4120A</v>
          </cell>
          <cell r="E700">
            <v>1</v>
          </cell>
        </row>
        <row r="701">
          <cell r="C701" t="str">
            <v>X7-B7HS-10/49</v>
          </cell>
          <cell r="D701" t="str">
            <v>B4120A</v>
          </cell>
          <cell r="E701">
            <v>1</v>
          </cell>
        </row>
        <row r="702">
          <cell r="C702" t="str">
            <v>X7-B7HS-10/50</v>
          </cell>
          <cell r="D702" t="str">
            <v>B4120A</v>
          </cell>
          <cell r="E702">
            <v>1</v>
          </cell>
        </row>
        <row r="703">
          <cell r="C703" t="str">
            <v>X7-B8ES/61</v>
          </cell>
          <cell r="D703" t="str">
            <v>B4120A</v>
          </cell>
          <cell r="E703">
            <v>1</v>
          </cell>
        </row>
        <row r="704">
          <cell r="C704" t="str">
            <v>X7-B8HS/70</v>
          </cell>
          <cell r="D704" t="str">
            <v>B4120A</v>
          </cell>
          <cell r="E704">
            <v>1</v>
          </cell>
        </row>
        <row r="705">
          <cell r="C705" t="str">
            <v>X7-B8HS-10/47</v>
          </cell>
          <cell r="D705" t="str">
            <v>B4120A</v>
          </cell>
          <cell r="E705">
            <v>1</v>
          </cell>
        </row>
        <row r="706">
          <cell r="C706" t="str">
            <v>X7-B8HS-10/48</v>
          </cell>
          <cell r="D706" t="str">
            <v>B4120A</v>
          </cell>
          <cell r="E706">
            <v>1</v>
          </cell>
        </row>
        <row r="707">
          <cell r="C707" t="str">
            <v>X7-B9ES/44</v>
          </cell>
          <cell r="D707" t="str">
            <v>B4120A</v>
          </cell>
          <cell r="E707">
            <v>1</v>
          </cell>
        </row>
        <row r="708">
          <cell r="C708" t="str">
            <v>X7-BCPR5E-11/15</v>
          </cell>
          <cell r="D708" t="str">
            <v>B4120A</v>
          </cell>
          <cell r="E708">
            <v>1</v>
          </cell>
        </row>
        <row r="709">
          <cell r="C709" t="str">
            <v>X7-BCPR5E-11/16</v>
          </cell>
          <cell r="D709" t="str">
            <v>B4120A</v>
          </cell>
          <cell r="E709">
            <v>1</v>
          </cell>
        </row>
        <row r="710">
          <cell r="C710" t="str">
            <v>X7-BCPR6E/20</v>
          </cell>
          <cell r="D710" t="str">
            <v>B4120A</v>
          </cell>
          <cell r="E710">
            <v>1</v>
          </cell>
        </row>
        <row r="711">
          <cell r="C711" t="str">
            <v>X7-BCPR6E-11/31</v>
          </cell>
          <cell r="D711" t="str">
            <v>B4120A</v>
          </cell>
          <cell r="E711">
            <v>1</v>
          </cell>
        </row>
        <row r="712">
          <cell r="C712" t="str">
            <v>X7-BK5E/19</v>
          </cell>
          <cell r="D712" t="str">
            <v>B4120A</v>
          </cell>
          <cell r="E712">
            <v>1</v>
          </cell>
        </row>
        <row r="713">
          <cell r="C713" t="str">
            <v>X7-BK5E/20</v>
          </cell>
          <cell r="D713" t="str">
            <v>B4120A</v>
          </cell>
          <cell r="E713">
            <v>1</v>
          </cell>
        </row>
        <row r="714">
          <cell r="C714" t="str">
            <v>X7-BK6E/28</v>
          </cell>
          <cell r="D714" t="str">
            <v>B4120A</v>
          </cell>
          <cell r="E714">
            <v>1</v>
          </cell>
        </row>
        <row r="715">
          <cell r="C715" t="str">
            <v>X7-BK6E/29</v>
          </cell>
          <cell r="D715" t="str">
            <v>B4120A</v>
          </cell>
          <cell r="E715">
            <v>1</v>
          </cell>
        </row>
        <row r="716">
          <cell r="C716" t="str">
            <v>X7-BK6E/31</v>
          </cell>
          <cell r="D716" t="str">
            <v>B4120A</v>
          </cell>
          <cell r="E716">
            <v>1</v>
          </cell>
        </row>
        <row r="717">
          <cell r="C717" t="str">
            <v>X7-BKR5E/95</v>
          </cell>
          <cell r="D717" t="str">
            <v>B4120A</v>
          </cell>
          <cell r="E717">
            <v>1</v>
          </cell>
        </row>
        <row r="718">
          <cell r="C718" t="str">
            <v>X7-BKR5E/96</v>
          </cell>
          <cell r="D718" t="str">
            <v>B4120A</v>
          </cell>
          <cell r="E718">
            <v>1</v>
          </cell>
        </row>
        <row r="719">
          <cell r="C719" t="str">
            <v>X7-BKR5E-11/D0</v>
          </cell>
          <cell r="D719" t="str">
            <v>B4120A</v>
          </cell>
          <cell r="E719">
            <v>1</v>
          </cell>
        </row>
        <row r="720">
          <cell r="C720" t="str">
            <v>X7-BKR5E-11/D1</v>
          </cell>
          <cell r="D720" t="str">
            <v>B4120A</v>
          </cell>
          <cell r="E720">
            <v>1</v>
          </cell>
        </row>
        <row r="721">
          <cell r="C721" t="str">
            <v>X7-BKR5E-11/D2</v>
          </cell>
          <cell r="D721" t="str">
            <v>B4120A</v>
          </cell>
          <cell r="E721">
            <v>1</v>
          </cell>
        </row>
        <row r="722">
          <cell r="C722" t="str">
            <v>X7-BKR5E-11/D3</v>
          </cell>
          <cell r="D722" t="str">
            <v>B4120A</v>
          </cell>
          <cell r="E722">
            <v>1</v>
          </cell>
        </row>
        <row r="723">
          <cell r="C723" t="str">
            <v>X7-BKR5E-11/D4</v>
          </cell>
          <cell r="D723" t="str">
            <v>B4120A</v>
          </cell>
          <cell r="E723">
            <v>1</v>
          </cell>
        </row>
        <row r="724">
          <cell r="C724" t="str">
            <v>X7-BKR6E/A1</v>
          </cell>
          <cell r="D724" t="str">
            <v>B4120A</v>
          </cell>
          <cell r="E724">
            <v>1</v>
          </cell>
        </row>
        <row r="725">
          <cell r="C725" t="str">
            <v>X7-BKR6E/A2</v>
          </cell>
          <cell r="D725" t="str">
            <v>B4120A</v>
          </cell>
          <cell r="E725">
            <v>1</v>
          </cell>
        </row>
        <row r="726">
          <cell r="C726" t="str">
            <v>X7-BKR6E/A3</v>
          </cell>
          <cell r="D726" t="str">
            <v>B4120A</v>
          </cell>
          <cell r="E726">
            <v>1</v>
          </cell>
        </row>
        <row r="727">
          <cell r="C727" t="str">
            <v>X7-BKR6E/A4</v>
          </cell>
          <cell r="D727" t="str">
            <v>B4120A</v>
          </cell>
          <cell r="E727">
            <v>1</v>
          </cell>
        </row>
        <row r="728">
          <cell r="C728" t="str">
            <v>X7-BKR6E/A5</v>
          </cell>
          <cell r="D728" t="str">
            <v>B4120A</v>
          </cell>
          <cell r="E728">
            <v>1</v>
          </cell>
        </row>
        <row r="729">
          <cell r="C729" t="str">
            <v>X7-BKR6E/A6</v>
          </cell>
          <cell r="D729" t="str">
            <v>B4120A</v>
          </cell>
          <cell r="E729">
            <v>1</v>
          </cell>
        </row>
        <row r="730">
          <cell r="C730" t="str">
            <v>X7-BKR6E-11/E6</v>
          </cell>
          <cell r="D730" t="str">
            <v>B4120A</v>
          </cell>
          <cell r="E730">
            <v>1</v>
          </cell>
        </row>
        <row r="731">
          <cell r="C731" t="str">
            <v>X7-BKR6E-11/E7</v>
          </cell>
          <cell r="D731" t="str">
            <v>B4120A</v>
          </cell>
          <cell r="E731">
            <v>1</v>
          </cell>
        </row>
        <row r="732">
          <cell r="C732" t="str">
            <v>X7-BKR6E-11/E8</v>
          </cell>
          <cell r="D732" t="str">
            <v>B4120A</v>
          </cell>
          <cell r="E732">
            <v>1</v>
          </cell>
        </row>
        <row r="733">
          <cell r="C733" t="str">
            <v>X7-BKR6E-11/F0</v>
          </cell>
          <cell r="D733" t="str">
            <v>B4120A</v>
          </cell>
          <cell r="E733">
            <v>1</v>
          </cell>
        </row>
        <row r="734">
          <cell r="C734" t="str">
            <v>X7-BKR6E-11/F1</v>
          </cell>
          <cell r="D734" t="str">
            <v>B4120A</v>
          </cell>
          <cell r="E734">
            <v>1</v>
          </cell>
        </row>
        <row r="735">
          <cell r="C735" t="str">
            <v>X7-BKR6E-11/F2</v>
          </cell>
          <cell r="D735" t="str">
            <v>B4120A</v>
          </cell>
          <cell r="E735">
            <v>1</v>
          </cell>
        </row>
        <row r="736">
          <cell r="C736" t="str">
            <v>X7-BKR6E-N-11/19</v>
          </cell>
          <cell r="D736" t="str">
            <v>B4120A</v>
          </cell>
          <cell r="E736">
            <v>1</v>
          </cell>
        </row>
        <row r="737">
          <cell r="C737" t="str">
            <v>X7-BKR6E-N-11/20</v>
          </cell>
          <cell r="D737" t="str">
            <v>B4120A</v>
          </cell>
          <cell r="E737">
            <v>1</v>
          </cell>
        </row>
        <row r="738">
          <cell r="C738" t="str">
            <v>X7-BM6A/61</v>
          </cell>
          <cell r="D738" t="str">
            <v>B4120A</v>
          </cell>
          <cell r="E738">
            <v>1</v>
          </cell>
        </row>
        <row r="739">
          <cell r="C739" t="str">
            <v>X7-BP4HS/50</v>
          </cell>
          <cell r="D739" t="str">
            <v>B4120A</v>
          </cell>
          <cell r="E739">
            <v>1</v>
          </cell>
        </row>
        <row r="740">
          <cell r="C740" t="str">
            <v>X7-BP5ES/E0</v>
          </cell>
          <cell r="D740" t="str">
            <v>B4120A</v>
          </cell>
          <cell r="E740">
            <v>1</v>
          </cell>
        </row>
        <row r="741">
          <cell r="C741" t="str">
            <v>X7-BP5ES/E1</v>
          </cell>
          <cell r="D741" t="str">
            <v>B4120A</v>
          </cell>
          <cell r="E741">
            <v>1</v>
          </cell>
        </row>
        <row r="742">
          <cell r="C742" t="str">
            <v>X7-BP5ES/E2</v>
          </cell>
          <cell r="D742" t="str">
            <v>B4120A</v>
          </cell>
          <cell r="E742">
            <v>1</v>
          </cell>
        </row>
        <row r="743">
          <cell r="C743" t="str">
            <v>X7-BP5ES-11/62</v>
          </cell>
          <cell r="D743" t="str">
            <v>B4120A</v>
          </cell>
          <cell r="E743">
            <v>1</v>
          </cell>
        </row>
        <row r="744">
          <cell r="C744" t="str">
            <v>X7-BP5ES-11/63</v>
          </cell>
          <cell r="D744" t="str">
            <v>B4120A</v>
          </cell>
          <cell r="E744">
            <v>1</v>
          </cell>
        </row>
        <row r="745">
          <cell r="C745" t="str">
            <v>X7-BP5ES-11/64</v>
          </cell>
          <cell r="D745" t="str">
            <v>B4120A</v>
          </cell>
          <cell r="E745">
            <v>1</v>
          </cell>
        </row>
        <row r="746">
          <cell r="C746" t="str">
            <v>X7-BP5EY/52</v>
          </cell>
          <cell r="D746" t="str">
            <v>B4120A</v>
          </cell>
          <cell r="E746">
            <v>1</v>
          </cell>
        </row>
        <row r="747">
          <cell r="C747" t="str">
            <v>X7-BP5EY/54</v>
          </cell>
          <cell r="D747" t="str">
            <v>B4120A</v>
          </cell>
          <cell r="E747">
            <v>1</v>
          </cell>
        </row>
        <row r="748">
          <cell r="C748" t="str">
            <v>X7-BP5EY/55</v>
          </cell>
          <cell r="D748" t="str">
            <v>B4120A</v>
          </cell>
          <cell r="E748">
            <v>1</v>
          </cell>
        </row>
        <row r="749">
          <cell r="C749" t="str">
            <v>X7-BP5EY/56</v>
          </cell>
          <cell r="D749" t="str">
            <v>B4120A</v>
          </cell>
          <cell r="E749">
            <v>1</v>
          </cell>
        </row>
        <row r="750">
          <cell r="C750" t="str">
            <v>X7-BP5EY-11/18</v>
          </cell>
          <cell r="D750" t="str">
            <v>B4120A</v>
          </cell>
          <cell r="E750">
            <v>1</v>
          </cell>
        </row>
        <row r="751">
          <cell r="C751" t="str">
            <v>X7-BP5EY-11/19</v>
          </cell>
          <cell r="D751" t="str">
            <v>B4120A</v>
          </cell>
          <cell r="E751">
            <v>1</v>
          </cell>
        </row>
        <row r="752">
          <cell r="C752" t="str">
            <v>X7-BP5HS/42</v>
          </cell>
          <cell r="D752" t="str">
            <v>B4120A</v>
          </cell>
          <cell r="E752">
            <v>1</v>
          </cell>
        </row>
        <row r="753">
          <cell r="C753" t="str">
            <v>X7-BP6ES/F5</v>
          </cell>
          <cell r="D753" t="str">
            <v>B4120A</v>
          </cell>
          <cell r="E753">
            <v>1</v>
          </cell>
        </row>
        <row r="754">
          <cell r="C754" t="str">
            <v>X7-BP6ES/F6</v>
          </cell>
          <cell r="D754" t="str">
            <v>B4120A</v>
          </cell>
          <cell r="E754">
            <v>1</v>
          </cell>
        </row>
        <row r="755">
          <cell r="C755" t="str">
            <v>X7-BP6ES/F7</v>
          </cell>
          <cell r="D755" t="str">
            <v>B4120A</v>
          </cell>
          <cell r="E755">
            <v>1</v>
          </cell>
        </row>
        <row r="756">
          <cell r="C756" t="str">
            <v>X7-BP6ES/F9</v>
          </cell>
          <cell r="D756" t="str">
            <v>B4120A</v>
          </cell>
          <cell r="E756">
            <v>1</v>
          </cell>
        </row>
        <row r="757">
          <cell r="C757" t="str">
            <v>X7-BP6EY/37</v>
          </cell>
          <cell r="D757" t="str">
            <v>B4120A</v>
          </cell>
          <cell r="E757">
            <v>1</v>
          </cell>
        </row>
        <row r="758">
          <cell r="C758" t="str">
            <v>X7-BP6EY-11/08</v>
          </cell>
          <cell r="D758" t="str">
            <v>B4120A</v>
          </cell>
          <cell r="E758">
            <v>1</v>
          </cell>
        </row>
        <row r="759">
          <cell r="C759" t="str">
            <v>X7-BP6HS/89</v>
          </cell>
          <cell r="D759" t="str">
            <v>B4120A</v>
          </cell>
          <cell r="E759">
            <v>1</v>
          </cell>
        </row>
        <row r="760">
          <cell r="C760" t="str">
            <v>X7-BP7ES/51</v>
          </cell>
          <cell r="D760" t="str">
            <v>B4120A</v>
          </cell>
          <cell r="E760">
            <v>1</v>
          </cell>
        </row>
        <row r="761">
          <cell r="C761" t="str">
            <v>X7-BP7ES/52</v>
          </cell>
          <cell r="D761" t="str">
            <v>B4120A</v>
          </cell>
          <cell r="E761">
            <v>1</v>
          </cell>
        </row>
        <row r="762">
          <cell r="C762" t="str">
            <v>X7-BP7H/01</v>
          </cell>
          <cell r="D762" t="str">
            <v>B4120A</v>
          </cell>
          <cell r="E762">
            <v>1</v>
          </cell>
        </row>
        <row r="763">
          <cell r="C763" t="str">
            <v>X7-BP7HS/59</v>
          </cell>
          <cell r="D763" t="str">
            <v>B4120A</v>
          </cell>
          <cell r="E763">
            <v>1</v>
          </cell>
        </row>
        <row r="764">
          <cell r="C764" t="str">
            <v>X7-BP7HS/60</v>
          </cell>
          <cell r="D764" t="str">
            <v>B4120A</v>
          </cell>
          <cell r="E764">
            <v>1</v>
          </cell>
        </row>
        <row r="765">
          <cell r="C765" t="str">
            <v>X7-BP7HS/62</v>
          </cell>
          <cell r="D765" t="str">
            <v>B4120A</v>
          </cell>
          <cell r="E765">
            <v>1</v>
          </cell>
        </row>
        <row r="766">
          <cell r="C766" t="str">
            <v>X7-BP7HS-10/20</v>
          </cell>
          <cell r="D766" t="str">
            <v>B4120A</v>
          </cell>
          <cell r="E766">
            <v>1</v>
          </cell>
        </row>
        <row r="767">
          <cell r="C767" t="str">
            <v>X7-BP7HS-10/22</v>
          </cell>
          <cell r="D767" t="str">
            <v>B4120A</v>
          </cell>
          <cell r="E767">
            <v>1</v>
          </cell>
        </row>
        <row r="768">
          <cell r="C768" t="str">
            <v>X7-BP8ES/42</v>
          </cell>
          <cell r="D768" t="str">
            <v>B4120A</v>
          </cell>
          <cell r="E768">
            <v>1</v>
          </cell>
        </row>
        <row r="769">
          <cell r="C769" t="str">
            <v>X7-BP8ES/43</v>
          </cell>
          <cell r="D769" t="str">
            <v>B4120A</v>
          </cell>
          <cell r="E769">
            <v>1</v>
          </cell>
        </row>
        <row r="770">
          <cell r="C770" t="str">
            <v>X7-BP8ES/45</v>
          </cell>
          <cell r="D770" t="str">
            <v>B4120A</v>
          </cell>
          <cell r="E770">
            <v>1</v>
          </cell>
        </row>
        <row r="771">
          <cell r="C771" t="str">
            <v>X7-BP8HS/23</v>
          </cell>
          <cell r="D771" t="str">
            <v>B4120A</v>
          </cell>
          <cell r="E771">
            <v>1</v>
          </cell>
        </row>
        <row r="772">
          <cell r="C772" t="str">
            <v>X7-BP8HS/24</v>
          </cell>
          <cell r="D772" t="str">
            <v>B4120A</v>
          </cell>
          <cell r="E772">
            <v>1</v>
          </cell>
        </row>
        <row r="773">
          <cell r="C773" t="str">
            <v>X7-BP8HS/26</v>
          </cell>
          <cell r="D773" t="str">
            <v>B4120A</v>
          </cell>
          <cell r="E773">
            <v>1</v>
          </cell>
        </row>
        <row r="774">
          <cell r="C774" t="str">
            <v>X7-BP8HS-10/11</v>
          </cell>
          <cell r="D774" t="str">
            <v>B4120A</v>
          </cell>
          <cell r="E774">
            <v>1</v>
          </cell>
        </row>
        <row r="775">
          <cell r="C775" t="str">
            <v>X7-BP8HS-10/13</v>
          </cell>
          <cell r="D775" t="str">
            <v>B4120A</v>
          </cell>
          <cell r="E775">
            <v>1</v>
          </cell>
        </row>
        <row r="776">
          <cell r="C776" t="str">
            <v>X7-BPM6A/35</v>
          </cell>
          <cell r="D776" t="str">
            <v>B4120A</v>
          </cell>
          <cell r="E776">
            <v>1</v>
          </cell>
        </row>
        <row r="777">
          <cell r="C777" t="str">
            <v>X7-BPR5ES/G3</v>
          </cell>
          <cell r="D777" t="str">
            <v>B4120A</v>
          </cell>
          <cell r="E777">
            <v>1</v>
          </cell>
        </row>
        <row r="778">
          <cell r="C778" t="str">
            <v>X7-BPR5EY/59</v>
          </cell>
          <cell r="D778" t="str">
            <v>B4120A</v>
          </cell>
          <cell r="E778">
            <v>1</v>
          </cell>
        </row>
        <row r="779">
          <cell r="C779" t="str">
            <v>X7-BPR5EY/60</v>
          </cell>
          <cell r="D779" t="str">
            <v>B4120A</v>
          </cell>
          <cell r="E779">
            <v>1</v>
          </cell>
        </row>
        <row r="780">
          <cell r="C780" t="str">
            <v>X7-BPR5EY-11/44</v>
          </cell>
          <cell r="D780" t="str">
            <v>B4120A</v>
          </cell>
          <cell r="E780">
            <v>1</v>
          </cell>
        </row>
        <row r="781">
          <cell r="C781" t="str">
            <v>X7-BPR6ES/F1</v>
          </cell>
          <cell r="D781" t="str">
            <v>B4120A</v>
          </cell>
          <cell r="E781">
            <v>1</v>
          </cell>
        </row>
        <row r="782">
          <cell r="C782" t="str">
            <v>X7-BPR6ES/F2</v>
          </cell>
          <cell r="D782" t="str">
            <v>B4120A</v>
          </cell>
          <cell r="E782">
            <v>1</v>
          </cell>
        </row>
        <row r="783">
          <cell r="C783" t="str">
            <v>X7-BPR6ES/F3</v>
          </cell>
          <cell r="D783" t="str">
            <v>B4120A</v>
          </cell>
          <cell r="E783">
            <v>1</v>
          </cell>
        </row>
        <row r="784">
          <cell r="C784" t="str">
            <v>X7-BPR6ES/F4</v>
          </cell>
          <cell r="D784" t="str">
            <v>B4120A</v>
          </cell>
          <cell r="E784">
            <v>1</v>
          </cell>
        </row>
        <row r="785">
          <cell r="C785" t="str">
            <v>X7-BPR6EY/36</v>
          </cell>
          <cell r="D785" t="str">
            <v>B4120A</v>
          </cell>
          <cell r="E785">
            <v>1</v>
          </cell>
        </row>
        <row r="786">
          <cell r="C786" t="str">
            <v>X7-BPR6EY-11/28</v>
          </cell>
          <cell r="D786" t="str">
            <v>B4120A</v>
          </cell>
          <cell r="E786">
            <v>1</v>
          </cell>
        </row>
        <row r="787">
          <cell r="C787" t="str">
            <v>X7-BPR8HS-10/04</v>
          </cell>
          <cell r="D787" t="str">
            <v>B4120A</v>
          </cell>
          <cell r="E787">
            <v>1</v>
          </cell>
        </row>
        <row r="788">
          <cell r="C788" t="str">
            <v>X7-BPR8HS-10/06</v>
          </cell>
          <cell r="D788" t="str">
            <v>B4120A</v>
          </cell>
          <cell r="E788">
            <v>1</v>
          </cell>
        </row>
        <row r="789">
          <cell r="C789" t="str">
            <v>X7-C6HSA/59</v>
          </cell>
          <cell r="D789" t="str">
            <v>B4120A</v>
          </cell>
          <cell r="E789">
            <v>1</v>
          </cell>
        </row>
        <row r="790">
          <cell r="C790" t="str">
            <v>X7-C6HSA/60</v>
          </cell>
          <cell r="D790" t="str">
            <v>B4120A</v>
          </cell>
          <cell r="E790">
            <v>1</v>
          </cell>
        </row>
        <row r="791">
          <cell r="C791" t="str">
            <v>X7-C6HSA/66</v>
          </cell>
          <cell r="D791" t="str">
            <v>B4120A</v>
          </cell>
          <cell r="E791">
            <v>1</v>
          </cell>
        </row>
        <row r="792">
          <cell r="C792" t="str">
            <v>X7-C6HSA/68</v>
          </cell>
          <cell r="D792" t="str">
            <v>B4120A</v>
          </cell>
          <cell r="E792">
            <v>1</v>
          </cell>
        </row>
        <row r="793">
          <cell r="C793" t="str">
            <v>X7-C6HSA/70</v>
          </cell>
          <cell r="D793" t="str">
            <v>B4120A</v>
          </cell>
          <cell r="E793">
            <v>1</v>
          </cell>
        </row>
        <row r="794">
          <cell r="C794" t="str">
            <v>X7-C6HSA/71</v>
          </cell>
          <cell r="D794" t="str">
            <v>B4120A</v>
          </cell>
          <cell r="E794">
            <v>1</v>
          </cell>
        </row>
        <row r="795">
          <cell r="C795" t="str">
            <v>X7-C6HSA/74</v>
          </cell>
          <cell r="D795" t="str">
            <v>B4120A</v>
          </cell>
          <cell r="E795">
            <v>1</v>
          </cell>
        </row>
        <row r="796">
          <cell r="C796" t="str">
            <v>X7-C6HSA/76</v>
          </cell>
          <cell r="D796" t="str">
            <v>B4120A</v>
          </cell>
          <cell r="E796">
            <v>1</v>
          </cell>
        </row>
        <row r="797">
          <cell r="C797" t="str">
            <v>X7-C7HSA/64</v>
          </cell>
          <cell r="D797" t="str">
            <v>B4120A</v>
          </cell>
          <cell r="E797">
            <v>1</v>
          </cell>
        </row>
        <row r="798">
          <cell r="C798" t="str">
            <v>X7-C7HSA/65</v>
          </cell>
          <cell r="D798" t="str">
            <v>B4120A</v>
          </cell>
          <cell r="E798">
            <v>1</v>
          </cell>
        </row>
        <row r="799">
          <cell r="C799" t="str">
            <v>X7-C7HSA/66</v>
          </cell>
          <cell r="D799" t="str">
            <v>B4120A</v>
          </cell>
          <cell r="E799">
            <v>1</v>
          </cell>
        </row>
        <row r="800">
          <cell r="C800" t="str">
            <v>X7-C7HSA/68</v>
          </cell>
          <cell r="D800" t="str">
            <v>B4120A</v>
          </cell>
          <cell r="E800">
            <v>1</v>
          </cell>
        </row>
        <row r="801">
          <cell r="C801" t="str">
            <v>X7-CPR6EA-9/41</v>
          </cell>
          <cell r="D801" t="str">
            <v>B4120A</v>
          </cell>
          <cell r="E801">
            <v>1</v>
          </cell>
        </row>
        <row r="802">
          <cell r="C802" t="str">
            <v>X7-CPR6EA-9/42</v>
          </cell>
          <cell r="D802" t="str">
            <v>B4120A</v>
          </cell>
          <cell r="E802">
            <v>1</v>
          </cell>
        </row>
        <row r="803">
          <cell r="C803" t="str">
            <v>X7-CPR6EA-9/43</v>
          </cell>
          <cell r="D803" t="str">
            <v>B4120A</v>
          </cell>
          <cell r="E803">
            <v>1</v>
          </cell>
        </row>
        <row r="804">
          <cell r="C804" t="str">
            <v>X7-CPR6EA-9/44</v>
          </cell>
          <cell r="D804" t="str">
            <v>B4120A</v>
          </cell>
          <cell r="E804">
            <v>1</v>
          </cell>
        </row>
        <row r="805">
          <cell r="C805" t="str">
            <v>X7-CPR6EA-9/55</v>
          </cell>
          <cell r="D805" t="str">
            <v>B4120A</v>
          </cell>
          <cell r="E805">
            <v>1</v>
          </cell>
        </row>
        <row r="806">
          <cell r="C806" t="str">
            <v>X7-CPR6EA-9S/15</v>
          </cell>
          <cell r="D806" t="str">
            <v>B4120A</v>
          </cell>
          <cell r="E806">
            <v>1</v>
          </cell>
        </row>
        <row r="807">
          <cell r="C807" t="str">
            <v>X7-CPR6EA-9S/16</v>
          </cell>
          <cell r="D807" t="str">
            <v>B4120A</v>
          </cell>
          <cell r="E807">
            <v>1</v>
          </cell>
        </row>
        <row r="808">
          <cell r="C808" t="str">
            <v>X7-CPR6EA-9S/17</v>
          </cell>
          <cell r="D808" t="str">
            <v>B4120A</v>
          </cell>
          <cell r="E808">
            <v>1</v>
          </cell>
        </row>
        <row r="809">
          <cell r="C809" t="str">
            <v>X7-CPR7EA-9/41</v>
          </cell>
          <cell r="D809" t="str">
            <v>B4120A</v>
          </cell>
          <cell r="E809">
            <v>1</v>
          </cell>
        </row>
        <row r="810">
          <cell r="C810" t="str">
            <v>X7-CPR7EA-9/42</v>
          </cell>
          <cell r="D810" t="str">
            <v>B4120A</v>
          </cell>
          <cell r="E810">
            <v>1</v>
          </cell>
        </row>
        <row r="811">
          <cell r="C811" t="str">
            <v>X7-CPR7EA-9/43</v>
          </cell>
          <cell r="D811" t="str">
            <v>B4120A</v>
          </cell>
          <cell r="E811">
            <v>1</v>
          </cell>
        </row>
        <row r="812">
          <cell r="C812" t="str">
            <v>X7-CPR7EA-9/45</v>
          </cell>
          <cell r="D812" t="str">
            <v>B4120A</v>
          </cell>
          <cell r="E812">
            <v>1</v>
          </cell>
        </row>
        <row r="813">
          <cell r="C813" t="str">
            <v>X7-CPR7EA-9/46</v>
          </cell>
          <cell r="D813" t="str">
            <v>B4120A</v>
          </cell>
          <cell r="E813">
            <v>1</v>
          </cell>
        </row>
        <row r="814">
          <cell r="C814" t="str">
            <v>X7-CPR8EA-9/45</v>
          </cell>
          <cell r="D814" t="str">
            <v>B4120A</v>
          </cell>
          <cell r="E814">
            <v>1</v>
          </cell>
        </row>
        <row r="815">
          <cell r="C815" t="str">
            <v>X7-CPR8EA-9/46</v>
          </cell>
          <cell r="D815" t="str">
            <v>B4120A</v>
          </cell>
          <cell r="E815">
            <v>1</v>
          </cell>
        </row>
        <row r="816">
          <cell r="C816" t="str">
            <v>X7-CPR8EA-9/53</v>
          </cell>
          <cell r="D816" t="str">
            <v>B4120A</v>
          </cell>
          <cell r="E816">
            <v>1</v>
          </cell>
        </row>
        <row r="817">
          <cell r="C817" t="str">
            <v>X7-CPR8EA-9/54</v>
          </cell>
          <cell r="D817" t="str">
            <v>B4120A</v>
          </cell>
          <cell r="E817">
            <v>1</v>
          </cell>
        </row>
        <row r="818">
          <cell r="C818" t="str">
            <v>X7-CPR8EA-9/55</v>
          </cell>
          <cell r="D818" t="str">
            <v>B4120A</v>
          </cell>
          <cell r="E818">
            <v>1</v>
          </cell>
        </row>
        <row r="819">
          <cell r="C819" t="str">
            <v>X7-CPR8EA-9/58</v>
          </cell>
          <cell r="D819" t="str">
            <v>B4120A</v>
          </cell>
          <cell r="E819">
            <v>1</v>
          </cell>
        </row>
        <row r="820">
          <cell r="C820" t="str">
            <v>X7-CPR8EA-9/59</v>
          </cell>
          <cell r="D820" t="str">
            <v>B4120A</v>
          </cell>
          <cell r="E820">
            <v>1</v>
          </cell>
        </row>
        <row r="821">
          <cell r="C821" t="str">
            <v>X7-CPR8EA-9/61</v>
          </cell>
          <cell r="D821" t="str">
            <v>B4120A</v>
          </cell>
          <cell r="E821">
            <v>1</v>
          </cell>
        </row>
        <row r="822">
          <cell r="C822" t="str">
            <v>X7-CPR9EA-9/14</v>
          </cell>
          <cell r="D822" t="str">
            <v>B4120A</v>
          </cell>
          <cell r="E822">
            <v>1</v>
          </cell>
        </row>
        <row r="823">
          <cell r="C823" t="str">
            <v>X7-CPR9EA-9/15</v>
          </cell>
          <cell r="D823" t="str">
            <v>B4120A</v>
          </cell>
          <cell r="E823">
            <v>1</v>
          </cell>
        </row>
        <row r="824">
          <cell r="C824" t="str">
            <v>X7-CPR9EA-9/16</v>
          </cell>
          <cell r="D824" t="str">
            <v>B4120A</v>
          </cell>
          <cell r="E824">
            <v>1</v>
          </cell>
        </row>
        <row r="825">
          <cell r="C825" t="str">
            <v>X7-CR6HSA/60</v>
          </cell>
          <cell r="D825" t="str">
            <v>B4120A</v>
          </cell>
          <cell r="E825">
            <v>1</v>
          </cell>
        </row>
        <row r="826">
          <cell r="C826" t="str">
            <v>X7-CR6HSA/61</v>
          </cell>
          <cell r="D826" t="str">
            <v>B4120A</v>
          </cell>
          <cell r="E826">
            <v>1</v>
          </cell>
        </row>
        <row r="827">
          <cell r="C827" t="str">
            <v>X7-CR6HSA/70</v>
          </cell>
          <cell r="D827" t="str">
            <v>B4120A</v>
          </cell>
          <cell r="E827">
            <v>1</v>
          </cell>
        </row>
        <row r="828">
          <cell r="C828" t="str">
            <v>X7-CR6HSA/71</v>
          </cell>
          <cell r="D828" t="str">
            <v>B4120A</v>
          </cell>
          <cell r="E828">
            <v>1</v>
          </cell>
        </row>
        <row r="829">
          <cell r="C829" t="str">
            <v>X7-CR6HSA/72</v>
          </cell>
          <cell r="D829" t="str">
            <v>B4120A</v>
          </cell>
          <cell r="E829">
            <v>1</v>
          </cell>
        </row>
        <row r="830">
          <cell r="C830" t="str">
            <v>X7-CR6HSA/73</v>
          </cell>
          <cell r="D830" t="str">
            <v>B4120A</v>
          </cell>
          <cell r="E830">
            <v>1</v>
          </cell>
        </row>
        <row r="831">
          <cell r="C831" t="str">
            <v>X7-CR6HSA/75</v>
          </cell>
          <cell r="D831" t="str">
            <v>B4120A</v>
          </cell>
          <cell r="E831">
            <v>1</v>
          </cell>
        </row>
        <row r="832">
          <cell r="C832" t="str">
            <v>X7-CR7E/50</v>
          </cell>
          <cell r="D832" t="str">
            <v>B4120A</v>
          </cell>
          <cell r="E832">
            <v>1</v>
          </cell>
        </row>
        <row r="833">
          <cell r="C833" t="str">
            <v>X7-CR7E/51</v>
          </cell>
          <cell r="D833" t="str">
            <v>B4120A</v>
          </cell>
          <cell r="E833">
            <v>1</v>
          </cell>
        </row>
        <row r="834">
          <cell r="C834" t="str">
            <v>X7-CR7E/53</v>
          </cell>
          <cell r="D834" t="str">
            <v>B4120A</v>
          </cell>
          <cell r="E834">
            <v>1</v>
          </cell>
        </row>
        <row r="835">
          <cell r="C835" t="str">
            <v>X7-CR7EH-9/17</v>
          </cell>
          <cell r="D835" t="str">
            <v>B4120A</v>
          </cell>
          <cell r="E835">
            <v>1</v>
          </cell>
        </row>
        <row r="836">
          <cell r="C836" t="str">
            <v>X7-CR7EH-9/20</v>
          </cell>
          <cell r="D836" t="str">
            <v>B4120A</v>
          </cell>
          <cell r="E836">
            <v>1</v>
          </cell>
        </row>
        <row r="837">
          <cell r="C837" t="str">
            <v>X7-CR7HSA/54</v>
          </cell>
          <cell r="D837" t="str">
            <v>B4120A</v>
          </cell>
          <cell r="E837">
            <v>1</v>
          </cell>
        </row>
        <row r="838">
          <cell r="C838" t="str">
            <v>X7-CR7HSA/55</v>
          </cell>
          <cell r="D838" t="str">
            <v>B4120A</v>
          </cell>
          <cell r="E838">
            <v>1</v>
          </cell>
        </row>
        <row r="839">
          <cell r="C839" t="str">
            <v>X7-CR7HSA/58</v>
          </cell>
          <cell r="D839" t="str">
            <v>B4120A</v>
          </cell>
          <cell r="E839">
            <v>1</v>
          </cell>
        </row>
        <row r="840">
          <cell r="C840" t="str">
            <v>X7-CR8E/71</v>
          </cell>
          <cell r="D840" t="str">
            <v>B4120A</v>
          </cell>
          <cell r="E840">
            <v>1</v>
          </cell>
        </row>
        <row r="841">
          <cell r="C841" t="str">
            <v>X7-CR8E/72</v>
          </cell>
          <cell r="D841" t="str">
            <v>B4120A</v>
          </cell>
          <cell r="E841">
            <v>1</v>
          </cell>
        </row>
        <row r="842">
          <cell r="C842" t="str">
            <v>X7-CR8E/77</v>
          </cell>
          <cell r="D842" t="str">
            <v>B4120A</v>
          </cell>
          <cell r="E842">
            <v>1</v>
          </cell>
        </row>
        <row r="843">
          <cell r="C843" t="str">
            <v>X7-CR8E/78</v>
          </cell>
          <cell r="D843" t="str">
            <v>B4120A</v>
          </cell>
          <cell r="E843">
            <v>1</v>
          </cell>
        </row>
        <row r="844">
          <cell r="C844" t="str">
            <v>X7-CR8E/79</v>
          </cell>
          <cell r="D844" t="str">
            <v>B4120A</v>
          </cell>
          <cell r="E844">
            <v>1</v>
          </cell>
        </row>
        <row r="845">
          <cell r="C845" t="str">
            <v>X7-CR8E/80</v>
          </cell>
          <cell r="D845" t="str">
            <v>B4120A</v>
          </cell>
          <cell r="E845">
            <v>1</v>
          </cell>
        </row>
        <row r="846">
          <cell r="C846" t="str">
            <v>X7-CR8E/81</v>
          </cell>
          <cell r="D846" t="str">
            <v>B4120A</v>
          </cell>
          <cell r="E846">
            <v>1</v>
          </cell>
        </row>
        <row r="847">
          <cell r="C847" t="str">
            <v>X7-CR8E/82</v>
          </cell>
          <cell r="D847" t="str">
            <v>B4120A</v>
          </cell>
          <cell r="E847">
            <v>1</v>
          </cell>
        </row>
        <row r="848">
          <cell r="C848" t="str">
            <v>X7-CR8E/83</v>
          </cell>
          <cell r="D848" t="str">
            <v>B4120A</v>
          </cell>
          <cell r="E848">
            <v>1</v>
          </cell>
        </row>
        <row r="849">
          <cell r="C849" t="str">
            <v>X7-CR8E/84</v>
          </cell>
          <cell r="D849" t="str">
            <v>B4120A</v>
          </cell>
          <cell r="E849">
            <v>1</v>
          </cell>
        </row>
        <row r="850">
          <cell r="C850" t="str">
            <v>X7-CR8E/86</v>
          </cell>
          <cell r="D850" t="str">
            <v>B4120A</v>
          </cell>
          <cell r="E850">
            <v>1</v>
          </cell>
        </row>
        <row r="851">
          <cell r="C851" t="str">
            <v>X7-CR9E/52</v>
          </cell>
          <cell r="D851" t="str">
            <v>B4120A</v>
          </cell>
          <cell r="E851">
            <v>1</v>
          </cell>
        </row>
        <row r="852">
          <cell r="C852" t="str">
            <v>X7-CR9E/53</v>
          </cell>
          <cell r="D852" t="str">
            <v>B4120A</v>
          </cell>
          <cell r="E852">
            <v>1</v>
          </cell>
        </row>
        <row r="853">
          <cell r="C853" t="str">
            <v>X7-CR9E/54</v>
          </cell>
          <cell r="D853" t="str">
            <v>B4120A</v>
          </cell>
          <cell r="E853">
            <v>1</v>
          </cell>
        </row>
        <row r="854">
          <cell r="C854" t="str">
            <v>X7-CR9E/55</v>
          </cell>
          <cell r="D854" t="str">
            <v>B4120A</v>
          </cell>
          <cell r="E854">
            <v>1</v>
          </cell>
        </row>
        <row r="855">
          <cell r="C855" t="str">
            <v>X7-D6HS/08</v>
          </cell>
          <cell r="D855" t="str">
            <v>B4120A</v>
          </cell>
          <cell r="E855">
            <v>1</v>
          </cell>
        </row>
        <row r="856">
          <cell r="C856" t="str">
            <v>X7-D8EA/59</v>
          </cell>
          <cell r="D856" t="str">
            <v>B4120A</v>
          </cell>
          <cell r="E856">
            <v>1</v>
          </cell>
        </row>
        <row r="857">
          <cell r="C857" t="str">
            <v>X7-D8EA/60</v>
          </cell>
          <cell r="D857" t="str">
            <v>B4120A</v>
          </cell>
          <cell r="E857">
            <v>1</v>
          </cell>
        </row>
        <row r="858">
          <cell r="C858" t="str">
            <v>X7-D8EA/62</v>
          </cell>
          <cell r="D858" t="str">
            <v>B4120A</v>
          </cell>
          <cell r="E858">
            <v>1</v>
          </cell>
        </row>
        <row r="859">
          <cell r="C859" t="str">
            <v>X7-DCPR7EA-9/15</v>
          </cell>
          <cell r="D859" t="str">
            <v>B4120A</v>
          </cell>
          <cell r="E859">
            <v>1</v>
          </cell>
        </row>
        <row r="860">
          <cell r="C860" t="str">
            <v>X7-DCPR7EA-9/16</v>
          </cell>
          <cell r="D860" t="str">
            <v>B4120A</v>
          </cell>
          <cell r="E860">
            <v>1</v>
          </cell>
        </row>
        <row r="861">
          <cell r="C861" t="str">
            <v>X7-DCPR7EA-9/17</v>
          </cell>
          <cell r="D861" t="str">
            <v>B4120A</v>
          </cell>
          <cell r="E861">
            <v>1</v>
          </cell>
        </row>
        <row r="862">
          <cell r="C862" t="str">
            <v>X7-DCPR7EA-9/18</v>
          </cell>
          <cell r="D862" t="str">
            <v>B4120A</v>
          </cell>
          <cell r="E862">
            <v>1</v>
          </cell>
        </row>
        <row r="863">
          <cell r="C863" t="str">
            <v>X7-DP8EA-9/22</v>
          </cell>
          <cell r="D863" t="str">
            <v>B4120A</v>
          </cell>
          <cell r="E863">
            <v>1</v>
          </cell>
        </row>
        <row r="864">
          <cell r="C864" t="str">
            <v>X7-DP8EA-9/23</v>
          </cell>
          <cell r="D864" t="str">
            <v>B4120A</v>
          </cell>
          <cell r="E864">
            <v>1</v>
          </cell>
        </row>
        <row r="865">
          <cell r="C865" t="str">
            <v>X7-DP8EA-9/25</v>
          </cell>
          <cell r="D865" t="str">
            <v>B4120A</v>
          </cell>
          <cell r="E865">
            <v>1</v>
          </cell>
        </row>
        <row r="866">
          <cell r="C866" t="str">
            <v>X7-FR6F-11K/03</v>
          </cell>
          <cell r="D866" t="str">
            <v>B4120A</v>
          </cell>
          <cell r="E866">
            <v>1</v>
          </cell>
        </row>
        <row r="867">
          <cell r="C867" t="str">
            <v>X7-FR6F-11K/04</v>
          </cell>
          <cell r="D867" t="str">
            <v>B4120A</v>
          </cell>
          <cell r="E867">
            <v>1</v>
          </cell>
        </row>
        <row r="868">
          <cell r="C868" t="str">
            <v>X7-FR6F-11K/05</v>
          </cell>
          <cell r="D868" t="str">
            <v>B4120A</v>
          </cell>
          <cell r="E868">
            <v>1</v>
          </cell>
        </row>
        <row r="869">
          <cell r="C869" t="str">
            <v>X7-FR6F-11K/06</v>
          </cell>
          <cell r="D869" t="str">
            <v>B4120A</v>
          </cell>
          <cell r="E869">
            <v>1</v>
          </cell>
        </row>
        <row r="870">
          <cell r="C870" t="str">
            <v>X7-KR6A-10/17</v>
          </cell>
          <cell r="D870" t="str">
            <v>B4120A</v>
          </cell>
          <cell r="E870">
            <v>1</v>
          </cell>
        </row>
        <row r="871">
          <cell r="C871" t="str">
            <v>X7-KR6A-10/18</v>
          </cell>
          <cell r="D871" t="str">
            <v>B4120A</v>
          </cell>
          <cell r="E871">
            <v>1</v>
          </cell>
        </row>
        <row r="872">
          <cell r="C872" t="str">
            <v>X7-KR6A-10/19</v>
          </cell>
          <cell r="D872" t="str">
            <v>B4120A</v>
          </cell>
          <cell r="E872">
            <v>1</v>
          </cell>
        </row>
        <row r="873">
          <cell r="C873" t="str">
            <v>X7-KR6A-10/20</v>
          </cell>
          <cell r="D873" t="str">
            <v>B4120A</v>
          </cell>
          <cell r="E873">
            <v>1</v>
          </cell>
        </row>
        <row r="874">
          <cell r="C874" t="str">
            <v>X7-KR6A-10/21</v>
          </cell>
          <cell r="D874" t="str">
            <v>B4120A</v>
          </cell>
          <cell r="E874">
            <v>1</v>
          </cell>
        </row>
        <row r="875">
          <cell r="C875" t="str">
            <v>X7-LFR5A-11/58</v>
          </cell>
          <cell r="D875" t="str">
            <v>B4120A</v>
          </cell>
          <cell r="E875">
            <v>1</v>
          </cell>
        </row>
        <row r="876">
          <cell r="C876" t="str">
            <v>X7-LFR6C-11/16</v>
          </cell>
          <cell r="D876" t="str">
            <v>B4120A</v>
          </cell>
          <cell r="E876">
            <v>1</v>
          </cell>
        </row>
        <row r="877">
          <cell r="C877" t="str">
            <v>X7-LFR6C-11/18</v>
          </cell>
          <cell r="D877" t="str">
            <v>B4120A</v>
          </cell>
          <cell r="E877">
            <v>1</v>
          </cell>
        </row>
        <row r="878">
          <cell r="C878" t="str">
            <v>X7-LKR6C/10</v>
          </cell>
          <cell r="D878" t="str">
            <v>B4120A</v>
          </cell>
          <cell r="E878">
            <v>1</v>
          </cell>
        </row>
        <row r="879">
          <cell r="C879" t="str">
            <v>X7-LKR6C/11</v>
          </cell>
          <cell r="D879" t="str">
            <v>B4120A</v>
          </cell>
          <cell r="E879">
            <v>1</v>
          </cell>
        </row>
        <row r="880">
          <cell r="C880" t="str">
            <v>X7-LKR6C/13</v>
          </cell>
          <cell r="D880" t="str">
            <v>B4120A</v>
          </cell>
          <cell r="E880">
            <v>1</v>
          </cell>
        </row>
        <row r="881">
          <cell r="C881" t="str">
            <v>X7-LKR6C/14</v>
          </cell>
          <cell r="D881" t="str">
            <v>B4120A</v>
          </cell>
          <cell r="E881">
            <v>1</v>
          </cell>
        </row>
        <row r="882">
          <cell r="C882" t="str">
            <v>X7-LKR6D-10E/20</v>
          </cell>
          <cell r="D882" t="str">
            <v>B4120A</v>
          </cell>
          <cell r="E882">
            <v>1</v>
          </cell>
        </row>
        <row r="883">
          <cell r="C883" t="str">
            <v>X7-LKR6F-10/09</v>
          </cell>
          <cell r="D883" t="str">
            <v>B4120A</v>
          </cell>
          <cell r="E883">
            <v>1</v>
          </cell>
        </row>
        <row r="884">
          <cell r="C884" t="str">
            <v>X7-LKR6F-10/10</v>
          </cell>
          <cell r="D884" t="str">
            <v>B4120A</v>
          </cell>
          <cell r="E884">
            <v>1</v>
          </cell>
        </row>
        <row r="885">
          <cell r="C885" t="str">
            <v>X7-LKR6F-10/16</v>
          </cell>
          <cell r="D885" t="str">
            <v>B4120A</v>
          </cell>
          <cell r="E885">
            <v>1</v>
          </cell>
        </row>
        <row r="886">
          <cell r="C886" t="str">
            <v>X7-LZKAR6C-11/07</v>
          </cell>
          <cell r="D886" t="str">
            <v>B4120A</v>
          </cell>
          <cell r="E886">
            <v>1</v>
          </cell>
        </row>
        <row r="887">
          <cell r="C887" t="str">
            <v>X7-LZKAR6C-9/02</v>
          </cell>
          <cell r="D887" t="str">
            <v>B4120A</v>
          </cell>
          <cell r="E887">
            <v>1</v>
          </cell>
        </row>
        <row r="888">
          <cell r="C888" t="str">
            <v>X7-LZKAR6C-9/05</v>
          </cell>
          <cell r="D888" t="str">
            <v>B4120A</v>
          </cell>
          <cell r="E888">
            <v>1</v>
          </cell>
        </row>
        <row r="889">
          <cell r="C889" t="str">
            <v>X7-LZKR6B-10E/25</v>
          </cell>
          <cell r="D889" t="str">
            <v>B4120A</v>
          </cell>
          <cell r="E889">
            <v>1</v>
          </cell>
        </row>
        <row r="890">
          <cell r="C890" t="str">
            <v>X7-MR8E-9/07</v>
          </cell>
          <cell r="D890" t="str">
            <v>B4120A</v>
          </cell>
          <cell r="E890">
            <v>1</v>
          </cell>
        </row>
        <row r="891">
          <cell r="C891" t="str">
            <v>X7-MR8E-9/08</v>
          </cell>
          <cell r="D891" t="str">
            <v>B4120A</v>
          </cell>
          <cell r="E891">
            <v>1</v>
          </cell>
        </row>
        <row r="892">
          <cell r="C892" t="str">
            <v>X7-MR8E-9/09</v>
          </cell>
          <cell r="D892" t="str">
            <v>B4120A</v>
          </cell>
          <cell r="E892">
            <v>1</v>
          </cell>
        </row>
        <row r="893">
          <cell r="C893" t="str">
            <v>X7-MR8E-9/10</v>
          </cell>
          <cell r="D893" t="str">
            <v>B4120A</v>
          </cell>
          <cell r="E893">
            <v>1</v>
          </cell>
        </row>
        <row r="894">
          <cell r="C894" t="str">
            <v>X7-MR8E-9/12</v>
          </cell>
          <cell r="D894" t="str">
            <v>B4120A</v>
          </cell>
          <cell r="E894">
            <v>1</v>
          </cell>
        </row>
        <row r="895">
          <cell r="C895" t="str">
            <v>X7-MR8K-9/03</v>
          </cell>
          <cell r="D895" t="str">
            <v>B4120A</v>
          </cell>
          <cell r="E895">
            <v>1</v>
          </cell>
        </row>
        <row r="896">
          <cell r="C896" t="str">
            <v>X7-MR8K-9/07</v>
          </cell>
          <cell r="D896" t="str">
            <v>B4120A</v>
          </cell>
          <cell r="E896">
            <v>1</v>
          </cell>
        </row>
        <row r="897">
          <cell r="C897" t="str">
            <v>X7-MR9C-9N/04</v>
          </cell>
          <cell r="D897" t="str">
            <v>B4120A</v>
          </cell>
          <cell r="E897">
            <v>1</v>
          </cell>
        </row>
        <row r="898">
          <cell r="C898" t="str">
            <v>X7-MR9C-9N/05</v>
          </cell>
          <cell r="D898" t="str">
            <v>B4120A</v>
          </cell>
          <cell r="E898">
            <v>1</v>
          </cell>
        </row>
        <row r="899">
          <cell r="C899" t="str">
            <v>X7-MR9C-9N/09</v>
          </cell>
          <cell r="D899" t="str">
            <v>B4120A</v>
          </cell>
          <cell r="E899">
            <v>1</v>
          </cell>
        </row>
        <row r="900">
          <cell r="C900" t="str">
            <v>X7-T5710/01</v>
          </cell>
          <cell r="D900" t="str">
            <v>B4120A</v>
          </cell>
          <cell r="E900">
            <v>1</v>
          </cell>
        </row>
        <row r="901">
          <cell r="C901" t="str">
            <v>X7-T5999/01</v>
          </cell>
          <cell r="D901" t="str">
            <v>B4120A</v>
          </cell>
          <cell r="E901">
            <v>1</v>
          </cell>
        </row>
        <row r="902">
          <cell r="C902" t="str">
            <v>X7-T6000/01</v>
          </cell>
          <cell r="D902" t="str">
            <v>B4120A</v>
          </cell>
          <cell r="E902">
            <v>1</v>
          </cell>
        </row>
        <row r="903">
          <cell r="C903" t="str">
            <v>X7-ZFR5F-11/79</v>
          </cell>
          <cell r="D903" t="str">
            <v>B4120A</v>
          </cell>
          <cell r="E903">
            <v>1</v>
          </cell>
        </row>
        <row r="904">
          <cell r="C904" t="str">
            <v>X7-ZFR5F-11/80</v>
          </cell>
          <cell r="D904" t="str">
            <v>B4120A</v>
          </cell>
          <cell r="E904">
            <v>1</v>
          </cell>
        </row>
        <row r="905">
          <cell r="C905" t="str">
            <v>X7-ZFR6K-11/49</v>
          </cell>
          <cell r="D905" t="str">
            <v>B4120A</v>
          </cell>
          <cell r="E905">
            <v>1</v>
          </cell>
        </row>
        <row r="906">
          <cell r="C906" t="str">
            <v>X7-ZFR6K-11/50</v>
          </cell>
          <cell r="D906" t="str">
            <v>B4120A</v>
          </cell>
          <cell r="E906">
            <v>1</v>
          </cell>
        </row>
        <row r="907">
          <cell r="C907" t="str">
            <v>X7-ZFR6K-11E/05</v>
          </cell>
          <cell r="D907" t="str">
            <v>B4120A</v>
          </cell>
          <cell r="E907">
            <v>1</v>
          </cell>
        </row>
        <row r="908">
          <cell r="C908" t="str">
            <v>X7-CR6HSA/98</v>
          </cell>
          <cell r="D908" t="str">
            <v>B4120A</v>
          </cell>
          <cell r="E908">
            <v>1</v>
          </cell>
        </row>
        <row r="909">
          <cell r="C909" t="str">
            <v>X7-LMAR8L-9/05</v>
          </cell>
          <cell r="D909" t="str">
            <v>B4120A</v>
          </cell>
          <cell r="E909">
            <v>1</v>
          </cell>
        </row>
        <row r="910">
          <cell r="C910" t="str">
            <v>X7-LZKAR6C-11/06</v>
          </cell>
          <cell r="D910" t="str">
            <v>B4120A</v>
          </cell>
          <cell r="E910">
            <v>1</v>
          </cell>
        </row>
        <row r="911">
          <cell r="C911" t="str">
            <v>X7-B9ES/48</v>
          </cell>
          <cell r="D911" t="str">
            <v>B4120A</v>
          </cell>
          <cell r="E911">
            <v>1</v>
          </cell>
        </row>
        <row r="912">
          <cell r="C912" t="str">
            <v>X7-C6HSA/90</v>
          </cell>
          <cell r="D912" t="str">
            <v>B4120A</v>
          </cell>
          <cell r="E912">
            <v>1</v>
          </cell>
        </row>
        <row r="913">
          <cell r="C913" t="str">
            <v>X7-C7HSA/87</v>
          </cell>
          <cell r="D913" t="str">
            <v>B4120A</v>
          </cell>
          <cell r="E913">
            <v>1</v>
          </cell>
        </row>
        <row r="914">
          <cell r="C914" t="str">
            <v>X7-C7HSA/88</v>
          </cell>
          <cell r="D914" t="str">
            <v>B4120A</v>
          </cell>
          <cell r="E914">
            <v>1</v>
          </cell>
        </row>
        <row r="915">
          <cell r="C915" t="str">
            <v>X7-C7HSA/89</v>
          </cell>
          <cell r="D915" t="str">
            <v>B4120A</v>
          </cell>
          <cell r="E915">
            <v>1</v>
          </cell>
        </row>
        <row r="916">
          <cell r="C916" t="str">
            <v>X7-CR7HSA/81</v>
          </cell>
          <cell r="D916" t="str">
            <v>B4120A</v>
          </cell>
          <cell r="E916">
            <v>1</v>
          </cell>
        </row>
        <row r="917">
          <cell r="C917" t="str">
            <v>X7-CR8E/B1</v>
          </cell>
          <cell r="D917" t="str">
            <v>B4120A</v>
          </cell>
          <cell r="E917">
            <v>1</v>
          </cell>
        </row>
        <row r="918">
          <cell r="C918" t="str">
            <v>X7-MR8E-9/23</v>
          </cell>
          <cell r="D918" t="str">
            <v>B4120A</v>
          </cell>
          <cell r="E918">
            <v>1</v>
          </cell>
        </row>
        <row r="919">
          <cell r="C919" t="str">
            <v>KS-B6HS07/13</v>
          </cell>
          <cell r="D919" t="str">
            <v>B5807A</v>
          </cell>
          <cell r="E919">
            <v>1</v>
          </cell>
        </row>
        <row r="920">
          <cell r="C920" t="str">
            <v>KS-B7HS07/14</v>
          </cell>
          <cell r="D920" t="str">
            <v>B5807A</v>
          </cell>
          <cell r="E920">
            <v>1</v>
          </cell>
        </row>
        <row r="921">
          <cell r="C921" t="str">
            <v>KS-B7HS10/11</v>
          </cell>
          <cell r="D921" t="str">
            <v>B5807A</v>
          </cell>
          <cell r="E921">
            <v>1</v>
          </cell>
        </row>
        <row r="922">
          <cell r="C922" t="str">
            <v>KS-B8ES08/12</v>
          </cell>
          <cell r="D922" t="str">
            <v>B5807A</v>
          </cell>
          <cell r="E922">
            <v>1</v>
          </cell>
        </row>
        <row r="923">
          <cell r="C923" t="str">
            <v>KS-B8HS07/15</v>
          </cell>
          <cell r="D923" t="str">
            <v>B5807A</v>
          </cell>
          <cell r="E923">
            <v>1</v>
          </cell>
        </row>
        <row r="924">
          <cell r="C924" t="str">
            <v>KS-B8HS10/11</v>
          </cell>
          <cell r="D924" t="str">
            <v>B5807A</v>
          </cell>
          <cell r="E924">
            <v>1</v>
          </cell>
        </row>
        <row r="925">
          <cell r="C925" t="str">
            <v>KS-BCPR5E09/06</v>
          </cell>
          <cell r="D925" t="str">
            <v>B5807A</v>
          </cell>
          <cell r="E925">
            <v>1</v>
          </cell>
        </row>
        <row r="926">
          <cell r="C926" t="str">
            <v>KS-BCPR6E09/07</v>
          </cell>
          <cell r="D926" t="str">
            <v>B5807A</v>
          </cell>
          <cell r="E926">
            <v>1</v>
          </cell>
        </row>
        <row r="927">
          <cell r="C927" t="str">
            <v>KS-BK5E09/09</v>
          </cell>
          <cell r="D927" t="str">
            <v>B5807A</v>
          </cell>
          <cell r="E927">
            <v>1</v>
          </cell>
        </row>
        <row r="928">
          <cell r="C928" t="str">
            <v>KS-BK6E09/10</v>
          </cell>
          <cell r="D928" t="str">
            <v>B5807A</v>
          </cell>
          <cell r="E928">
            <v>1</v>
          </cell>
        </row>
        <row r="929">
          <cell r="C929" t="str">
            <v>KS-BKR5E09/14</v>
          </cell>
          <cell r="D929" t="str">
            <v>B5807A</v>
          </cell>
          <cell r="E929">
            <v>1</v>
          </cell>
        </row>
        <row r="930">
          <cell r="C930" t="str">
            <v>KS-BKR6E09/19</v>
          </cell>
          <cell r="D930" t="str">
            <v>B5807A</v>
          </cell>
          <cell r="E930">
            <v>1</v>
          </cell>
        </row>
        <row r="931">
          <cell r="C931" t="str">
            <v>KS-BM6A07/10</v>
          </cell>
          <cell r="D931" t="str">
            <v>B5807A</v>
          </cell>
          <cell r="E931">
            <v>1</v>
          </cell>
        </row>
        <row r="932">
          <cell r="C932" t="str">
            <v>KS-BP4HS07/12</v>
          </cell>
          <cell r="D932" t="str">
            <v>B5807A</v>
          </cell>
          <cell r="E932">
            <v>1</v>
          </cell>
        </row>
        <row r="933">
          <cell r="C933" t="str">
            <v>KS-BP5ES09/17</v>
          </cell>
          <cell r="D933" t="str">
            <v>B5807A</v>
          </cell>
          <cell r="E933">
            <v>1</v>
          </cell>
        </row>
        <row r="934">
          <cell r="C934" t="str">
            <v>KS-BP5ES11/12</v>
          </cell>
          <cell r="D934" t="str">
            <v>B5807A</v>
          </cell>
          <cell r="E934">
            <v>1</v>
          </cell>
        </row>
        <row r="935">
          <cell r="C935" t="str">
            <v>KS-BP5EY09/07</v>
          </cell>
          <cell r="D935" t="str">
            <v>B5807A</v>
          </cell>
          <cell r="E935">
            <v>1</v>
          </cell>
        </row>
        <row r="936">
          <cell r="C936" t="str">
            <v>KS-BP5EY11/06</v>
          </cell>
          <cell r="D936" t="str">
            <v>B5807A</v>
          </cell>
          <cell r="E936">
            <v>1</v>
          </cell>
        </row>
        <row r="937">
          <cell r="C937" t="str">
            <v>KS-BP5HS07/07</v>
          </cell>
          <cell r="D937" t="str">
            <v>B5807A</v>
          </cell>
          <cell r="E937">
            <v>1</v>
          </cell>
        </row>
        <row r="938">
          <cell r="C938" t="str">
            <v>KS-BP6ES09/19</v>
          </cell>
          <cell r="D938" t="str">
            <v>B5807A</v>
          </cell>
          <cell r="E938">
            <v>1</v>
          </cell>
        </row>
        <row r="939">
          <cell r="C939" t="str">
            <v>KS-BP6EY09/08</v>
          </cell>
          <cell r="D939" t="str">
            <v>B5807A</v>
          </cell>
          <cell r="E939">
            <v>1</v>
          </cell>
        </row>
        <row r="940">
          <cell r="C940" t="str">
            <v>KS-BP6EY11/06</v>
          </cell>
          <cell r="D940" t="str">
            <v>B5807A</v>
          </cell>
          <cell r="E940">
            <v>1</v>
          </cell>
        </row>
        <row r="941">
          <cell r="C941" t="str">
            <v>KS-BP6HS07/14</v>
          </cell>
          <cell r="D941" t="str">
            <v>B5807A</v>
          </cell>
          <cell r="E941">
            <v>1</v>
          </cell>
        </row>
        <row r="942">
          <cell r="C942" t="str">
            <v>KS-BP7ES08/11</v>
          </cell>
          <cell r="D942" t="str">
            <v>B5807A</v>
          </cell>
          <cell r="E942">
            <v>1</v>
          </cell>
        </row>
        <row r="943">
          <cell r="C943" t="str">
            <v>KS-BP7H07/04</v>
          </cell>
          <cell r="D943" t="str">
            <v>B5807A</v>
          </cell>
          <cell r="E943">
            <v>1</v>
          </cell>
        </row>
        <row r="944">
          <cell r="C944" t="str">
            <v>KS-BP7HS07/13</v>
          </cell>
          <cell r="D944" t="str">
            <v>B5807A</v>
          </cell>
          <cell r="E944">
            <v>1</v>
          </cell>
        </row>
        <row r="945">
          <cell r="C945" t="str">
            <v>KS-BP7HS10/09</v>
          </cell>
          <cell r="D945" t="str">
            <v>B5807A</v>
          </cell>
          <cell r="E945">
            <v>1</v>
          </cell>
        </row>
        <row r="946">
          <cell r="C946" t="str">
            <v>KS-BP8ES08/09</v>
          </cell>
          <cell r="D946" t="str">
            <v>B5807A</v>
          </cell>
          <cell r="E946">
            <v>1</v>
          </cell>
        </row>
        <row r="947">
          <cell r="C947" t="str">
            <v>KS-BP8HS07/08</v>
          </cell>
          <cell r="D947" t="str">
            <v>B5807A</v>
          </cell>
          <cell r="E947">
            <v>1</v>
          </cell>
        </row>
        <row r="948">
          <cell r="C948" t="str">
            <v>KS-BP8HS10/05</v>
          </cell>
          <cell r="D948" t="str">
            <v>B5807A</v>
          </cell>
          <cell r="E948">
            <v>1</v>
          </cell>
        </row>
        <row r="949">
          <cell r="C949" t="str">
            <v>KS-BPM6A07/06</v>
          </cell>
          <cell r="D949" t="str">
            <v>B5807A</v>
          </cell>
          <cell r="E949">
            <v>1</v>
          </cell>
        </row>
        <row r="950">
          <cell r="C950" t="str">
            <v>KS-BPR5ES09/08</v>
          </cell>
          <cell r="D950" t="str">
            <v>B5807A</v>
          </cell>
          <cell r="E950">
            <v>1</v>
          </cell>
        </row>
        <row r="951">
          <cell r="C951" t="str">
            <v>KS-BPR5EY09/08</v>
          </cell>
          <cell r="D951" t="str">
            <v>B5807A</v>
          </cell>
          <cell r="E951">
            <v>1</v>
          </cell>
        </row>
        <row r="952">
          <cell r="C952" t="str">
            <v>KS-BPR5EY11/09</v>
          </cell>
          <cell r="D952" t="str">
            <v>B5807A</v>
          </cell>
          <cell r="E952">
            <v>1</v>
          </cell>
        </row>
        <row r="953">
          <cell r="C953" t="str">
            <v>KS-BPR6ES09/09</v>
          </cell>
          <cell r="D953" t="str">
            <v>B5807A</v>
          </cell>
          <cell r="E953">
            <v>1</v>
          </cell>
        </row>
        <row r="954">
          <cell r="C954" t="str">
            <v>KS-BPR6EY09/05</v>
          </cell>
          <cell r="D954" t="str">
            <v>B5807A</v>
          </cell>
          <cell r="E954">
            <v>1</v>
          </cell>
        </row>
        <row r="955">
          <cell r="C955" t="str">
            <v>KS-BPR6EY11/08</v>
          </cell>
          <cell r="D955" t="str">
            <v>B5807A</v>
          </cell>
          <cell r="E955">
            <v>1</v>
          </cell>
        </row>
        <row r="956">
          <cell r="C956" t="str">
            <v>KS-BPR8HS10/03</v>
          </cell>
          <cell r="D956" t="str">
            <v>B5807A</v>
          </cell>
          <cell r="E956">
            <v>1</v>
          </cell>
        </row>
        <row r="957">
          <cell r="C957" t="str">
            <v>KS-C6HSA07/11</v>
          </cell>
          <cell r="D957" t="str">
            <v>B5807A</v>
          </cell>
          <cell r="E957">
            <v>1</v>
          </cell>
        </row>
        <row r="958">
          <cell r="C958" t="str">
            <v>KS-C7HSA07/13</v>
          </cell>
          <cell r="D958" t="str">
            <v>B5807A</v>
          </cell>
          <cell r="E958">
            <v>1</v>
          </cell>
        </row>
        <row r="959">
          <cell r="C959" t="str">
            <v>KS-CPR6EA09/09</v>
          </cell>
          <cell r="D959" t="str">
            <v>B5807A</v>
          </cell>
          <cell r="E959">
            <v>1</v>
          </cell>
        </row>
        <row r="960">
          <cell r="C960" t="str">
            <v>KS-CPR7EA09/06</v>
          </cell>
          <cell r="D960" t="str">
            <v>B5807A</v>
          </cell>
          <cell r="E960">
            <v>1</v>
          </cell>
        </row>
        <row r="961">
          <cell r="C961" t="str">
            <v>KS-CPR8EA09/08</v>
          </cell>
          <cell r="D961" t="str">
            <v>B5807A</v>
          </cell>
          <cell r="E961">
            <v>1</v>
          </cell>
        </row>
        <row r="962">
          <cell r="C962" t="str">
            <v>KS-CPR9EA09/04</v>
          </cell>
          <cell r="D962" t="str">
            <v>B5807A</v>
          </cell>
          <cell r="E962">
            <v>1</v>
          </cell>
        </row>
        <row r="963">
          <cell r="C963" t="str">
            <v>KS-CR6HSA07/09</v>
          </cell>
          <cell r="D963" t="str">
            <v>B5807A</v>
          </cell>
          <cell r="E963">
            <v>1</v>
          </cell>
        </row>
        <row r="964">
          <cell r="C964" t="str">
            <v>KS-CR7E08/07</v>
          </cell>
          <cell r="D964" t="str">
            <v>B5807A</v>
          </cell>
          <cell r="E964">
            <v>1</v>
          </cell>
        </row>
        <row r="965">
          <cell r="C965" t="str">
            <v>KS-CR7HSA07/05</v>
          </cell>
          <cell r="D965" t="str">
            <v>B5807A</v>
          </cell>
          <cell r="E965">
            <v>1</v>
          </cell>
        </row>
        <row r="966">
          <cell r="C966" t="str">
            <v>KS-CR8E08/11</v>
          </cell>
          <cell r="D966" t="str">
            <v>B5807A</v>
          </cell>
          <cell r="E966">
            <v>1</v>
          </cell>
        </row>
        <row r="967">
          <cell r="C967" t="str">
            <v>KS-CR9E08/07</v>
          </cell>
          <cell r="D967" t="str">
            <v>B5807A</v>
          </cell>
          <cell r="E967">
            <v>1</v>
          </cell>
        </row>
        <row r="968">
          <cell r="C968" t="str">
            <v>KS-D6HS07/09</v>
          </cell>
          <cell r="D968" t="str">
            <v>B5807A</v>
          </cell>
          <cell r="E968">
            <v>1</v>
          </cell>
        </row>
        <row r="969">
          <cell r="C969" t="str">
            <v>KS-D8EA07/17</v>
          </cell>
          <cell r="D969" t="str">
            <v>B5807A</v>
          </cell>
          <cell r="E969">
            <v>1</v>
          </cell>
        </row>
        <row r="970">
          <cell r="C970" t="str">
            <v>KS-DP8EA09/08</v>
          </cell>
          <cell r="D970" t="str">
            <v>B5807A</v>
          </cell>
          <cell r="E970">
            <v>1</v>
          </cell>
        </row>
        <row r="971">
          <cell r="C971" t="str">
            <v>KS-MR8E09/03</v>
          </cell>
          <cell r="D971" t="str">
            <v>B5807A</v>
          </cell>
          <cell r="E971">
            <v>1</v>
          </cell>
        </row>
        <row r="972">
          <cell r="C972" t="str">
            <v>KS-MR8K09/05</v>
          </cell>
          <cell r="D972" t="str">
            <v>B5807A</v>
          </cell>
          <cell r="E972">
            <v>1</v>
          </cell>
        </row>
        <row r="973">
          <cell r="C973" t="str">
            <v>KS-MR9C-N09/03</v>
          </cell>
          <cell r="D973" t="str">
            <v>B5807A</v>
          </cell>
          <cell r="E973">
            <v>1</v>
          </cell>
        </row>
        <row r="974">
          <cell r="C974" t="str">
            <v>KS-T571007/02</v>
          </cell>
          <cell r="D974" t="str">
            <v>B5807A</v>
          </cell>
          <cell r="E974">
            <v>1</v>
          </cell>
        </row>
        <row r="975">
          <cell r="C975" t="str">
            <v>KS-T599907/02</v>
          </cell>
          <cell r="D975" t="str">
            <v>B5807A</v>
          </cell>
          <cell r="E975">
            <v>1</v>
          </cell>
        </row>
        <row r="976">
          <cell r="C976" t="str">
            <v>KS-T600009/02</v>
          </cell>
          <cell r="D976" t="str">
            <v>B5807A</v>
          </cell>
          <cell r="E976">
            <v>1</v>
          </cell>
        </row>
        <row r="977">
          <cell r="C977" t="str">
            <v>KS-ZFR5F11/16</v>
          </cell>
          <cell r="D977" t="str">
            <v>B5807A</v>
          </cell>
          <cell r="E977">
            <v>1</v>
          </cell>
        </row>
        <row r="978">
          <cell r="C978" t="str">
            <v>KS-C7HSA07/17</v>
          </cell>
          <cell r="D978" t="str">
            <v>B5807A</v>
          </cell>
          <cell r="E978">
            <v>1</v>
          </cell>
        </row>
        <row r="979">
          <cell r="C979" t="str">
            <v>F1-BP5ES/09</v>
          </cell>
          <cell r="D979" t="str">
            <v>B4130B</v>
          </cell>
          <cell r="E979">
            <v>1</v>
          </cell>
        </row>
        <row r="980">
          <cell r="C980" t="str">
            <v>F-BP5ES/09</v>
          </cell>
          <cell r="D980" t="str">
            <v>B4110A</v>
          </cell>
          <cell r="E980">
            <v>1</v>
          </cell>
        </row>
        <row r="981">
          <cell r="C981" t="str">
            <v>X0-BP7HS/72</v>
          </cell>
          <cell r="D981" t="str">
            <v>B4114A</v>
          </cell>
          <cell r="E981">
            <v>1</v>
          </cell>
        </row>
        <row r="982">
          <cell r="C982" t="str">
            <v>X0-BP7HS/73</v>
          </cell>
          <cell r="D982" t="str">
            <v>B4114A</v>
          </cell>
          <cell r="E982">
            <v>1</v>
          </cell>
        </row>
        <row r="983">
          <cell r="C983" t="str">
            <v>X0-BP7HS/74</v>
          </cell>
          <cell r="D983" t="str">
            <v>B4114A</v>
          </cell>
          <cell r="E983">
            <v>1</v>
          </cell>
        </row>
        <row r="984">
          <cell r="C984" t="str">
            <v>X0-LMAR8L-9/05</v>
          </cell>
          <cell r="D984" t="str">
            <v>B4114A</v>
          </cell>
          <cell r="E984">
            <v>1</v>
          </cell>
        </row>
        <row r="985">
          <cell r="C985" t="str">
            <v>X0-LMAR8L-9/10</v>
          </cell>
          <cell r="D985" t="str">
            <v>B4114A</v>
          </cell>
          <cell r="E985">
            <v>1</v>
          </cell>
        </row>
        <row r="986">
          <cell r="C986" t="str">
            <v>X0-LZKAR6C-11/06</v>
          </cell>
          <cell r="D986" t="str">
            <v>B4114A</v>
          </cell>
          <cell r="E986">
            <v>1</v>
          </cell>
        </row>
        <row r="987">
          <cell r="C987" t="str">
            <v>X7-BP7HS/72</v>
          </cell>
          <cell r="D987" t="str">
            <v>B4120A</v>
          </cell>
          <cell r="E987">
            <v>1</v>
          </cell>
        </row>
        <row r="988">
          <cell r="C988" t="str">
            <v>X7-BP7HS/73</v>
          </cell>
          <cell r="D988" t="str">
            <v>B4120A</v>
          </cell>
          <cell r="E988">
            <v>1</v>
          </cell>
        </row>
        <row r="989">
          <cell r="C989" t="str">
            <v>X7-BP7HS/74</v>
          </cell>
          <cell r="D989" t="str">
            <v>B4120A</v>
          </cell>
          <cell r="E989">
            <v>1</v>
          </cell>
        </row>
        <row r="990">
          <cell r="C990" t="str">
            <v>X7-LMAR8L-9/10</v>
          </cell>
          <cell r="D990" t="str">
            <v>B4120A</v>
          </cell>
          <cell r="E990">
            <v>1</v>
          </cell>
        </row>
        <row r="991">
          <cell r="C991" t="str">
            <v>X0-CR7EH-9/18</v>
          </cell>
          <cell r="D991" t="str">
            <v>B4114A</v>
          </cell>
          <cell r="E991">
            <v>1</v>
          </cell>
        </row>
        <row r="992">
          <cell r="C992" t="str">
            <v>X7-CR7EH-9/18</v>
          </cell>
          <cell r="D992" t="str">
            <v>B4120A</v>
          </cell>
          <cell r="E992">
            <v>1</v>
          </cell>
        </row>
        <row r="993">
          <cell r="C993" t="str">
            <v>CR7EH-9/18</v>
          </cell>
          <cell r="D993" t="str">
            <v>B3150A</v>
          </cell>
          <cell r="E993">
            <v>2</v>
          </cell>
        </row>
        <row r="994">
          <cell r="C994" t="str">
            <v>X0-C6HSA/93</v>
          </cell>
          <cell r="D994" t="str">
            <v>B4114A</v>
          </cell>
          <cell r="E994">
            <v>1</v>
          </cell>
        </row>
        <row r="995">
          <cell r="C995" t="str">
            <v>X0-C6HSA/91</v>
          </cell>
          <cell r="D995" t="str">
            <v>B4114A</v>
          </cell>
          <cell r="E995">
            <v>1</v>
          </cell>
        </row>
        <row r="996">
          <cell r="C996" t="str">
            <v>X0-C6HSA/92</v>
          </cell>
          <cell r="D996" t="str">
            <v>B4114A</v>
          </cell>
          <cell r="E996">
            <v>1</v>
          </cell>
        </row>
        <row r="997">
          <cell r="C997" t="str">
            <v>X7-C6HSA/91</v>
          </cell>
          <cell r="D997" t="str">
            <v>B4120A</v>
          </cell>
          <cell r="E997">
            <v>1</v>
          </cell>
        </row>
        <row r="998">
          <cell r="C998" t="str">
            <v>X7-C6HSA/92</v>
          </cell>
          <cell r="D998" t="str">
            <v>B4120A</v>
          </cell>
          <cell r="E998">
            <v>1</v>
          </cell>
        </row>
        <row r="999">
          <cell r="C999" t="str">
            <v>X7-C6HSA/93</v>
          </cell>
          <cell r="D999" t="str">
            <v>B4120A</v>
          </cell>
          <cell r="E999">
            <v>1</v>
          </cell>
        </row>
        <row r="1000">
          <cell r="C1000" t="str">
            <v>AS-CPR6EA/11</v>
          </cell>
          <cell r="D1000" t="str">
            <v>B4103A</v>
          </cell>
          <cell r="E1000">
            <v>1</v>
          </cell>
        </row>
        <row r="1001">
          <cell r="C1001" t="str">
            <v>HS-CPR6EA/08</v>
          </cell>
          <cell r="D1001" t="str">
            <v>B4102A</v>
          </cell>
          <cell r="E1001">
            <v>1</v>
          </cell>
        </row>
        <row r="1002">
          <cell r="C1002" t="str">
            <v>S-CPR6EA09/12</v>
          </cell>
          <cell r="D1002" t="str">
            <v>B4110A</v>
          </cell>
          <cell r="E1002">
            <v>1</v>
          </cell>
        </row>
        <row r="1003">
          <cell r="C1003" t="str">
            <v>KS-CPR6EA09/12</v>
          </cell>
          <cell r="D1003" t="str">
            <v>B5807A</v>
          </cell>
          <cell r="E1003">
            <v>1</v>
          </cell>
        </row>
        <row r="1004">
          <cell r="C1004" t="str">
            <v>SS-CPR6EA09/11</v>
          </cell>
          <cell r="D1004" t="str">
            <v>B4105A</v>
          </cell>
          <cell r="E1004">
            <v>1</v>
          </cell>
        </row>
        <row r="1005">
          <cell r="C1005" t="str">
            <v>X0-C7HSA/96</v>
          </cell>
          <cell r="D1005" t="str">
            <v>B4114A</v>
          </cell>
          <cell r="E1005">
            <v>1</v>
          </cell>
        </row>
        <row r="1006">
          <cell r="C1006" t="str">
            <v>X0-CPR6EA-9/64</v>
          </cell>
          <cell r="D1006" t="str">
            <v>B4114A</v>
          </cell>
          <cell r="E1006">
            <v>1</v>
          </cell>
        </row>
        <row r="1007">
          <cell r="C1007" t="str">
            <v>X7-C7HSA/96</v>
          </cell>
          <cell r="D1007" t="str">
            <v>B4120A</v>
          </cell>
          <cell r="E1007">
            <v>1</v>
          </cell>
        </row>
        <row r="1008">
          <cell r="C1008" t="str">
            <v>X7-CPR6EA-9/64</v>
          </cell>
          <cell r="D1008" t="str">
            <v>B4120A</v>
          </cell>
          <cell r="E1008">
            <v>1</v>
          </cell>
        </row>
        <row r="1009">
          <cell r="C1009" t="str">
            <v>C7HSA/96</v>
          </cell>
          <cell r="D1009" t="str">
            <v>B3150A</v>
          </cell>
          <cell r="E1009">
            <v>2</v>
          </cell>
        </row>
        <row r="1010">
          <cell r="C1010" t="str">
            <v>CPR6EA-9/64</v>
          </cell>
          <cell r="D1010" t="str">
            <v>B3150A</v>
          </cell>
          <cell r="E1010">
            <v>2</v>
          </cell>
        </row>
        <row r="1011">
          <cell r="C1011" t="str">
            <v>X7-CR9E/84</v>
          </cell>
          <cell r="D1011" t="str">
            <v>B4120A</v>
          </cell>
          <cell r="E1011">
            <v>1</v>
          </cell>
        </row>
        <row r="1012">
          <cell r="C1012" t="str">
            <v>X0-CR9E/84</v>
          </cell>
          <cell r="D1012" t="str">
            <v>B4114A</v>
          </cell>
          <cell r="E1012">
            <v>1</v>
          </cell>
        </row>
        <row r="1013">
          <cell r="C1013" t="str">
            <v>CR9E/84</v>
          </cell>
          <cell r="D1013" t="str">
            <v>B3150A</v>
          </cell>
          <cell r="E1013">
            <v>2</v>
          </cell>
        </row>
        <row r="1014">
          <cell r="C1014" t="str">
            <v>X7-CR7E/89</v>
          </cell>
          <cell r="D1014" t="str">
            <v>B4120A</v>
          </cell>
          <cell r="E1014">
            <v>1</v>
          </cell>
        </row>
        <row r="1015">
          <cell r="C1015" t="str">
            <v>CR7E/89</v>
          </cell>
          <cell r="D1015" t="str">
            <v>B3150A</v>
          </cell>
          <cell r="E1015">
            <v>2</v>
          </cell>
        </row>
        <row r="1016">
          <cell r="C1016" t="str">
            <v>X0-CR7E/89</v>
          </cell>
          <cell r="D1016" t="str">
            <v>B4114A</v>
          </cell>
          <cell r="E1016">
            <v>1</v>
          </cell>
        </row>
        <row r="1017">
          <cell r="C1017" t="str">
            <v>X0-DCPR7EA-9/30</v>
          </cell>
          <cell r="D1017" t="str">
            <v>B4114A</v>
          </cell>
          <cell r="E1017">
            <v>1</v>
          </cell>
        </row>
        <row r="1018">
          <cell r="C1018" t="str">
            <v>X7-DCPR7EA-9/30</v>
          </cell>
          <cell r="D1018" t="str">
            <v>B4120A</v>
          </cell>
          <cell r="E1018">
            <v>1</v>
          </cell>
        </row>
        <row r="1019">
          <cell r="C1019" t="str">
            <v>DCPR7EA-9/30</v>
          </cell>
          <cell r="D1019" t="str">
            <v>B3150A</v>
          </cell>
          <cell r="E1019">
            <v>2</v>
          </cell>
        </row>
        <row r="1020">
          <cell r="C1020" t="str">
            <v>CPR8EA-9/B2</v>
          </cell>
          <cell r="D1020" t="str">
            <v>B3150A</v>
          </cell>
          <cell r="E1020">
            <v>2</v>
          </cell>
        </row>
        <row r="1021">
          <cell r="C1021" t="str">
            <v>X0-CPR8EA-9/B2</v>
          </cell>
          <cell r="D1021" t="str">
            <v>B4114A</v>
          </cell>
          <cell r="E1021">
            <v>1</v>
          </cell>
        </row>
        <row r="1022">
          <cell r="C1022" t="str">
            <v>X7-CPR8EA-9/B2</v>
          </cell>
          <cell r="D1022" t="str">
            <v>B4120A</v>
          </cell>
          <cell r="E1022">
            <v>1</v>
          </cell>
        </row>
        <row r="1023">
          <cell r="C1023" t="str">
            <v>CPR9EA-9/26</v>
          </cell>
          <cell r="D1023" t="str">
            <v>B3150A</v>
          </cell>
          <cell r="E1023">
            <v>2</v>
          </cell>
        </row>
        <row r="1024">
          <cell r="C1024" t="str">
            <v>X0-CPR9EA-9/26</v>
          </cell>
          <cell r="D1024" t="str">
            <v>B4114A</v>
          </cell>
          <cell r="E1024">
            <v>1</v>
          </cell>
        </row>
        <row r="1025">
          <cell r="C1025" t="str">
            <v>X7-CPR9EA-9/26</v>
          </cell>
          <cell r="D1025" t="str">
            <v>B4120A</v>
          </cell>
          <cell r="E1025">
            <v>1</v>
          </cell>
        </row>
        <row r="1026">
          <cell r="C1026" t="str">
            <v>AS-BM6A/04</v>
          </cell>
          <cell r="D1026" t="str">
            <v>B4103A</v>
          </cell>
          <cell r="E1026">
            <v>1</v>
          </cell>
        </row>
        <row r="1027">
          <cell r="C1027" t="str">
            <v>CR8E/D1</v>
          </cell>
          <cell r="D1027" t="str">
            <v>B3150A</v>
          </cell>
          <cell r="E1027">
            <v>2</v>
          </cell>
        </row>
        <row r="1028">
          <cell r="C1028" t="str">
            <v>X7-CR8E/D1</v>
          </cell>
          <cell r="D1028" t="str">
            <v>B4120A</v>
          </cell>
          <cell r="E1028">
            <v>1</v>
          </cell>
        </row>
        <row r="1029">
          <cell r="C1029" t="str">
            <v>X0-CR8E/D1</v>
          </cell>
          <cell r="D1029" t="str">
            <v>B4114A</v>
          </cell>
          <cell r="E1029">
            <v>1</v>
          </cell>
        </row>
        <row r="1030">
          <cell r="C1030" t="str">
            <v>S-CPR8EA09/15</v>
          </cell>
          <cell r="D1030" t="str">
            <v>B4110A</v>
          </cell>
          <cell r="E1030">
            <v>1</v>
          </cell>
        </row>
        <row r="1031">
          <cell r="C1031" t="str">
            <v>HS-CPR8EA/09</v>
          </cell>
          <cell r="D1031" t="str">
            <v>B4102A</v>
          </cell>
          <cell r="E1031">
            <v>1</v>
          </cell>
        </row>
        <row r="1032">
          <cell r="C1032" t="str">
            <v>AS-CPR8EA/12</v>
          </cell>
          <cell r="D1032" t="str">
            <v>B4103A</v>
          </cell>
          <cell r="E1032">
            <v>1</v>
          </cell>
        </row>
        <row r="1033">
          <cell r="C1033" t="str">
            <v>SS-CPR8EA09/12</v>
          </cell>
          <cell r="D1033" t="str">
            <v>B4105A</v>
          </cell>
          <cell r="E1033">
            <v>1</v>
          </cell>
        </row>
        <row r="1034">
          <cell r="C1034" t="str">
            <v>KS-CPR8EA09/15</v>
          </cell>
          <cell r="D1034" t="str">
            <v>B5807A</v>
          </cell>
          <cell r="E1034">
            <v>1</v>
          </cell>
        </row>
        <row r="1035">
          <cell r="C1035" t="str">
            <v>AS-DCPR7EA/08</v>
          </cell>
          <cell r="D1035" t="str">
            <v>B4103A</v>
          </cell>
          <cell r="E1035">
            <v>1</v>
          </cell>
        </row>
        <row r="1036">
          <cell r="C1036" t="str">
            <v>SS-DCPR7EA9/11</v>
          </cell>
          <cell r="D1036" t="str">
            <v>B4105A</v>
          </cell>
          <cell r="E1036">
            <v>1</v>
          </cell>
        </row>
        <row r="1037">
          <cell r="C1037" t="str">
            <v>KS-DCPR7EA9/13</v>
          </cell>
          <cell r="D1037" t="str">
            <v>B5807A</v>
          </cell>
          <cell r="E1037">
            <v>1</v>
          </cell>
        </row>
        <row r="1038">
          <cell r="C1038" t="str">
            <v>S-DCPR7EA9/13</v>
          </cell>
          <cell r="D1038" t="str">
            <v>B4110A</v>
          </cell>
          <cell r="E1038">
            <v>1</v>
          </cell>
        </row>
        <row r="1039">
          <cell r="C1039" t="str">
            <v>S-CPR7EA09/12</v>
          </cell>
          <cell r="D1039" t="str">
            <v>B4110A</v>
          </cell>
          <cell r="E1039">
            <v>1</v>
          </cell>
        </row>
        <row r="1040">
          <cell r="C1040" t="str">
            <v>S-CPR9EA09/05</v>
          </cell>
          <cell r="D1040" t="str">
            <v>B4110A</v>
          </cell>
          <cell r="E1040">
            <v>1</v>
          </cell>
        </row>
        <row r="1041">
          <cell r="C1041" t="str">
            <v>S-MR9C-N09/04</v>
          </cell>
          <cell r="D1041" t="str">
            <v>B4110A</v>
          </cell>
          <cell r="E1041">
            <v>1</v>
          </cell>
        </row>
        <row r="1042">
          <cell r="C1042" t="str">
            <v>HS-CPR7EA/08</v>
          </cell>
          <cell r="D1042" t="str">
            <v>B4102A</v>
          </cell>
          <cell r="E1042">
            <v>1</v>
          </cell>
        </row>
        <row r="1043">
          <cell r="C1043" t="str">
            <v>HS-CPR9EA/03</v>
          </cell>
          <cell r="D1043" t="str">
            <v>B4102A</v>
          </cell>
          <cell r="E1043">
            <v>1</v>
          </cell>
        </row>
        <row r="1044">
          <cell r="C1044" t="str">
            <v>HS-MR9C-N/03</v>
          </cell>
          <cell r="D1044" t="str">
            <v>B4102A</v>
          </cell>
          <cell r="E1044">
            <v>1</v>
          </cell>
        </row>
        <row r="1045">
          <cell r="C1045" t="str">
            <v>HS-D8EA/04</v>
          </cell>
          <cell r="D1045" t="str">
            <v>B4102A</v>
          </cell>
          <cell r="E1045">
            <v>1</v>
          </cell>
        </row>
        <row r="1046">
          <cell r="C1046" t="str">
            <v>AS-D8EA/10</v>
          </cell>
          <cell r="D1046" t="str">
            <v>B4103A</v>
          </cell>
          <cell r="E1046">
            <v>1</v>
          </cell>
        </row>
        <row r="1047">
          <cell r="C1047" t="str">
            <v>SS-D8EA07/09</v>
          </cell>
          <cell r="D1047" t="str">
            <v>B4105A</v>
          </cell>
          <cell r="E1047">
            <v>1</v>
          </cell>
        </row>
        <row r="1048">
          <cell r="C1048" t="str">
            <v>KS-D8EA07/19</v>
          </cell>
          <cell r="D1048" t="str">
            <v>B5807A</v>
          </cell>
          <cell r="E1048">
            <v>1</v>
          </cell>
        </row>
        <row r="1049">
          <cell r="C1049" t="str">
            <v>S-D8EA07/19</v>
          </cell>
          <cell r="D1049" t="str">
            <v>B4110A</v>
          </cell>
          <cell r="E1049">
            <v>1</v>
          </cell>
        </row>
        <row r="1050">
          <cell r="C1050" t="str">
            <v>HS-DPR8EA/06</v>
          </cell>
          <cell r="D1050" t="str">
            <v>B4102A</v>
          </cell>
          <cell r="E1050">
            <v>1</v>
          </cell>
        </row>
        <row r="1051">
          <cell r="C1051" t="str">
            <v>AS-DP8EA/06</v>
          </cell>
          <cell r="D1051" t="str">
            <v>B4103A</v>
          </cell>
          <cell r="E1051">
            <v>1</v>
          </cell>
        </row>
        <row r="1052">
          <cell r="C1052" t="str">
            <v>SS-DP8EA09/05</v>
          </cell>
          <cell r="D1052" t="str">
            <v>B4105A</v>
          </cell>
          <cell r="E1052">
            <v>1</v>
          </cell>
        </row>
        <row r="1053">
          <cell r="C1053" t="str">
            <v>KS-DP8EA09/09</v>
          </cell>
          <cell r="D1053" t="str">
            <v>B5807A</v>
          </cell>
          <cell r="E1053">
            <v>1</v>
          </cell>
        </row>
        <row r="1054">
          <cell r="C1054" t="str">
            <v>S-DP8EA09/09</v>
          </cell>
          <cell r="D1054" t="str">
            <v>B4110A</v>
          </cell>
          <cell r="E1054">
            <v>1</v>
          </cell>
        </row>
        <row r="1055">
          <cell r="C1055" t="str">
            <v>HS-D6HS/04</v>
          </cell>
          <cell r="D1055" t="str">
            <v>B4102A</v>
          </cell>
          <cell r="E1055">
            <v>1</v>
          </cell>
        </row>
        <row r="1056">
          <cell r="C1056" t="str">
            <v>AS-D6HS/07</v>
          </cell>
          <cell r="D1056" t="str">
            <v>B4103A</v>
          </cell>
          <cell r="E1056">
            <v>1</v>
          </cell>
        </row>
        <row r="1057">
          <cell r="C1057" t="str">
            <v>SS-D6HS07/12</v>
          </cell>
          <cell r="D1057" t="str">
            <v>B4105A</v>
          </cell>
          <cell r="E1057">
            <v>1</v>
          </cell>
        </row>
        <row r="1058">
          <cell r="C1058" t="str">
            <v>KS-D6HS07/11</v>
          </cell>
          <cell r="D1058" t="str">
            <v>B5807A</v>
          </cell>
          <cell r="E1058">
            <v>1</v>
          </cell>
        </row>
        <row r="1059">
          <cell r="C1059" t="str">
            <v>S-D6HS07/11</v>
          </cell>
          <cell r="D1059" t="str">
            <v>B4110A</v>
          </cell>
          <cell r="E1059">
            <v>1</v>
          </cell>
        </row>
        <row r="1060">
          <cell r="C1060" t="str">
            <v>HS-C6HA/10</v>
          </cell>
          <cell r="D1060" t="str">
            <v>B4102A</v>
          </cell>
          <cell r="E1060">
            <v>1</v>
          </cell>
        </row>
        <row r="1061">
          <cell r="C1061" t="str">
            <v>AS-C6HSA/18</v>
          </cell>
          <cell r="D1061" t="str">
            <v>B4103A</v>
          </cell>
          <cell r="E1061">
            <v>1</v>
          </cell>
        </row>
        <row r="1062">
          <cell r="C1062" t="str">
            <v>SS-C6HSA07/23</v>
          </cell>
          <cell r="D1062" t="str">
            <v>B4105A</v>
          </cell>
          <cell r="E1062">
            <v>1</v>
          </cell>
        </row>
        <row r="1063">
          <cell r="C1063" t="str">
            <v>KS-C6HSA07/18</v>
          </cell>
          <cell r="D1063" t="str">
            <v>B5807A</v>
          </cell>
          <cell r="E1063">
            <v>1</v>
          </cell>
        </row>
        <row r="1064">
          <cell r="C1064" t="str">
            <v>S-C6HSA07/18</v>
          </cell>
          <cell r="D1064" t="str">
            <v>B4110A</v>
          </cell>
          <cell r="E1064">
            <v>1</v>
          </cell>
        </row>
        <row r="1065">
          <cell r="C1065" t="str">
            <v>HS-PFR5B/11</v>
          </cell>
          <cell r="D1065" t="str">
            <v>B4102A</v>
          </cell>
          <cell r="E1065">
            <v>1</v>
          </cell>
        </row>
        <row r="1066">
          <cell r="C1066" t="str">
            <v>AS-BKR5E/19</v>
          </cell>
          <cell r="D1066" t="str">
            <v>B4103A</v>
          </cell>
          <cell r="E1066">
            <v>1</v>
          </cell>
        </row>
        <row r="1067">
          <cell r="C1067" t="str">
            <v>SS-BKR5E09/31</v>
          </cell>
          <cell r="D1067" t="str">
            <v>B4105A</v>
          </cell>
          <cell r="E1067">
            <v>1</v>
          </cell>
        </row>
        <row r="1068">
          <cell r="C1068" t="str">
            <v>KS-BKR5E09/26</v>
          </cell>
          <cell r="D1068" t="str">
            <v>B5807A</v>
          </cell>
          <cell r="E1068">
            <v>1</v>
          </cell>
        </row>
        <row r="1069">
          <cell r="C1069" t="str">
            <v>S-BKR5E09/26</v>
          </cell>
          <cell r="D1069" t="str">
            <v>B4110A</v>
          </cell>
          <cell r="E1069">
            <v>1</v>
          </cell>
        </row>
        <row r="1070">
          <cell r="C1070" t="str">
            <v>HS-BKR6E/18</v>
          </cell>
          <cell r="D1070" t="str">
            <v>B4102A</v>
          </cell>
          <cell r="E1070">
            <v>1</v>
          </cell>
        </row>
        <row r="1071">
          <cell r="C1071" t="str">
            <v>AS-BKR6E/24</v>
          </cell>
          <cell r="D1071" t="str">
            <v>B4103A</v>
          </cell>
          <cell r="E1071">
            <v>1</v>
          </cell>
        </row>
        <row r="1072">
          <cell r="C1072" t="str">
            <v>SS-BKR6E09/34</v>
          </cell>
          <cell r="D1072" t="str">
            <v>B4105A</v>
          </cell>
          <cell r="E1072">
            <v>1</v>
          </cell>
        </row>
        <row r="1073">
          <cell r="C1073" t="str">
            <v>KS-BKR6E09/35</v>
          </cell>
          <cell r="D1073" t="str">
            <v>B5807A</v>
          </cell>
          <cell r="E1073">
            <v>1</v>
          </cell>
        </row>
        <row r="1074">
          <cell r="C1074" t="str">
            <v>S-BKR6E09/35</v>
          </cell>
          <cell r="D1074" t="str">
            <v>B4110A</v>
          </cell>
          <cell r="E1074">
            <v>1</v>
          </cell>
        </row>
        <row r="1075">
          <cell r="C1075" t="str">
            <v>AS-BK5E/10</v>
          </cell>
          <cell r="D1075" t="str">
            <v>B4103A</v>
          </cell>
          <cell r="E1075">
            <v>1</v>
          </cell>
        </row>
        <row r="1076">
          <cell r="C1076" t="str">
            <v>SS-BK5E09/12</v>
          </cell>
          <cell r="D1076" t="str">
            <v>B4105A</v>
          </cell>
          <cell r="E1076">
            <v>1</v>
          </cell>
        </row>
        <row r="1077">
          <cell r="C1077" t="str">
            <v>KS-BK5E09/13</v>
          </cell>
          <cell r="D1077" t="str">
            <v>B5807A</v>
          </cell>
          <cell r="E1077">
            <v>1</v>
          </cell>
        </row>
        <row r="1078">
          <cell r="C1078" t="str">
            <v>S-BK5E09/13</v>
          </cell>
          <cell r="D1078" t="str">
            <v>B4110A</v>
          </cell>
          <cell r="E1078">
            <v>1</v>
          </cell>
        </row>
        <row r="1079">
          <cell r="C1079" t="str">
            <v>AS-BK6E/11</v>
          </cell>
          <cell r="D1079" t="str">
            <v>B4103A</v>
          </cell>
          <cell r="E1079">
            <v>1</v>
          </cell>
        </row>
        <row r="1080">
          <cell r="C1080" t="str">
            <v>SS-BK6E09/15</v>
          </cell>
          <cell r="D1080" t="str">
            <v>B4105A</v>
          </cell>
          <cell r="E1080">
            <v>1</v>
          </cell>
        </row>
        <row r="1081">
          <cell r="C1081" t="str">
            <v>KS-BK6E09/15</v>
          </cell>
          <cell r="D1081" t="str">
            <v>B5807A</v>
          </cell>
          <cell r="E1081">
            <v>1</v>
          </cell>
        </row>
        <row r="1082">
          <cell r="C1082" t="str">
            <v>S-BK6E09/15</v>
          </cell>
          <cell r="D1082" t="str">
            <v>B4110A</v>
          </cell>
          <cell r="E1082">
            <v>1</v>
          </cell>
        </row>
        <row r="1083">
          <cell r="C1083" t="str">
            <v>AS-CPR9EA/04</v>
          </cell>
          <cell r="D1083" t="str">
            <v>B4103A</v>
          </cell>
          <cell r="E1083">
            <v>1</v>
          </cell>
        </row>
        <row r="1084">
          <cell r="C1084" t="str">
            <v>AS-CPR7EA/10</v>
          </cell>
          <cell r="D1084" t="str">
            <v>B4103A</v>
          </cell>
          <cell r="E1084">
            <v>1</v>
          </cell>
        </row>
        <row r="1085">
          <cell r="C1085" t="str">
            <v>AS-MR9C-N/02</v>
          </cell>
          <cell r="D1085" t="str">
            <v>B4103A</v>
          </cell>
          <cell r="E1085">
            <v>1</v>
          </cell>
        </row>
        <row r="1086">
          <cell r="C1086" t="str">
            <v>SS-CPR9EA09/05</v>
          </cell>
          <cell r="D1086" t="str">
            <v>B4105A</v>
          </cell>
          <cell r="E1086">
            <v>1</v>
          </cell>
        </row>
        <row r="1087">
          <cell r="C1087" t="str">
            <v>SS-CPR7EA09/12</v>
          </cell>
          <cell r="D1087" t="str">
            <v>B4105A</v>
          </cell>
          <cell r="E1087">
            <v>1</v>
          </cell>
        </row>
        <row r="1088">
          <cell r="C1088" t="str">
            <v>SS-MR9C-N09/04</v>
          </cell>
          <cell r="D1088" t="str">
            <v>B4105A</v>
          </cell>
          <cell r="E1088">
            <v>1</v>
          </cell>
        </row>
        <row r="1089">
          <cell r="C1089" t="str">
            <v>KS-CPR9EA09/05</v>
          </cell>
          <cell r="D1089" t="str">
            <v>B5807A</v>
          </cell>
          <cell r="E1089">
            <v>1</v>
          </cell>
        </row>
        <row r="1090">
          <cell r="C1090" t="str">
            <v>KS-CPR7EA09/12</v>
          </cell>
          <cell r="D1090" t="str">
            <v>B5807A</v>
          </cell>
          <cell r="E1090">
            <v>1</v>
          </cell>
        </row>
        <row r="1091">
          <cell r="C1091" t="str">
            <v>KS-MR9C-N09/04</v>
          </cell>
          <cell r="D1091" t="str">
            <v>B5807A</v>
          </cell>
          <cell r="E1091">
            <v>1</v>
          </cell>
        </row>
        <row r="1092">
          <cell r="C1092" t="str">
            <v>X0-CR6HSA/A4</v>
          </cell>
          <cell r="D1092" t="str">
            <v>B4114A</v>
          </cell>
          <cell r="E1092">
            <v>1</v>
          </cell>
        </row>
        <row r="1093">
          <cell r="C1093" t="str">
            <v>X7-CR6HSA/A4</v>
          </cell>
          <cell r="D1093" t="str">
            <v>B4120A</v>
          </cell>
          <cell r="E1093">
            <v>1</v>
          </cell>
        </row>
        <row r="1094">
          <cell r="C1094" t="str">
            <v>CR6HSA/A4</v>
          </cell>
          <cell r="D1094" t="str">
            <v>B3150A</v>
          </cell>
          <cell r="E1094">
            <v>2</v>
          </cell>
        </row>
        <row r="1095">
          <cell r="C1095" t="str">
            <v>X0-T5710/02</v>
          </cell>
          <cell r="D1095" t="str">
            <v>B4114A</v>
          </cell>
          <cell r="E1095">
            <v>1</v>
          </cell>
        </row>
        <row r="1096">
          <cell r="C1096" t="str">
            <v>X0-T5999/02</v>
          </cell>
          <cell r="D1096" t="str">
            <v>B4114A</v>
          </cell>
          <cell r="E1096">
            <v>1</v>
          </cell>
        </row>
        <row r="1097">
          <cell r="C1097" t="str">
            <v>X0-T6000/02</v>
          </cell>
          <cell r="D1097" t="str">
            <v>B4114A</v>
          </cell>
          <cell r="E1097">
            <v>1</v>
          </cell>
        </row>
        <row r="1098">
          <cell r="C1098" t="str">
            <v>X7-T5710/02</v>
          </cell>
          <cell r="D1098" t="str">
            <v>B4120A</v>
          </cell>
          <cell r="E1098">
            <v>1</v>
          </cell>
        </row>
        <row r="1099">
          <cell r="C1099" t="str">
            <v>X7-T5999/02</v>
          </cell>
          <cell r="D1099" t="str">
            <v>B4120A</v>
          </cell>
          <cell r="E1099">
            <v>1</v>
          </cell>
        </row>
        <row r="1100">
          <cell r="C1100" t="str">
            <v>X7-T6000/02</v>
          </cell>
          <cell r="D1100" t="str">
            <v>B4120A</v>
          </cell>
          <cell r="E1100">
            <v>1</v>
          </cell>
        </row>
        <row r="1101">
          <cell r="C1101" t="str">
            <v>T5710/02</v>
          </cell>
          <cell r="D1101" t="str">
            <v>B3150A</v>
          </cell>
          <cell r="E1101">
            <v>2</v>
          </cell>
        </row>
        <row r="1102">
          <cell r="C1102" t="str">
            <v>T5999/02</v>
          </cell>
          <cell r="D1102" t="str">
            <v>B3150A</v>
          </cell>
          <cell r="E1102">
            <v>2</v>
          </cell>
        </row>
        <row r="1103">
          <cell r="C1103" t="str">
            <v>T6000/02</v>
          </cell>
          <cell r="D1103" t="str">
            <v>B3150A</v>
          </cell>
          <cell r="E1103">
            <v>2</v>
          </cell>
        </row>
        <row r="1104">
          <cell r="C1104" t="str">
            <v>BP7H/02</v>
          </cell>
          <cell r="D1104" t="str">
            <v>B3150A</v>
          </cell>
          <cell r="E1104">
            <v>2</v>
          </cell>
        </row>
        <row r="1105">
          <cell r="C1105" t="str">
            <v>X0-BP7H/02</v>
          </cell>
          <cell r="D1105" t="str">
            <v>B4114A</v>
          </cell>
          <cell r="E1105">
            <v>1</v>
          </cell>
        </row>
        <row r="1106">
          <cell r="C1106" t="str">
            <v>X7-BP7H/02</v>
          </cell>
          <cell r="D1106" t="str">
            <v>B4120A</v>
          </cell>
          <cell r="E1106">
            <v>1</v>
          </cell>
        </row>
      </sheetData>
      <sheetData sheetId="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L23"/>
  <sheetViews>
    <sheetView tabSelected="1" zoomScaleNormal="100" workbookViewId="0">
      <pane xSplit="3" ySplit="11" topLeftCell="D12" activePane="bottomRight" state="frozen"/>
      <selection activeCell="C2973" sqref="C2973"/>
      <selection pane="topRight" activeCell="C2973" sqref="C2973"/>
      <selection pane="bottomLeft" activeCell="C2973" sqref="C2973"/>
      <selection pane="bottomRight" activeCell="B24" sqref="B24"/>
    </sheetView>
  </sheetViews>
  <sheetFormatPr defaultColWidth="9.109375" defaultRowHeight="14.25" customHeight="1"/>
  <cols>
    <col min="1" max="1" width="32.5546875" style="1" customWidth="1"/>
    <col min="2" max="2" width="28.6640625" style="3" customWidth="1"/>
    <col min="3" max="3" width="32.44140625" style="3" customWidth="1"/>
    <col min="4" max="4" width="20.88671875" style="1" customWidth="1"/>
    <col min="5" max="5" width="27.88671875" style="5" customWidth="1"/>
    <col min="6" max="6" width="13.44140625" style="3" customWidth="1"/>
    <col min="7" max="7" width="18.5546875" style="1" customWidth="1"/>
    <col min="8" max="8" width="29" style="1" customWidth="1"/>
    <col min="9" max="9" width="4.88671875" style="1" customWidth="1"/>
    <col min="10" max="10" width="21.88671875" style="5" customWidth="1"/>
    <col min="11" max="11" width="18" style="3" customWidth="1"/>
    <col min="12" max="12" width="18" style="92" customWidth="1"/>
    <col min="13" max="13" width="24.88671875" style="101" customWidth="1"/>
    <col min="14" max="18" width="4.88671875" style="1" customWidth="1"/>
    <col min="19" max="19" width="18.44140625" style="3" customWidth="1"/>
    <col min="20" max="20" width="4.88671875" style="1" customWidth="1"/>
    <col min="21" max="21" width="17.33203125" style="1" bestFit="1" customWidth="1"/>
    <col min="22" max="24" width="4.88671875" style="1" customWidth="1"/>
    <col min="25" max="25" width="39.5546875" style="3" customWidth="1"/>
    <col min="26" max="26" width="4.88671875" style="1" customWidth="1"/>
    <col min="27" max="27" width="19.5546875" style="3" customWidth="1"/>
    <col min="28" max="28" width="20.33203125" style="3" customWidth="1"/>
    <col min="29" max="29" width="21.5546875" style="3" customWidth="1"/>
    <col min="30" max="30" width="12.88671875" style="1" customWidth="1"/>
    <col min="31" max="40" width="4.88671875" style="1" customWidth="1"/>
    <col min="41" max="42" width="10.33203125" style="1" customWidth="1"/>
    <col min="43" max="43" width="4.88671875" style="1" customWidth="1"/>
    <col min="44" max="53" width="10.33203125" style="1" customWidth="1"/>
    <col min="54" max="56" width="10.6640625" style="1" customWidth="1"/>
    <col min="57" max="58" width="18.88671875" style="3" customWidth="1"/>
    <col min="59" max="59" width="18.6640625" style="3" customWidth="1"/>
    <col min="60" max="60" width="18.33203125" style="1" customWidth="1"/>
    <col min="61" max="61" width="19.33203125" style="3" customWidth="1"/>
    <col min="62" max="63" width="4.88671875" style="1" customWidth="1"/>
    <col min="64" max="64" width="30" style="1" customWidth="1"/>
    <col min="65" max="65" width="36.6640625" style="1" customWidth="1"/>
    <col min="66" max="66" width="20.109375" style="3" customWidth="1"/>
    <col min="67" max="67" width="12.44140625" style="1" customWidth="1"/>
    <col min="68" max="68" width="19.88671875" style="47" customWidth="1"/>
    <col min="69" max="69" width="18" style="3" customWidth="1"/>
    <col min="70" max="70" width="16.44140625" style="3" customWidth="1"/>
    <col min="71" max="71" width="24.44140625" style="1" customWidth="1"/>
    <col min="72" max="72" width="13.33203125" style="1" customWidth="1"/>
    <col min="73" max="73" width="24.44140625" style="1" customWidth="1"/>
    <col min="74" max="74" width="13.33203125" style="1" customWidth="1"/>
    <col min="75" max="75" width="4.88671875" style="1" customWidth="1"/>
    <col min="76" max="76" width="15.33203125" style="3" customWidth="1"/>
    <col min="77" max="77" width="32.88671875" style="47" customWidth="1"/>
    <col min="78" max="78" width="27.44140625" style="3" customWidth="1"/>
    <col min="79" max="79" width="19" style="3" customWidth="1"/>
    <col min="80" max="80" width="17.44140625" style="3" customWidth="1"/>
    <col min="81" max="81" width="14" style="3" customWidth="1"/>
    <col min="82" max="82" width="4.88671875" style="1" customWidth="1"/>
    <col min="83" max="83" width="4.6640625" style="1" customWidth="1"/>
    <col min="84" max="84" width="15.6640625" style="3" customWidth="1"/>
    <col min="85" max="85" width="27.44140625" style="3" customWidth="1"/>
    <col min="86" max="86" width="14.44140625" style="3" customWidth="1"/>
    <col min="87" max="92" width="20.44140625" style="3" customWidth="1"/>
    <col min="93" max="93" width="39.33203125" style="3" customWidth="1"/>
    <col min="94" max="94" width="34.33203125" style="3" customWidth="1"/>
    <col min="95" max="95" width="36.44140625" style="3" customWidth="1"/>
    <col min="96" max="96" width="18.88671875" style="3" customWidth="1"/>
    <col min="97" max="97" width="25.44140625" style="3" customWidth="1"/>
    <col min="98" max="98" width="18.88671875" style="3" customWidth="1"/>
    <col min="99" max="99" width="26.44140625" style="4" customWidth="1"/>
    <col min="100" max="103" width="30.33203125" style="1" customWidth="1"/>
    <col min="104" max="105" width="19.109375" style="3" customWidth="1"/>
    <col min="106" max="106" width="37.44140625" style="1" customWidth="1"/>
    <col min="107" max="107" width="22.33203125" style="1" customWidth="1"/>
    <col min="108" max="108" width="15" style="1" customWidth="1"/>
    <col min="109" max="109" width="24.44140625" style="1" customWidth="1"/>
    <col min="110" max="110" width="17.44140625" style="3" customWidth="1"/>
    <col min="111" max="111" width="20.6640625" style="3" customWidth="1"/>
    <col min="112" max="112" width="27.44140625" style="1" customWidth="1"/>
    <col min="113" max="113" width="23.5546875" style="1" customWidth="1"/>
    <col min="114" max="114" width="24.5546875" style="1" customWidth="1"/>
    <col min="115" max="115" width="23.44140625" style="1" customWidth="1"/>
    <col min="116" max="116" width="13.6640625" style="1" customWidth="1"/>
    <col min="117" max="117" width="12.6640625" style="1" customWidth="1"/>
    <col min="118" max="118" width="10.88671875" style="1" customWidth="1"/>
    <col min="119" max="119" width="18.109375" style="1" customWidth="1"/>
    <col min="120" max="120" width="18.6640625" style="1" customWidth="1"/>
    <col min="121" max="121" width="11.33203125" style="1" customWidth="1"/>
    <col min="122" max="122" width="16.5546875" style="1" customWidth="1"/>
    <col min="123" max="123" width="9.33203125" style="1" customWidth="1"/>
    <col min="124" max="124" width="7.88671875" style="1" customWidth="1"/>
    <col min="125" max="125" width="17.44140625" style="1" customWidth="1"/>
    <col min="126" max="126" width="6.44140625" style="1" customWidth="1"/>
    <col min="127" max="127" width="15.5546875" style="1" customWidth="1"/>
    <col min="128" max="128" width="5.5546875" style="1" customWidth="1"/>
    <col min="129" max="129" width="17.6640625" style="1" customWidth="1"/>
    <col min="130" max="130" width="33.5546875" style="1" customWidth="1"/>
    <col min="131" max="131" width="16.5546875" style="1" customWidth="1"/>
    <col min="132" max="132" width="10.5546875" style="1" customWidth="1"/>
    <col min="133" max="133" width="9.44140625" style="1" customWidth="1"/>
    <col min="134" max="134" width="12.88671875" style="1" customWidth="1"/>
    <col min="135" max="135" width="13.6640625" style="1" customWidth="1"/>
    <col min="136" max="136" width="20.88671875" style="1" customWidth="1"/>
    <col min="137" max="137" width="22.109375" style="1" customWidth="1"/>
    <col min="138" max="138" width="28.33203125" style="1" customWidth="1"/>
    <col min="139" max="139" width="16.33203125" style="1" customWidth="1"/>
    <col min="140" max="140" width="17.5546875" style="1" customWidth="1"/>
    <col min="141" max="141" width="23.5546875" style="1" customWidth="1"/>
    <col min="142" max="142" width="10.88671875" style="1" customWidth="1"/>
    <col min="143" max="143" width="16.5546875" style="1" customWidth="1"/>
    <col min="144" max="144" width="12.5546875" style="1" customWidth="1"/>
    <col min="145" max="145" width="16.109375" style="1" customWidth="1"/>
    <col min="146" max="146" width="4.88671875" style="1" customWidth="1"/>
    <col min="147" max="147" width="13.33203125" style="1" customWidth="1"/>
    <col min="148" max="148" width="7.44140625" style="1" customWidth="1"/>
    <col min="149" max="160" width="19.44140625" style="3" customWidth="1"/>
    <col min="161" max="161" width="28.5546875" style="3" bestFit="1" customWidth="1"/>
    <col min="162" max="162" width="29.44140625" style="3" customWidth="1"/>
    <col min="163" max="163" width="35.88671875" style="3" bestFit="1" customWidth="1"/>
    <col min="164" max="165" width="19.88671875" style="3" customWidth="1"/>
    <col min="166" max="166" width="18.88671875" style="3" bestFit="1" customWidth="1"/>
    <col min="167" max="167" width="16.6640625" style="3" bestFit="1" customWidth="1"/>
    <col min="168" max="168" width="15.6640625" style="3" bestFit="1" customWidth="1"/>
    <col min="169" max="16384" width="9.109375" style="3"/>
  </cols>
  <sheetData>
    <row r="1" spans="1:168" ht="14.25" customHeight="1">
      <c r="B1" s="59" t="s">
        <v>175</v>
      </c>
      <c r="C1" s="59" t="s">
        <v>175</v>
      </c>
      <c r="D1" s="60" t="s">
        <v>175</v>
      </c>
      <c r="E1" s="59" t="s">
        <v>175</v>
      </c>
      <c r="F1" s="59" t="s">
        <v>175</v>
      </c>
      <c r="G1" s="60" t="s">
        <v>175</v>
      </c>
      <c r="H1" s="60" t="s">
        <v>175</v>
      </c>
      <c r="I1" s="60" t="s">
        <v>175</v>
      </c>
      <c r="J1" s="59" t="s">
        <v>175</v>
      </c>
      <c r="K1" s="59" t="s">
        <v>175</v>
      </c>
      <c r="L1" s="85" t="s">
        <v>175</v>
      </c>
      <c r="M1" s="95" t="s">
        <v>175</v>
      </c>
      <c r="N1" s="60" t="s">
        <v>175</v>
      </c>
      <c r="O1" s="60" t="s">
        <v>175</v>
      </c>
      <c r="P1" s="60" t="s">
        <v>175</v>
      </c>
      <c r="Q1" s="60" t="s">
        <v>175</v>
      </c>
      <c r="R1" s="60" t="s">
        <v>175</v>
      </c>
      <c r="S1" s="59" t="s">
        <v>175</v>
      </c>
      <c r="T1" s="60" t="s">
        <v>175</v>
      </c>
      <c r="U1" s="60" t="s">
        <v>175</v>
      </c>
      <c r="V1" s="60" t="s">
        <v>175</v>
      </c>
      <c r="W1" s="60" t="s">
        <v>175</v>
      </c>
      <c r="X1" s="60" t="s">
        <v>175</v>
      </c>
      <c r="Y1" s="59" t="s">
        <v>175</v>
      </c>
      <c r="Z1" s="60" t="s">
        <v>175</v>
      </c>
      <c r="AA1" s="59" t="s">
        <v>175</v>
      </c>
      <c r="AB1" s="59" t="s">
        <v>175</v>
      </c>
      <c r="AC1" s="59" t="s">
        <v>175</v>
      </c>
      <c r="AD1" s="60" t="s">
        <v>175</v>
      </c>
      <c r="AE1" s="60" t="s">
        <v>175</v>
      </c>
      <c r="AF1" s="60" t="s">
        <v>175</v>
      </c>
      <c r="AG1" s="60" t="s">
        <v>175</v>
      </c>
      <c r="AH1" s="60" t="s">
        <v>175</v>
      </c>
      <c r="AI1" s="60" t="s">
        <v>175</v>
      </c>
      <c r="AJ1" s="60" t="s">
        <v>175</v>
      </c>
      <c r="AK1" s="60" t="s">
        <v>175</v>
      </c>
      <c r="AL1" s="60" t="s">
        <v>175</v>
      </c>
      <c r="AM1" s="60" t="s">
        <v>175</v>
      </c>
      <c r="AN1" s="60" t="s">
        <v>175</v>
      </c>
      <c r="AO1" s="60" t="s">
        <v>175</v>
      </c>
      <c r="AP1" s="60" t="s">
        <v>175</v>
      </c>
      <c r="AQ1" s="60" t="s">
        <v>175</v>
      </c>
      <c r="AR1" s="60" t="s">
        <v>175</v>
      </c>
      <c r="AS1" s="60" t="s">
        <v>175</v>
      </c>
      <c r="AT1" s="60" t="s">
        <v>175</v>
      </c>
      <c r="AU1" s="60" t="s">
        <v>175</v>
      </c>
      <c r="AV1" s="60" t="s">
        <v>175</v>
      </c>
      <c r="AW1" s="60" t="s">
        <v>175</v>
      </c>
      <c r="AX1" s="60" t="s">
        <v>175</v>
      </c>
      <c r="AY1" s="60" t="s">
        <v>175</v>
      </c>
      <c r="AZ1" s="60" t="s">
        <v>175</v>
      </c>
      <c r="BA1" s="60" t="s">
        <v>175</v>
      </c>
      <c r="BB1" s="60" t="s">
        <v>175</v>
      </c>
      <c r="BC1" s="60" t="s">
        <v>175</v>
      </c>
      <c r="BD1" s="60" t="s">
        <v>175</v>
      </c>
      <c r="BE1" s="59" t="s">
        <v>175</v>
      </c>
      <c r="BF1" s="59" t="s">
        <v>175</v>
      </c>
      <c r="BG1" s="59" t="s">
        <v>175</v>
      </c>
      <c r="BH1" s="60"/>
      <c r="BI1" s="59" t="s">
        <v>175</v>
      </c>
      <c r="BJ1" s="60" t="s">
        <v>175</v>
      </c>
      <c r="BK1" s="60" t="s">
        <v>175</v>
      </c>
      <c r="BL1" s="60" t="s">
        <v>175</v>
      </c>
      <c r="BM1" s="60" t="s">
        <v>175</v>
      </c>
      <c r="BN1" s="59" t="s">
        <v>175</v>
      </c>
      <c r="BO1" s="60" t="s">
        <v>175</v>
      </c>
      <c r="BP1" s="82" t="s">
        <v>175</v>
      </c>
      <c r="BQ1" s="59" t="s">
        <v>175</v>
      </c>
      <c r="BR1" s="59" t="s">
        <v>175</v>
      </c>
      <c r="BS1" s="60" t="s">
        <v>175</v>
      </c>
      <c r="BT1" s="60" t="s">
        <v>175</v>
      </c>
      <c r="BU1" s="60" t="s">
        <v>175</v>
      </c>
      <c r="BV1" s="60" t="s">
        <v>175</v>
      </c>
      <c r="BW1" s="60" t="s">
        <v>175</v>
      </c>
      <c r="BX1" s="59" t="s">
        <v>175</v>
      </c>
      <c r="BY1" s="59" t="s">
        <v>175</v>
      </c>
      <c r="BZ1" s="59" t="s">
        <v>175</v>
      </c>
      <c r="CA1" s="59" t="s">
        <v>175</v>
      </c>
      <c r="CB1" s="59" t="s">
        <v>175</v>
      </c>
      <c r="CC1" s="59" t="s">
        <v>175</v>
      </c>
      <c r="CD1" s="60" t="s">
        <v>175</v>
      </c>
      <c r="CE1" s="60" t="s">
        <v>175</v>
      </c>
      <c r="CF1" s="59" t="s">
        <v>175</v>
      </c>
      <c r="CG1" s="59" t="s">
        <v>176</v>
      </c>
      <c r="CH1" s="59" t="s">
        <v>176</v>
      </c>
      <c r="CI1" s="3" t="s">
        <v>176</v>
      </c>
      <c r="CJ1" s="3" t="s">
        <v>176</v>
      </c>
      <c r="CK1" s="3" t="s">
        <v>176</v>
      </c>
      <c r="CL1" s="3" t="s">
        <v>176</v>
      </c>
      <c r="CM1" s="3" t="s">
        <v>176</v>
      </c>
      <c r="CN1" s="3" t="s">
        <v>176</v>
      </c>
      <c r="CO1" s="3" t="s">
        <v>176</v>
      </c>
      <c r="CP1" s="3" t="s">
        <v>176</v>
      </c>
      <c r="CQ1" s="3" t="s">
        <v>176</v>
      </c>
      <c r="CR1" s="3" t="s">
        <v>176</v>
      </c>
      <c r="CS1" s="3" t="s">
        <v>176</v>
      </c>
      <c r="CT1" s="3" t="s">
        <v>176</v>
      </c>
      <c r="CU1" s="79" t="s">
        <v>177</v>
      </c>
      <c r="CV1" s="80" t="s">
        <v>177</v>
      </c>
      <c r="CW1" s="80" t="s">
        <v>177</v>
      </c>
      <c r="CX1" s="80" t="s">
        <v>177</v>
      </c>
      <c r="CY1" s="80" t="s">
        <v>177</v>
      </c>
      <c r="CZ1" s="79" t="s">
        <v>177</v>
      </c>
      <c r="DA1" s="79" t="s">
        <v>177</v>
      </c>
      <c r="DB1" s="80" t="s">
        <v>177</v>
      </c>
      <c r="DC1" s="80" t="s">
        <v>177</v>
      </c>
      <c r="DD1" s="80" t="s">
        <v>177</v>
      </c>
      <c r="DE1" s="80" t="s">
        <v>177</v>
      </c>
      <c r="DF1" s="79" t="s">
        <v>177</v>
      </c>
      <c r="DG1" s="79" t="s">
        <v>177</v>
      </c>
      <c r="DK1" s="1" t="s">
        <v>260</v>
      </c>
      <c r="DL1" s="1" t="s">
        <v>260</v>
      </c>
      <c r="DM1" s="1" t="s">
        <v>260</v>
      </c>
      <c r="DN1" s="1" t="s">
        <v>260</v>
      </c>
      <c r="DO1" s="1" t="s">
        <v>260</v>
      </c>
      <c r="DP1" s="1" t="s">
        <v>260</v>
      </c>
      <c r="DQ1" s="1" t="s">
        <v>260</v>
      </c>
      <c r="DR1" s="1" t="s">
        <v>260</v>
      </c>
      <c r="DS1" s="1" t="s">
        <v>260</v>
      </c>
      <c r="DT1" s="1" t="s">
        <v>260</v>
      </c>
      <c r="DU1" s="1" t="s">
        <v>260</v>
      </c>
      <c r="DV1" s="1" t="s">
        <v>260</v>
      </c>
      <c r="DW1" s="1" t="s">
        <v>260</v>
      </c>
      <c r="DX1" s="1" t="s">
        <v>260</v>
      </c>
      <c r="DY1" s="1" t="s">
        <v>260</v>
      </c>
      <c r="DZ1" s="1" t="s">
        <v>260</v>
      </c>
      <c r="EA1" s="1" t="s">
        <v>260</v>
      </c>
      <c r="EB1" s="1" t="s">
        <v>260</v>
      </c>
      <c r="EC1" s="1" t="s">
        <v>260</v>
      </c>
      <c r="ED1" s="1" t="s">
        <v>260</v>
      </c>
      <c r="EE1" s="1" t="s">
        <v>260</v>
      </c>
      <c r="EF1" s="1" t="s">
        <v>260</v>
      </c>
      <c r="EG1" s="1" t="s">
        <v>260</v>
      </c>
      <c r="EH1" s="1" t="s">
        <v>260</v>
      </c>
      <c r="EI1" s="1" t="s">
        <v>260</v>
      </c>
      <c r="EJ1" s="1" t="s">
        <v>260</v>
      </c>
      <c r="EK1" s="1" t="s">
        <v>260</v>
      </c>
      <c r="EL1" s="1" t="s">
        <v>260</v>
      </c>
      <c r="EM1" s="1" t="s">
        <v>260</v>
      </c>
      <c r="EN1" s="1" t="s">
        <v>260</v>
      </c>
      <c r="EO1" s="1" t="s">
        <v>260</v>
      </c>
      <c r="EP1" s="1" t="s">
        <v>260</v>
      </c>
      <c r="EQ1" s="1" t="s">
        <v>260</v>
      </c>
      <c r="ER1" s="1" t="s">
        <v>260</v>
      </c>
      <c r="ES1" s="78" t="s">
        <v>261</v>
      </c>
      <c r="ET1" s="78" t="s">
        <v>261</v>
      </c>
      <c r="EU1" s="78" t="s">
        <v>261</v>
      </c>
      <c r="EV1" s="78" t="s">
        <v>261</v>
      </c>
      <c r="EW1" s="78" t="s">
        <v>261</v>
      </c>
      <c r="EX1" s="78" t="s">
        <v>261</v>
      </c>
      <c r="EY1" s="78" t="s">
        <v>261</v>
      </c>
      <c r="EZ1" s="78" t="s">
        <v>261</v>
      </c>
      <c r="FA1" s="171" t="s">
        <v>6685</v>
      </c>
      <c r="FB1" s="171" t="s">
        <v>6685</v>
      </c>
      <c r="FC1" s="171" t="s">
        <v>6685</v>
      </c>
      <c r="FD1" s="171" t="s">
        <v>6685</v>
      </c>
      <c r="FE1" s="171" t="s">
        <v>6685</v>
      </c>
      <c r="FF1" s="171"/>
      <c r="FG1" s="171" t="s">
        <v>6685</v>
      </c>
    </row>
    <row r="2" spans="1:168" ht="14.25" customHeight="1">
      <c r="B2" s="59">
        <v>1</v>
      </c>
      <c r="C2" s="59">
        <v>2</v>
      </c>
      <c r="D2" s="60">
        <v>3</v>
      </c>
      <c r="E2" s="59">
        <v>4</v>
      </c>
      <c r="F2" s="59">
        <v>5</v>
      </c>
      <c r="G2" s="60">
        <v>6</v>
      </c>
      <c r="H2" s="60">
        <v>7</v>
      </c>
      <c r="I2" s="60">
        <v>8</v>
      </c>
      <c r="J2" s="59">
        <v>9</v>
      </c>
      <c r="K2" s="59">
        <v>10</v>
      </c>
      <c r="L2" s="85">
        <v>11</v>
      </c>
      <c r="M2" s="95">
        <v>12</v>
      </c>
      <c r="N2" s="60">
        <v>13</v>
      </c>
      <c r="O2" s="60">
        <v>14</v>
      </c>
      <c r="P2" s="60">
        <v>15</v>
      </c>
      <c r="Q2" s="60">
        <v>16</v>
      </c>
      <c r="R2" s="60">
        <v>17</v>
      </c>
      <c r="S2" s="59">
        <v>18</v>
      </c>
      <c r="T2" s="60">
        <v>19</v>
      </c>
      <c r="U2" s="60">
        <v>20</v>
      </c>
      <c r="V2" s="60">
        <v>21</v>
      </c>
      <c r="W2" s="60">
        <v>22</v>
      </c>
      <c r="X2" s="60">
        <v>23</v>
      </c>
      <c r="Y2" s="59">
        <v>24</v>
      </c>
      <c r="Z2" s="60">
        <v>25</v>
      </c>
      <c r="AA2" s="59">
        <v>26</v>
      </c>
      <c r="AB2" s="59">
        <v>27</v>
      </c>
      <c r="AC2" s="59">
        <v>28</v>
      </c>
      <c r="AD2" s="60">
        <v>29</v>
      </c>
      <c r="AE2" s="60">
        <v>30</v>
      </c>
      <c r="AF2" s="60">
        <v>31</v>
      </c>
      <c r="AG2" s="60">
        <v>32</v>
      </c>
      <c r="AH2" s="60">
        <v>33</v>
      </c>
      <c r="AI2" s="60">
        <v>34</v>
      </c>
      <c r="AJ2" s="60">
        <v>35</v>
      </c>
      <c r="AK2" s="60">
        <v>36</v>
      </c>
      <c r="AL2" s="60">
        <v>37</v>
      </c>
      <c r="AM2" s="60">
        <v>38</v>
      </c>
      <c r="AN2" s="60">
        <v>39</v>
      </c>
      <c r="AO2" s="60">
        <v>40</v>
      </c>
      <c r="AP2" s="60">
        <v>41</v>
      </c>
      <c r="AQ2" s="60">
        <v>42</v>
      </c>
      <c r="AR2" s="60">
        <v>43</v>
      </c>
      <c r="AS2" s="60">
        <v>44</v>
      </c>
      <c r="AT2" s="60">
        <v>45</v>
      </c>
      <c r="AU2" s="60">
        <v>46</v>
      </c>
      <c r="AV2" s="60">
        <v>47</v>
      </c>
      <c r="AW2" s="60">
        <v>48</v>
      </c>
      <c r="AX2" s="60">
        <v>49</v>
      </c>
      <c r="AY2" s="60">
        <v>50</v>
      </c>
      <c r="AZ2" s="60">
        <v>51</v>
      </c>
      <c r="BA2" s="60">
        <v>52</v>
      </c>
      <c r="BB2" s="60">
        <v>53</v>
      </c>
      <c r="BC2" s="60">
        <v>54</v>
      </c>
      <c r="BD2" s="60">
        <v>55</v>
      </c>
      <c r="BE2" s="59">
        <v>56</v>
      </c>
      <c r="BF2" s="59">
        <v>57</v>
      </c>
      <c r="BG2" s="59">
        <v>58</v>
      </c>
      <c r="BH2" s="60"/>
      <c r="BI2" s="59">
        <v>60</v>
      </c>
      <c r="BJ2" s="60">
        <v>61</v>
      </c>
      <c r="BK2" s="60">
        <v>62</v>
      </c>
      <c r="BL2" s="60">
        <v>63</v>
      </c>
      <c r="BM2" s="60">
        <v>64</v>
      </c>
      <c r="BN2" s="59">
        <v>65</v>
      </c>
      <c r="BO2" s="60">
        <v>66</v>
      </c>
      <c r="BP2" s="82">
        <v>67</v>
      </c>
      <c r="BQ2" s="59">
        <v>68</v>
      </c>
      <c r="BR2" s="59">
        <v>69</v>
      </c>
      <c r="BS2" s="60">
        <v>70</v>
      </c>
      <c r="BT2" s="60">
        <v>71</v>
      </c>
      <c r="BU2" s="60">
        <v>72</v>
      </c>
      <c r="BV2" s="60">
        <v>73</v>
      </c>
      <c r="BW2" s="60">
        <v>74</v>
      </c>
      <c r="BX2" s="59">
        <v>75</v>
      </c>
      <c r="BY2" s="83">
        <v>76</v>
      </c>
      <c r="BZ2" s="59">
        <v>77</v>
      </c>
      <c r="CA2" s="59">
        <v>78</v>
      </c>
      <c r="CB2" s="59">
        <v>79</v>
      </c>
      <c r="CC2" s="59">
        <v>80</v>
      </c>
      <c r="CD2" s="60">
        <v>81</v>
      </c>
      <c r="CE2" s="60">
        <v>82</v>
      </c>
      <c r="CF2" s="59">
        <v>83</v>
      </c>
      <c r="CG2" s="59">
        <v>84</v>
      </c>
      <c r="CH2" s="59">
        <v>85</v>
      </c>
      <c r="CI2" s="3">
        <v>86</v>
      </c>
      <c r="CJ2" s="3">
        <v>87</v>
      </c>
      <c r="CK2" s="3">
        <v>88</v>
      </c>
      <c r="CL2" s="3">
        <v>89</v>
      </c>
      <c r="CM2" s="3">
        <v>90</v>
      </c>
      <c r="CN2" s="3">
        <v>91</v>
      </c>
      <c r="CO2" s="3">
        <v>92</v>
      </c>
      <c r="CP2" s="3">
        <v>93</v>
      </c>
      <c r="CQ2" s="3">
        <v>94</v>
      </c>
      <c r="CR2" s="3">
        <v>95</v>
      </c>
      <c r="CS2" s="3">
        <v>96</v>
      </c>
      <c r="CT2" s="3">
        <v>97</v>
      </c>
      <c r="CU2" s="2">
        <v>98</v>
      </c>
      <c r="CV2" s="81">
        <v>99</v>
      </c>
      <c r="CW2" s="81">
        <v>100</v>
      </c>
      <c r="CX2" s="81">
        <v>101</v>
      </c>
      <c r="CY2" s="81">
        <v>102</v>
      </c>
      <c r="CZ2" s="2">
        <v>103</v>
      </c>
      <c r="DA2" s="2">
        <v>104</v>
      </c>
      <c r="DB2" s="81">
        <v>105</v>
      </c>
      <c r="DC2" s="81">
        <v>106</v>
      </c>
      <c r="DD2" s="81">
        <v>107</v>
      </c>
      <c r="DE2" s="81">
        <v>108</v>
      </c>
      <c r="DF2" s="2">
        <v>109</v>
      </c>
      <c r="DG2" s="2">
        <v>110</v>
      </c>
      <c r="DH2" s="1">
        <v>111</v>
      </c>
      <c r="DI2" s="1">
        <v>112</v>
      </c>
      <c r="DJ2" s="1">
        <v>113</v>
      </c>
      <c r="DK2" s="3">
        <v>114</v>
      </c>
      <c r="DL2" s="3">
        <v>115</v>
      </c>
      <c r="DM2" s="3">
        <v>116</v>
      </c>
      <c r="DN2" s="3">
        <v>117</v>
      </c>
      <c r="DO2" s="3">
        <v>118</v>
      </c>
      <c r="DP2" s="3">
        <v>119</v>
      </c>
      <c r="DQ2" s="3">
        <v>120</v>
      </c>
      <c r="DR2" s="3">
        <v>121</v>
      </c>
      <c r="DS2" s="3">
        <v>122</v>
      </c>
      <c r="DT2" s="3">
        <v>123</v>
      </c>
      <c r="DU2" s="3">
        <v>124</v>
      </c>
      <c r="DV2" s="3">
        <v>125</v>
      </c>
      <c r="DW2" s="3">
        <v>126</v>
      </c>
      <c r="DX2" s="3">
        <v>127</v>
      </c>
      <c r="DY2" s="3">
        <v>128</v>
      </c>
      <c r="DZ2" s="3">
        <v>129</v>
      </c>
      <c r="EA2" s="3">
        <v>130</v>
      </c>
      <c r="EB2" s="3">
        <v>131</v>
      </c>
      <c r="EC2" s="3">
        <v>132</v>
      </c>
      <c r="ED2" s="3">
        <v>133</v>
      </c>
      <c r="EE2" s="3">
        <v>134</v>
      </c>
      <c r="EF2" s="3">
        <v>135</v>
      </c>
      <c r="EG2" s="3">
        <v>136</v>
      </c>
      <c r="EH2" s="3">
        <v>137</v>
      </c>
      <c r="EI2" s="3">
        <v>138</v>
      </c>
      <c r="EJ2" s="3">
        <v>139</v>
      </c>
      <c r="EK2" s="3">
        <v>140</v>
      </c>
      <c r="EL2" s="3">
        <v>141</v>
      </c>
      <c r="EM2" s="3">
        <v>142</v>
      </c>
      <c r="EN2" s="3">
        <v>143</v>
      </c>
      <c r="EO2" s="3">
        <v>144</v>
      </c>
      <c r="EP2" s="3">
        <v>145</v>
      </c>
      <c r="EQ2" s="3">
        <v>146</v>
      </c>
      <c r="ER2" s="3">
        <v>147</v>
      </c>
      <c r="ES2" s="78">
        <v>148</v>
      </c>
      <c r="ET2" s="78">
        <v>149</v>
      </c>
      <c r="EU2" s="78">
        <v>150</v>
      </c>
      <c r="EV2" s="78">
        <v>151</v>
      </c>
      <c r="EW2" s="78">
        <v>152</v>
      </c>
      <c r="EX2" s="78">
        <v>153</v>
      </c>
      <c r="EY2" s="78">
        <v>154</v>
      </c>
      <c r="EZ2" s="78">
        <v>155</v>
      </c>
      <c r="FA2" s="171"/>
      <c r="FB2" s="171"/>
      <c r="FC2" s="171"/>
      <c r="FD2" s="171"/>
      <c r="FE2" s="171"/>
      <c r="FF2" s="171"/>
      <c r="FG2" s="171"/>
    </row>
    <row r="3" spans="1:168" ht="18.75" customHeight="1">
      <c r="A3" s="6" t="s">
        <v>0</v>
      </c>
      <c r="B3" s="54" t="s">
        <v>131</v>
      </c>
      <c r="C3" s="54" t="s">
        <v>132</v>
      </c>
      <c r="D3" s="55" t="s">
        <v>133</v>
      </c>
      <c r="E3" s="55" t="s">
        <v>134</v>
      </c>
      <c r="F3" s="55"/>
      <c r="G3" s="56" t="s">
        <v>136</v>
      </c>
      <c r="H3" s="55" t="s">
        <v>137</v>
      </c>
      <c r="I3" s="55"/>
      <c r="J3" s="55" t="s">
        <v>138</v>
      </c>
      <c r="K3" s="55" t="s">
        <v>139</v>
      </c>
      <c r="L3" s="86" t="s">
        <v>140</v>
      </c>
      <c r="M3" s="96" t="s">
        <v>305</v>
      </c>
      <c r="N3" s="56"/>
      <c r="O3" s="56"/>
      <c r="P3" s="56"/>
      <c r="Q3" s="56"/>
      <c r="R3" s="56"/>
      <c r="S3" s="56" t="s">
        <v>142</v>
      </c>
      <c r="T3" s="56"/>
      <c r="U3" s="55" t="s">
        <v>135</v>
      </c>
      <c r="V3" s="55"/>
      <c r="W3" s="56"/>
      <c r="X3" s="56"/>
      <c r="Y3" s="55" t="s">
        <v>162</v>
      </c>
      <c r="Z3" s="55"/>
      <c r="AA3" s="56" t="s">
        <v>164</v>
      </c>
      <c r="AB3" s="56" t="s">
        <v>163</v>
      </c>
      <c r="AC3" s="56" t="s">
        <v>165</v>
      </c>
      <c r="AD3" s="55"/>
      <c r="AE3" s="55"/>
      <c r="AF3" s="56"/>
      <c r="AG3" s="56"/>
      <c r="AH3" s="56"/>
      <c r="AI3" s="55"/>
      <c r="AJ3" s="55"/>
      <c r="AK3" s="55"/>
      <c r="AL3" s="56"/>
      <c r="AM3" s="56"/>
      <c r="AN3" s="56"/>
      <c r="AO3" s="55"/>
      <c r="AP3" s="55"/>
      <c r="AQ3" s="56"/>
      <c r="AR3" s="55"/>
      <c r="AS3" s="55"/>
      <c r="AT3" s="55"/>
      <c r="AU3" s="55"/>
      <c r="AV3" s="55"/>
      <c r="AW3" s="55"/>
      <c r="AX3" s="55"/>
      <c r="AY3" s="55"/>
      <c r="AZ3" s="55"/>
      <c r="BA3" s="55"/>
      <c r="BB3" s="55"/>
      <c r="BC3" s="55"/>
      <c r="BD3" s="55"/>
      <c r="BE3" s="55" t="s">
        <v>161</v>
      </c>
      <c r="BF3" s="55" t="s">
        <v>160</v>
      </c>
      <c r="BG3" s="55" t="s">
        <v>158</v>
      </c>
      <c r="BH3" s="55"/>
      <c r="BI3" s="55" t="s">
        <v>159</v>
      </c>
      <c r="BJ3" s="56"/>
      <c r="BK3" s="55"/>
      <c r="BL3" s="55" t="s">
        <v>166</v>
      </c>
      <c r="BM3" s="55" t="s">
        <v>156</v>
      </c>
      <c r="BN3" s="55" t="s">
        <v>155</v>
      </c>
      <c r="BO3" s="55" t="s">
        <v>150</v>
      </c>
      <c r="BP3" s="55" t="s">
        <v>152</v>
      </c>
      <c r="BQ3" s="55" t="s">
        <v>153</v>
      </c>
      <c r="BR3" s="55" t="s">
        <v>154</v>
      </c>
      <c r="BS3" s="55"/>
      <c r="BT3" s="55"/>
      <c r="BU3" s="55"/>
      <c r="BV3" s="55"/>
      <c r="BW3" s="57"/>
      <c r="BX3" s="55" t="s">
        <v>178</v>
      </c>
      <c r="BY3" s="57" t="s">
        <v>167</v>
      </c>
      <c r="BZ3" s="57" t="s">
        <v>168</v>
      </c>
      <c r="CA3" s="57" t="s">
        <v>300</v>
      </c>
      <c r="CB3" s="58" t="s">
        <v>169</v>
      </c>
      <c r="CC3" s="58" t="s">
        <v>146</v>
      </c>
      <c r="CD3" s="58"/>
      <c r="CE3" s="58"/>
      <c r="CF3" s="55" t="s">
        <v>170</v>
      </c>
      <c r="CG3" s="61" t="s">
        <v>158</v>
      </c>
      <c r="CH3" s="61" t="s">
        <v>171</v>
      </c>
      <c r="CI3" s="8" t="s">
        <v>276</v>
      </c>
      <c r="CJ3" s="8" t="s">
        <v>277</v>
      </c>
      <c r="CK3" s="8" t="s">
        <v>278</v>
      </c>
      <c r="CL3" s="8" t="s">
        <v>279</v>
      </c>
      <c r="CM3" s="8" t="s">
        <v>280</v>
      </c>
      <c r="CN3" s="8" t="s">
        <v>281</v>
      </c>
      <c r="CO3" s="8" t="s">
        <v>282</v>
      </c>
      <c r="CP3" s="8" t="s">
        <v>283</v>
      </c>
      <c r="CQ3" s="8" t="s">
        <v>284</v>
      </c>
      <c r="CR3" s="8" t="s">
        <v>285</v>
      </c>
      <c r="CS3" s="8" t="s">
        <v>286</v>
      </c>
      <c r="CT3" s="8" t="s">
        <v>287</v>
      </c>
      <c r="CU3" s="10" t="s">
        <v>134</v>
      </c>
      <c r="CV3" s="9" t="s">
        <v>33</v>
      </c>
      <c r="CW3" s="9" t="s">
        <v>34</v>
      </c>
      <c r="CX3" s="9" t="s">
        <v>35</v>
      </c>
      <c r="CY3" s="9" t="s">
        <v>36</v>
      </c>
      <c r="CZ3" s="10" t="s">
        <v>172</v>
      </c>
      <c r="DA3" s="10" t="s">
        <v>173</v>
      </c>
      <c r="DB3" s="9" t="s">
        <v>39</v>
      </c>
      <c r="DC3" s="9" t="s">
        <v>40</v>
      </c>
      <c r="DD3" s="11" t="s">
        <v>184</v>
      </c>
      <c r="DE3" s="11" t="s">
        <v>185</v>
      </c>
      <c r="DF3" s="10" t="s">
        <v>174</v>
      </c>
      <c r="DG3" s="77" t="s">
        <v>3849</v>
      </c>
      <c r="DH3" s="11" t="s">
        <v>124</v>
      </c>
      <c r="DI3" s="11" t="s">
        <v>125</v>
      </c>
      <c r="DJ3" s="11" t="s">
        <v>126</v>
      </c>
      <c r="DK3" s="12" t="s">
        <v>212</v>
      </c>
      <c r="DL3" s="12" t="s">
        <v>213</v>
      </c>
      <c r="DM3" s="12" t="s">
        <v>214</v>
      </c>
      <c r="DN3" s="12" t="s">
        <v>215</v>
      </c>
      <c r="DO3" s="12" t="s">
        <v>216</v>
      </c>
      <c r="DP3" s="12" t="s">
        <v>217</v>
      </c>
      <c r="DQ3" s="12" t="s">
        <v>218</v>
      </c>
      <c r="DR3" s="12" t="s">
        <v>219</v>
      </c>
      <c r="DS3" s="12" t="s">
        <v>220</v>
      </c>
      <c r="DT3" s="12" t="s">
        <v>221</v>
      </c>
      <c r="DU3" s="12" t="s">
        <v>222</v>
      </c>
      <c r="DV3" s="12" t="s">
        <v>223</v>
      </c>
      <c r="DW3" s="12" t="s">
        <v>224</v>
      </c>
      <c r="DX3" s="12" t="s">
        <v>14</v>
      </c>
      <c r="DY3" s="12" t="s">
        <v>225</v>
      </c>
      <c r="DZ3" s="12" t="s">
        <v>226</v>
      </c>
      <c r="EA3" s="12" t="s">
        <v>227</v>
      </c>
      <c r="EB3" s="12" t="s">
        <v>228</v>
      </c>
      <c r="EC3" s="12" t="s">
        <v>229</v>
      </c>
      <c r="ED3" s="12" t="s">
        <v>230</v>
      </c>
      <c r="EE3" s="12" t="s">
        <v>231</v>
      </c>
      <c r="EF3" s="12" t="s">
        <v>232</v>
      </c>
      <c r="EG3" s="12" t="s">
        <v>233</v>
      </c>
      <c r="EH3" s="12" t="s">
        <v>234</v>
      </c>
      <c r="EI3" s="12" t="s">
        <v>235</v>
      </c>
      <c r="EJ3" s="12" t="s">
        <v>236</v>
      </c>
      <c r="EK3" s="12" t="s">
        <v>237</v>
      </c>
      <c r="EL3" s="12" t="s">
        <v>238</v>
      </c>
      <c r="EM3" s="12" t="s">
        <v>239</v>
      </c>
      <c r="EN3" s="12" t="s">
        <v>240</v>
      </c>
      <c r="EO3" s="12" t="s">
        <v>241</v>
      </c>
      <c r="EP3" s="12" t="s">
        <v>242</v>
      </c>
      <c r="EQ3" s="12" t="s">
        <v>243</v>
      </c>
      <c r="ER3" s="12" t="s">
        <v>244</v>
      </c>
      <c r="ES3" s="13" t="s">
        <v>207</v>
      </c>
      <c r="ET3" s="13" t="s">
        <v>308</v>
      </c>
      <c r="EU3" s="13" t="s">
        <v>206</v>
      </c>
      <c r="EV3" s="13" t="s">
        <v>309</v>
      </c>
      <c r="EW3" s="13" t="s">
        <v>310</v>
      </c>
      <c r="EX3" s="13" t="s">
        <v>311</v>
      </c>
      <c r="EY3" s="13" t="s">
        <v>312</v>
      </c>
      <c r="EZ3" s="13" t="s">
        <v>313</v>
      </c>
      <c r="FA3" s="172" t="s">
        <v>6686</v>
      </c>
      <c r="FB3" s="173" t="s">
        <v>6687</v>
      </c>
      <c r="FC3" s="172" t="s">
        <v>6688</v>
      </c>
      <c r="FD3" s="172" t="s">
        <v>6689</v>
      </c>
      <c r="FE3" s="173" t="s">
        <v>6690</v>
      </c>
      <c r="FF3" s="173"/>
      <c r="FG3" s="172" t="s">
        <v>6691</v>
      </c>
    </row>
    <row r="4" spans="1:168" ht="14.25" customHeight="1">
      <c r="A4" s="14" t="s">
        <v>0</v>
      </c>
      <c r="B4" s="55" t="s">
        <v>3781</v>
      </c>
      <c r="C4" s="55" t="s">
        <v>1</v>
      </c>
      <c r="D4" s="55" t="s">
        <v>2</v>
      </c>
      <c r="E4" s="55" t="s">
        <v>3</v>
      </c>
      <c r="F4" s="55"/>
      <c r="G4" s="56" t="s">
        <v>5</v>
      </c>
      <c r="H4" s="55" t="s">
        <v>6</v>
      </c>
      <c r="I4" s="55"/>
      <c r="J4" s="55" t="s">
        <v>7</v>
      </c>
      <c r="K4" s="55" t="s">
        <v>8</v>
      </c>
      <c r="L4" s="86" t="s">
        <v>9</v>
      </c>
      <c r="M4" s="96" t="s">
        <v>306</v>
      </c>
      <c r="N4" s="56"/>
      <c r="O4" s="56"/>
      <c r="P4" s="56"/>
      <c r="Q4" s="56"/>
      <c r="R4" s="56"/>
      <c r="S4" s="56" t="s">
        <v>141</v>
      </c>
      <c r="T4" s="56"/>
      <c r="U4" s="55" t="s">
        <v>4</v>
      </c>
      <c r="V4" s="55"/>
      <c r="W4" s="56"/>
      <c r="X4" s="56"/>
      <c r="Y4" s="55" t="s">
        <v>208</v>
      </c>
      <c r="Z4" s="55"/>
      <c r="AA4" s="56" t="s">
        <v>3850</v>
      </c>
      <c r="AB4" s="56" t="s">
        <v>10</v>
      </c>
      <c r="AC4" s="56" t="s">
        <v>11</v>
      </c>
      <c r="AD4" s="55"/>
      <c r="AE4" s="55"/>
      <c r="AF4" s="56"/>
      <c r="AG4" s="56"/>
      <c r="AH4" s="56"/>
      <c r="AI4" s="55"/>
      <c r="AJ4" s="55"/>
      <c r="AK4" s="55"/>
      <c r="AL4" s="56"/>
      <c r="AM4" s="56"/>
      <c r="AN4" s="56"/>
      <c r="AO4" s="55"/>
      <c r="AP4" s="55"/>
      <c r="AQ4" s="56"/>
      <c r="AR4" s="55"/>
      <c r="AS4" s="55"/>
      <c r="AT4" s="55"/>
      <c r="AU4" s="55"/>
      <c r="AV4" s="55"/>
      <c r="AW4" s="55"/>
      <c r="AX4" s="55"/>
      <c r="AY4" s="55"/>
      <c r="AZ4" s="55"/>
      <c r="BA4" s="55"/>
      <c r="BB4" s="55"/>
      <c r="BC4" s="55"/>
      <c r="BD4" s="55"/>
      <c r="BE4" s="55" t="s">
        <v>12</v>
      </c>
      <c r="BF4" s="55" t="s">
        <v>13</v>
      </c>
      <c r="BG4" s="55" t="s">
        <v>14</v>
      </c>
      <c r="BH4" s="55"/>
      <c r="BI4" s="55" t="s">
        <v>3851</v>
      </c>
      <c r="BJ4" s="56"/>
      <c r="BK4" s="55"/>
      <c r="BL4" s="55" t="s">
        <v>15</v>
      </c>
      <c r="BM4" s="55" t="s">
        <v>16</v>
      </c>
      <c r="BN4" s="55" t="s">
        <v>209</v>
      </c>
      <c r="BO4" s="55" t="s">
        <v>149</v>
      </c>
      <c r="BP4" s="55" t="s">
        <v>151</v>
      </c>
      <c r="BQ4" s="55" t="s">
        <v>17</v>
      </c>
      <c r="BR4" s="55" t="s">
        <v>18</v>
      </c>
      <c r="BS4" s="55"/>
      <c r="BT4" s="55"/>
      <c r="BU4" s="55"/>
      <c r="BV4" s="55"/>
      <c r="BW4" s="57"/>
      <c r="BX4" s="55" t="s">
        <v>19</v>
      </c>
      <c r="BY4" s="57" t="s">
        <v>20</v>
      </c>
      <c r="BZ4" s="57" t="s">
        <v>130</v>
      </c>
      <c r="CA4" s="57" t="s">
        <v>301</v>
      </c>
      <c r="CB4" s="58" t="s">
        <v>3852</v>
      </c>
      <c r="CC4" s="58" t="s">
        <v>145</v>
      </c>
      <c r="CD4" s="58"/>
      <c r="CE4" s="58"/>
      <c r="CF4" s="55" t="s">
        <v>21</v>
      </c>
      <c r="CG4" s="61" t="s">
        <v>22</v>
      </c>
      <c r="CH4" s="61" t="s">
        <v>23</v>
      </c>
      <c r="CI4" s="7" t="s">
        <v>24</v>
      </c>
      <c r="CJ4" s="7" t="s">
        <v>25</v>
      </c>
      <c r="CK4" s="7" t="s">
        <v>26</v>
      </c>
      <c r="CL4" s="7" t="s">
        <v>27</v>
      </c>
      <c r="CM4" s="7" t="s">
        <v>180</v>
      </c>
      <c r="CN4" s="7" t="s">
        <v>181</v>
      </c>
      <c r="CO4" s="7" t="s">
        <v>182</v>
      </c>
      <c r="CP4" s="7" t="s">
        <v>28</v>
      </c>
      <c r="CQ4" s="7" t="s">
        <v>29</v>
      </c>
      <c r="CR4" s="7" t="s">
        <v>30</v>
      </c>
      <c r="CS4" s="7" t="s">
        <v>31</v>
      </c>
      <c r="CT4" s="7" t="s">
        <v>183</v>
      </c>
      <c r="CU4" s="10" t="s">
        <v>32</v>
      </c>
      <c r="CV4" s="9" t="s">
        <v>33</v>
      </c>
      <c r="CW4" s="9" t="s">
        <v>34</v>
      </c>
      <c r="CX4" s="9" t="s">
        <v>35</v>
      </c>
      <c r="CY4" s="9" t="s">
        <v>36</v>
      </c>
      <c r="CZ4" s="10" t="s">
        <v>37</v>
      </c>
      <c r="DA4" s="10" t="s">
        <v>38</v>
      </c>
      <c r="DB4" s="9" t="s">
        <v>39</v>
      </c>
      <c r="DC4" s="9" t="s">
        <v>40</v>
      </c>
      <c r="DD4" s="11" t="s">
        <v>184</v>
      </c>
      <c r="DE4" s="11" t="s">
        <v>185</v>
      </c>
      <c r="DF4" s="10" t="s">
        <v>39</v>
      </c>
      <c r="DG4" s="10" t="s">
        <v>40</v>
      </c>
      <c r="DH4" s="11" t="s">
        <v>124</v>
      </c>
      <c r="DI4" s="11" t="s">
        <v>125</v>
      </c>
      <c r="DJ4" s="11" t="s">
        <v>126</v>
      </c>
      <c r="DK4" s="12" t="s">
        <v>212</v>
      </c>
      <c r="DL4" s="12" t="s">
        <v>213</v>
      </c>
      <c r="DM4" s="12" t="s">
        <v>214</v>
      </c>
      <c r="DN4" s="12" t="s">
        <v>215</v>
      </c>
      <c r="DO4" s="12" t="s">
        <v>216</v>
      </c>
      <c r="DP4" s="12" t="s">
        <v>217</v>
      </c>
      <c r="DQ4" s="12" t="s">
        <v>218</v>
      </c>
      <c r="DR4" s="12" t="s">
        <v>219</v>
      </c>
      <c r="DS4" s="12" t="s">
        <v>220</v>
      </c>
      <c r="DT4" s="12" t="s">
        <v>221</v>
      </c>
      <c r="DU4" s="12" t="s">
        <v>222</v>
      </c>
      <c r="DV4" s="12" t="s">
        <v>223</v>
      </c>
      <c r="DW4" s="12" t="s">
        <v>224</v>
      </c>
      <c r="DX4" s="12" t="s">
        <v>14</v>
      </c>
      <c r="DY4" s="12" t="s">
        <v>225</v>
      </c>
      <c r="DZ4" s="12" t="s">
        <v>226</v>
      </c>
      <c r="EA4" s="12" t="s">
        <v>227</v>
      </c>
      <c r="EB4" s="12" t="s">
        <v>228</v>
      </c>
      <c r="EC4" s="12" t="s">
        <v>229</v>
      </c>
      <c r="ED4" s="12" t="s">
        <v>230</v>
      </c>
      <c r="EE4" s="12" t="s">
        <v>231</v>
      </c>
      <c r="EF4" s="12" t="s">
        <v>232</v>
      </c>
      <c r="EG4" s="12" t="s">
        <v>233</v>
      </c>
      <c r="EH4" s="12" t="s">
        <v>234</v>
      </c>
      <c r="EI4" s="12" t="s">
        <v>235</v>
      </c>
      <c r="EJ4" s="12" t="s">
        <v>236</v>
      </c>
      <c r="EK4" s="12" t="s">
        <v>237</v>
      </c>
      <c r="EL4" s="12" t="s">
        <v>238</v>
      </c>
      <c r="EM4" s="12" t="s">
        <v>239</v>
      </c>
      <c r="EN4" s="12" t="s">
        <v>240</v>
      </c>
      <c r="EO4" s="12" t="s">
        <v>241</v>
      </c>
      <c r="EP4" s="12" t="s">
        <v>242</v>
      </c>
      <c r="EQ4" s="12" t="s">
        <v>243</v>
      </c>
      <c r="ER4" s="12" t="s">
        <v>244</v>
      </c>
      <c r="ES4" s="15" t="s">
        <v>263</v>
      </c>
      <c r="ET4" s="15" t="s">
        <v>212</v>
      </c>
      <c r="EU4" s="13" t="s">
        <v>206</v>
      </c>
      <c r="EV4" s="13" t="s">
        <v>264</v>
      </c>
      <c r="EW4" s="15" t="s">
        <v>265</v>
      </c>
      <c r="EX4" s="15" t="s">
        <v>266</v>
      </c>
      <c r="EY4" s="15" t="s">
        <v>267</v>
      </c>
      <c r="EZ4" s="15" t="s">
        <v>268</v>
      </c>
      <c r="FA4" s="174" t="s">
        <v>6692</v>
      </c>
      <c r="FB4" s="175" t="s">
        <v>6693</v>
      </c>
      <c r="FC4" s="176" t="s">
        <v>6694</v>
      </c>
      <c r="FD4" s="176" t="s">
        <v>6695</v>
      </c>
      <c r="FE4" s="177" t="s">
        <v>6696</v>
      </c>
      <c r="FF4" s="177" t="s">
        <v>6756</v>
      </c>
      <c r="FG4" s="178" t="s">
        <v>6697</v>
      </c>
    </row>
    <row r="5" spans="1:168" ht="14.25" customHeight="1">
      <c r="A5" s="14" t="s">
        <v>41</v>
      </c>
      <c r="B5" s="48" t="s">
        <v>186</v>
      </c>
      <c r="C5" s="48" t="s">
        <v>186</v>
      </c>
      <c r="D5" s="48"/>
      <c r="E5" s="48" t="s">
        <v>186</v>
      </c>
      <c r="F5" s="48"/>
      <c r="G5" s="16"/>
      <c r="H5" s="16"/>
      <c r="I5" s="16"/>
      <c r="J5" s="16" t="s">
        <v>186</v>
      </c>
      <c r="K5" s="16" t="s">
        <v>186</v>
      </c>
      <c r="L5" s="87" t="s">
        <v>186</v>
      </c>
      <c r="M5" s="16" t="s">
        <v>186</v>
      </c>
      <c r="N5" s="17"/>
      <c r="O5" s="17"/>
      <c r="P5" s="17"/>
      <c r="Q5" s="17"/>
      <c r="R5" s="17"/>
      <c r="S5" s="16" t="s">
        <v>186</v>
      </c>
      <c r="T5" s="17"/>
      <c r="U5" s="48" t="s">
        <v>186</v>
      </c>
      <c r="V5" s="16"/>
      <c r="W5" s="17"/>
      <c r="X5" s="17"/>
      <c r="Y5" s="16" t="s">
        <v>186</v>
      </c>
      <c r="Z5" s="16"/>
      <c r="AA5" s="16" t="s">
        <v>186</v>
      </c>
      <c r="AB5" s="16" t="s">
        <v>186</v>
      </c>
      <c r="AC5" s="16" t="s">
        <v>186</v>
      </c>
      <c r="AD5" s="16"/>
      <c r="AE5" s="16"/>
      <c r="AF5" s="17"/>
      <c r="AG5" s="17"/>
      <c r="AH5" s="17"/>
      <c r="AI5" s="16"/>
      <c r="AJ5" s="16"/>
      <c r="AK5" s="16"/>
      <c r="AL5" s="17"/>
      <c r="AM5" s="17"/>
      <c r="AN5" s="17"/>
      <c r="AO5" s="16"/>
      <c r="AP5" s="16"/>
      <c r="AQ5" s="17"/>
      <c r="AR5" s="16"/>
      <c r="AS5" s="16"/>
      <c r="AT5" s="16"/>
      <c r="AU5" s="16"/>
      <c r="AV5" s="16"/>
      <c r="AW5" s="16"/>
      <c r="AX5" s="16"/>
      <c r="AY5" s="16"/>
      <c r="AZ5" s="16"/>
      <c r="BA5" s="16"/>
      <c r="BB5" s="16"/>
      <c r="BC5" s="16"/>
      <c r="BD5" s="16"/>
      <c r="BE5" s="16" t="s">
        <v>186</v>
      </c>
      <c r="BF5" s="16" t="s">
        <v>186</v>
      </c>
      <c r="BG5" s="16" t="s">
        <v>186</v>
      </c>
      <c r="BH5" s="16"/>
      <c r="BI5" s="16" t="s">
        <v>186</v>
      </c>
      <c r="BJ5" s="17"/>
      <c r="BK5" s="16"/>
      <c r="BL5" s="16"/>
      <c r="BM5" s="16"/>
      <c r="BN5" s="16" t="s">
        <v>186</v>
      </c>
      <c r="BO5" s="16"/>
      <c r="BP5" s="16" t="s">
        <v>186</v>
      </c>
      <c r="BQ5" s="16" t="s">
        <v>186</v>
      </c>
      <c r="BR5" s="16" t="s">
        <v>186</v>
      </c>
      <c r="BS5" s="16"/>
      <c r="BT5" s="16"/>
      <c r="BU5" s="16"/>
      <c r="BV5" s="16"/>
      <c r="BW5" s="16"/>
      <c r="BX5" s="16" t="s">
        <v>186</v>
      </c>
      <c r="BY5" s="16" t="s">
        <v>186</v>
      </c>
      <c r="BZ5" s="16" t="s">
        <v>186</v>
      </c>
      <c r="CA5" s="16" t="s">
        <v>186</v>
      </c>
      <c r="CB5" s="16" t="s">
        <v>186</v>
      </c>
      <c r="CC5" s="16" t="s">
        <v>186</v>
      </c>
      <c r="CD5" s="17"/>
      <c r="CE5" s="17"/>
      <c r="CF5" s="16" t="s">
        <v>186</v>
      </c>
      <c r="CG5" s="16" t="s">
        <v>186</v>
      </c>
      <c r="CH5" s="16" t="s">
        <v>186</v>
      </c>
      <c r="CI5" s="16" t="s">
        <v>186</v>
      </c>
      <c r="CJ5" s="16" t="s">
        <v>186</v>
      </c>
      <c r="CK5" s="16" t="s">
        <v>186</v>
      </c>
      <c r="CL5" s="16" t="s">
        <v>186</v>
      </c>
      <c r="CM5" s="16" t="s">
        <v>186</v>
      </c>
      <c r="CN5" s="16" t="s">
        <v>186</v>
      </c>
      <c r="CO5" s="16" t="s">
        <v>186</v>
      </c>
      <c r="CP5" s="16" t="s">
        <v>186</v>
      </c>
      <c r="CQ5" s="16" t="s">
        <v>186</v>
      </c>
      <c r="CR5" s="16" t="s">
        <v>186</v>
      </c>
      <c r="CS5" s="16" t="s">
        <v>186</v>
      </c>
      <c r="CT5" s="16" t="s">
        <v>186</v>
      </c>
      <c r="CU5" s="16" t="s">
        <v>186</v>
      </c>
      <c r="CV5" s="16"/>
      <c r="CW5" s="16"/>
      <c r="CX5" s="16"/>
      <c r="CY5" s="16"/>
      <c r="CZ5" s="16" t="s">
        <v>186</v>
      </c>
      <c r="DA5" s="16" t="s">
        <v>186</v>
      </c>
      <c r="DB5" s="16"/>
      <c r="DC5" s="16"/>
      <c r="DD5" s="16"/>
      <c r="DE5" s="16"/>
      <c r="DF5" s="16" t="s">
        <v>186</v>
      </c>
      <c r="DG5" s="16" t="s">
        <v>186</v>
      </c>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6" t="s">
        <v>186</v>
      </c>
      <c r="ET5" s="16" t="s">
        <v>186</v>
      </c>
      <c r="EU5" s="16" t="s">
        <v>186</v>
      </c>
      <c r="EV5" s="16" t="s">
        <v>186</v>
      </c>
      <c r="EW5" s="16" t="s">
        <v>186</v>
      </c>
      <c r="EX5" s="16" t="s">
        <v>186</v>
      </c>
      <c r="EY5" s="16" t="s">
        <v>186</v>
      </c>
      <c r="EZ5" s="16" t="s">
        <v>186</v>
      </c>
      <c r="FA5" s="179"/>
      <c r="FB5" s="179"/>
      <c r="FC5" s="179"/>
      <c r="FD5" s="179"/>
      <c r="FE5" s="179"/>
      <c r="FF5" s="179"/>
      <c r="FG5" s="179"/>
    </row>
    <row r="6" spans="1:168" ht="14.25" customHeight="1">
      <c r="A6" s="14" t="s">
        <v>42</v>
      </c>
      <c r="B6" s="48" t="s">
        <v>186</v>
      </c>
      <c r="C6" s="48" t="s">
        <v>186</v>
      </c>
      <c r="D6" s="48"/>
      <c r="E6" s="48" t="s">
        <v>186</v>
      </c>
      <c r="F6" s="48"/>
      <c r="G6" s="17"/>
      <c r="H6" s="16"/>
      <c r="I6" s="16"/>
      <c r="J6" s="16"/>
      <c r="K6" s="16"/>
      <c r="L6" s="87"/>
      <c r="M6" s="16"/>
      <c r="N6" s="17"/>
      <c r="O6" s="17"/>
      <c r="P6" s="17"/>
      <c r="Q6" s="17"/>
      <c r="R6" s="17"/>
      <c r="S6" s="17"/>
      <c r="T6" s="17"/>
      <c r="U6" s="48" t="s">
        <v>186</v>
      </c>
      <c r="V6" s="16"/>
      <c r="W6" s="17"/>
      <c r="X6" s="17"/>
      <c r="Y6" s="16" t="s">
        <v>186</v>
      </c>
      <c r="Z6" s="16"/>
      <c r="AA6" s="17"/>
      <c r="AB6" s="17"/>
      <c r="AC6" s="17"/>
      <c r="AD6" s="16"/>
      <c r="AE6" s="16"/>
      <c r="AF6" s="17"/>
      <c r="AG6" s="17"/>
      <c r="AH6" s="17"/>
      <c r="AI6" s="16"/>
      <c r="AJ6" s="16"/>
      <c r="AK6" s="16"/>
      <c r="AL6" s="17"/>
      <c r="AM6" s="17"/>
      <c r="AN6" s="17"/>
      <c r="AO6" s="16"/>
      <c r="AP6" s="16"/>
      <c r="AQ6" s="17"/>
      <c r="AR6" s="16"/>
      <c r="AS6" s="16"/>
      <c r="AT6" s="16"/>
      <c r="AU6" s="16"/>
      <c r="AV6" s="16"/>
      <c r="AW6" s="16"/>
      <c r="AX6" s="16"/>
      <c r="AY6" s="16"/>
      <c r="AZ6" s="16"/>
      <c r="BA6" s="16"/>
      <c r="BB6" s="16"/>
      <c r="BC6" s="16"/>
      <c r="BD6" s="16"/>
      <c r="BE6" s="16" t="s">
        <v>186</v>
      </c>
      <c r="BF6" s="16" t="s">
        <v>186</v>
      </c>
      <c r="BG6" s="16" t="s">
        <v>186</v>
      </c>
      <c r="BH6" s="16"/>
      <c r="BI6" s="16"/>
      <c r="BJ6" s="17"/>
      <c r="BK6" s="16"/>
      <c r="BL6" s="16"/>
      <c r="BM6" s="16"/>
      <c r="BN6" s="16" t="s">
        <v>186</v>
      </c>
      <c r="BO6" s="16"/>
      <c r="BP6" s="16"/>
      <c r="BQ6" s="16"/>
      <c r="BR6" s="16"/>
      <c r="BS6" s="16"/>
      <c r="BT6" s="16"/>
      <c r="BU6" s="16"/>
      <c r="BV6" s="16"/>
      <c r="BW6" s="16"/>
      <c r="BX6" s="16"/>
      <c r="BY6" s="16"/>
      <c r="BZ6" s="16"/>
      <c r="CA6" s="16"/>
      <c r="CB6" s="17"/>
      <c r="CC6" s="17"/>
      <c r="CD6" s="17"/>
      <c r="CE6" s="17"/>
      <c r="CF6" s="16"/>
      <c r="CG6" s="16"/>
      <c r="CH6" s="16" t="s">
        <v>186</v>
      </c>
      <c r="CI6" s="16"/>
      <c r="CJ6" s="16"/>
      <c r="CK6" s="16"/>
      <c r="CL6" s="16"/>
      <c r="CM6" s="16"/>
      <c r="CN6" s="16"/>
      <c r="CO6" s="16"/>
      <c r="CP6" s="16"/>
      <c r="CQ6" s="16"/>
      <c r="CR6" s="16"/>
      <c r="CS6" s="16"/>
      <c r="CT6" s="16"/>
      <c r="CU6" s="16" t="s">
        <v>186</v>
      </c>
      <c r="CV6" s="16"/>
      <c r="CW6" s="16"/>
      <c r="CX6" s="16"/>
      <c r="CY6" s="16"/>
      <c r="CZ6" s="16" t="s">
        <v>186</v>
      </c>
      <c r="DA6" s="16" t="s">
        <v>186</v>
      </c>
      <c r="DB6" s="16"/>
      <c r="DC6" s="16"/>
      <c r="DD6" s="16"/>
      <c r="DE6" s="16"/>
      <c r="DF6" s="16"/>
      <c r="DG6" s="16"/>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20"/>
      <c r="ET6" s="21"/>
      <c r="EU6" s="21"/>
      <c r="EV6" s="21"/>
      <c r="EW6" s="21"/>
      <c r="EX6" s="21"/>
      <c r="EY6" s="21"/>
      <c r="EZ6" s="21"/>
      <c r="FA6" s="180"/>
      <c r="FB6" s="180"/>
      <c r="FC6" s="180"/>
      <c r="FD6" s="180"/>
      <c r="FE6" s="180"/>
      <c r="FF6" s="180"/>
      <c r="FG6" s="180"/>
    </row>
    <row r="7" spans="1:168" ht="14.25" customHeight="1">
      <c r="A7" s="14" t="s">
        <v>43</v>
      </c>
      <c r="B7" s="48"/>
      <c r="C7" s="49"/>
      <c r="D7" s="48"/>
      <c r="E7" s="48"/>
      <c r="F7" s="48"/>
      <c r="G7" s="17"/>
      <c r="H7" s="16"/>
      <c r="I7" s="16"/>
      <c r="J7" s="16"/>
      <c r="K7" s="16"/>
      <c r="L7" s="87"/>
      <c r="M7" s="16"/>
      <c r="N7" s="17"/>
      <c r="O7" s="17"/>
      <c r="P7" s="17"/>
      <c r="Q7" s="17"/>
      <c r="R7" s="17"/>
      <c r="S7" s="17"/>
      <c r="T7" s="17"/>
      <c r="U7" s="48"/>
      <c r="V7" s="16"/>
      <c r="W7" s="17"/>
      <c r="X7" s="17"/>
      <c r="Y7" s="16"/>
      <c r="Z7" s="16"/>
      <c r="AA7" s="17"/>
      <c r="AB7" s="17"/>
      <c r="AC7" s="17"/>
      <c r="AD7" s="16"/>
      <c r="AE7" s="16"/>
      <c r="AF7" s="17"/>
      <c r="AG7" s="17"/>
      <c r="AH7" s="17"/>
      <c r="AI7" s="16"/>
      <c r="AJ7" s="16"/>
      <c r="AK7" s="16"/>
      <c r="AL7" s="17"/>
      <c r="AM7" s="17"/>
      <c r="AN7" s="17"/>
      <c r="AO7" s="16"/>
      <c r="AP7" s="16"/>
      <c r="AQ7" s="17"/>
      <c r="AR7" s="16"/>
      <c r="AS7" s="16"/>
      <c r="AT7" s="16"/>
      <c r="AU7" s="16"/>
      <c r="AV7" s="16"/>
      <c r="AW7" s="16"/>
      <c r="AX7" s="16"/>
      <c r="AY7" s="16"/>
      <c r="AZ7" s="16"/>
      <c r="BA7" s="16"/>
      <c r="BB7" s="16"/>
      <c r="BC7" s="16"/>
      <c r="BD7" s="16"/>
      <c r="BE7" s="16"/>
      <c r="BF7" s="16"/>
      <c r="BG7" s="16"/>
      <c r="BH7" s="16"/>
      <c r="BI7" s="16"/>
      <c r="BJ7" s="17"/>
      <c r="BK7" s="16"/>
      <c r="BL7" s="16"/>
      <c r="BM7" s="16"/>
      <c r="BN7" s="16"/>
      <c r="BO7" s="16"/>
      <c r="BP7" s="16"/>
      <c r="BQ7" s="16"/>
      <c r="BR7" s="16"/>
      <c r="BS7" s="16"/>
      <c r="BT7" s="16"/>
      <c r="BU7" s="16"/>
      <c r="BV7" s="16"/>
      <c r="BW7" s="16"/>
      <c r="BX7" s="16"/>
      <c r="BY7" s="16"/>
      <c r="BZ7" s="16"/>
      <c r="CA7" s="16"/>
      <c r="CB7" s="17"/>
      <c r="CC7" s="17"/>
      <c r="CD7" s="17"/>
      <c r="CE7" s="17"/>
      <c r="CF7" s="16"/>
      <c r="CG7" s="16" t="s">
        <v>186</v>
      </c>
      <c r="CH7" s="16" t="s">
        <v>186</v>
      </c>
      <c r="CI7" s="16"/>
      <c r="CJ7" s="16"/>
      <c r="CK7" s="16"/>
      <c r="CL7" s="16" t="s">
        <v>186</v>
      </c>
      <c r="CM7" s="16" t="s">
        <v>186</v>
      </c>
      <c r="CN7" s="16" t="s">
        <v>186</v>
      </c>
      <c r="CO7" s="16" t="s">
        <v>186</v>
      </c>
      <c r="CP7" s="16"/>
      <c r="CQ7" s="16"/>
      <c r="CR7" s="16"/>
      <c r="CS7" s="16"/>
      <c r="CT7" s="16"/>
      <c r="CU7" s="16"/>
      <c r="CV7" s="16"/>
      <c r="CW7" s="16"/>
      <c r="CX7" s="16"/>
      <c r="CY7" s="16"/>
      <c r="CZ7" s="16"/>
      <c r="DA7" s="16"/>
      <c r="DB7" s="16"/>
      <c r="DC7" s="16"/>
      <c r="DD7" s="16"/>
      <c r="DE7" s="16"/>
      <c r="DF7" s="16"/>
      <c r="DG7" s="16"/>
      <c r="DH7" s="22"/>
      <c r="DI7" s="22"/>
      <c r="DJ7" s="22"/>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16" t="s">
        <v>186</v>
      </c>
      <c r="ET7" s="16" t="s">
        <v>186</v>
      </c>
      <c r="EU7" s="16" t="s">
        <v>186</v>
      </c>
      <c r="EV7" s="16" t="s">
        <v>186</v>
      </c>
      <c r="EW7" s="16" t="s">
        <v>186</v>
      </c>
      <c r="EX7" s="16" t="s">
        <v>186</v>
      </c>
      <c r="EY7" s="16" t="s">
        <v>186</v>
      </c>
      <c r="EZ7" s="16" t="s">
        <v>186</v>
      </c>
      <c r="FA7" s="179"/>
      <c r="FB7" s="179"/>
      <c r="FC7" s="179"/>
      <c r="FD7" s="179"/>
      <c r="FE7" s="179"/>
      <c r="FF7" s="179"/>
      <c r="FG7" s="179"/>
    </row>
    <row r="8" spans="1:168" ht="14.25" customHeight="1">
      <c r="A8" s="24" t="s">
        <v>44</v>
      </c>
      <c r="B8" s="50" t="s">
        <v>45</v>
      </c>
      <c r="C8" s="51" t="s">
        <v>210</v>
      </c>
      <c r="D8" s="50" t="s">
        <v>46</v>
      </c>
      <c r="E8" s="50" t="s">
        <v>46</v>
      </c>
      <c r="F8" s="50"/>
      <c r="G8" s="26" t="s">
        <v>48</v>
      </c>
      <c r="H8" s="25" t="s">
        <v>46</v>
      </c>
      <c r="I8" s="25"/>
      <c r="J8" s="25" t="s">
        <v>46</v>
      </c>
      <c r="K8" s="25"/>
      <c r="L8" s="88"/>
      <c r="M8" s="25"/>
      <c r="N8" s="26"/>
      <c r="O8" s="26"/>
      <c r="P8" s="26"/>
      <c r="Q8" s="26"/>
      <c r="R8" s="26"/>
      <c r="S8" s="26"/>
      <c r="T8" s="26"/>
      <c r="U8" s="50" t="s">
        <v>47</v>
      </c>
      <c r="V8" s="25"/>
      <c r="W8" s="26"/>
      <c r="X8" s="26"/>
      <c r="Y8" s="25" t="s">
        <v>50</v>
      </c>
      <c r="Z8" s="25"/>
      <c r="AA8" s="26"/>
      <c r="AB8" s="26"/>
      <c r="AC8" s="26"/>
      <c r="AD8" s="25"/>
      <c r="AE8" s="25"/>
      <c r="AF8" s="26"/>
      <c r="AG8" s="26"/>
      <c r="AH8" s="26"/>
      <c r="AI8" s="25"/>
      <c r="AJ8" s="25"/>
      <c r="AK8" s="25"/>
      <c r="AL8" s="26"/>
      <c r="AM8" s="26"/>
      <c r="AN8" s="26"/>
      <c r="AO8" s="25"/>
      <c r="AP8" s="25"/>
      <c r="AQ8" s="26"/>
      <c r="AR8" s="25"/>
      <c r="AS8" s="25"/>
      <c r="AT8" s="25"/>
      <c r="AU8" s="25"/>
      <c r="AV8" s="25"/>
      <c r="AW8" s="25"/>
      <c r="AX8" s="25"/>
      <c r="AY8" s="25"/>
      <c r="AZ8" s="25"/>
      <c r="BA8" s="25"/>
      <c r="BB8" s="25"/>
      <c r="BC8" s="25"/>
      <c r="BD8" s="25"/>
      <c r="BE8" s="25" t="s">
        <v>49</v>
      </c>
      <c r="BF8" s="25" t="s">
        <v>51</v>
      </c>
      <c r="BG8" s="25" t="s">
        <v>52</v>
      </c>
      <c r="BH8" s="25"/>
      <c r="BI8" s="25" t="s">
        <v>46</v>
      </c>
      <c r="BJ8" s="26"/>
      <c r="BK8" s="25"/>
      <c r="BL8" s="25" t="s">
        <v>53</v>
      </c>
      <c r="BM8" s="25" t="s">
        <v>47</v>
      </c>
      <c r="BN8" s="25" t="s">
        <v>50</v>
      </c>
      <c r="BO8" s="25"/>
      <c r="BP8" s="25" t="s">
        <v>46</v>
      </c>
      <c r="BQ8" s="25" t="s">
        <v>46</v>
      </c>
      <c r="BR8" s="16" t="s">
        <v>47</v>
      </c>
      <c r="BS8" s="25"/>
      <c r="BT8" s="25"/>
      <c r="BU8" s="25"/>
      <c r="BV8" s="25"/>
      <c r="BW8" s="25"/>
      <c r="BX8" s="25" t="s">
        <v>52</v>
      </c>
      <c r="BY8" s="25" t="s">
        <v>62</v>
      </c>
      <c r="BZ8" s="25" t="s">
        <v>62</v>
      </c>
      <c r="CA8" s="25"/>
      <c r="CB8" s="26" t="s">
        <v>127</v>
      </c>
      <c r="CC8" s="26"/>
      <c r="CD8" s="26"/>
      <c r="CE8" s="26"/>
      <c r="CF8" s="25" t="s">
        <v>54</v>
      </c>
      <c r="CG8" s="25" t="s">
        <v>51</v>
      </c>
      <c r="CH8" s="25" t="s">
        <v>54</v>
      </c>
      <c r="CI8" s="25" t="s">
        <v>50</v>
      </c>
      <c r="CJ8" s="25" t="s">
        <v>55</v>
      </c>
      <c r="CK8" s="25" t="s">
        <v>45</v>
      </c>
      <c r="CL8" s="25" t="s">
        <v>56</v>
      </c>
      <c r="CM8" s="25" t="s">
        <v>56</v>
      </c>
      <c r="CN8" s="25" t="s">
        <v>54</v>
      </c>
      <c r="CO8" s="25" t="s">
        <v>54</v>
      </c>
      <c r="CP8" s="25" t="s">
        <v>57</v>
      </c>
      <c r="CQ8" s="25" t="s">
        <v>52</v>
      </c>
      <c r="CR8" s="25" t="s">
        <v>58</v>
      </c>
      <c r="CS8" s="25" t="s">
        <v>57</v>
      </c>
      <c r="CT8" s="25" t="s">
        <v>59</v>
      </c>
      <c r="CU8" s="25" t="s">
        <v>60</v>
      </c>
      <c r="CV8" s="25" t="s">
        <v>61</v>
      </c>
      <c r="CW8" s="25" t="s">
        <v>61</v>
      </c>
      <c r="CX8" s="25" t="s">
        <v>61</v>
      </c>
      <c r="CY8" s="25" t="s">
        <v>61</v>
      </c>
      <c r="CZ8" s="25" t="s">
        <v>62</v>
      </c>
      <c r="DA8" s="25" t="s">
        <v>61</v>
      </c>
      <c r="DB8" s="25" t="s">
        <v>61</v>
      </c>
      <c r="DC8" s="25" t="s">
        <v>61</v>
      </c>
      <c r="DD8" s="25" t="s">
        <v>187</v>
      </c>
      <c r="DE8" s="25" t="s">
        <v>188</v>
      </c>
      <c r="DF8" s="25" t="s">
        <v>61</v>
      </c>
      <c r="DG8" s="25" t="s">
        <v>61</v>
      </c>
      <c r="DH8" s="27" t="s">
        <v>46</v>
      </c>
      <c r="DI8" s="23" t="s">
        <v>48</v>
      </c>
      <c r="DJ8" s="23" t="s">
        <v>48</v>
      </c>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8" t="s">
        <v>245</v>
      </c>
      <c r="ET8" s="29" t="s">
        <v>246</v>
      </c>
      <c r="EU8" s="29" t="s">
        <v>247</v>
      </c>
      <c r="EV8" s="28" t="s">
        <v>56</v>
      </c>
      <c r="EW8" s="28" t="s">
        <v>248</v>
      </c>
      <c r="EX8" s="28" t="s">
        <v>52</v>
      </c>
      <c r="EY8" s="28" t="s">
        <v>248</v>
      </c>
      <c r="EZ8" s="28" t="s">
        <v>52</v>
      </c>
      <c r="FA8" s="181"/>
      <c r="FB8" s="181"/>
      <c r="FC8" s="181"/>
      <c r="FD8" s="181"/>
      <c r="FE8" s="181"/>
      <c r="FF8" s="181"/>
      <c r="FG8" s="181"/>
    </row>
    <row r="9" spans="1:168" ht="14.25" customHeight="1">
      <c r="A9" s="24" t="s">
        <v>189</v>
      </c>
      <c r="B9" s="50" t="s">
        <v>3782</v>
      </c>
      <c r="C9" s="51" t="s">
        <v>211</v>
      </c>
      <c r="D9" s="50" t="s">
        <v>64</v>
      </c>
      <c r="E9" s="50" t="s">
        <v>65</v>
      </c>
      <c r="F9" s="50"/>
      <c r="G9" s="26">
        <v>0</v>
      </c>
      <c r="H9" s="25" t="s">
        <v>64</v>
      </c>
      <c r="I9" s="25"/>
      <c r="J9" s="25" t="s">
        <v>64</v>
      </c>
      <c r="K9" s="25" t="s">
        <v>64</v>
      </c>
      <c r="L9" s="88" t="s">
        <v>64</v>
      </c>
      <c r="M9" s="25" t="s">
        <v>64</v>
      </c>
      <c r="N9" s="26">
        <v>0</v>
      </c>
      <c r="O9" s="26">
        <v>0</v>
      </c>
      <c r="P9" s="26">
        <v>0</v>
      </c>
      <c r="Q9" s="26">
        <v>0</v>
      </c>
      <c r="R9" s="26">
        <v>0</v>
      </c>
      <c r="S9" s="26">
        <v>0</v>
      </c>
      <c r="T9" s="26">
        <v>0</v>
      </c>
      <c r="U9" s="50">
        <v>111</v>
      </c>
      <c r="V9" s="25" t="s">
        <v>66</v>
      </c>
      <c r="W9" s="26">
        <v>0</v>
      </c>
      <c r="X9" s="26">
        <v>0</v>
      </c>
      <c r="Y9" s="25" t="s">
        <v>64</v>
      </c>
      <c r="Z9" s="25" t="s">
        <v>64</v>
      </c>
      <c r="AA9" s="26">
        <v>0</v>
      </c>
      <c r="AB9" s="26">
        <v>0</v>
      </c>
      <c r="AC9" s="26">
        <v>0</v>
      </c>
      <c r="AD9" s="25" t="s">
        <v>64</v>
      </c>
      <c r="AE9" s="25" t="s">
        <v>64</v>
      </c>
      <c r="AF9" s="26">
        <v>0</v>
      </c>
      <c r="AG9" s="26">
        <v>0</v>
      </c>
      <c r="AH9" s="26">
        <v>0</v>
      </c>
      <c r="AI9" s="25" t="s">
        <v>64</v>
      </c>
      <c r="AJ9" s="25" t="s">
        <v>64</v>
      </c>
      <c r="AK9" s="25" t="s">
        <v>64</v>
      </c>
      <c r="AL9" s="26" t="s">
        <v>67</v>
      </c>
      <c r="AM9" s="26">
        <v>0</v>
      </c>
      <c r="AN9" s="26">
        <v>0</v>
      </c>
      <c r="AO9" s="25">
        <v>111111111</v>
      </c>
      <c r="AP9" s="25">
        <v>111111111</v>
      </c>
      <c r="AQ9" s="26">
        <v>0</v>
      </c>
      <c r="AR9" s="25">
        <v>111111111</v>
      </c>
      <c r="AS9" s="25">
        <v>111111111</v>
      </c>
      <c r="AT9" s="25">
        <v>111111111</v>
      </c>
      <c r="AU9" s="25">
        <v>111111111</v>
      </c>
      <c r="AV9" s="25">
        <v>111111111</v>
      </c>
      <c r="AW9" s="25">
        <v>111111111</v>
      </c>
      <c r="AX9" s="25">
        <v>111111111</v>
      </c>
      <c r="AY9" s="25">
        <v>111111111</v>
      </c>
      <c r="AZ9" s="25">
        <v>111111111</v>
      </c>
      <c r="BA9" s="25">
        <v>111111111</v>
      </c>
      <c r="BB9" s="25">
        <v>111111111</v>
      </c>
      <c r="BC9" s="25">
        <v>111111111</v>
      </c>
      <c r="BD9" s="25"/>
      <c r="BE9" s="25" t="s">
        <v>68</v>
      </c>
      <c r="BF9" s="25" t="s">
        <v>69</v>
      </c>
      <c r="BG9" s="25" t="s">
        <v>70</v>
      </c>
      <c r="BH9" s="25"/>
      <c r="BI9" s="25" t="s">
        <v>64</v>
      </c>
      <c r="BJ9" s="26"/>
      <c r="BK9" s="25"/>
      <c r="BL9" s="25" t="s">
        <v>64</v>
      </c>
      <c r="BM9" s="25">
        <v>111</v>
      </c>
      <c r="BN9" s="25" t="s">
        <v>64</v>
      </c>
      <c r="BO9" s="25"/>
      <c r="BP9" s="25" t="s">
        <v>64</v>
      </c>
      <c r="BQ9" s="25" t="s">
        <v>64</v>
      </c>
      <c r="BR9" s="25" t="s">
        <v>71</v>
      </c>
      <c r="BS9" s="25" t="s">
        <v>72</v>
      </c>
      <c r="BT9" s="25" t="s">
        <v>68</v>
      </c>
      <c r="BU9" s="25" t="s">
        <v>72</v>
      </c>
      <c r="BV9" s="25" t="s">
        <v>68</v>
      </c>
      <c r="BW9" s="25" t="s">
        <v>64</v>
      </c>
      <c r="BX9" s="25" t="s">
        <v>70</v>
      </c>
      <c r="BY9" s="25" t="s">
        <v>64</v>
      </c>
      <c r="BZ9" s="25" t="s">
        <v>64</v>
      </c>
      <c r="CA9" s="25" t="s">
        <v>64</v>
      </c>
      <c r="CB9" s="26" t="s">
        <v>128</v>
      </c>
      <c r="CC9" s="26" t="s">
        <v>67</v>
      </c>
      <c r="CD9" s="26" t="s">
        <v>67</v>
      </c>
      <c r="CE9" s="26" t="s">
        <v>67</v>
      </c>
      <c r="CF9" s="25" t="s">
        <v>73</v>
      </c>
      <c r="CG9" s="25" t="s">
        <v>69</v>
      </c>
      <c r="CH9" s="25" t="s">
        <v>73</v>
      </c>
      <c r="CI9" s="25" t="s">
        <v>65</v>
      </c>
      <c r="CJ9" s="25" t="s">
        <v>74</v>
      </c>
      <c r="CK9" s="25" t="s">
        <v>63</v>
      </c>
      <c r="CL9" s="25" t="s">
        <v>66</v>
      </c>
      <c r="CM9" s="25" t="s">
        <v>66</v>
      </c>
      <c r="CN9" s="25" t="s">
        <v>73</v>
      </c>
      <c r="CO9" s="25" t="s">
        <v>73</v>
      </c>
      <c r="CP9" s="25" t="s">
        <v>75</v>
      </c>
      <c r="CQ9" s="25" t="s">
        <v>70</v>
      </c>
      <c r="CR9" s="25" t="s">
        <v>76</v>
      </c>
      <c r="CS9" s="25" t="s">
        <v>73</v>
      </c>
      <c r="CT9" s="25" t="s">
        <v>77</v>
      </c>
      <c r="CU9" s="25"/>
      <c r="CV9" s="25"/>
      <c r="CW9" s="25"/>
      <c r="CX9" s="25"/>
      <c r="CY9" s="25"/>
      <c r="CZ9" s="25"/>
      <c r="DA9" s="25"/>
      <c r="DB9" s="25"/>
      <c r="DC9" s="25"/>
      <c r="DD9" s="25"/>
      <c r="DE9" s="25"/>
      <c r="DF9" s="25"/>
      <c r="DG9" s="25"/>
      <c r="DH9" s="23" t="s">
        <v>103</v>
      </c>
      <c r="DI9" s="23" t="s">
        <v>104</v>
      </c>
      <c r="DJ9" s="23" t="s">
        <v>104</v>
      </c>
      <c r="DK9" s="30" t="s">
        <v>103</v>
      </c>
      <c r="DL9" s="30" t="s">
        <v>103</v>
      </c>
      <c r="DM9" s="30" t="s">
        <v>103</v>
      </c>
      <c r="DN9" s="30" t="s">
        <v>103</v>
      </c>
      <c r="DO9" s="30" t="s">
        <v>103</v>
      </c>
      <c r="DP9" s="30" t="s">
        <v>103</v>
      </c>
      <c r="DQ9" s="30" t="s">
        <v>103</v>
      </c>
      <c r="DR9" s="30" t="s">
        <v>103</v>
      </c>
      <c r="DS9" s="30" t="s">
        <v>103</v>
      </c>
      <c r="DT9" s="30" t="s">
        <v>103</v>
      </c>
      <c r="DU9" s="30" t="s">
        <v>103</v>
      </c>
      <c r="DV9" s="30" t="s">
        <v>103</v>
      </c>
      <c r="DW9" s="30" t="s">
        <v>103</v>
      </c>
      <c r="DX9" s="30" t="s">
        <v>103</v>
      </c>
      <c r="DY9" s="30" t="s">
        <v>103</v>
      </c>
      <c r="DZ9" s="30" t="s">
        <v>103</v>
      </c>
      <c r="EA9" s="30" t="s">
        <v>103</v>
      </c>
      <c r="EB9" s="30" t="s">
        <v>103</v>
      </c>
      <c r="EC9" s="30" t="s">
        <v>103</v>
      </c>
      <c r="ED9" s="30" t="s">
        <v>103</v>
      </c>
      <c r="EE9" s="30" t="s">
        <v>103</v>
      </c>
      <c r="EF9" s="30" t="s">
        <v>103</v>
      </c>
      <c r="EG9" s="30" t="s">
        <v>103</v>
      </c>
      <c r="EH9" s="30" t="s">
        <v>103</v>
      </c>
      <c r="EI9" s="30" t="s">
        <v>103</v>
      </c>
      <c r="EJ9" s="30" t="s">
        <v>103</v>
      </c>
      <c r="EK9" s="30" t="s">
        <v>103</v>
      </c>
      <c r="EL9" s="30" t="s">
        <v>103</v>
      </c>
      <c r="EM9" s="30" t="s">
        <v>103</v>
      </c>
      <c r="EN9" s="30" t="s">
        <v>103</v>
      </c>
      <c r="EO9" s="30" t="s">
        <v>103</v>
      </c>
      <c r="EP9" s="30" t="s">
        <v>103</v>
      </c>
      <c r="EQ9" s="30" t="s">
        <v>103</v>
      </c>
      <c r="ER9" s="30" t="s">
        <v>103</v>
      </c>
      <c r="ES9" s="28" t="s">
        <v>104</v>
      </c>
      <c r="ET9" s="28" t="s">
        <v>249</v>
      </c>
      <c r="EU9" s="28" t="s">
        <v>250</v>
      </c>
      <c r="EV9" s="28" t="s">
        <v>251</v>
      </c>
      <c r="EW9" s="28" t="s">
        <v>249</v>
      </c>
      <c r="EX9" s="28" t="s">
        <v>252</v>
      </c>
      <c r="EY9" s="28" t="s">
        <v>249</v>
      </c>
      <c r="EZ9" s="28" t="s">
        <v>252</v>
      </c>
      <c r="FA9" s="181"/>
      <c r="FB9" s="181"/>
      <c r="FC9" s="181"/>
      <c r="FD9" s="181"/>
      <c r="FE9" s="181"/>
      <c r="FF9" s="181"/>
      <c r="FG9" s="181"/>
    </row>
    <row r="10" spans="1:168" ht="87.75" customHeight="1">
      <c r="A10" s="31" t="s">
        <v>3783</v>
      </c>
      <c r="B10" s="52" t="s">
        <v>262</v>
      </c>
      <c r="C10" s="53" t="s">
        <v>78</v>
      </c>
      <c r="D10" s="53" t="s">
        <v>79</v>
      </c>
      <c r="E10" s="53" t="s">
        <v>190</v>
      </c>
      <c r="F10" s="32"/>
      <c r="G10" s="33" t="s">
        <v>80</v>
      </c>
      <c r="H10" s="32" t="s">
        <v>105</v>
      </c>
      <c r="I10" s="32"/>
      <c r="J10" s="32" t="s">
        <v>3794</v>
      </c>
      <c r="K10" s="32" t="s">
        <v>3784</v>
      </c>
      <c r="L10" s="89" t="s">
        <v>3785</v>
      </c>
      <c r="M10" s="32" t="s">
        <v>3786</v>
      </c>
      <c r="N10" s="33"/>
      <c r="O10" s="33"/>
      <c r="P10" s="33"/>
      <c r="Q10" s="33"/>
      <c r="R10" s="33"/>
      <c r="S10" s="33" t="s">
        <v>144</v>
      </c>
      <c r="T10" s="33"/>
      <c r="U10" s="32" t="s">
        <v>4984</v>
      </c>
      <c r="V10" s="32"/>
      <c r="W10" s="33"/>
      <c r="X10" s="33"/>
      <c r="Y10" s="32" t="s">
        <v>3787</v>
      </c>
      <c r="Z10" s="32"/>
      <c r="AA10" s="33" t="s">
        <v>3788</v>
      </c>
      <c r="AB10" s="33" t="s">
        <v>106</v>
      </c>
      <c r="AC10" s="33" t="s">
        <v>106</v>
      </c>
      <c r="AD10" s="32"/>
      <c r="AE10" s="32"/>
      <c r="AF10" s="33"/>
      <c r="AG10" s="33"/>
      <c r="AH10" s="33"/>
      <c r="AI10" s="32"/>
      <c r="AJ10" s="32"/>
      <c r="AK10" s="32"/>
      <c r="AL10" s="33"/>
      <c r="AM10" s="33"/>
      <c r="AN10" s="33"/>
      <c r="AO10" s="32"/>
      <c r="AP10" s="32"/>
      <c r="AQ10" s="33"/>
      <c r="AR10" s="32"/>
      <c r="AS10" s="32"/>
      <c r="AT10" s="32"/>
      <c r="AU10" s="32"/>
      <c r="AV10" s="32"/>
      <c r="AW10" s="32"/>
      <c r="AX10" s="32"/>
      <c r="AY10" s="32"/>
      <c r="AZ10" s="32"/>
      <c r="BA10" s="32"/>
      <c r="BB10" s="32"/>
      <c r="BC10" s="32"/>
      <c r="BD10" s="32"/>
      <c r="BE10" s="32" t="s">
        <v>107</v>
      </c>
      <c r="BF10" s="32" t="s">
        <v>107</v>
      </c>
      <c r="BG10" s="32" t="s">
        <v>108</v>
      </c>
      <c r="BH10" s="32"/>
      <c r="BI10" s="32" t="s">
        <v>191</v>
      </c>
      <c r="BJ10" s="33"/>
      <c r="BK10" s="32"/>
      <c r="BL10" s="32" t="s">
        <v>192</v>
      </c>
      <c r="BM10" s="32" t="s">
        <v>193</v>
      </c>
      <c r="BN10" s="32" t="s">
        <v>109</v>
      </c>
      <c r="BO10" s="32"/>
      <c r="BP10" s="34" t="s">
        <v>157</v>
      </c>
      <c r="BQ10" s="32" t="s">
        <v>194</v>
      </c>
      <c r="BR10" s="32" t="s">
        <v>195</v>
      </c>
      <c r="BS10" s="32"/>
      <c r="BT10" s="32"/>
      <c r="BU10" s="32"/>
      <c r="BV10" s="32"/>
      <c r="BW10" s="32"/>
      <c r="BX10" s="32" t="s">
        <v>110</v>
      </c>
      <c r="BY10" s="34" t="s">
        <v>111</v>
      </c>
      <c r="BZ10" s="32" t="s">
        <v>4584</v>
      </c>
      <c r="CA10" s="32" t="s">
        <v>307</v>
      </c>
      <c r="CB10" s="33" t="s">
        <v>3791</v>
      </c>
      <c r="CC10" s="33" t="s">
        <v>147</v>
      </c>
      <c r="CD10" s="33"/>
      <c r="CE10" s="33"/>
      <c r="CF10" s="32" t="s">
        <v>196</v>
      </c>
      <c r="CG10" s="32" t="s">
        <v>112</v>
      </c>
      <c r="CH10" s="32" t="s">
        <v>113</v>
      </c>
      <c r="CI10" s="32" t="s">
        <v>81</v>
      </c>
      <c r="CJ10" s="32"/>
      <c r="CK10" s="32"/>
      <c r="CL10" s="32"/>
      <c r="CM10" s="32"/>
      <c r="CN10" s="32"/>
      <c r="CO10" s="32"/>
      <c r="CP10" s="32"/>
      <c r="CQ10" s="32"/>
      <c r="CR10" s="32"/>
      <c r="CS10" s="32"/>
      <c r="CT10" s="32" t="s">
        <v>197</v>
      </c>
      <c r="CU10" s="32" t="s">
        <v>205</v>
      </c>
      <c r="CV10" s="32" t="s">
        <v>82</v>
      </c>
      <c r="CW10" s="32" t="s">
        <v>82</v>
      </c>
      <c r="CX10" s="32" t="s">
        <v>82</v>
      </c>
      <c r="CY10" s="32" t="s">
        <v>83</v>
      </c>
      <c r="CZ10" s="32" t="s">
        <v>114</v>
      </c>
      <c r="DA10" s="32" t="s">
        <v>198</v>
      </c>
      <c r="DB10" s="32" t="s">
        <v>115</v>
      </c>
      <c r="DC10" s="32" t="s">
        <v>116</v>
      </c>
      <c r="DD10" s="32" t="s">
        <v>199</v>
      </c>
      <c r="DE10" s="32" t="s">
        <v>200</v>
      </c>
      <c r="DF10" s="32" t="s">
        <v>117</v>
      </c>
      <c r="DG10" s="32" t="s">
        <v>118</v>
      </c>
      <c r="DH10" s="30" t="s">
        <v>119</v>
      </c>
      <c r="DI10" s="30" t="s">
        <v>120</v>
      </c>
      <c r="DJ10" s="30" t="s">
        <v>121</v>
      </c>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35" t="s">
        <v>253</v>
      </c>
      <c r="ET10" s="35" t="s">
        <v>254</v>
      </c>
      <c r="EU10" s="35" t="s">
        <v>254</v>
      </c>
      <c r="EV10" s="35" t="s">
        <v>255</v>
      </c>
      <c r="EW10" s="35" t="s">
        <v>256</v>
      </c>
      <c r="EX10" s="35" t="s">
        <v>257</v>
      </c>
      <c r="EY10" s="35" t="s">
        <v>258</v>
      </c>
      <c r="EZ10" s="35" t="s">
        <v>259</v>
      </c>
      <c r="FA10" s="182"/>
      <c r="FB10" s="182" t="s">
        <v>6698</v>
      </c>
      <c r="FC10" s="182" t="s">
        <v>6699</v>
      </c>
      <c r="FD10" s="182" t="s">
        <v>6700</v>
      </c>
      <c r="FE10" s="182"/>
      <c r="FF10" s="182"/>
      <c r="FG10" s="182"/>
    </row>
    <row r="11" spans="1:168" ht="65.25" customHeight="1">
      <c r="A11" s="36" t="s">
        <v>3789</v>
      </c>
      <c r="B11" s="37" t="s">
        <v>4985</v>
      </c>
      <c r="C11" s="37" t="s">
        <v>4472</v>
      </c>
      <c r="D11" s="37" t="s">
        <v>84</v>
      </c>
      <c r="E11" s="37" t="s">
        <v>3809</v>
      </c>
      <c r="F11" s="37"/>
      <c r="G11" s="38"/>
      <c r="H11" s="37" t="s">
        <v>179</v>
      </c>
      <c r="I11" s="37"/>
      <c r="J11" s="37" t="s">
        <v>3796</v>
      </c>
      <c r="K11" s="37"/>
      <c r="L11" s="90"/>
      <c r="M11" s="37"/>
      <c r="N11" s="38"/>
      <c r="O11" s="38"/>
      <c r="P11" s="38"/>
      <c r="Q11" s="38"/>
      <c r="R11" s="38"/>
      <c r="S11" s="38" t="s">
        <v>143</v>
      </c>
      <c r="T11" s="38"/>
      <c r="U11" s="37" t="s">
        <v>7059</v>
      </c>
      <c r="V11" s="37"/>
      <c r="W11" s="38"/>
      <c r="X11" s="38"/>
      <c r="Y11" s="37" t="s">
        <v>7054</v>
      </c>
      <c r="Z11" s="37"/>
      <c r="AA11" s="38" t="s">
        <v>86</v>
      </c>
      <c r="AB11" s="38" t="s">
        <v>87</v>
      </c>
      <c r="AC11" s="38" t="s">
        <v>129</v>
      </c>
      <c r="AD11" s="37"/>
      <c r="AE11" s="37"/>
      <c r="AF11" s="38"/>
      <c r="AG11" s="38"/>
      <c r="AH11" s="38"/>
      <c r="AI11" s="37"/>
      <c r="AJ11" s="37"/>
      <c r="AK11" s="37"/>
      <c r="AL11" s="38"/>
      <c r="AM11" s="38"/>
      <c r="AN11" s="38"/>
      <c r="AO11" s="37"/>
      <c r="AP11" s="37"/>
      <c r="AQ11" s="38"/>
      <c r="AR11" s="37"/>
      <c r="AS11" s="37"/>
      <c r="AT11" s="37"/>
      <c r="AU11" s="37"/>
      <c r="AV11" s="37"/>
      <c r="AW11" s="37"/>
      <c r="AX11" s="37"/>
      <c r="AY11" s="37"/>
      <c r="AZ11" s="37"/>
      <c r="BA11" s="37"/>
      <c r="BB11" s="37"/>
      <c r="BC11" s="37"/>
      <c r="BD11" s="37"/>
      <c r="BE11" s="37" t="s">
        <v>3777</v>
      </c>
      <c r="BF11" s="37" t="s">
        <v>4467</v>
      </c>
      <c r="BG11" s="37" t="s">
        <v>88</v>
      </c>
      <c r="BH11" s="37"/>
      <c r="BI11" s="37"/>
      <c r="BJ11" s="38"/>
      <c r="BK11" s="37"/>
      <c r="BL11" s="37" t="s">
        <v>89</v>
      </c>
      <c r="BM11" s="37" t="s">
        <v>90</v>
      </c>
      <c r="BN11" s="37" t="s">
        <v>91</v>
      </c>
      <c r="BO11" s="37"/>
      <c r="BP11" s="37"/>
      <c r="BQ11" s="37" t="s">
        <v>3778</v>
      </c>
      <c r="BR11" s="37" t="s">
        <v>92</v>
      </c>
      <c r="BS11" s="37"/>
      <c r="BT11" s="37"/>
      <c r="BU11" s="37"/>
      <c r="BV11" s="37"/>
      <c r="BW11" s="37"/>
      <c r="BX11" s="37" t="s">
        <v>93</v>
      </c>
      <c r="BY11" s="39" t="s">
        <v>94</v>
      </c>
      <c r="BZ11" s="37" t="s">
        <v>95</v>
      </c>
      <c r="CA11" s="37" t="s">
        <v>302</v>
      </c>
      <c r="CB11" s="38" t="s">
        <v>3790</v>
      </c>
      <c r="CC11" s="38" t="s">
        <v>148</v>
      </c>
      <c r="CD11" s="38"/>
      <c r="CE11" s="38"/>
      <c r="CF11" s="38"/>
      <c r="CG11" s="37" t="s">
        <v>3792</v>
      </c>
      <c r="CH11" s="37" t="s">
        <v>3793</v>
      </c>
      <c r="CI11" s="37" t="s">
        <v>288</v>
      </c>
      <c r="CJ11" s="37" t="s">
        <v>298</v>
      </c>
      <c r="CK11" s="37" t="s">
        <v>289</v>
      </c>
      <c r="CL11" s="37" t="s">
        <v>297</v>
      </c>
      <c r="CM11" s="37" t="s">
        <v>290</v>
      </c>
      <c r="CN11" s="37" t="s">
        <v>291</v>
      </c>
      <c r="CO11" s="37" t="s">
        <v>292</v>
      </c>
      <c r="CP11" s="37" t="s">
        <v>293</v>
      </c>
      <c r="CQ11" s="37" t="s">
        <v>294</v>
      </c>
      <c r="CR11" s="37" t="s">
        <v>295</v>
      </c>
      <c r="CS11" s="37" t="s">
        <v>296</v>
      </c>
      <c r="CT11" s="37" t="s">
        <v>6684</v>
      </c>
      <c r="CU11" s="37" t="s">
        <v>96</v>
      </c>
      <c r="CV11" s="37" t="s">
        <v>201</v>
      </c>
      <c r="CW11" s="37" t="s">
        <v>202</v>
      </c>
      <c r="CX11" s="37" t="s">
        <v>202</v>
      </c>
      <c r="CY11" s="37" t="s">
        <v>202</v>
      </c>
      <c r="CZ11" s="37" t="s">
        <v>97</v>
      </c>
      <c r="DA11" s="37" t="s">
        <v>98</v>
      </c>
      <c r="DB11" s="37" t="s">
        <v>99</v>
      </c>
      <c r="DC11" s="37" t="s">
        <v>100</v>
      </c>
      <c r="DD11" s="37" t="s">
        <v>203</v>
      </c>
      <c r="DE11" s="37" t="s">
        <v>204</v>
      </c>
      <c r="DF11" s="37" t="s">
        <v>99</v>
      </c>
      <c r="DG11" s="37" t="s">
        <v>100</v>
      </c>
      <c r="DH11" s="40" t="s">
        <v>122</v>
      </c>
      <c r="DI11" s="40" t="s">
        <v>123</v>
      </c>
      <c r="DJ11" s="40" t="s">
        <v>123</v>
      </c>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41" t="s">
        <v>269</v>
      </c>
      <c r="ET11" s="41" t="s">
        <v>270</v>
      </c>
      <c r="EU11" s="41" t="s">
        <v>271</v>
      </c>
      <c r="EV11" s="41" t="s">
        <v>299</v>
      </c>
      <c r="EW11" s="41" t="s">
        <v>272</v>
      </c>
      <c r="EX11" s="41" t="s">
        <v>273</v>
      </c>
      <c r="EY11" s="41" t="s">
        <v>274</v>
      </c>
      <c r="EZ11" s="42" t="s">
        <v>275</v>
      </c>
      <c r="FA11" s="42" t="s">
        <v>6701</v>
      </c>
      <c r="FB11" s="42" t="s">
        <v>6702</v>
      </c>
      <c r="FC11" s="42" t="s">
        <v>6703</v>
      </c>
      <c r="FD11" s="42" t="s">
        <v>6704</v>
      </c>
      <c r="FE11" s="42" t="s">
        <v>6705</v>
      </c>
      <c r="FF11" s="42" t="s">
        <v>7092</v>
      </c>
      <c r="FG11" s="42" t="s">
        <v>6706</v>
      </c>
      <c r="FH11" s="191" t="s">
        <v>6729</v>
      </c>
      <c r="FI11" s="191" t="s">
        <v>6730</v>
      </c>
      <c r="FJ11" s="191" t="s">
        <v>7093</v>
      </c>
      <c r="FK11" s="191" t="s">
        <v>6729</v>
      </c>
      <c r="FL11" s="191" t="s">
        <v>6730</v>
      </c>
    </row>
    <row r="12" spans="1:168" ht="14.4">
      <c r="A12" s="70" t="s">
        <v>3839</v>
      </c>
      <c r="B12" s="66" t="s">
        <v>7103</v>
      </c>
      <c r="C12" s="66" t="s">
        <v>315</v>
      </c>
      <c r="D12" s="43"/>
      <c r="E12" s="65" t="s">
        <v>3768</v>
      </c>
      <c r="F12" s="43"/>
      <c r="G12" s="43"/>
      <c r="H12" s="43"/>
      <c r="I12" s="43"/>
      <c r="J12" s="69"/>
      <c r="K12" s="71" t="s">
        <v>101</v>
      </c>
      <c r="L12" s="91"/>
      <c r="M12" s="97"/>
      <c r="N12" s="43"/>
      <c r="O12" s="43"/>
      <c r="P12" s="43"/>
      <c r="Q12" s="43"/>
      <c r="R12" s="43"/>
      <c r="S12" s="64">
        <v>1</v>
      </c>
      <c r="T12" s="43"/>
      <c r="U12" s="64">
        <v>0</v>
      </c>
      <c r="V12" s="43"/>
      <c r="W12" s="43"/>
      <c r="X12" s="43"/>
      <c r="Y12" s="64">
        <v>1</v>
      </c>
      <c r="Z12" s="43"/>
      <c r="AA12" s="71"/>
      <c r="AB12" s="71"/>
      <c r="AC12" s="71"/>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64" t="s">
        <v>3779</v>
      </c>
      <c r="BF12" s="64" t="s">
        <v>3799</v>
      </c>
      <c r="BG12" s="64" t="s">
        <v>3780</v>
      </c>
      <c r="BH12" s="43"/>
      <c r="BI12" s="72" t="s">
        <v>101</v>
      </c>
      <c r="BJ12" s="43"/>
      <c r="BK12" s="43"/>
      <c r="BL12" s="43"/>
      <c r="BM12" s="43"/>
      <c r="BN12" s="64">
        <v>1</v>
      </c>
      <c r="BO12" s="43"/>
      <c r="BP12" s="43"/>
      <c r="BQ12" s="72" t="s">
        <v>101</v>
      </c>
      <c r="BR12" s="43"/>
      <c r="BS12" s="43"/>
      <c r="BT12" s="43"/>
      <c r="BU12" s="43"/>
      <c r="BV12" s="43"/>
      <c r="BW12" s="43"/>
      <c r="BX12" s="71"/>
      <c r="BY12" s="74" t="s">
        <v>314</v>
      </c>
      <c r="BZ12" s="43"/>
      <c r="CA12" s="43"/>
      <c r="CB12" s="71"/>
      <c r="CC12" s="43"/>
      <c r="CD12" s="43"/>
      <c r="CE12" s="43"/>
      <c r="CF12" s="43"/>
      <c r="CG12" s="64" t="s">
        <v>3800</v>
      </c>
      <c r="CH12" s="64" t="s">
        <v>3801</v>
      </c>
      <c r="CI12" s="44" t="s">
        <v>4195</v>
      </c>
      <c r="CJ12" s="44" t="s">
        <v>315</v>
      </c>
      <c r="CK12" s="44"/>
      <c r="CL12" s="170" t="s">
        <v>4482</v>
      </c>
      <c r="CM12" s="45" t="s">
        <v>4585</v>
      </c>
      <c r="CN12" s="170" t="s">
        <v>4586</v>
      </c>
      <c r="CO12" s="170" t="s">
        <v>4587</v>
      </c>
      <c r="CP12" s="44" t="s">
        <v>101</v>
      </c>
      <c r="CQ12" s="44"/>
      <c r="CR12" s="44" t="str">
        <f>IFERROR(VLOOKUP(B12,GIMS!B:Q,16,FALSE),"")</f>
        <v/>
      </c>
      <c r="CS12" s="44"/>
      <c r="CT12" s="44"/>
      <c r="CU12" s="73" t="s">
        <v>3802</v>
      </c>
      <c r="CV12" s="43"/>
      <c r="CW12" s="43"/>
      <c r="CX12" s="43"/>
      <c r="CY12" s="43"/>
      <c r="CZ12" s="64" t="s">
        <v>3801</v>
      </c>
      <c r="DA12" s="64">
        <v>1</v>
      </c>
      <c r="DB12" s="43"/>
      <c r="DC12" s="43"/>
      <c r="DD12" s="43"/>
      <c r="DE12" s="43"/>
      <c r="DF12" s="63"/>
      <c r="DG12" s="63"/>
      <c r="DH12" s="43"/>
      <c r="DI12" s="43"/>
      <c r="DJ12" s="43"/>
      <c r="DK12" s="43"/>
      <c r="DL12" s="43"/>
      <c r="DM12" s="43"/>
      <c r="DN12" s="43"/>
      <c r="DO12" s="43"/>
      <c r="DP12" s="43"/>
      <c r="DQ12" s="43"/>
      <c r="DR12" s="43"/>
      <c r="DS12" s="43"/>
      <c r="DT12" s="43"/>
      <c r="DU12" s="43"/>
      <c r="DV12" s="43"/>
      <c r="DW12" s="43"/>
      <c r="DX12" s="43"/>
      <c r="DY12" s="43"/>
      <c r="DZ12" s="43"/>
      <c r="EA12" s="43"/>
      <c r="EB12" s="43"/>
      <c r="EC12" s="43"/>
      <c r="ED12" s="43"/>
      <c r="EE12" s="43"/>
      <c r="EF12" s="43"/>
      <c r="EG12" s="43"/>
      <c r="EH12" s="43"/>
      <c r="EI12" s="43"/>
      <c r="EJ12" s="43"/>
      <c r="EK12" s="43"/>
      <c r="EL12" s="43"/>
      <c r="EM12" s="43"/>
      <c r="EN12" s="43"/>
      <c r="EO12" s="43"/>
      <c r="EP12" s="43"/>
      <c r="EQ12" s="43"/>
      <c r="ER12" s="43"/>
      <c r="ES12" s="68">
        <v>0</v>
      </c>
      <c r="ET12" s="44" t="str">
        <f>IFERROR(VLOOKUP(B12,GIMS!B:R,17,FALSE),"")</f>
        <v/>
      </c>
      <c r="EU12" s="44" t="str">
        <f>IFERROR(VLOOKUP(B12,GIMS!B:AM,38,FALSE),"")</f>
        <v/>
      </c>
      <c r="EV12" s="44"/>
      <c r="EW12" s="44"/>
      <c r="EX12" s="44"/>
      <c r="EY12" s="44"/>
      <c r="EZ12" s="46"/>
      <c r="FA12" s="46" t="s">
        <v>4195</v>
      </c>
      <c r="FB12" s="46"/>
      <c r="FC12" s="46" t="s">
        <v>4195</v>
      </c>
      <c r="FD12" s="46" t="s">
        <v>4195</v>
      </c>
      <c r="FE12" s="46">
        <v>1825</v>
      </c>
      <c r="FF12" s="46">
        <v>1</v>
      </c>
      <c r="FG12" s="46"/>
      <c r="FH12" s="3" t="e">
        <f>VLOOKUP(B12,AsprovaBOM!A:B,2,FALSE)</f>
        <v>#N/A</v>
      </c>
      <c r="FI12" s="3" t="e">
        <f>VLOOKUP(B12,AsprovaBOM!C:D,2,FALSE)</f>
        <v>#N/A</v>
      </c>
      <c r="FJ12" s="3" t="e">
        <f>VLOOKUP(B12,[1]ITEMLOCATION!$C:$E,3,FALSE)</f>
        <v>#N/A</v>
      </c>
      <c r="FK12" s="3" t="e">
        <f>VLOOKUP(B12,AXBOM!A:B,2,FALSE)</f>
        <v>#N/A</v>
      </c>
      <c r="FL12" s="3" t="e">
        <f>VLOOKUP(B12,AXBOM!C:D,2,FALSE)</f>
        <v>#N/A</v>
      </c>
    </row>
    <row r="13" spans="1:168" ht="14.25" customHeight="1">
      <c r="A13" s="70" t="s">
        <v>3839</v>
      </c>
      <c r="B13" s="66" t="s">
        <v>7104</v>
      </c>
      <c r="C13" s="66" t="s">
        <v>317</v>
      </c>
      <c r="D13" s="43"/>
      <c r="E13" s="65" t="s">
        <v>3768</v>
      </c>
      <c r="F13" s="43"/>
      <c r="G13" s="43"/>
      <c r="H13" s="43"/>
      <c r="I13" s="43"/>
      <c r="J13" s="69"/>
      <c r="K13" s="71" t="s">
        <v>101</v>
      </c>
      <c r="L13" s="91" t="s">
        <v>101</v>
      </c>
      <c r="M13" s="97"/>
      <c r="N13" s="43"/>
      <c r="O13" s="43"/>
      <c r="P13" s="43"/>
      <c r="Q13" s="43"/>
      <c r="R13" s="43"/>
      <c r="S13" s="64">
        <v>1</v>
      </c>
      <c r="T13" s="43"/>
      <c r="U13" s="64">
        <v>0</v>
      </c>
      <c r="V13" s="43"/>
      <c r="W13" s="43"/>
      <c r="X13" s="43"/>
      <c r="Y13" s="64">
        <v>1</v>
      </c>
      <c r="Z13" s="43"/>
      <c r="AA13" s="71"/>
      <c r="AB13" s="71"/>
      <c r="AC13" s="71"/>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64" t="s">
        <v>3779</v>
      </c>
      <c r="BF13" s="64" t="s">
        <v>3799</v>
      </c>
      <c r="BG13" s="64" t="s">
        <v>3780</v>
      </c>
      <c r="BH13" s="43"/>
      <c r="BI13" s="72" t="s">
        <v>101</v>
      </c>
      <c r="BJ13" s="43"/>
      <c r="BK13" s="43"/>
      <c r="BL13" s="43"/>
      <c r="BM13" s="43"/>
      <c r="BN13" s="64">
        <v>1</v>
      </c>
      <c r="BO13" s="43"/>
      <c r="BP13" s="43"/>
      <c r="BQ13" s="72" t="s">
        <v>101</v>
      </c>
      <c r="BR13" s="43"/>
      <c r="BS13" s="43"/>
      <c r="BT13" s="43"/>
      <c r="BU13" s="43"/>
      <c r="BV13" s="43"/>
      <c r="BW13" s="43"/>
      <c r="BX13" s="71"/>
      <c r="BY13" s="74" t="s">
        <v>316</v>
      </c>
      <c r="BZ13" s="43"/>
      <c r="CA13" s="43"/>
      <c r="CB13" s="71"/>
      <c r="CC13" s="43"/>
      <c r="CD13" s="43"/>
      <c r="CE13" s="43"/>
      <c r="CF13" s="43"/>
      <c r="CG13" s="64" t="s">
        <v>3800</v>
      </c>
      <c r="CH13" s="64" t="s">
        <v>3801</v>
      </c>
      <c r="CI13" s="44" t="s">
        <v>4195</v>
      </c>
      <c r="CJ13" s="44" t="s">
        <v>315</v>
      </c>
      <c r="CK13" s="44"/>
      <c r="CL13" s="170" t="s">
        <v>4482</v>
      </c>
      <c r="CM13" s="45" t="s">
        <v>4585</v>
      </c>
      <c r="CN13" s="170" t="s">
        <v>4586</v>
      </c>
      <c r="CO13" s="170" t="s">
        <v>4587</v>
      </c>
      <c r="CP13" s="44" t="s">
        <v>101</v>
      </c>
      <c r="CQ13" s="44"/>
      <c r="CR13" s="44" t="str">
        <f>IFERROR(VLOOKUP(B13,GIMS!B:Q,16,FALSE),"")</f>
        <v/>
      </c>
      <c r="CS13" s="44"/>
      <c r="CT13" s="44"/>
      <c r="CU13" s="73" t="s">
        <v>3802</v>
      </c>
      <c r="CV13" s="43"/>
      <c r="CW13" s="43"/>
      <c r="CX13" s="43"/>
      <c r="CY13" s="43"/>
      <c r="CZ13" s="64" t="s">
        <v>303</v>
      </c>
      <c r="DA13" s="64">
        <v>1</v>
      </c>
      <c r="DB13" s="43"/>
      <c r="DC13" s="43"/>
      <c r="DD13" s="43"/>
      <c r="DE13" s="43"/>
      <c r="DF13" s="63"/>
      <c r="DG13" s="63"/>
      <c r="DH13" s="43"/>
      <c r="DI13" s="43"/>
      <c r="DJ13" s="43"/>
      <c r="DK13" s="43"/>
      <c r="DL13" s="43"/>
      <c r="DM13" s="43"/>
      <c r="DN13" s="43"/>
      <c r="DO13" s="43"/>
      <c r="DP13" s="43"/>
      <c r="DQ13" s="43"/>
      <c r="DR13" s="43"/>
      <c r="DS13" s="43"/>
      <c r="DT13" s="43"/>
      <c r="DU13" s="43"/>
      <c r="DV13" s="43"/>
      <c r="DW13" s="43"/>
      <c r="DX13" s="43"/>
      <c r="DY13" s="43"/>
      <c r="DZ13" s="43"/>
      <c r="EA13" s="43"/>
      <c r="EB13" s="43"/>
      <c r="EC13" s="43"/>
      <c r="ED13" s="43"/>
      <c r="EE13" s="43"/>
      <c r="EF13" s="43"/>
      <c r="EG13" s="43"/>
      <c r="EH13" s="43"/>
      <c r="EI13" s="43"/>
      <c r="EJ13" s="43"/>
      <c r="EK13" s="43"/>
      <c r="EL13" s="43"/>
      <c r="EM13" s="43"/>
      <c r="EN13" s="43"/>
      <c r="EO13" s="43"/>
      <c r="EP13" s="43"/>
      <c r="EQ13" s="43"/>
      <c r="ER13" s="43"/>
      <c r="ES13" s="68">
        <v>0</v>
      </c>
      <c r="ET13" s="44" t="str">
        <f>IFERROR(VLOOKUP(B13,GIMS!B:R,17,FALSE),"")</f>
        <v/>
      </c>
      <c r="EU13" s="44" t="str">
        <f>IFERROR(VLOOKUP(B13,GIMS!B:AM,38,FALSE),"")</f>
        <v/>
      </c>
      <c r="EV13" s="44"/>
      <c r="EW13" s="44"/>
      <c r="EX13" s="44"/>
      <c r="EY13" s="44"/>
      <c r="EZ13" s="46"/>
      <c r="FA13" s="46" t="s">
        <v>4195</v>
      </c>
      <c r="FB13" s="46"/>
      <c r="FC13" s="46" t="s">
        <v>4195</v>
      </c>
      <c r="FD13" s="46" t="s">
        <v>4195</v>
      </c>
      <c r="FE13" s="46">
        <v>1825</v>
      </c>
      <c r="FF13" s="46">
        <v>1</v>
      </c>
      <c r="FG13" s="46"/>
      <c r="FH13" s="3" t="e">
        <f>VLOOKUP(B13,AsprovaBOM!A:B,2,FALSE)</f>
        <v>#N/A</v>
      </c>
      <c r="FI13" s="3" t="e">
        <f>VLOOKUP(B13,AsprovaBOM!C:D,2,FALSE)</f>
        <v>#N/A</v>
      </c>
      <c r="FJ13" s="3" t="e">
        <f>VLOOKUP(B13,[1]ITEMLOCATION!$C:$E,3,FALSE)</f>
        <v>#N/A</v>
      </c>
      <c r="FK13" s="3" t="e">
        <f>VLOOKUP(B13,AXBOM!A:B,2,FALSE)</f>
        <v>#N/A</v>
      </c>
      <c r="FL13" s="3" t="e">
        <f>VLOOKUP(B13,AXBOM!C:D,2,FALSE)</f>
        <v>#N/A</v>
      </c>
    </row>
    <row r="14" spans="1:168" ht="14.25" customHeight="1">
      <c r="A14" s="70" t="s">
        <v>3810</v>
      </c>
      <c r="B14" s="66" t="s">
        <v>7105</v>
      </c>
      <c r="C14" s="66" t="s">
        <v>319</v>
      </c>
      <c r="D14" s="43"/>
      <c r="E14" s="64" t="s">
        <v>3769</v>
      </c>
      <c r="F14" s="43"/>
      <c r="G14" s="43"/>
      <c r="H14" s="43"/>
      <c r="I14" s="43"/>
      <c r="J14" s="65" t="s">
        <v>3795</v>
      </c>
      <c r="K14" s="63" t="s">
        <v>3853</v>
      </c>
      <c r="L14" s="63" t="s">
        <v>3840</v>
      </c>
      <c r="M14" s="97"/>
      <c r="N14" s="43"/>
      <c r="O14" s="43"/>
      <c r="P14" s="43"/>
      <c r="Q14" s="43"/>
      <c r="R14" s="43"/>
      <c r="S14" s="65">
        <v>1</v>
      </c>
      <c r="T14" s="43"/>
      <c r="U14" s="64">
        <v>0</v>
      </c>
      <c r="V14" s="43"/>
      <c r="W14" s="43"/>
      <c r="X14" s="43"/>
      <c r="Y14" s="64">
        <v>1</v>
      </c>
      <c r="Z14" s="43"/>
      <c r="AA14" s="62">
        <v>3000</v>
      </c>
      <c r="AB14" s="62">
        <v>3000</v>
      </c>
      <c r="AC14" s="62">
        <v>3000</v>
      </c>
      <c r="AD14" s="43">
        <f>MOD(AB14,AA14)</f>
        <v>0</v>
      </c>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64" t="s">
        <v>3779</v>
      </c>
      <c r="BF14" s="64" t="s">
        <v>4332</v>
      </c>
      <c r="BG14" s="64" t="s">
        <v>304</v>
      </c>
      <c r="BH14" s="43"/>
      <c r="BI14" s="67" t="s">
        <v>101</v>
      </c>
      <c r="BJ14" s="43"/>
      <c r="BK14" s="43"/>
      <c r="BL14" s="43"/>
      <c r="BM14" s="43"/>
      <c r="BN14" s="64">
        <v>1</v>
      </c>
      <c r="BO14" s="43"/>
      <c r="BP14" s="43"/>
      <c r="BQ14" s="67" t="s">
        <v>101</v>
      </c>
      <c r="BR14" s="43"/>
      <c r="BS14" s="43"/>
      <c r="BT14" s="43"/>
      <c r="BU14" s="43"/>
      <c r="BV14" s="43"/>
      <c r="BW14" s="43"/>
      <c r="BX14" s="65">
        <v>1</v>
      </c>
      <c r="BY14" s="74" t="s">
        <v>318</v>
      </c>
      <c r="BZ14" s="43"/>
      <c r="CA14" s="43"/>
      <c r="CB14" s="71"/>
      <c r="CC14" s="43"/>
      <c r="CD14" s="43"/>
      <c r="CE14" s="43"/>
      <c r="CF14" s="43"/>
      <c r="CG14" s="68" t="s">
        <v>3797</v>
      </c>
      <c r="CH14" s="65" t="s">
        <v>3798</v>
      </c>
      <c r="CI14" s="44" t="s">
        <v>4195</v>
      </c>
      <c r="CJ14" s="44" t="s">
        <v>319</v>
      </c>
      <c r="CK14" s="44"/>
      <c r="CL14" s="170" t="s">
        <v>4482</v>
      </c>
      <c r="CM14" s="45" t="s">
        <v>4585</v>
      </c>
      <c r="CN14" s="170" t="s">
        <v>4586</v>
      </c>
      <c r="CO14" s="170" t="s">
        <v>4587</v>
      </c>
      <c r="CP14" s="44" t="s">
        <v>101</v>
      </c>
      <c r="CQ14" s="44"/>
      <c r="CR14" s="44" t="str">
        <f>IFERROR(VLOOKUP(B14,GIMS!B:Q,16,FALSE),"")</f>
        <v/>
      </c>
      <c r="CS14" s="44"/>
      <c r="CT14" s="44"/>
      <c r="CU14" s="72" t="s">
        <v>4424</v>
      </c>
      <c r="CV14" s="43"/>
      <c r="CW14" s="43"/>
      <c r="CX14" s="43"/>
      <c r="CY14" s="43"/>
      <c r="CZ14" s="64" t="s">
        <v>303</v>
      </c>
      <c r="DA14" s="64">
        <v>1</v>
      </c>
      <c r="DB14" s="43"/>
      <c r="DC14" s="43"/>
      <c r="DD14" s="43"/>
      <c r="DE14" s="43"/>
      <c r="DF14" s="71"/>
      <c r="DG14" s="71"/>
      <c r="DH14" s="43"/>
      <c r="DI14" s="43"/>
      <c r="DJ14" s="43"/>
      <c r="DK14" s="43"/>
      <c r="DL14" s="43"/>
      <c r="DM14" s="43"/>
      <c r="DN14" s="43"/>
      <c r="DO14" s="43"/>
      <c r="DP14" s="43"/>
      <c r="DQ14" s="43"/>
      <c r="DR14" s="43"/>
      <c r="DS14" s="43"/>
      <c r="DT14" s="43"/>
      <c r="DU14" s="43"/>
      <c r="DV14" s="43"/>
      <c r="DW14" s="43"/>
      <c r="DX14" s="43"/>
      <c r="DY14" s="43"/>
      <c r="DZ14" s="43"/>
      <c r="EA14" s="43"/>
      <c r="EB14" s="43"/>
      <c r="EC14" s="43"/>
      <c r="ED14" s="43"/>
      <c r="EE14" s="43"/>
      <c r="EF14" s="43"/>
      <c r="EG14" s="43"/>
      <c r="EH14" s="43"/>
      <c r="EI14" s="43"/>
      <c r="EJ14" s="43"/>
      <c r="EK14" s="43"/>
      <c r="EL14" s="43"/>
      <c r="EM14" s="43"/>
      <c r="EN14" s="43"/>
      <c r="EO14" s="43"/>
      <c r="EP14" s="43"/>
      <c r="EQ14" s="43"/>
      <c r="ER14" s="43"/>
      <c r="ES14" s="68">
        <v>0</v>
      </c>
      <c r="ET14" s="44" t="str">
        <f>IFERROR(VLOOKUP(B14,GIMS!B:R,17,FALSE),"")</f>
        <v/>
      </c>
      <c r="EU14" s="44" t="str">
        <f>IFERROR(VLOOKUP(B14,GIMS!B:AM,38,FALSE),"")</f>
        <v/>
      </c>
      <c r="EV14" s="44"/>
      <c r="EW14" s="44"/>
      <c r="EX14" s="44"/>
      <c r="EY14" s="44"/>
      <c r="EZ14" s="46"/>
      <c r="FA14" s="46" t="s">
        <v>4195</v>
      </c>
      <c r="FB14" s="46"/>
      <c r="FC14" s="46" t="s">
        <v>4195</v>
      </c>
      <c r="FD14" s="46" t="s">
        <v>4195</v>
      </c>
      <c r="FE14" s="46">
        <v>1825</v>
      </c>
      <c r="FF14" s="46"/>
      <c r="FG14" s="46"/>
      <c r="FH14" s="3" t="e">
        <f>VLOOKUP(B14,AsprovaBOM!A:B,2,FALSE)</f>
        <v>#N/A</v>
      </c>
      <c r="FI14" s="3" t="e">
        <f>VLOOKUP(B14,AsprovaBOM!C:D,2,FALSE)</f>
        <v>#N/A</v>
      </c>
      <c r="FJ14" s="3" t="e">
        <f>VLOOKUP(B14,[1]ITEMLOCATION!$C:$E,3,FALSE)</f>
        <v>#N/A</v>
      </c>
      <c r="FK14" s="3" t="e">
        <f>VLOOKUP(B14,AXBOM!A:B,2,FALSE)</f>
        <v>#N/A</v>
      </c>
      <c r="FL14" s="3" t="e">
        <f>VLOOKUP(B14,AXBOM!C:D,2,FALSE)</f>
        <v>#N/A</v>
      </c>
    </row>
    <row r="15" spans="1:168" ht="14.25" customHeight="1">
      <c r="A15" s="70" t="s">
        <v>3810</v>
      </c>
      <c r="B15" s="66" t="s">
        <v>7100</v>
      </c>
      <c r="C15" s="66" t="s">
        <v>321</v>
      </c>
      <c r="D15" s="43"/>
      <c r="E15" s="64" t="s">
        <v>3769</v>
      </c>
      <c r="F15" s="43"/>
      <c r="G15" s="43"/>
      <c r="H15" s="43"/>
      <c r="I15" s="43"/>
      <c r="J15" s="65" t="s">
        <v>3795</v>
      </c>
      <c r="K15" s="63" t="s">
        <v>3853</v>
      </c>
      <c r="L15" s="84" t="s">
        <v>3841</v>
      </c>
      <c r="M15" s="97"/>
      <c r="N15" s="43"/>
      <c r="O15" s="43"/>
      <c r="P15" s="43"/>
      <c r="Q15" s="43"/>
      <c r="R15" s="43"/>
      <c r="S15" s="65">
        <v>1</v>
      </c>
      <c r="T15" s="43"/>
      <c r="U15" s="64">
        <v>0</v>
      </c>
      <c r="V15" s="43"/>
      <c r="W15" s="43"/>
      <c r="X15" s="43"/>
      <c r="Y15" s="64">
        <v>1</v>
      </c>
      <c r="Z15" s="43"/>
      <c r="AA15" s="62">
        <v>3300</v>
      </c>
      <c r="AB15" s="62">
        <v>3300</v>
      </c>
      <c r="AC15" s="62">
        <v>3300</v>
      </c>
      <c r="AD15" s="43">
        <f t="shared" ref="AD15:AD23" si="0">MOD(AB15,AA15)</f>
        <v>0</v>
      </c>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64" t="s">
        <v>3779</v>
      </c>
      <c r="BF15" s="64" t="s">
        <v>4332</v>
      </c>
      <c r="BG15" s="64" t="s">
        <v>304</v>
      </c>
      <c r="BH15" s="43"/>
      <c r="BI15" s="67" t="s">
        <v>101</v>
      </c>
      <c r="BJ15" s="43"/>
      <c r="BK15" s="43"/>
      <c r="BL15" s="43"/>
      <c r="BM15" s="43"/>
      <c r="BN15" s="64">
        <v>1</v>
      </c>
      <c r="BO15" s="43"/>
      <c r="BP15" s="43"/>
      <c r="BQ15" s="67" t="s">
        <v>101</v>
      </c>
      <c r="BR15" s="43"/>
      <c r="BS15" s="43"/>
      <c r="BT15" s="43"/>
      <c r="BU15" s="43"/>
      <c r="BV15" s="43"/>
      <c r="BW15" s="43"/>
      <c r="BX15" s="65">
        <v>1</v>
      </c>
      <c r="BY15" s="74" t="s">
        <v>320</v>
      </c>
      <c r="BZ15" s="43"/>
      <c r="CA15" s="43"/>
      <c r="CB15" s="71"/>
      <c r="CC15" s="43"/>
      <c r="CD15" s="43"/>
      <c r="CE15" s="43"/>
      <c r="CF15" s="43"/>
      <c r="CG15" s="68" t="s">
        <v>3797</v>
      </c>
      <c r="CH15" s="65" t="s">
        <v>3798</v>
      </c>
      <c r="CI15" s="44" t="s">
        <v>4195</v>
      </c>
      <c r="CJ15" s="44" t="s">
        <v>321</v>
      </c>
      <c r="CK15" s="44"/>
      <c r="CL15" s="170" t="s">
        <v>4482</v>
      </c>
      <c r="CM15" s="45" t="s">
        <v>4585</v>
      </c>
      <c r="CN15" s="170" t="s">
        <v>4586</v>
      </c>
      <c r="CO15" s="170" t="s">
        <v>4587</v>
      </c>
      <c r="CP15" s="44" t="s">
        <v>101</v>
      </c>
      <c r="CQ15" s="44"/>
      <c r="CR15" s="44" t="str">
        <f>IFERROR(VLOOKUP(B15,GIMS!B:Q,16,FALSE),"")</f>
        <v/>
      </c>
      <c r="CS15" s="44"/>
      <c r="CT15" s="44"/>
      <c r="CU15" s="72" t="s">
        <v>4424</v>
      </c>
      <c r="CV15" s="43"/>
      <c r="CW15" s="43"/>
      <c r="CX15" s="43"/>
      <c r="CY15" s="43"/>
      <c r="CZ15" s="64" t="s">
        <v>303</v>
      </c>
      <c r="DA15" s="64">
        <v>1</v>
      </c>
      <c r="DB15" s="43"/>
      <c r="DC15" s="43"/>
      <c r="DD15" s="43"/>
      <c r="DE15" s="43"/>
      <c r="DF15" s="71"/>
      <c r="DG15" s="71"/>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68">
        <v>0</v>
      </c>
      <c r="ET15" s="44" t="str">
        <f>IFERROR(VLOOKUP(B15,GIMS!B:R,17,FALSE),"")</f>
        <v/>
      </c>
      <c r="EU15" s="44" t="str">
        <f>IFERROR(VLOOKUP(B15,GIMS!B:AM,38,FALSE),"")</f>
        <v/>
      </c>
      <c r="EV15" s="44"/>
      <c r="EW15" s="44"/>
      <c r="EX15" s="44"/>
      <c r="EY15" s="44"/>
      <c r="EZ15" s="46"/>
      <c r="FA15" s="46" t="s">
        <v>4195</v>
      </c>
      <c r="FB15" s="46"/>
      <c r="FC15" s="46" t="s">
        <v>4195</v>
      </c>
      <c r="FD15" s="46" t="s">
        <v>4195</v>
      </c>
      <c r="FE15" s="46">
        <v>1825</v>
      </c>
      <c r="FF15" s="46"/>
      <c r="FG15" s="46"/>
      <c r="FH15" s="3" t="e">
        <f>VLOOKUP(B15,AsprovaBOM!A:B,2,FALSE)</f>
        <v>#N/A</v>
      </c>
      <c r="FI15" s="3" t="e">
        <f>VLOOKUP(B15,AsprovaBOM!C:D,2,FALSE)</f>
        <v>#N/A</v>
      </c>
      <c r="FJ15" s="3">
        <f>VLOOKUP(B15,[1]ITEMLOCATION!$C:$E,3,FALSE)</f>
        <v>2</v>
      </c>
      <c r="FK15" s="3" t="e">
        <f>VLOOKUP(B15,AXBOM!A:B,2,FALSE)</f>
        <v>#N/A</v>
      </c>
      <c r="FL15" s="3" t="e">
        <f>VLOOKUP(B15,AXBOM!C:D,2,FALSE)</f>
        <v>#N/A</v>
      </c>
    </row>
    <row r="16" spans="1:168" ht="14.25" customHeight="1">
      <c r="A16" s="70" t="s">
        <v>3810</v>
      </c>
      <c r="B16" s="66" t="s">
        <v>7094</v>
      </c>
      <c r="C16" s="66" t="s">
        <v>323</v>
      </c>
      <c r="D16" s="43"/>
      <c r="E16" s="64" t="s">
        <v>3769</v>
      </c>
      <c r="F16" s="43"/>
      <c r="G16" s="43"/>
      <c r="H16" s="43"/>
      <c r="I16" s="43"/>
      <c r="J16" s="65" t="s">
        <v>3795</v>
      </c>
      <c r="K16" s="63" t="s">
        <v>3842</v>
      </c>
      <c r="L16" s="84" t="s">
        <v>4103</v>
      </c>
      <c r="M16" s="97"/>
      <c r="N16" s="43"/>
      <c r="O16" s="43"/>
      <c r="P16" s="43"/>
      <c r="Q16" s="43"/>
      <c r="R16" s="43"/>
      <c r="S16" s="65">
        <v>1</v>
      </c>
      <c r="T16" s="43"/>
      <c r="U16" s="64">
        <v>0</v>
      </c>
      <c r="V16" s="43"/>
      <c r="W16" s="43"/>
      <c r="X16" s="43"/>
      <c r="Y16" s="64">
        <v>1</v>
      </c>
      <c r="Z16" s="43"/>
      <c r="AA16" s="62">
        <v>4800</v>
      </c>
      <c r="AB16" s="62">
        <v>4800</v>
      </c>
      <c r="AC16" s="62">
        <v>4800</v>
      </c>
      <c r="AD16" s="43">
        <f t="shared" si="0"/>
        <v>0</v>
      </c>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64" t="s">
        <v>3779</v>
      </c>
      <c r="BF16" s="64" t="s">
        <v>4332</v>
      </c>
      <c r="BG16" s="64" t="s">
        <v>304</v>
      </c>
      <c r="BH16" s="43"/>
      <c r="BI16" s="67" t="s">
        <v>101</v>
      </c>
      <c r="BJ16" s="43"/>
      <c r="BK16" s="43"/>
      <c r="BL16" s="43"/>
      <c r="BM16" s="43"/>
      <c r="BN16" s="64">
        <v>1</v>
      </c>
      <c r="BO16" s="43"/>
      <c r="BP16" s="43"/>
      <c r="BQ16" s="67" t="s">
        <v>101</v>
      </c>
      <c r="BR16" s="43"/>
      <c r="BS16" s="43"/>
      <c r="BT16" s="43"/>
      <c r="BU16" s="43"/>
      <c r="BV16" s="43"/>
      <c r="BW16" s="43"/>
      <c r="BX16" s="65">
        <v>1</v>
      </c>
      <c r="BY16" s="74" t="s">
        <v>322</v>
      </c>
      <c r="BZ16" s="43"/>
      <c r="CA16" s="43"/>
      <c r="CB16" s="71"/>
      <c r="CC16" s="43"/>
      <c r="CD16" s="43"/>
      <c r="CE16" s="43"/>
      <c r="CF16" s="43"/>
      <c r="CG16" s="68" t="s">
        <v>3797</v>
      </c>
      <c r="CH16" s="65" t="s">
        <v>3798</v>
      </c>
      <c r="CI16" s="44" t="s">
        <v>4195</v>
      </c>
      <c r="CJ16" s="44" t="s">
        <v>323</v>
      </c>
      <c r="CK16" s="44"/>
      <c r="CL16" s="170" t="s">
        <v>4482</v>
      </c>
      <c r="CM16" s="45" t="s">
        <v>4585</v>
      </c>
      <c r="CN16" s="170" t="s">
        <v>4586</v>
      </c>
      <c r="CO16" s="170" t="s">
        <v>4587</v>
      </c>
      <c r="CP16" s="44" t="s">
        <v>101</v>
      </c>
      <c r="CQ16" s="44"/>
      <c r="CR16" s="44" t="str">
        <f>IFERROR(VLOOKUP(B16,GIMS!B:Q,16,FALSE),"")</f>
        <v/>
      </c>
      <c r="CS16" s="44"/>
      <c r="CT16" s="44"/>
      <c r="CU16" s="72" t="s">
        <v>4424</v>
      </c>
      <c r="CV16" s="43"/>
      <c r="CW16" s="43"/>
      <c r="CX16" s="43"/>
      <c r="CY16" s="43"/>
      <c r="CZ16" s="64" t="s">
        <v>303</v>
      </c>
      <c r="DA16" s="64">
        <v>1</v>
      </c>
      <c r="DB16" s="43"/>
      <c r="DC16" s="43"/>
      <c r="DD16" s="43"/>
      <c r="DE16" s="43"/>
      <c r="DF16" s="71"/>
      <c r="DG16" s="71"/>
      <c r="DH16" s="43"/>
      <c r="DI16" s="43"/>
      <c r="DJ16" s="43"/>
      <c r="DK16" s="43"/>
      <c r="DL16" s="43"/>
      <c r="DM16" s="43"/>
      <c r="DN16" s="43"/>
      <c r="DO16" s="43"/>
      <c r="DP16" s="43"/>
      <c r="DQ16" s="43"/>
      <c r="DR16" s="43"/>
      <c r="DS16" s="43"/>
      <c r="DT16" s="43"/>
      <c r="DU16" s="43"/>
      <c r="DV16" s="43"/>
      <c r="DW16" s="43"/>
      <c r="DX16" s="43"/>
      <c r="DY16" s="43"/>
      <c r="DZ16" s="43"/>
      <c r="EA16" s="43"/>
      <c r="EB16" s="43"/>
      <c r="EC16" s="43"/>
      <c r="ED16" s="43"/>
      <c r="EE16" s="43"/>
      <c r="EF16" s="43"/>
      <c r="EG16" s="43"/>
      <c r="EH16" s="43"/>
      <c r="EI16" s="43"/>
      <c r="EJ16" s="43"/>
      <c r="EK16" s="43"/>
      <c r="EL16" s="43"/>
      <c r="EM16" s="43"/>
      <c r="EN16" s="43"/>
      <c r="EO16" s="43"/>
      <c r="EP16" s="43"/>
      <c r="EQ16" s="43"/>
      <c r="ER16" s="43"/>
      <c r="ES16" s="68">
        <v>0</v>
      </c>
      <c r="ET16" s="44" t="str">
        <f>IFERROR(VLOOKUP(B16,GIMS!B:R,17,FALSE),"")</f>
        <v/>
      </c>
      <c r="EU16" s="44" t="str">
        <f>IFERROR(VLOOKUP(B16,GIMS!B:AM,38,FALSE),"")</f>
        <v/>
      </c>
      <c r="EV16" s="44"/>
      <c r="EW16" s="44"/>
      <c r="EX16" s="44"/>
      <c r="EY16" s="44"/>
      <c r="EZ16" s="46"/>
      <c r="FA16" s="46" t="s">
        <v>4195</v>
      </c>
      <c r="FB16" s="46"/>
      <c r="FC16" s="46" t="s">
        <v>4195</v>
      </c>
      <c r="FD16" s="46" t="s">
        <v>4195</v>
      </c>
      <c r="FE16" s="46">
        <v>1825</v>
      </c>
      <c r="FF16" s="46"/>
      <c r="FG16" s="46"/>
      <c r="FH16" s="3" t="e">
        <f>VLOOKUP(B16,AsprovaBOM!A:B,2,FALSE)</f>
        <v>#N/A</v>
      </c>
      <c r="FI16" s="3" t="e">
        <f>VLOOKUP(B16,AsprovaBOM!C:D,2,FALSE)</f>
        <v>#N/A</v>
      </c>
      <c r="FJ16" s="3">
        <f>VLOOKUP(B16,[1]ITEMLOCATION!$C:$E,3,FALSE)</f>
        <v>1</v>
      </c>
      <c r="FK16" s="3" t="e">
        <f>VLOOKUP(B16,AXBOM!A:B,2,FALSE)</f>
        <v>#N/A</v>
      </c>
      <c r="FL16" s="3" t="e">
        <f>VLOOKUP(B16,AXBOM!C:D,2,FALSE)</f>
        <v>#N/A</v>
      </c>
    </row>
    <row r="17" spans="1:168" ht="14.25" customHeight="1">
      <c r="A17" s="70" t="s">
        <v>3810</v>
      </c>
      <c r="B17" s="66" t="s">
        <v>7097</v>
      </c>
      <c r="C17" s="66" t="s">
        <v>325</v>
      </c>
      <c r="D17" s="43"/>
      <c r="E17" s="64" t="s">
        <v>3769</v>
      </c>
      <c r="F17" s="43"/>
      <c r="G17" s="43"/>
      <c r="H17" s="43"/>
      <c r="I17" s="43"/>
      <c r="J17" s="65" t="s">
        <v>3795</v>
      </c>
      <c r="K17" s="63" t="s">
        <v>3842</v>
      </c>
      <c r="L17" s="84" t="s">
        <v>4103</v>
      </c>
      <c r="M17" s="97"/>
      <c r="N17" s="43"/>
      <c r="O17" s="43"/>
      <c r="P17" s="43"/>
      <c r="Q17" s="43"/>
      <c r="R17" s="43"/>
      <c r="S17" s="65">
        <v>1</v>
      </c>
      <c r="T17" s="43"/>
      <c r="U17" s="64">
        <v>0</v>
      </c>
      <c r="V17" s="43"/>
      <c r="W17" s="43"/>
      <c r="X17" s="43"/>
      <c r="Y17" s="64">
        <v>1</v>
      </c>
      <c r="Z17" s="43"/>
      <c r="AA17" s="62">
        <v>4800</v>
      </c>
      <c r="AB17" s="62">
        <v>4800</v>
      </c>
      <c r="AC17" s="62">
        <v>4800</v>
      </c>
      <c r="AD17" s="43">
        <f t="shared" si="0"/>
        <v>0</v>
      </c>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64" t="s">
        <v>3779</v>
      </c>
      <c r="BF17" s="64" t="s">
        <v>4332</v>
      </c>
      <c r="BG17" s="64" t="s">
        <v>304</v>
      </c>
      <c r="BH17" s="43"/>
      <c r="BI17" s="67" t="s">
        <v>101</v>
      </c>
      <c r="BJ17" s="43"/>
      <c r="BK17" s="43"/>
      <c r="BL17" s="43"/>
      <c r="BM17" s="43"/>
      <c r="BN17" s="64">
        <v>1</v>
      </c>
      <c r="BO17" s="43"/>
      <c r="BP17" s="43"/>
      <c r="BQ17" s="67" t="s">
        <v>101</v>
      </c>
      <c r="BR17" s="43"/>
      <c r="BS17" s="43"/>
      <c r="BT17" s="43"/>
      <c r="BU17" s="43"/>
      <c r="BV17" s="43"/>
      <c r="BW17" s="43"/>
      <c r="BX17" s="65">
        <v>1</v>
      </c>
      <c r="BY17" s="74" t="s">
        <v>324</v>
      </c>
      <c r="BZ17" s="43"/>
      <c r="CA17" s="43"/>
      <c r="CB17" s="71"/>
      <c r="CC17" s="43"/>
      <c r="CD17" s="43"/>
      <c r="CE17" s="43"/>
      <c r="CF17" s="43"/>
      <c r="CG17" s="68" t="s">
        <v>3797</v>
      </c>
      <c r="CH17" s="65" t="s">
        <v>3798</v>
      </c>
      <c r="CI17" s="44" t="s">
        <v>4195</v>
      </c>
      <c r="CJ17" s="44" t="s">
        <v>325</v>
      </c>
      <c r="CK17" s="44"/>
      <c r="CL17" s="170" t="s">
        <v>4482</v>
      </c>
      <c r="CM17" s="45" t="s">
        <v>4585</v>
      </c>
      <c r="CN17" s="170" t="s">
        <v>4586</v>
      </c>
      <c r="CO17" s="170" t="s">
        <v>4587</v>
      </c>
      <c r="CP17" s="44" t="s">
        <v>101</v>
      </c>
      <c r="CQ17" s="44"/>
      <c r="CR17" s="44" t="str">
        <f>IFERROR(VLOOKUP(B17,GIMS!B:Q,16,FALSE),"")</f>
        <v/>
      </c>
      <c r="CS17" s="44"/>
      <c r="CT17" s="44"/>
      <c r="CU17" s="72" t="s">
        <v>4424</v>
      </c>
      <c r="CV17" s="43"/>
      <c r="CW17" s="43"/>
      <c r="CX17" s="43"/>
      <c r="CY17" s="43"/>
      <c r="CZ17" s="64" t="s">
        <v>303</v>
      </c>
      <c r="DA17" s="64">
        <v>1</v>
      </c>
      <c r="DB17" s="43"/>
      <c r="DC17" s="43"/>
      <c r="DD17" s="43"/>
      <c r="DE17" s="43"/>
      <c r="DF17" s="71"/>
      <c r="DG17" s="71"/>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68">
        <v>0</v>
      </c>
      <c r="ET17" s="44" t="str">
        <f>IFERROR(VLOOKUP(B17,GIMS!B:R,17,FALSE),"")</f>
        <v/>
      </c>
      <c r="EU17" s="44" t="str">
        <f>IFERROR(VLOOKUP(B17,GIMS!B:AM,38,FALSE),"")</f>
        <v/>
      </c>
      <c r="EV17" s="44"/>
      <c r="EW17" s="44"/>
      <c r="EX17" s="44"/>
      <c r="EY17" s="44"/>
      <c r="EZ17" s="46"/>
      <c r="FA17" s="46" t="s">
        <v>4195</v>
      </c>
      <c r="FB17" s="46"/>
      <c r="FC17" s="46" t="s">
        <v>4195</v>
      </c>
      <c r="FD17" s="46" t="s">
        <v>4195</v>
      </c>
      <c r="FE17" s="46">
        <v>1825</v>
      </c>
      <c r="FF17" s="46"/>
      <c r="FG17" s="46"/>
      <c r="FH17" s="3" t="e">
        <f>VLOOKUP(B17,AsprovaBOM!A:B,2,FALSE)</f>
        <v>#N/A</v>
      </c>
      <c r="FI17" s="3" t="e">
        <f>VLOOKUP(B17,AsprovaBOM!C:D,2,FALSE)</f>
        <v>#N/A</v>
      </c>
      <c r="FJ17" s="3">
        <f>VLOOKUP(B17,[1]ITEMLOCATION!$C:$E,3,FALSE)</f>
        <v>1</v>
      </c>
      <c r="FK17" s="3" t="e">
        <f>VLOOKUP(B17,AXBOM!A:B,2,FALSE)</f>
        <v>#N/A</v>
      </c>
      <c r="FL17" s="3" t="e">
        <f>VLOOKUP(B17,AXBOM!C:D,2,FALSE)</f>
        <v>#N/A</v>
      </c>
    </row>
    <row r="18" spans="1:168" ht="14.25" customHeight="1">
      <c r="A18" s="70" t="s">
        <v>3810</v>
      </c>
      <c r="B18" s="66" t="s">
        <v>7101</v>
      </c>
      <c r="C18" s="66" t="s">
        <v>327</v>
      </c>
      <c r="D18" s="43"/>
      <c r="E18" s="64" t="s">
        <v>3769</v>
      </c>
      <c r="F18" s="43"/>
      <c r="G18" s="43"/>
      <c r="H18" s="43"/>
      <c r="I18" s="43"/>
      <c r="J18" s="65" t="s">
        <v>3795</v>
      </c>
      <c r="K18" s="84" t="s">
        <v>3842</v>
      </c>
      <c r="L18" s="84" t="s">
        <v>3842</v>
      </c>
      <c r="M18" s="97"/>
      <c r="N18" s="43"/>
      <c r="O18" s="43"/>
      <c r="P18" s="43"/>
      <c r="Q18" s="43"/>
      <c r="R18" s="43"/>
      <c r="S18" s="65">
        <v>1</v>
      </c>
      <c r="T18" s="43"/>
      <c r="U18" s="64">
        <v>0</v>
      </c>
      <c r="V18" s="43"/>
      <c r="W18" s="43"/>
      <c r="X18" s="43"/>
      <c r="Y18" s="64">
        <v>1</v>
      </c>
      <c r="Z18" s="43"/>
      <c r="AA18" s="62">
        <v>4800</v>
      </c>
      <c r="AB18" s="62">
        <v>4800</v>
      </c>
      <c r="AC18" s="62">
        <v>4800</v>
      </c>
      <c r="AD18" s="43">
        <f t="shared" si="0"/>
        <v>0</v>
      </c>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64" t="s">
        <v>3779</v>
      </c>
      <c r="BF18" s="64" t="s">
        <v>4332</v>
      </c>
      <c r="BG18" s="64" t="s">
        <v>304</v>
      </c>
      <c r="BH18" s="43"/>
      <c r="BI18" s="67" t="s">
        <v>101</v>
      </c>
      <c r="BJ18" s="43"/>
      <c r="BK18" s="43"/>
      <c r="BL18" s="43"/>
      <c r="BM18" s="43"/>
      <c r="BN18" s="64">
        <v>1</v>
      </c>
      <c r="BO18" s="43"/>
      <c r="BP18" s="43"/>
      <c r="BQ18" s="67" t="s">
        <v>101</v>
      </c>
      <c r="BR18" s="43"/>
      <c r="BS18" s="43"/>
      <c r="BT18" s="43"/>
      <c r="BU18" s="43"/>
      <c r="BV18" s="43"/>
      <c r="BW18" s="43"/>
      <c r="BX18" s="65">
        <v>1</v>
      </c>
      <c r="BY18" s="74" t="s">
        <v>326</v>
      </c>
      <c r="BZ18" s="43"/>
      <c r="CA18" s="43"/>
      <c r="CB18" s="71"/>
      <c r="CC18" s="43"/>
      <c r="CD18" s="43"/>
      <c r="CE18" s="43"/>
      <c r="CF18" s="43"/>
      <c r="CG18" s="68" t="s">
        <v>3797</v>
      </c>
      <c r="CH18" s="65" t="s">
        <v>3798</v>
      </c>
      <c r="CI18" s="44" t="s">
        <v>4195</v>
      </c>
      <c r="CJ18" s="44" t="s">
        <v>327</v>
      </c>
      <c r="CK18" s="44"/>
      <c r="CL18" s="170" t="s">
        <v>4482</v>
      </c>
      <c r="CM18" s="45" t="s">
        <v>4585</v>
      </c>
      <c r="CN18" s="170" t="s">
        <v>4586</v>
      </c>
      <c r="CO18" s="170" t="s">
        <v>4587</v>
      </c>
      <c r="CP18" s="44" t="s">
        <v>101</v>
      </c>
      <c r="CQ18" s="44"/>
      <c r="CR18" s="44" t="str">
        <f>IFERROR(VLOOKUP(B18,GIMS!B:Q,16,FALSE),"")</f>
        <v/>
      </c>
      <c r="CS18" s="44"/>
      <c r="CT18" s="44"/>
      <c r="CU18" s="72" t="s">
        <v>4424</v>
      </c>
      <c r="CV18" s="43"/>
      <c r="CW18" s="43"/>
      <c r="CX18" s="43"/>
      <c r="CY18" s="43"/>
      <c r="CZ18" s="64" t="s">
        <v>303</v>
      </c>
      <c r="DA18" s="64">
        <v>1</v>
      </c>
      <c r="DB18" s="43"/>
      <c r="DC18" s="43"/>
      <c r="DD18" s="43"/>
      <c r="DE18" s="43"/>
      <c r="DF18" s="71"/>
      <c r="DG18" s="71"/>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68">
        <v>0</v>
      </c>
      <c r="ET18" s="44" t="str">
        <f>IFERROR(VLOOKUP(B18,GIMS!B:R,17,FALSE),"")</f>
        <v/>
      </c>
      <c r="EU18" s="44" t="str">
        <f>IFERROR(VLOOKUP(B18,GIMS!B:AM,38,FALSE),"")</f>
        <v/>
      </c>
      <c r="EV18" s="44"/>
      <c r="EW18" s="44"/>
      <c r="EX18" s="44"/>
      <c r="EY18" s="44"/>
      <c r="EZ18" s="46"/>
      <c r="FA18" s="46" t="s">
        <v>4195</v>
      </c>
      <c r="FB18" s="46"/>
      <c r="FC18" s="46" t="s">
        <v>4195</v>
      </c>
      <c r="FD18" s="46" t="s">
        <v>4195</v>
      </c>
      <c r="FE18" s="46">
        <v>1825</v>
      </c>
      <c r="FF18" s="46"/>
      <c r="FG18" s="46"/>
      <c r="FH18" s="3" t="e">
        <f>VLOOKUP(B18,AsprovaBOM!A:B,2,FALSE)</f>
        <v>#N/A</v>
      </c>
      <c r="FI18" s="3" t="e">
        <f>VLOOKUP(B18,AsprovaBOM!C:D,2,FALSE)</f>
        <v>#N/A</v>
      </c>
      <c r="FJ18" s="3">
        <f>VLOOKUP(B18,[1]ITEMLOCATION!$C:$E,3,FALSE)</f>
        <v>2</v>
      </c>
      <c r="FK18" s="3" t="e">
        <f>VLOOKUP(B18,AXBOM!A:B,2,FALSE)</f>
        <v>#N/A</v>
      </c>
      <c r="FL18" s="3" t="e">
        <f>VLOOKUP(B18,AXBOM!C:D,2,FALSE)</f>
        <v>#N/A</v>
      </c>
    </row>
    <row r="19" spans="1:168" ht="14.25" customHeight="1">
      <c r="A19" s="70" t="s">
        <v>3810</v>
      </c>
      <c r="B19" s="66" t="s">
        <v>7095</v>
      </c>
      <c r="C19" s="66" t="s">
        <v>329</v>
      </c>
      <c r="D19" s="43"/>
      <c r="E19" s="64" t="s">
        <v>3769</v>
      </c>
      <c r="F19" s="43"/>
      <c r="G19" s="43"/>
      <c r="H19" s="43"/>
      <c r="I19" s="43"/>
      <c r="J19" s="65" t="s">
        <v>3795</v>
      </c>
      <c r="K19" s="84" t="s">
        <v>3842</v>
      </c>
      <c r="L19" s="84" t="s">
        <v>3842</v>
      </c>
      <c r="M19" s="97"/>
      <c r="N19" s="43"/>
      <c r="O19" s="43"/>
      <c r="P19" s="43"/>
      <c r="Q19" s="43"/>
      <c r="R19" s="43"/>
      <c r="S19" s="65">
        <v>1</v>
      </c>
      <c r="T19" s="43"/>
      <c r="U19" s="64">
        <v>0</v>
      </c>
      <c r="V19" s="43"/>
      <c r="W19" s="43"/>
      <c r="X19" s="43"/>
      <c r="Y19" s="64">
        <v>1</v>
      </c>
      <c r="Z19" s="43"/>
      <c r="AA19" s="62">
        <v>4800</v>
      </c>
      <c r="AB19" s="62">
        <v>4800</v>
      </c>
      <c r="AC19" s="62">
        <v>4800</v>
      </c>
      <c r="AD19" s="43">
        <f t="shared" si="0"/>
        <v>0</v>
      </c>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64" t="s">
        <v>3779</v>
      </c>
      <c r="BF19" s="64" t="s">
        <v>4332</v>
      </c>
      <c r="BG19" s="64" t="s">
        <v>304</v>
      </c>
      <c r="BH19" s="43"/>
      <c r="BI19" s="67" t="s">
        <v>101</v>
      </c>
      <c r="BJ19" s="43"/>
      <c r="BK19" s="43"/>
      <c r="BL19" s="43"/>
      <c r="BM19" s="43"/>
      <c r="BN19" s="64">
        <v>1</v>
      </c>
      <c r="BO19" s="43"/>
      <c r="BP19" s="43"/>
      <c r="BQ19" s="67" t="s">
        <v>101</v>
      </c>
      <c r="BR19" s="43"/>
      <c r="BS19" s="43"/>
      <c r="BT19" s="43"/>
      <c r="BU19" s="43"/>
      <c r="BV19" s="43"/>
      <c r="BW19" s="43"/>
      <c r="BX19" s="65">
        <v>1</v>
      </c>
      <c r="BY19" s="74" t="s">
        <v>328</v>
      </c>
      <c r="BZ19" s="43"/>
      <c r="CA19" s="43"/>
      <c r="CB19" s="71"/>
      <c r="CC19" s="43"/>
      <c r="CD19" s="43"/>
      <c r="CE19" s="43"/>
      <c r="CF19" s="43"/>
      <c r="CG19" s="68" t="s">
        <v>3797</v>
      </c>
      <c r="CH19" s="65" t="s">
        <v>3798</v>
      </c>
      <c r="CI19" s="44" t="s">
        <v>4195</v>
      </c>
      <c r="CJ19" s="44" t="s">
        <v>329</v>
      </c>
      <c r="CK19" s="44"/>
      <c r="CL19" s="170" t="s">
        <v>4482</v>
      </c>
      <c r="CM19" s="45" t="s">
        <v>4585</v>
      </c>
      <c r="CN19" s="170" t="s">
        <v>4586</v>
      </c>
      <c r="CO19" s="170" t="s">
        <v>4587</v>
      </c>
      <c r="CP19" s="44" t="s">
        <v>101</v>
      </c>
      <c r="CQ19" s="44"/>
      <c r="CR19" s="44" t="str">
        <f>IFERROR(VLOOKUP(B19,GIMS!B:Q,16,FALSE),"")</f>
        <v/>
      </c>
      <c r="CS19" s="44"/>
      <c r="CT19" s="44"/>
      <c r="CU19" s="72" t="s">
        <v>4424</v>
      </c>
      <c r="CV19" s="43"/>
      <c r="CW19" s="43"/>
      <c r="CX19" s="43"/>
      <c r="CY19" s="43"/>
      <c r="CZ19" s="64" t="s">
        <v>303</v>
      </c>
      <c r="DA19" s="64">
        <v>1</v>
      </c>
      <c r="DB19" s="43"/>
      <c r="DC19" s="43"/>
      <c r="DD19" s="43"/>
      <c r="DE19" s="43"/>
      <c r="DF19" s="71"/>
      <c r="DG19" s="71"/>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68">
        <v>0</v>
      </c>
      <c r="ET19" s="44" t="str">
        <f>IFERROR(VLOOKUP(B19,GIMS!B:R,17,FALSE),"")</f>
        <v/>
      </c>
      <c r="EU19" s="44" t="str">
        <f>IFERROR(VLOOKUP(B19,GIMS!B:AM,38,FALSE),"")</f>
        <v/>
      </c>
      <c r="EV19" s="44"/>
      <c r="EW19" s="44"/>
      <c r="EX19" s="44"/>
      <c r="EY19" s="44"/>
      <c r="EZ19" s="46"/>
      <c r="FA19" s="46" t="s">
        <v>4195</v>
      </c>
      <c r="FB19" s="46"/>
      <c r="FC19" s="46" t="s">
        <v>4195</v>
      </c>
      <c r="FD19" s="46" t="s">
        <v>4195</v>
      </c>
      <c r="FE19" s="46">
        <v>1825</v>
      </c>
      <c r="FF19" s="46"/>
      <c r="FG19" s="46"/>
      <c r="FH19" s="3" t="e">
        <f>VLOOKUP(B19,AsprovaBOM!A:B,2,FALSE)</f>
        <v>#N/A</v>
      </c>
      <c r="FI19" s="3" t="e">
        <f>VLOOKUP(B19,AsprovaBOM!C:D,2,FALSE)</f>
        <v>#N/A</v>
      </c>
      <c r="FJ19" s="3">
        <f>VLOOKUP(B19,[1]ITEMLOCATION!$C:$E,3,FALSE)</f>
        <v>1</v>
      </c>
      <c r="FK19" s="3" t="e">
        <f>VLOOKUP(B19,AXBOM!A:B,2,FALSE)</f>
        <v>#N/A</v>
      </c>
      <c r="FL19" s="3" t="e">
        <f>VLOOKUP(B19,AXBOM!C:D,2,FALSE)</f>
        <v>#N/A</v>
      </c>
    </row>
    <row r="20" spans="1:168" ht="14.25" customHeight="1">
      <c r="A20" s="70" t="s">
        <v>3810</v>
      </c>
      <c r="B20" s="66" t="s">
        <v>7098</v>
      </c>
      <c r="C20" s="66" t="s">
        <v>331</v>
      </c>
      <c r="D20" s="43"/>
      <c r="E20" s="64" t="s">
        <v>3769</v>
      </c>
      <c r="F20" s="43"/>
      <c r="G20" s="43"/>
      <c r="H20" s="43"/>
      <c r="I20" s="43"/>
      <c r="J20" s="65" t="s">
        <v>3795</v>
      </c>
      <c r="K20" s="84" t="s">
        <v>3842</v>
      </c>
      <c r="L20" s="84" t="s">
        <v>3842</v>
      </c>
      <c r="M20" s="97"/>
      <c r="N20" s="43"/>
      <c r="O20" s="43"/>
      <c r="P20" s="43"/>
      <c r="Q20" s="43"/>
      <c r="R20" s="43"/>
      <c r="S20" s="65">
        <v>1</v>
      </c>
      <c r="T20" s="43"/>
      <c r="U20" s="64">
        <v>0</v>
      </c>
      <c r="V20" s="43"/>
      <c r="W20" s="43"/>
      <c r="X20" s="43"/>
      <c r="Y20" s="64">
        <v>1</v>
      </c>
      <c r="Z20" s="43"/>
      <c r="AA20" s="62">
        <v>4800</v>
      </c>
      <c r="AB20" s="62">
        <v>4800</v>
      </c>
      <c r="AC20" s="62">
        <v>4800</v>
      </c>
      <c r="AD20" s="43">
        <f t="shared" si="0"/>
        <v>0</v>
      </c>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64" t="s">
        <v>3779</v>
      </c>
      <c r="BF20" s="64" t="s">
        <v>4332</v>
      </c>
      <c r="BG20" s="64" t="s">
        <v>304</v>
      </c>
      <c r="BH20" s="43"/>
      <c r="BI20" s="67" t="s">
        <v>101</v>
      </c>
      <c r="BJ20" s="43"/>
      <c r="BK20" s="43"/>
      <c r="BL20" s="43"/>
      <c r="BM20" s="43"/>
      <c r="BN20" s="64">
        <v>1</v>
      </c>
      <c r="BO20" s="43"/>
      <c r="BP20" s="43"/>
      <c r="BQ20" s="67" t="s">
        <v>101</v>
      </c>
      <c r="BR20" s="43"/>
      <c r="BS20" s="43"/>
      <c r="BT20" s="43"/>
      <c r="BU20" s="43"/>
      <c r="BV20" s="43"/>
      <c r="BW20" s="43"/>
      <c r="BX20" s="65">
        <v>1</v>
      </c>
      <c r="BY20" s="74" t="s">
        <v>330</v>
      </c>
      <c r="BZ20" s="43"/>
      <c r="CA20" s="43"/>
      <c r="CB20" s="71"/>
      <c r="CC20" s="43"/>
      <c r="CD20" s="43"/>
      <c r="CE20" s="43"/>
      <c r="CF20" s="43"/>
      <c r="CG20" s="68" t="s">
        <v>3797</v>
      </c>
      <c r="CH20" s="65" t="s">
        <v>3798</v>
      </c>
      <c r="CI20" s="44" t="s">
        <v>4195</v>
      </c>
      <c r="CJ20" s="44" t="s">
        <v>331</v>
      </c>
      <c r="CK20" s="44"/>
      <c r="CL20" s="170" t="s">
        <v>4482</v>
      </c>
      <c r="CM20" s="45" t="s">
        <v>4585</v>
      </c>
      <c r="CN20" s="170" t="s">
        <v>4586</v>
      </c>
      <c r="CO20" s="170" t="s">
        <v>4587</v>
      </c>
      <c r="CP20" s="44" t="s">
        <v>101</v>
      </c>
      <c r="CQ20" s="44"/>
      <c r="CR20" s="44" t="str">
        <f>IFERROR(VLOOKUP(B20,GIMS!B:Q,16,FALSE),"")</f>
        <v/>
      </c>
      <c r="CS20" s="44"/>
      <c r="CT20" s="44"/>
      <c r="CU20" s="72" t="s">
        <v>4424</v>
      </c>
      <c r="CV20" s="43"/>
      <c r="CW20" s="43"/>
      <c r="CX20" s="43"/>
      <c r="CY20" s="43"/>
      <c r="CZ20" s="64" t="s">
        <v>303</v>
      </c>
      <c r="DA20" s="64">
        <v>1</v>
      </c>
      <c r="DB20" s="43"/>
      <c r="DC20" s="43"/>
      <c r="DD20" s="43"/>
      <c r="DE20" s="43"/>
      <c r="DF20" s="71"/>
      <c r="DG20" s="71"/>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68">
        <v>0</v>
      </c>
      <c r="ET20" s="44" t="str">
        <f>IFERROR(VLOOKUP(B20,GIMS!B:R,17,FALSE),"")</f>
        <v/>
      </c>
      <c r="EU20" s="44" t="str">
        <f>IFERROR(VLOOKUP(B20,GIMS!B:AM,38,FALSE),"")</f>
        <v/>
      </c>
      <c r="EV20" s="44"/>
      <c r="EW20" s="44"/>
      <c r="EX20" s="44"/>
      <c r="EY20" s="44"/>
      <c r="EZ20" s="46"/>
      <c r="FA20" s="46" t="s">
        <v>4195</v>
      </c>
      <c r="FB20" s="46"/>
      <c r="FC20" s="46" t="s">
        <v>4195</v>
      </c>
      <c r="FD20" s="46" t="s">
        <v>4195</v>
      </c>
      <c r="FE20" s="46">
        <v>1825</v>
      </c>
      <c r="FF20" s="46"/>
      <c r="FG20" s="46"/>
      <c r="FH20" s="3" t="e">
        <f>VLOOKUP(B20,AsprovaBOM!A:B,2,FALSE)</f>
        <v>#N/A</v>
      </c>
      <c r="FI20" s="3" t="e">
        <f>VLOOKUP(B20,AsprovaBOM!C:D,2,FALSE)</f>
        <v>#N/A</v>
      </c>
      <c r="FJ20" s="3">
        <f>VLOOKUP(B20,[1]ITEMLOCATION!$C:$E,3,FALSE)</f>
        <v>1</v>
      </c>
      <c r="FK20" s="3" t="e">
        <f>VLOOKUP(B20,AXBOM!A:B,2,FALSE)</f>
        <v>#N/A</v>
      </c>
      <c r="FL20" s="3" t="e">
        <f>VLOOKUP(B20,AXBOM!C:D,2,FALSE)</f>
        <v>#N/A</v>
      </c>
    </row>
    <row r="21" spans="1:168" ht="14.25" customHeight="1">
      <c r="A21" s="70" t="s">
        <v>3810</v>
      </c>
      <c r="B21" s="66" t="s">
        <v>7102</v>
      </c>
      <c r="C21" s="66" t="s">
        <v>333</v>
      </c>
      <c r="D21" s="43"/>
      <c r="E21" s="64" t="s">
        <v>3769</v>
      </c>
      <c r="F21" s="43"/>
      <c r="G21" s="43"/>
      <c r="H21" s="43"/>
      <c r="I21" s="43"/>
      <c r="J21" s="65" t="s">
        <v>3795</v>
      </c>
      <c r="K21" s="84" t="s">
        <v>3842</v>
      </c>
      <c r="L21" s="84" t="s">
        <v>3842</v>
      </c>
      <c r="M21" s="97"/>
      <c r="N21" s="43"/>
      <c r="O21" s="43"/>
      <c r="P21" s="43"/>
      <c r="Q21" s="43"/>
      <c r="R21" s="43"/>
      <c r="S21" s="65">
        <v>1</v>
      </c>
      <c r="T21" s="43"/>
      <c r="U21" s="64">
        <v>0</v>
      </c>
      <c r="V21" s="43"/>
      <c r="W21" s="43"/>
      <c r="X21" s="43"/>
      <c r="Y21" s="64">
        <v>1</v>
      </c>
      <c r="Z21" s="43"/>
      <c r="AA21" s="62">
        <v>4800</v>
      </c>
      <c r="AB21" s="62">
        <v>4800</v>
      </c>
      <c r="AC21" s="62">
        <v>4800</v>
      </c>
      <c r="AD21" s="43">
        <f t="shared" si="0"/>
        <v>0</v>
      </c>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64" t="s">
        <v>3779</v>
      </c>
      <c r="BF21" s="64" t="s">
        <v>4332</v>
      </c>
      <c r="BG21" s="64" t="s">
        <v>304</v>
      </c>
      <c r="BH21" s="43"/>
      <c r="BI21" s="67" t="s">
        <v>101</v>
      </c>
      <c r="BJ21" s="43"/>
      <c r="BK21" s="43"/>
      <c r="BL21" s="43"/>
      <c r="BM21" s="43"/>
      <c r="BN21" s="64">
        <v>1</v>
      </c>
      <c r="BO21" s="43"/>
      <c r="BP21" s="43"/>
      <c r="BQ21" s="67" t="s">
        <v>101</v>
      </c>
      <c r="BR21" s="43"/>
      <c r="BS21" s="43"/>
      <c r="BT21" s="43"/>
      <c r="BU21" s="43"/>
      <c r="BV21" s="43"/>
      <c r="BW21" s="43"/>
      <c r="BX21" s="65">
        <v>1</v>
      </c>
      <c r="BY21" s="74" t="s">
        <v>332</v>
      </c>
      <c r="BZ21" s="43"/>
      <c r="CA21" s="43"/>
      <c r="CB21" s="71"/>
      <c r="CC21" s="43"/>
      <c r="CD21" s="43"/>
      <c r="CE21" s="43"/>
      <c r="CF21" s="43"/>
      <c r="CG21" s="68" t="s">
        <v>3797</v>
      </c>
      <c r="CH21" s="65" t="s">
        <v>3798</v>
      </c>
      <c r="CI21" s="44" t="s">
        <v>4195</v>
      </c>
      <c r="CJ21" s="44" t="s">
        <v>333</v>
      </c>
      <c r="CK21" s="44"/>
      <c r="CL21" s="170" t="s">
        <v>4482</v>
      </c>
      <c r="CM21" s="45" t="s">
        <v>4585</v>
      </c>
      <c r="CN21" s="170" t="s">
        <v>4586</v>
      </c>
      <c r="CO21" s="170" t="s">
        <v>4587</v>
      </c>
      <c r="CP21" s="44" t="s">
        <v>101</v>
      </c>
      <c r="CQ21" s="44"/>
      <c r="CR21" s="44" t="str">
        <f>IFERROR(VLOOKUP(B21,GIMS!B:Q,16,FALSE),"")</f>
        <v/>
      </c>
      <c r="CS21" s="44"/>
      <c r="CT21" s="44"/>
      <c r="CU21" s="72" t="s">
        <v>4424</v>
      </c>
      <c r="CV21" s="43"/>
      <c r="CW21" s="43"/>
      <c r="CX21" s="43"/>
      <c r="CY21" s="43"/>
      <c r="CZ21" s="64" t="s">
        <v>303</v>
      </c>
      <c r="DA21" s="64">
        <v>1</v>
      </c>
      <c r="DB21" s="43"/>
      <c r="DC21" s="43"/>
      <c r="DD21" s="43"/>
      <c r="DE21" s="43"/>
      <c r="DF21" s="71"/>
      <c r="DG21" s="71"/>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68">
        <v>0</v>
      </c>
      <c r="ET21" s="44" t="str">
        <f>IFERROR(VLOOKUP(B21,GIMS!B:R,17,FALSE),"")</f>
        <v/>
      </c>
      <c r="EU21" s="44" t="str">
        <f>IFERROR(VLOOKUP(B21,GIMS!B:AM,38,FALSE),"")</f>
        <v/>
      </c>
      <c r="EV21" s="44"/>
      <c r="EW21" s="44"/>
      <c r="EX21" s="44"/>
      <c r="EY21" s="44"/>
      <c r="EZ21" s="46"/>
      <c r="FA21" s="46" t="s">
        <v>4195</v>
      </c>
      <c r="FB21" s="46"/>
      <c r="FC21" s="46" t="s">
        <v>4195</v>
      </c>
      <c r="FD21" s="46" t="s">
        <v>4195</v>
      </c>
      <c r="FE21" s="46">
        <v>1825</v>
      </c>
      <c r="FF21" s="46"/>
      <c r="FG21" s="46"/>
      <c r="FH21" s="3" t="e">
        <f>VLOOKUP(B21,AsprovaBOM!A:B,2,FALSE)</f>
        <v>#N/A</v>
      </c>
      <c r="FI21" s="3" t="e">
        <f>VLOOKUP(B21,AsprovaBOM!C:D,2,FALSE)</f>
        <v>#N/A</v>
      </c>
      <c r="FJ21" s="3">
        <f>VLOOKUP(B21,[1]ITEMLOCATION!$C:$E,3,FALSE)</f>
        <v>2</v>
      </c>
      <c r="FK21" s="3" t="e">
        <f>VLOOKUP(B21,AXBOM!A:B,2,FALSE)</f>
        <v>#N/A</v>
      </c>
      <c r="FL21" s="3" t="e">
        <f>VLOOKUP(B21,AXBOM!C:D,2,FALSE)</f>
        <v>#N/A</v>
      </c>
    </row>
    <row r="22" spans="1:168" ht="14.25" customHeight="1">
      <c r="A22" s="70" t="s">
        <v>3810</v>
      </c>
      <c r="B22" s="66" t="s">
        <v>7096</v>
      </c>
      <c r="C22" s="66" t="s">
        <v>335</v>
      </c>
      <c r="D22" s="43"/>
      <c r="E22" s="64" t="s">
        <v>3769</v>
      </c>
      <c r="F22" s="43"/>
      <c r="G22" s="43"/>
      <c r="H22" s="43"/>
      <c r="I22" s="43"/>
      <c r="J22" s="65" t="s">
        <v>3795</v>
      </c>
      <c r="K22" s="63" t="s">
        <v>3853</v>
      </c>
      <c r="L22" s="84" t="s">
        <v>3841</v>
      </c>
      <c r="M22" s="97"/>
      <c r="N22" s="43"/>
      <c r="O22" s="43"/>
      <c r="P22" s="43"/>
      <c r="Q22" s="43"/>
      <c r="R22" s="43"/>
      <c r="S22" s="65">
        <v>1</v>
      </c>
      <c r="T22" s="43"/>
      <c r="U22" s="64">
        <v>0</v>
      </c>
      <c r="V22" s="43"/>
      <c r="W22" s="43"/>
      <c r="X22" s="43"/>
      <c r="Y22" s="64">
        <v>1</v>
      </c>
      <c r="Z22" s="43"/>
      <c r="AA22" s="62">
        <v>3300</v>
      </c>
      <c r="AB22" s="62">
        <v>3300</v>
      </c>
      <c r="AC22" s="62">
        <v>3300</v>
      </c>
      <c r="AD22" s="43">
        <f t="shared" si="0"/>
        <v>0</v>
      </c>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64" t="s">
        <v>3779</v>
      </c>
      <c r="BF22" s="64" t="s">
        <v>4332</v>
      </c>
      <c r="BG22" s="64" t="s">
        <v>304</v>
      </c>
      <c r="BH22" s="43"/>
      <c r="BI22" s="67" t="s">
        <v>101</v>
      </c>
      <c r="BJ22" s="43"/>
      <c r="BK22" s="43"/>
      <c r="BL22" s="43"/>
      <c r="BM22" s="43"/>
      <c r="BN22" s="64">
        <v>1</v>
      </c>
      <c r="BO22" s="43"/>
      <c r="BP22" s="43"/>
      <c r="BQ22" s="67" t="s">
        <v>101</v>
      </c>
      <c r="BR22" s="43"/>
      <c r="BS22" s="43"/>
      <c r="BT22" s="43"/>
      <c r="BU22" s="43"/>
      <c r="BV22" s="43"/>
      <c r="BW22" s="43"/>
      <c r="BX22" s="65">
        <v>1</v>
      </c>
      <c r="BY22" s="74" t="s">
        <v>334</v>
      </c>
      <c r="BZ22" s="43"/>
      <c r="CA22" s="43"/>
      <c r="CB22" s="71"/>
      <c r="CC22" s="43"/>
      <c r="CD22" s="43"/>
      <c r="CE22" s="43"/>
      <c r="CF22" s="43"/>
      <c r="CG22" s="68" t="s">
        <v>3797</v>
      </c>
      <c r="CH22" s="65" t="s">
        <v>3798</v>
      </c>
      <c r="CI22" s="44" t="s">
        <v>4195</v>
      </c>
      <c r="CJ22" s="44" t="s">
        <v>335</v>
      </c>
      <c r="CK22" s="44"/>
      <c r="CL22" s="170" t="s">
        <v>4482</v>
      </c>
      <c r="CM22" s="45" t="s">
        <v>4585</v>
      </c>
      <c r="CN22" s="170" t="s">
        <v>4586</v>
      </c>
      <c r="CO22" s="170" t="s">
        <v>4587</v>
      </c>
      <c r="CP22" s="44" t="s">
        <v>101</v>
      </c>
      <c r="CQ22" s="44"/>
      <c r="CR22" s="44" t="str">
        <f>IFERROR(VLOOKUP(B22,GIMS!B:Q,16,FALSE),"")</f>
        <v/>
      </c>
      <c r="CS22" s="44"/>
      <c r="CT22" s="44"/>
      <c r="CU22" s="72" t="s">
        <v>4424</v>
      </c>
      <c r="CV22" s="43"/>
      <c r="CW22" s="43"/>
      <c r="CX22" s="43"/>
      <c r="CY22" s="43"/>
      <c r="CZ22" s="64" t="s">
        <v>303</v>
      </c>
      <c r="DA22" s="64">
        <v>1</v>
      </c>
      <c r="DB22" s="43"/>
      <c r="DC22" s="43"/>
      <c r="DD22" s="43"/>
      <c r="DE22" s="43"/>
      <c r="DF22" s="71"/>
      <c r="DG22" s="71"/>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68">
        <v>0</v>
      </c>
      <c r="ET22" s="44" t="str">
        <f>IFERROR(VLOOKUP(B22,GIMS!B:R,17,FALSE),"")</f>
        <v/>
      </c>
      <c r="EU22" s="44" t="str">
        <f>IFERROR(VLOOKUP(B22,GIMS!B:AM,38,FALSE),"")</f>
        <v/>
      </c>
      <c r="EV22" s="44"/>
      <c r="EW22" s="44"/>
      <c r="EX22" s="44"/>
      <c r="EY22" s="44"/>
      <c r="EZ22" s="46"/>
      <c r="FA22" s="46" t="s">
        <v>4195</v>
      </c>
      <c r="FB22" s="46"/>
      <c r="FC22" s="46" t="s">
        <v>4195</v>
      </c>
      <c r="FD22" s="46" t="s">
        <v>4195</v>
      </c>
      <c r="FE22" s="46">
        <v>1825</v>
      </c>
      <c r="FF22" s="46"/>
      <c r="FG22" s="46"/>
      <c r="FH22" s="3" t="e">
        <f>VLOOKUP(B22,AsprovaBOM!A:B,2,FALSE)</f>
        <v>#N/A</v>
      </c>
      <c r="FI22" s="3" t="e">
        <f>VLOOKUP(B22,AsprovaBOM!C:D,2,FALSE)</f>
        <v>#N/A</v>
      </c>
      <c r="FJ22" s="3">
        <f>VLOOKUP(B22,[1]ITEMLOCATION!$C:$E,3,FALSE)</f>
        <v>1</v>
      </c>
      <c r="FK22" s="3" t="e">
        <f>VLOOKUP(B22,AXBOM!A:B,2,FALSE)</f>
        <v>#N/A</v>
      </c>
      <c r="FL22" s="3" t="e">
        <f>VLOOKUP(B22,AXBOM!C:D,2,FALSE)</f>
        <v>#N/A</v>
      </c>
    </row>
    <row r="23" spans="1:168" ht="14.25" customHeight="1">
      <c r="A23" s="70" t="s">
        <v>3810</v>
      </c>
      <c r="B23" s="66" t="s">
        <v>7099</v>
      </c>
      <c r="C23" s="66" t="s">
        <v>337</v>
      </c>
      <c r="D23" s="43"/>
      <c r="E23" s="64" t="s">
        <v>3769</v>
      </c>
      <c r="F23" s="43"/>
      <c r="G23" s="43"/>
      <c r="H23" s="43"/>
      <c r="I23" s="43"/>
      <c r="J23" s="65" t="s">
        <v>3795</v>
      </c>
      <c r="K23" s="63" t="s">
        <v>3853</v>
      </c>
      <c r="L23" s="84" t="s">
        <v>3840</v>
      </c>
      <c r="M23" s="97"/>
      <c r="N23" s="43"/>
      <c r="O23" s="43"/>
      <c r="P23" s="43"/>
      <c r="Q23" s="43"/>
      <c r="R23" s="43"/>
      <c r="S23" s="65">
        <v>1</v>
      </c>
      <c r="T23" s="43"/>
      <c r="U23" s="64">
        <v>0</v>
      </c>
      <c r="V23" s="43"/>
      <c r="W23" s="43"/>
      <c r="X23" s="43"/>
      <c r="Y23" s="64">
        <v>1</v>
      </c>
      <c r="Z23" s="43"/>
      <c r="AA23" s="62">
        <v>3000</v>
      </c>
      <c r="AB23" s="62">
        <v>3000</v>
      </c>
      <c r="AC23" s="62">
        <v>3000</v>
      </c>
      <c r="AD23" s="43">
        <f t="shared" si="0"/>
        <v>0</v>
      </c>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64" t="s">
        <v>3779</v>
      </c>
      <c r="BF23" s="64" t="s">
        <v>4332</v>
      </c>
      <c r="BG23" s="64" t="s">
        <v>304</v>
      </c>
      <c r="BH23" s="43"/>
      <c r="BI23" s="67" t="s">
        <v>101</v>
      </c>
      <c r="BJ23" s="43"/>
      <c r="BK23" s="43"/>
      <c r="BL23" s="43"/>
      <c r="BM23" s="43"/>
      <c r="BN23" s="64">
        <v>1</v>
      </c>
      <c r="BO23" s="43"/>
      <c r="BP23" s="43"/>
      <c r="BQ23" s="67" t="s">
        <v>101</v>
      </c>
      <c r="BR23" s="43"/>
      <c r="BS23" s="43"/>
      <c r="BT23" s="43"/>
      <c r="BU23" s="43"/>
      <c r="BV23" s="43"/>
      <c r="BW23" s="43"/>
      <c r="BX23" s="65">
        <v>1</v>
      </c>
      <c r="BY23" s="74" t="s">
        <v>336</v>
      </c>
      <c r="BZ23" s="43"/>
      <c r="CA23" s="43"/>
      <c r="CB23" s="71"/>
      <c r="CC23" s="43"/>
      <c r="CD23" s="43"/>
      <c r="CE23" s="43"/>
      <c r="CF23" s="43"/>
      <c r="CG23" s="68" t="s">
        <v>3797</v>
      </c>
      <c r="CH23" s="65" t="s">
        <v>3798</v>
      </c>
      <c r="CI23" s="44" t="s">
        <v>4195</v>
      </c>
      <c r="CJ23" s="44" t="s">
        <v>337</v>
      </c>
      <c r="CK23" s="44"/>
      <c r="CL23" s="170" t="s">
        <v>4482</v>
      </c>
      <c r="CM23" s="45" t="s">
        <v>4585</v>
      </c>
      <c r="CN23" s="170" t="s">
        <v>4586</v>
      </c>
      <c r="CO23" s="170" t="s">
        <v>4587</v>
      </c>
      <c r="CP23" s="44" t="s">
        <v>101</v>
      </c>
      <c r="CQ23" s="44"/>
      <c r="CR23" s="44" t="str">
        <f>IFERROR(VLOOKUP(B23,GIMS!B:Q,16,FALSE),"")</f>
        <v/>
      </c>
      <c r="CS23" s="44"/>
      <c r="CT23" s="44"/>
      <c r="CU23" s="72" t="s">
        <v>4424</v>
      </c>
      <c r="CV23" s="43"/>
      <c r="CW23" s="43"/>
      <c r="CX23" s="43"/>
      <c r="CY23" s="43"/>
      <c r="CZ23" s="64" t="s">
        <v>303</v>
      </c>
      <c r="DA23" s="64">
        <v>1</v>
      </c>
      <c r="DB23" s="43"/>
      <c r="DC23" s="43"/>
      <c r="DD23" s="43"/>
      <c r="DE23" s="43"/>
      <c r="DF23" s="71"/>
      <c r="DG23" s="71"/>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68">
        <v>0</v>
      </c>
      <c r="ET23" s="44" t="str">
        <f>IFERROR(VLOOKUP(B23,GIMS!B:R,17,FALSE),"")</f>
        <v/>
      </c>
      <c r="EU23" s="44" t="str">
        <f>IFERROR(VLOOKUP(B23,GIMS!B:AM,38,FALSE),"")</f>
        <v/>
      </c>
      <c r="EV23" s="44"/>
      <c r="EW23" s="44"/>
      <c r="EX23" s="44"/>
      <c r="EY23" s="44"/>
      <c r="EZ23" s="46"/>
      <c r="FA23" s="46" t="s">
        <v>4195</v>
      </c>
      <c r="FB23" s="46"/>
      <c r="FC23" s="46" t="s">
        <v>4195</v>
      </c>
      <c r="FD23" s="46" t="s">
        <v>4195</v>
      </c>
      <c r="FE23" s="46">
        <v>1825</v>
      </c>
      <c r="FF23" s="46"/>
      <c r="FG23" s="46"/>
      <c r="FH23" s="3" t="e">
        <f>VLOOKUP(B23,AsprovaBOM!A:B,2,FALSE)</f>
        <v>#N/A</v>
      </c>
      <c r="FI23" s="3" t="e">
        <f>VLOOKUP(B23,AsprovaBOM!C:D,2,FALSE)</f>
        <v>#N/A</v>
      </c>
      <c r="FJ23" s="3">
        <f>VLOOKUP(B23,[1]ITEMLOCATION!$C:$E,3,FALSE)</f>
        <v>1</v>
      </c>
      <c r="FK23" s="3" t="e">
        <f>VLOOKUP(B23,AXBOM!A:B,2,FALSE)</f>
        <v>#N/A</v>
      </c>
      <c r="FL23" s="3" t="e">
        <f>VLOOKUP(B23,AXBOM!C:D,2,FALSE)</f>
        <v>#N/A</v>
      </c>
    </row>
  </sheetData>
  <sheetProtection formatCells="0" formatColumns="0" formatRows="0" sort="0" autoFilter="0" pivotTables="0"/>
  <autoFilter ref="A11:FL23" xr:uid="{00000000-0001-0000-0000-000000000000}"/>
  <phoneticPr fontId="27"/>
  <conditionalFormatting sqref="B1:B2">
    <cfRule type="duplicateValues" dxfId="36" priority="67900"/>
  </conditionalFormatting>
  <conditionalFormatting sqref="B1:B3 B7:B11">
    <cfRule type="duplicateValues" dxfId="35" priority="67902"/>
    <cfRule type="duplicateValues" dxfId="34" priority="67904"/>
    <cfRule type="duplicateValues" dxfId="33" priority="67905"/>
    <cfRule type="duplicateValues" dxfId="32" priority="67908"/>
    <cfRule type="duplicateValues" dxfId="31" priority="67909"/>
    <cfRule type="duplicateValues" dxfId="30" priority="67910"/>
    <cfRule type="duplicateValues" dxfId="29" priority="67911"/>
  </conditionalFormatting>
  <conditionalFormatting sqref="B10:B11">
    <cfRule type="duplicateValues" dxfId="28" priority="67901"/>
  </conditionalFormatting>
  <conditionalFormatting sqref="B12:B1048576">
    <cfRule type="duplicateValues" dxfId="27" priority="73"/>
  </conditionalFormatting>
  <conditionalFormatting sqref="C3">
    <cfRule type="duplicateValues" dxfId="26" priority="831"/>
    <cfRule type="duplicateValues" dxfId="25" priority="832"/>
    <cfRule type="duplicateValues" dxfId="24" priority="833"/>
    <cfRule type="duplicateValues" dxfId="23" priority="834"/>
    <cfRule type="duplicateValues" dxfId="22" priority="835"/>
    <cfRule type="duplicateValues" dxfId="21" priority="836"/>
    <cfRule type="duplicateValues" dxfId="20" priority="837"/>
    <cfRule type="duplicateValues" dxfId="19" priority="838"/>
    <cfRule type="duplicateValues" dxfId="18" priority="839"/>
  </conditionalFormatting>
  <conditionalFormatting sqref="B24:B1048576 B1:B3 B7:B11">
    <cfRule type="duplicateValues" dxfId="17" priority="83017"/>
    <cfRule type="duplicateValues" dxfId="16" priority="83018"/>
  </conditionalFormatting>
  <conditionalFormatting sqref="B12:B23">
    <cfRule type="duplicateValues" dxfId="13" priority="83035"/>
    <cfRule type="duplicateValues" dxfId="12" priority="83036"/>
    <cfRule type="duplicateValues" dxfId="11" priority="83037"/>
    <cfRule type="duplicateValues" dxfId="10" priority="83038"/>
    <cfRule type="duplicateValues" dxfId="9" priority="83039"/>
    <cfRule type="duplicateValues" dxfId="8" priority="83040"/>
    <cfRule type="duplicateValues" dxfId="7" priority="83041"/>
  </conditionalFormatting>
  <conditionalFormatting sqref="BY12:BY23">
    <cfRule type="duplicateValues" dxfId="6" priority="83046"/>
    <cfRule type="duplicateValues" dxfId="5" priority="83047"/>
    <cfRule type="duplicateValues" dxfId="4" priority="83048"/>
    <cfRule type="duplicateValues" dxfId="3" priority="83049"/>
    <cfRule type="duplicateValues" dxfId="2" priority="83050"/>
    <cfRule type="duplicateValues" dxfId="1" priority="83051"/>
    <cfRule type="duplicateValues" dxfId="0" priority="83052"/>
  </conditionalFormatting>
  <pageMargins left="0.7" right="0.7" top="0.75" bottom="0.75" header="0.3" footer="0.3"/>
  <pageSetup paperSize="9" scale="10" orientation="landscape"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DB45C-A18B-4EAE-BD45-D5951F70A500}">
  <dimension ref="A1:B1810"/>
  <sheetViews>
    <sheetView topLeftCell="A1783" workbookViewId="0">
      <selection activeCell="C1807" sqref="C1807"/>
    </sheetView>
  </sheetViews>
  <sheetFormatPr defaultRowHeight="14.4"/>
  <cols>
    <col min="1" max="1" width="18.33203125" bestFit="1" customWidth="1"/>
  </cols>
  <sheetData>
    <row r="1" spans="1:1">
      <c r="A1" s="97"/>
    </row>
    <row r="2" spans="1:1">
      <c r="A2" s="97"/>
    </row>
    <row r="3" spans="1:1">
      <c r="A3" s="97"/>
    </row>
    <row r="4" spans="1:1">
      <c r="A4" s="97"/>
    </row>
    <row r="5" spans="1:1">
      <c r="A5" s="97"/>
    </row>
    <row r="6" spans="1:1">
      <c r="A6" s="97"/>
    </row>
    <row r="7" spans="1:1">
      <c r="A7" s="97"/>
    </row>
    <row r="8" spans="1:1">
      <c r="A8" s="97"/>
    </row>
    <row r="9" spans="1:1">
      <c r="A9" s="97"/>
    </row>
    <row r="10" spans="1:1">
      <c r="A10" s="97"/>
    </row>
    <row r="11" spans="1:1">
      <c r="A11" s="97"/>
    </row>
    <row r="12" spans="1:1">
      <c r="A12" s="97"/>
    </row>
    <row r="13" spans="1:1">
      <c r="A13" s="97"/>
    </row>
    <row r="14" spans="1:1">
      <c r="A14" s="97"/>
    </row>
    <row r="15" spans="1:1">
      <c r="A15" s="97"/>
    </row>
    <row r="16" spans="1:1">
      <c r="A16" s="97"/>
    </row>
    <row r="17" spans="1:1">
      <c r="A17" s="97"/>
    </row>
    <row r="18" spans="1:1">
      <c r="A18" s="97"/>
    </row>
    <row r="19" spans="1:1">
      <c r="A19" s="97"/>
    </row>
    <row r="20" spans="1:1">
      <c r="A20" s="97"/>
    </row>
    <row r="21" spans="1:1">
      <c r="A21" s="97"/>
    </row>
    <row r="22" spans="1:1">
      <c r="A22" s="97"/>
    </row>
    <row r="23" spans="1:1">
      <c r="A23" s="97"/>
    </row>
    <row r="24" spans="1:1">
      <c r="A24" s="97"/>
    </row>
    <row r="25" spans="1:1">
      <c r="A25" s="97"/>
    </row>
    <row r="26" spans="1:1">
      <c r="A26" s="97"/>
    </row>
    <row r="27" spans="1:1">
      <c r="A27" s="97"/>
    </row>
    <row r="28" spans="1:1">
      <c r="A28" s="97"/>
    </row>
    <row r="29" spans="1:1">
      <c r="A29" s="97"/>
    </row>
    <row r="30" spans="1:1">
      <c r="A30" s="97"/>
    </row>
    <row r="31" spans="1:1">
      <c r="A31" s="97"/>
    </row>
    <row r="32" spans="1:1">
      <c r="A32" s="97"/>
    </row>
    <row r="33" spans="1:1">
      <c r="A33" s="97"/>
    </row>
    <row r="34" spans="1:1">
      <c r="A34" s="97"/>
    </row>
    <row r="35" spans="1:1">
      <c r="A35" s="97"/>
    </row>
    <row r="36" spans="1:1">
      <c r="A36" s="97"/>
    </row>
    <row r="37" spans="1:1">
      <c r="A37" s="97"/>
    </row>
    <row r="38" spans="1:1">
      <c r="A38" s="97"/>
    </row>
    <row r="39" spans="1:1">
      <c r="A39" s="97"/>
    </row>
    <row r="40" spans="1:1">
      <c r="A40" s="97"/>
    </row>
    <row r="41" spans="1:1">
      <c r="A41" s="97"/>
    </row>
    <row r="42" spans="1:1">
      <c r="A42" s="97"/>
    </row>
    <row r="43" spans="1:1">
      <c r="A43" s="97"/>
    </row>
    <row r="44" spans="1:1">
      <c r="A44" s="97"/>
    </row>
    <row r="45" spans="1:1">
      <c r="A45" s="97"/>
    </row>
    <row r="46" spans="1:1">
      <c r="A46" s="97"/>
    </row>
    <row r="47" spans="1:1">
      <c r="A47" s="97"/>
    </row>
    <row r="48" spans="1:1">
      <c r="A48" s="97"/>
    </row>
    <row r="49" spans="1:2">
      <c r="A49" s="97"/>
    </row>
    <row r="50" spans="1:2">
      <c r="A50" s="97"/>
    </row>
    <row r="51" spans="1:2">
      <c r="A51" s="94" t="s">
        <v>412</v>
      </c>
      <c r="B51" t="str">
        <f>LEFT(A51,FIND(" ",A51)-1)</f>
        <v>B6HS</v>
      </c>
    </row>
    <row r="52" spans="1:2">
      <c r="A52" s="94" t="s">
        <v>416</v>
      </c>
      <c r="B52" t="str">
        <f t="shared" ref="B52:B115" si="0">LEFT(A52,FIND(" ",A52)-1)</f>
        <v>B7HS</v>
      </c>
    </row>
    <row r="53" spans="1:2">
      <c r="A53" s="94" t="s">
        <v>418</v>
      </c>
      <c r="B53" t="str">
        <f t="shared" si="0"/>
        <v>B7HS-10</v>
      </c>
    </row>
    <row r="54" spans="1:2">
      <c r="A54" s="94" t="s">
        <v>420</v>
      </c>
      <c r="B54" t="str">
        <f t="shared" si="0"/>
        <v>B7HS-10</v>
      </c>
    </row>
    <row r="55" spans="1:2">
      <c r="A55" s="94" t="s">
        <v>427</v>
      </c>
      <c r="B55" t="str">
        <f t="shared" si="0"/>
        <v>B8ES</v>
      </c>
    </row>
    <row r="56" spans="1:2">
      <c r="A56" s="94" t="s">
        <v>429</v>
      </c>
      <c r="B56" t="str">
        <f t="shared" si="0"/>
        <v>B8HS</v>
      </c>
    </row>
    <row r="57" spans="1:2">
      <c r="A57" s="94" t="s">
        <v>431</v>
      </c>
      <c r="B57" t="str">
        <f t="shared" si="0"/>
        <v>B8HS-10</v>
      </c>
    </row>
    <row r="58" spans="1:2">
      <c r="A58" s="94" t="s">
        <v>433</v>
      </c>
      <c r="B58" t="str">
        <f t="shared" si="0"/>
        <v>B8HS-10</v>
      </c>
    </row>
    <row r="59" spans="1:2">
      <c r="A59" s="94" t="s">
        <v>439</v>
      </c>
      <c r="B59" t="str">
        <f t="shared" si="0"/>
        <v>B9ES</v>
      </c>
    </row>
    <row r="60" spans="1:2">
      <c r="A60" s="94" t="s">
        <v>443</v>
      </c>
      <c r="B60" t="str">
        <f t="shared" si="0"/>
        <v>BCPR5E-11</v>
      </c>
    </row>
    <row r="61" spans="1:2">
      <c r="A61" s="94" t="s">
        <v>445</v>
      </c>
      <c r="B61" t="str">
        <f t="shared" si="0"/>
        <v>BCPR5E-11</v>
      </c>
    </row>
    <row r="62" spans="1:2">
      <c r="A62" s="94" t="s">
        <v>456</v>
      </c>
      <c r="B62" t="str">
        <f t="shared" si="0"/>
        <v>BCPR6E</v>
      </c>
    </row>
    <row r="63" spans="1:2">
      <c r="A63" s="94" t="s">
        <v>458</v>
      </c>
      <c r="B63" t="str">
        <f t="shared" si="0"/>
        <v>BCPR6E-11</v>
      </c>
    </row>
    <row r="64" spans="1:2">
      <c r="A64" s="94" t="s">
        <v>469</v>
      </c>
      <c r="B64" t="str">
        <f t="shared" si="0"/>
        <v>BK5E</v>
      </c>
    </row>
    <row r="65" spans="1:2">
      <c r="A65" s="94" t="s">
        <v>471</v>
      </c>
      <c r="B65" t="str">
        <f t="shared" si="0"/>
        <v>BK5E</v>
      </c>
    </row>
    <row r="66" spans="1:2">
      <c r="A66" s="94" t="s">
        <v>473</v>
      </c>
      <c r="B66" t="str">
        <f t="shared" si="0"/>
        <v>BK6E</v>
      </c>
    </row>
    <row r="67" spans="1:2">
      <c r="A67" s="94" t="s">
        <v>475</v>
      </c>
      <c r="B67" t="str">
        <f t="shared" si="0"/>
        <v>BK6E</v>
      </c>
    </row>
    <row r="68" spans="1:2">
      <c r="A68" s="94" t="s">
        <v>478</v>
      </c>
      <c r="B68" t="str">
        <f t="shared" si="0"/>
        <v>BK6E</v>
      </c>
    </row>
    <row r="69" spans="1:2">
      <c r="A69" s="94" t="s">
        <v>481</v>
      </c>
      <c r="B69" t="str">
        <f t="shared" si="0"/>
        <v>BKR5E</v>
      </c>
    </row>
    <row r="70" spans="1:2">
      <c r="A70" s="94" t="s">
        <v>483</v>
      </c>
      <c r="B70" t="str">
        <f t="shared" si="0"/>
        <v>BKR5E</v>
      </c>
    </row>
    <row r="71" spans="1:2">
      <c r="A71" s="94" t="s">
        <v>485</v>
      </c>
      <c r="B71" t="str">
        <f t="shared" si="0"/>
        <v>BKR5E-11</v>
      </c>
    </row>
    <row r="72" spans="1:2">
      <c r="A72" s="94" t="s">
        <v>487</v>
      </c>
      <c r="B72" t="str">
        <f t="shared" si="0"/>
        <v>BKR5E-11</v>
      </c>
    </row>
    <row r="73" spans="1:2">
      <c r="A73" s="94" t="s">
        <v>489</v>
      </c>
      <c r="B73" t="str">
        <f t="shared" si="0"/>
        <v>BKR5E-11</v>
      </c>
    </row>
    <row r="74" spans="1:2">
      <c r="A74" s="94" t="s">
        <v>491</v>
      </c>
      <c r="B74" t="str">
        <f t="shared" si="0"/>
        <v>BKR5E-11</v>
      </c>
    </row>
    <row r="75" spans="1:2">
      <c r="A75" s="94" t="s">
        <v>493</v>
      </c>
      <c r="B75" t="str">
        <f t="shared" si="0"/>
        <v>BKR5E-11</v>
      </c>
    </row>
    <row r="76" spans="1:2">
      <c r="A76" s="94" t="s">
        <v>510</v>
      </c>
      <c r="B76" t="str">
        <f t="shared" si="0"/>
        <v>BKR6E</v>
      </c>
    </row>
    <row r="77" spans="1:2">
      <c r="A77" s="94" t="s">
        <v>512</v>
      </c>
      <c r="B77" t="str">
        <f t="shared" si="0"/>
        <v>BKR6E</v>
      </c>
    </row>
    <row r="78" spans="1:2">
      <c r="A78" s="94" t="s">
        <v>514</v>
      </c>
      <c r="B78" t="str">
        <f t="shared" si="0"/>
        <v>BKR6E</v>
      </c>
    </row>
    <row r="79" spans="1:2">
      <c r="A79" s="94" t="s">
        <v>516</v>
      </c>
      <c r="B79" t="str">
        <f t="shared" si="0"/>
        <v>BKR6E</v>
      </c>
    </row>
    <row r="80" spans="1:2">
      <c r="A80" s="94" t="s">
        <v>518</v>
      </c>
      <c r="B80" t="str">
        <f t="shared" si="0"/>
        <v>BKR6E</v>
      </c>
    </row>
    <row r="81" spans="1:2">
      <c r="A81" s="94" t="s">
        <v>520</v>
      </c>
      <c r="B81" t="str">
        <f t="shared" si="0"/>
        <v>BKR6E</v>
      </c>
    </row>
    <row r="82" spans="1:2">
      <c r="A82" s="94" t="s">
        <v>523</v>
      </c>
      <c r="B82" t="str">
        <f t="shared" si="0"/>
        <v>BKR6E-11</v>
      </c>
    </row>
    <row r="83" spans="1:2">
      <c r="A83" s="94" t="s">
        <v>525</v>
      </c>
      <c r="B83" t="str">
        <f t="shared" si="0"/>
        <v>BKR6E-11</v>
      </c>
    </row>
    <row r="84" spans="1:2">
      <c r="A84" s="94" t="s">
        <v>527</v>
      </c>
      <c r="B84" t="str">
        <f t="shared" si="0"/>
        <v>BKR6E-11</v>
      </c>
    </row>
    <row r="85" spans="1:2">
      <c r="A85" s="94" t="s">
        <v>529</v>
      </c>
      <c r="B85" t="str">
        <f t="shared" si="0"/>
        <v>BKR6E-11</v>
      </c>
    </row>
    <row r="86" spans="1:2">
      <c r="A86" s="94" t="s">
        <v>531</v>
      </c>
      <c r="B86" t="str">
        <f t="shared" si="0"/>
        <v>BKR6E-11</v>
      </c>
    </row>
    <row r="87" spans="1:2">
      <c r="A87" s="94" t="s">
        <v>533</v>
      </c>
      <c r="B87" t="str">
        <f t="shared" si="0"/>
        <v>BKR6E-11</v>
      </c>
    </row>
    <row r="88" spans="1:2">
      <c r="A88" s="94" t="s">
        <v>551</v>
      </c>
      <c r="B88" t="str">
        <f t="shared" si="0"/>
        <v>BKR6EN-11</v>
      </c>
    </row>
    <row r="89" spans="1:2">
      <c r="A89" s="94" t="s">
        <v>553</v>
      </c>
      <c r="B89" t="str">
        <f t="shared" si="0"/>
        <v>BKR6EN-11</v>
      </c>
    </row>
    <row r="90" spans="1:2">
      <c r="A90" s="94" t="s">
        <v>570</v>
      </c>
      <c r="B90" t="str">
        <f t="shared" si="0"/>
        <v>BM6A</v>
      </c>
    </row>
    <row r="91" spans="1:2">
      <c r="A91" s="94" t="s">
        <v>573</v>
      </c>
      <c r="B91" t="str">
        <f t="shared" si="0"/>
        <v>BP4HS</v>
      </c>
    </row>
    <row r="92" spans="1:2">
      <c r="A92" s="94" t="s">
        <v>576</v>
      </c>
      <c r="B92" t="str">
        <f t="shared" si="0"/>
        <v>BP5ES</v>
      </c>
    </row>
    <row r="93" spans="1:2">
      <c r="A93" s="94" t="s">
        <v>578</v>
      </c>
      <c r="B93" t="str">
        <f t="shared" si="0"/>
        <v>BP5ES</v>
      </c>
    </row>
    <row r="94" spans="1:2">
      <c r="A94" s="94" t="s">
        <v>580</v>
      </c>
      <c r="B94" t="str">
        <f t="shared" si="0"/>
        <v>BP5ES</v>
      </c>
    </row>
    <row r="95" spans="1:2">
      <c r="A95" s="94" t="s">
        <v>582</v>
      </c>
      <c r="B95" t="str">
        <f t="shared" si="0"/>
        <v>BP5ES-11</v>
      </c>
    </row>
    <row r="96" spans="1:2">
      <c r="A96" s="94" t="s">
        <v>584</v>
      </c>
      <c r="B96" t="str">
        <f t="shared" si="0"/>
        <v>BP5ES-11</v>
      </c>
    </row>
    <row r="97" spans="1:2">
      <c r="A97" s="94" t="s">
        <v>586</v>
      </c>
      <c r="B97" t="str">
        <f t="shared" si="0"/>
        <v>BP5ES-11</v>
      </c>
    </row>
    <row r="98" spans="1:2">
      <c r="A98" s="94" t="s">
        <v>588</v>
      </c>
      <c r="B98" t="str">
        <f t="shared" si="0"/>
        <v>BP5EY</v>
      </c>
    </row>
    <row r="99" spans="1:2">
      <c r="A99" s="94" t="s">
        <v>591</v>
      </c>
      <c r="B99" t="str">
        <f t="shared" si="0"/>
        <v>BP5EY</v>
      </c>
    </row>
    <row r="100" spans="1:2">
      <c r="A100" s="94" t="s">
        <v>593</v>
      </c>
      <c r="B100" t="str">
        <f t="shared" si="0"/>
        <v>BP5EY</v>
      </c>
    </row>
    <row r="101" spans="1:2">
      <c r="A101" s="94" t="s">
        <v>595</v>
      </c>
      <c r="B101" t="str">
        <f t="shared" si="0"/>
        <v>BP5EY</v>
      </c>
    </row>
    <row r="102" spans="1:2">
      <c r="A102" s="94" t="s">
        <v>598</v>
      </c>
      <c r="B102" t="str">
        <f t="shared" si="0"/>
        <v>BP5EY-11</v>
      </c>
    </row>
    <row r="103" spans="1:2">
      <c r="A103" s="94" t="s">
        <v>600</v>
      </c>
      <c r="B103" t="str">
        <f t="shared" si="0"/>
        <v>BP5EY-11</v>
      </c>
    </row>
    <row r="104" spans="1:2">
      <c r="A104" s="94" t="s">
        <v>602</v>
      </c>
      <c r="B104" t="str">
        <f t="shared" si="0"/>
        <v>BP5HS</v>
      </c>
    </row>
    <row r="105" spans="1:2">
      <c r="A105" s="94" t="s">
        <v>604</v>
      </c>
      <c r="B105" t="str">
        <f t="shared" si="0"/>
        <v>BP6ES</v>
      </c>
    </row>
    <row r="106" spans="1:2">
      <c r="A106" s="94" t="s">
        <v>606</v>
      </c>
      <c r="B106" t="str">
        <f t="shared" si="0"/>
        <v>BP6ES</v>
      </c>
    </row>
    <row r="107" spans="1:2">
      <c r="A107" s="94" t="s">
        <v>608</v>
      </c>
      <c r="B107" t="str">
        <f t="shared" si="0"/>
        <v>BP6ES</v>
      </c>
    </row>
    <row r="108" spans="1:2">
      <c r="A108" s="94" t="s">
        <v>610</v>
      </c>
      <c r="B108" t="str">
        <f t="shared" si="0"/>
        <v>BP6ES</v>
      </c>
    </row>
    <row r="109" spans="1:2">
      <c r="A109" s="94" t="s">
        <v>612</v>
      </c>
      <c r="B109" t="str">
        <f t="shared" si="0"/>
        <v>BP6EY</v>
      </c>
    </row>
    <row r="110" spans="1:2">
      <c r="A110" s="94" t="s">
        <v>614</v>
      </c>
      <c r="B110" t="str">
        <f t="shared" si="0"/>
        <v>BP6EY-11</v>
      </c>
    </row>
    <row r="111" spans="1:2">
      <c r="A111" s="94" t="s">
        <v>616</v>
      </c>
      <c r="B111" t="str">
        <f t="shared" si="0"/>
        <v>BP6HS</v>
      </c>
    </row>
    <row r="112" spans="1:2">
      <c r="A112" s="94" t="s">
        <v>618</v>
      </c>
      <c r="B112" t="str">
        <f t="shared" si="0"/>
        <v>BP7ES</v>
      </c>
    </row>
    <row r="113" spans="1:2">
      <c r="A113" s="94" t="s">
        <v>620</v>
      </c>
      <c r="B113" t="str">
        <f t="shared" si="0"/>
        <v>BP7ES</v>
      </c>
    </row>
    <row r="114" spans="1:2">
      <c r="A114" s="94" t="s">
        <v>622</v>
      </c>
      <c r="B114" t="str">
        <f t="shared" si="0"/>
        <v>BP7H</v>
      </c>
    </row>
    <row r="115" spans="1:2">
      <c r="A115" s="94" t="s">
        <v>624</v>
      </c>
      <c r="B115" t="str">
        <f t="shared" si="0"/>
        <v>BP7HS</v>
      </c>
    </row>
    <row r="116" spans="1:2">
      <c r="A116" s="94" t="s">
        <v>626</v>
      </c>
      <c r="B116" t="str">
        <f t="shared" ref="B116:B179" si="1">LEFT(A116,FIND(" ",A116)-1)</f>
        <v>BP7HS</v>
      </c>
    </row>
    <row r="117" spans="1:2">
      <c r="A117" s="94" t="s">
        <v>628</v>
      </c>
      <c r="B117" t="str">
        <f t="shared" si="1"/>
        <v>BP7HS</v>
      </c>
    </row>
    <row r="118" spans="1:2">
      <c r="A118" s="94" t="s">
        <v>630</v>
      </c>
      <c r="B118" t="str">
        <f t="shared" si="1"/>
        <v>BP7HS-10</v>
      </c>
    </row>
    <row r="119" spans="1:2">
      <c r="A119" s="94" t="s">
        <v>632</v>
      </c>
      <c r="B119" t="str">
        <f t="shared" si="1"/>
        <v>BP7HS-10</v>
      </c>
    </row>
    <row r="120" spans="1:2">
      <c r="A120" s="94" t="s">
        <v>634</v>
      </c>
      <c r="B120" t="str">
        <f t="shared" si="1"/>
        <v>BP8ES</v>
      </c>
    </row>
    <row r="121" spans="1:2">
      <c r="A121" s="94" t="s">
        <v>636</v>
      </c>
      <c r="B121" t="str">
        <f t="shared" si="1"/>
        <v>BP8ES</v>
      </c>
    </row>
    <row r="122" spans="1:2">
      <c r="A122" s="94" t="s">
        <v>638</v>
      </c>
      <c r="B122" t="str">
        <f t="shared" si="1"/>
        <v>BP8ES</v>
      </c>
    </row>
    <row r="123" spans="1:2">
      <c r="A123" s="94" t="s">
        <v>640</v>
      </c>
      <c r="B123" t="str">
        <f t="shared" si="1"/>
        <v>BP8HS</v>
      </c>
    </row>
    <row r="124" spans="1:2">
      <c r="A124" s="94" t="s">
        <v>642</v>
      </c>
      <c r="B124" t="str">
        <f t="shared" si="1"/>
        <v>BP8HS</v>
      </c>
    </row>
    <row r="125" spans="1:2">
      <c r="A125" s="94" t="s">
        <v>644</v>
      </c>
      <c r="B125" t="str">
        <f t="shared" si="1"/>
        <v>BP8HS</v>
      </c>
    </row>
    <row r="126" spans="1:2">
      <c r="A126" s="94" t="s">
        <v>646</v>
      </c>
      <c r="B126" t="str">
        <f t="shared" si="1"/>
        <v>BP8HS-10</v>
      </c>
    </row>
    <row r="127" spans="1:2">
      <c r="A127" s="94" t="s">
        <v>648</v>
      </c>
      <c r="B127" t="str">
        <f t="shared" si="1"/>
        <v>BP8HS-10</v>
      </c>
    </row>
    <row r="128" spans="1:2">
      <c r="A128" s="94" t="s">
        <v>650</v>
      </c>
      <c r="B128" t="str">
        <f t="shared" si="1"/>
        <v>BPM6A</v>
      </c>
    </row>
    <row r="129" spans="1:2">
      <c r="A129" s="94" t="s">
        <v>672</v>
      </c>
      <c r="B129" t="str">
        <f t="shared" si="1"/>
        <v>BPR5ES</v>
      </c>
    </row>
    <row r="130" spans="1:2">
      <c r="A130" s="94" t="s">
        <v>674</v>
      </c>
      <c r="B130" t="str">
        <f t="shared" si="1"/>
        <v>BPR5EY</v>
      </c>
    </row>
    <row r="131" spans="1:2">
      <c r="A131" s="94" t="s">
        <v>676</v>
      </c>
      <c r="B131" t="str">
        <f t="shared" si="1"/>
        <v>BPR5EY</v>
      </c>
    </row>
    <row r="132" spans="1:2">
      <c r="A132" s="94" t="s">
        <v>678</v>
      </c>
      <c r="B132" t="str">
        <f t="shared" si="1"/>
        <v>BPR5EY-11</v>
      </c>
    </row>
    <row r="133" spans="1:2">
      <c r="A133" s="94" t="s">
        <v>697</v>
      </c>
      <c r="B133" t="str">
        <f t="shared" si="1"/>
        <v>BPR6ES</v>
      </c>
    </row>
    <row r="134" spans="1:2">
      <c r="A134" s="94" t="s">
        <v>699</v>
      </c>
      <c r="B134" t="str">
        <f t="shared" si="1"/>
        <v>BPR6ES</v>
      </c>
    </row>
    <row r="135" spans="1:2">
      <c r="A135" s="94" t="s">
        <v>701</v>
      </c>
      <c r="B135" t="str">
        <f t="shared" si="1"/>
        <v>BPR6ES</v>
      </c>
    </row>
    <row r="136" spans="1:2">
      <c r="A136" s="94" t="s">
        <v>703</v>
      </c>
      <c r="B136" t="str">
        <f t="shared" si="1"/>
        <v>BPR6ES</v>
      </c>
    </row>
    <row r="137" spans="1:2">
      <c r="A137" s="94" t="s">
        <v>705</v>
      </c>
      <c r="B137" t="str">
        <f t="shared" si="1"/>
        <v>BPR6EY</v>
      </c>
    </row>
    <row r="138" spans="1:2">
      <c r="A138" s="94" t="s">
        <v>707</v>
      </c>
      <c r="B138" t="str">
        <f t="shared" si="1"/>
        <v>BPR6EY-11</v>
      </c>
    </row>
    <row r="139" spans="1:2">
      <c r="A139" s="94" t="s">
        <v>729</v>
      </c>
      <c r="B139" t="str">
        <f t="shared" si="1"/>
        <v>BPR8HS-10</v>
      </c>
    </row>
    <row r="140" spans="1:2">
      <c r="A140" s="94" t="s">
        <v>731</v>
      </c>
      <c r="B140" t="str">
        <f t="shared" si="1"/>
        <v>BPR8HS-10</v>
      </c>
    </row>
    <row r="141" spans="1:2">
      <c r="A141" s="94" t="s">
        <v>783</v>
      </c>
      <c r="B141" t="str">
        <f t="shared" si="1"/>
        <v>C6HSA</v>
      </c>
    </row>
    <row r="142" spans="1:2">
      <c r="A142" s="94" t="s">
        <v>785</v>
      </c>
      <c r="B142" t="str">
        <f t="shared" si="1"/>
        <v>C6HSA</v>
      </c>
    </row>
    <row r="143" spans="1:2">
      <c r="A143" s="94" t="s">
        <v>787</v>
      </c>
      <c r="B143" t="str">
        <f t="shared" si="1"/>
        <v>C6HSA</v>
      </c>
    </row>
    <row r="144" spans="1:2">
      <c r="A144" s="94" t="s">
        <v>789</v>
      </c>
      <c r="B144" t="str">
        <f t="shared" si="1"/>
        <v>C6HSA</v>
      </c>
    </row>
    <row r="145" spans="1:2">
      <c r="A145" s="94" t="s">
        <v>791</v>
      </c>
      <c r="B145" t="str">
        <f t="shared" si="1"/>
        <v>C6HSA</v>
      </c>
    </row>
    <row r="146" spans="1:2">
      <c r="A146" s="94" t="s">
        <v>793</v>
      </c>
      <c r="B146" t="str">
        <f t="shared" si="1"/>
        <v>C6HSA</v>
      </c>
    </row>
    <row r="147" spans="1:2">
      <c r="A147" s="94" t="s">
        <v>795</v>
      </c>
      <c r="B147" t="str">
        <f t="shared" si="1"/>
        <v>C6HSA</v>
      </c>
    </row>
    <row r="148" spans="1:2">
      <c r="A148" s="94" t="s">
        <v>797</v>
      </c>
      <c r="B148" t="str">
        <f t="shared" si="1"/>
        <v>C6HSA</v>
      </c>
    </row>
    <row r="149" spans="1:2">
      <c r="A149" s="94" t="s">
        <v>799</v>
      </c>
      <c r="B149" t="str">
        <f t="shared" si="1"/>
        <v>C7HSA</v>
      </c>
    </row>
    <row r="150" spans="1:2">
      <c r="A150" s="94" t="s">
        <v>801</v>
      </c>
      <c r="B150" t="str">
        <f t="shared" si="1"/>
        <v>C7HSA</v>
      </c>
    </row>
    <row r="151" spans="1:2">
      <c r="A151" s="94" t="s">
        <v>803</v>
      </c>
      <c r="B151" t="str">
        <f t="shared" si="1"/>
        <v>C7HSA</v>
      </c>
    </row>
    <row r="152" spans="1:2">
      <c r="A152" s="94" t="s">
        <v>805</v>
      </c>
      <c r="B152" t="str">
        <f t="shared" si="1"/>
        <v>C7HSA</v>
      </c>
    </row>
    <row r="153" spans="1:2">
      <c r="A153" s="94" t="s">
        <v>822</v>
      </c>
      <c r="B153" t="str">
        <f t="shared" si="1"/>
        <v>CPR6EA-9</v>
      </c>
    </row>
    <row r="154" spans="1:2">
      <c r="A154" s="94" t="s">
        <v>824</v>
      </c>
      <c r="B154" t="str">
        <f t="shared" si="1"/>
        <v>CPR6EA-9</v>
      </c>
    </row>
    <row r="155" spans="1:2">
      <c r="A155" s="94" t="s">
        <v>826</v>
      </c>
      <c r="B155" t="str">
        <f t="shared" si="1"/>
        <v>CPR6EA-9</v>
      </c>
    </row>
    <row r="156" spans="1:2">
      <c r="A156" s="94" t="s">
        <v>828</v>
      </c>
      <c r="B156" t="str">
        <f t="shared" si="1"/>
        <v>CPR6EA-9</v>
      </c>
    </row>
    <row r="157" spans="1:2">
      <c r="A157" s="94" t="s">
        <v>830</v>
      </c>
      <c r="B157" t="str">
        <f t="shared" si="1"/>
        <v>CPR6EA-9</v>
      </c>
    </row>
    <row r="158" spans="1:2">
      <c r="A158" s="94" t="s">
        <v>832</v>
      </c>
      <c r="B158" t="str">
        <f t="shared" si="1"/>
        <v>CPR6EA-9S</v>
      </c>
    </row>
    <row r="159" spans="1:2">
      <c r="A159" s="94" t="s">
        <v>834</v>
      </c>
      <c r="B159" t="str">
        <f t="shared" si="1"/>
        <v>CPR6EA-9S</v>
      </c>
    </row>
    <row r="160" spans="1:2">
      <c r="A160" s="94" t="s">
        <v>836</v>
      </c>
      <c r="B160" t="str">
        <f t="shared" si="1"/>
        <v>CPR6EA-9S</v>
      </c>
    </row>
    <row r="161" spans="1:2">
      <c r="A161" s="94" t="s">
        <v>846</v>
      </c>
      <c r="B161" t="str">
        <f t="shared" si="1"/>
        <v>CPR7EA-9</v>
      </c>
    </row>
    <row r="162" spans="1:2">
      <c r="A162" s="94" t="s">
        <v>848</v>
      </c>
      <c r="B162" t="str">
        <f t="shared" si="1"/>
        <v>CPR7EA-9</v>
      </c>
    </row>
    <row r="163" spans="1:2">
      <c r="A163" s="94" t="s">
        <v>850</v>
      </c>
      <c r="B163" t="str">
        <f t="shared" si="1"/>
        <v>CPR7EA-9</v>
      </c>
    </row>
    <row r="164" spans="1:2">
      <c r="A164" s="94" t="s">
        <v>852</v>
      </c>
      <c r="B164" t="str">
        <f t="shared" si="1"/>
        <v>CPR7EA-9</v>
      </c>
    </row>
    <row r="165" spans="1:2">
      <c r="A165" s="94" t="s">
        <v>854</v>
      </c>
      <c r="B165" t="str">
        <f t="shared" si="1"/>
        <v>CPR7EA-9</v>
      </c>
    </row>
    <row r="166" spans="1:2">
      <c r="A166" s="94" t="s">
        <v>864</v>
      </c>
      <c r="B166" t="str">
        <f t="shared" si="1"/>
        <v>CPR8EA-9</v>
      </c>
    </row>
    <row r="167" spans="1:2">
      <c r="A167" s="94" t="s">
        <v>866</v>
      </c>
      <c r="B167" t="str">
        <f t="shared" si="1"/>
        <v>CPR8EA-9</v>
      </c>
    </row>
    <row r="168" spans="1:2">
      <c r="A168" s="94" t="s">
        <v>868</v>
      </c>
      <c r="B168" t="str">
        <f t="shared" si="1"/>
        <v>CPR8EA-9</v>
      </c>
    </row>
    <row r="169" spans="1:2">
      <c r="A169" s="94" t="s">
        <v>870</v>
      </c>
      <c r="B169" t="str">
        <f t="shared" si="1"/>
        <v>CPR8EA-9</v>
      </c>
    </row>
    <row r="170" spans="1:2">
      <c r="A170" s="94" t="s">
        <v>872</v>
      </c>
      <c r="B170" t="str">
        <f t="shared" si="1"/>
        <v>CPR8EA-9</v>
      </c>
    </row>
    <row r="171" spans="1:2">
      <c r="A171" s="94" t="s">
        <v>874</v>
      </c>
      <c r="B171" t="str">
        <f t="shared" si="1"/>
        <v>CPR8EA-9</v>
      </c>
    </row>
    <row r="172" spans="1:2">
      <c r="A172" s="94" t="s">
        <v>876</v>
      </c>
      <c r="B172" t="str">
        <f t="shared" si="1"/>
        <v>CPR8EA-9</v>
      </c>
    </row>
    <row r="173" spans="1:2">
      <c r="A173" s="94" t="s">
        <v>878</v>
      </c>
      <c r="B173" t="str">
        <f t="shared" si="1"/>
        <v>CPR8EA-9</v>
      </c>
    </row>
    <row r="174" spans="1:2">
      <c r="A174" s="94" t="s">
        <v>892</v>
      </c>
      <c r="B174" t="str">
        <f t="shared" si="1"/>
        <v>CPR9EA-9</v>
      </c>
    </row>
    <row r="175" spans="1:2">
      <c r="A175" s="94" t="s">
        <v>894</v>
      </c>
      <c r="B175" t="str">
        <f t="shared" si="1"/>
        <v>CPR9EA-9</v>
      </c>
    </row>
    <row r="176" spans="1:2">
      <c r="A176" s="94" t="s">
        <v>896</v>
      </c>
      <c r="B176" t="str">
        <f t="shared" si="1"/>
        <v>CPR9EA-9</v>
      </c>
    </row>
    <row r="177" spans="1:2">
      <c r="A177" s="94" t="s">
        <v>924</v>
      </c>
      <c r="B177" t="str">
        <f t="shared" si="1"/>
        <v>CR6HSA</v>
      </c>
    </row>
    <row r="178" spans="1:2">
      <c r="A178" s="94" t="s">
        <v>926</v>
      </c>
      <c r="B178" t="str">
        <f t="shared" si="1"/>
        <v>CR6HSA</v>
      </c>
    </row>
    <row r="179" spans="1:2">
      <c r="A179" s="94" t="s">
        <v>928</v>
      </c>
      <c r="B179" t="str">
        <f t="shared" si="1"/>
        <v>CR6HSA</v>
      </c>
    </row>
    <row r="180" spans="1:2">
      <c r="A180" s="94" t="s">
        <v>930</v>
      </c>
      <c r="B180" t="str">
        <f t="shared" ref="B180:B243" si="2">LEFT(A180,FIND(" ",A180)-1)</f>
        <v>CR6HSA</v>
      </c>
    </row>
    <row r="181" spans="1:2">
      <c r="A181" s="94" t="s">
        <v>932</v>
      </c>
      <c r="B181" t="str">
        <f t="shared" si="2"/>
        <v>CR6HSA</v>
      </c>
    </row>
    <row r="182" spans="1:2">
      <c r="A182" s="94" t="s">
        <v>934</v>
      </c>
      <c r="B182" t="str">
        <f t="shared" si="2"/>
        <v>CR6HSA</v>
      </c>
    </row>
    <row r="183" spans="1:2">
      <c r="A183" s="94" t="s">
        <v>936</v>
      </c>
      <c r="B183" t="str">
        <f t="shared" si="2"/>
        <v>CR6HSA</v>
      </c>
    </row>
    <row r="184" spans="1:2">
      <c r="A184" s="94" t="s">
        <v>940</v>
      </c>
      <c r="B184" t="str">
        <f t="shared" si="2"/>
        <v>CR7E</v>
      </c>
    </row>
    <row r="185" spans="1:2">
      <c r="A185" s="94" t="s">
        <v>942</v>
      </c>
      <c r="B185" t="str">
        <f t="shared" si="2"/>
        <v>CR7E</v>
      </c>
    </row>
    <row r="186" spans="1:2">
      <c r="A186" s="94" t="s">
        <v>944</v>
      </c>
      <c r="B186" t="str">
        <f t="shared" si="2"/>
        <v>CR7E</v>
      </c>
    </row>
    <row r="187" spans="1:2">
      <c r="A187" s="94" t="s">
        <v>952</v>
      </c>
      <c r="B187" t="str">
        <f t="shared" si="2"/>
        <v>CR7EH-9</v>
      </c>
    </row>
    <row r="188" spans="1:2">
      <c r="A188" s="94" t="s">
        <v>954</v>
      </c>
      <c r="B188" t="str">
        <f t="shared" si="2"/>
        <v>CR7EH-9</v>
      </c>
    </row>
    <row r="189" spans="1:2">
      <c r="A189" s="94" t="s">
        <v>970</v>
      </c>
      <c r="B189" t="str">
        <f t="shared" si="2"/>
        <v>CR7HSA</v>
      </c>
    </row>
    <row r="190" spans="1:2">
      <c r="A190" s="94" t="s">
        <v>972</v>
      </c>
      <c r="B190" t="str">
        <f t="shared" si="2"/>
        <v>CR7HSA</v>
      </c>
    </row>
    <row r="191" spans="1:2">
      <c r="A191" s="94" t="s">
        <v>975</v>
      </c>
      <c r="B191" t="str">
        <f t="shared" si="2"/>
        <v>CR7HSA</v>
      </c>
    </row>
    <row r="192" spans="1:2">
      <c r="A192" s="94" t="s">
        <v>977</v>
      </c>
      <c r="B192" t="str">
        <f t="shared" si="2"/>
        <v>CR8E</v>
      </c>
    </row>
    <row r="193" spans="1:2">
      <c r="A193" s="94" t="s">
        <v>979</v>
      </c>
      <c r="B193" t="str">
        <f t="shared" si="2"/>
        <v>CR8E</v>
      </c>
    </row>
    <row r="194" spans="1:2">
      <c r="A194" s="94" t="s">
        <v>981</v>
      </c>
      <c r="B194" t="str">
        <f t="shared" si="2"/>
        <v>CR8E</v>
      </c>
    </row>
    <row r="195" spans="1:2">
      <c r="A195" s="94" t="s">
        <v>983</v>
      </c>
      <c r="B195" t="str">
        <f t="shared" si="2"/>
        <v>CR8E</v>
      </c>
    </row>
    <row r="196" spans="1:2">
      <c r="A196" s="94" t="s">
        <v>985</v>
      </c>
      <c r="B196" t="str">
        <f t="shared" si="2"/>
        <v>CR8E</v>
      </c>
    </row>
    <row r="197" spans="1:2">
      <c r="A197" s="94" t="s">
        <v>987</v>
      </c>
      <c r="B197" t="str">
        <f t="shared" si="2"/>
        <v>CR8E</v>
      </c>
    </row>
    <row r="198" spans="1:2">
      <c r="A198" s="94" t="s">
        <v>989</v>
      </c>
      <c r="B198" t="str">
        <f t="shared" si="2"/>
        <v>CR8E</v>
      </c>
    </row>
    <row r="199" spans="1:2">
      <c r="A199" s="94" t="s">
        <v>991</v>
      </c>
      <c r="B199" t="str">
        <f t="shared" si="2"/>
        <v>CR8E</v>
      </c>
    </row>
    <row r="200" spans="1:2">
      <c r="A200" s="94" t="s">
        <v>993</v>
      </c>
      <c r="B200" t="str">
        <f t="shared" si="2"/>
        <v>CR8E</v>
      </c>
    </row>
    <row r="201" spans="1:2">
      <c r="A201" s="94" t="s">
        <v>995</v>
      </c>
      <c r="B201" t="str">
        <f t="shared" si="2"/>
        <v>CR8E</v>
      </c>
    </row>
    <row r="202" spans="1:2">
      <c r="A202" s="94" t="s">
        <v>997</v>
      </c>
      <c r="B202" t="str">
        <f t="shared" si="2"/>
        <v>CR8E</v>
      </c>
    </row>
    <row r="203" spans="1:2">
      <c r="A203" s="94" t="s">
        <v>1019</v>
      </c>
      <c r="B203" t="str">
        <f t="shared" si="2"/>
        <v>CR9E</v>
      </c>
    </row>
    <row r="204" spans="1:2">
      <c r="A204" s="94" t="s">
        <v>1021</v>
      </c>
      <c r="B204" t="str">
        <f t="shared" si="2"/>
        <v>CR9E</v>
      </c>
    </row>
    <row r="205" spans="1:2">
      <c r="A205" s="94" t="s">
        <v>1023</v>
      </c>
      <c r="B205" t="str">
        <f t="shared" si="2"/>
        <v>CR9E</v>
      </c>
    </row>
    <row r="206" spans="1:2">
      <c r="A206" s="94" t="s">
        <v>1025</v>
      </c>
      <c r="B206" t="str">
        <f t="shared" si="2"/>
        <v>CR9E</v>
      </c>
    </row>
    <row r="207" spans="1:2">
      <c r="A207" s="94" t="s">
        <v>1045</v>
      </c>
      <c r="B207" t="str">
        <f t="shared" si="2"/>
        <v>D6HS</v>
      </c>
    </row>
    <row r="208" spans="1:2">
      <c r="A208" s="94" t="s">
        <v>1047</v>
      </c>
      <c r="B208" t="str">
        <f t="shared" si="2"/>
        <v>D8EA</v>
      </c>
    </row>
    <row r="209" spans="1:2">
      <c r="A209" s="94" t="s">
        <v>1049</v>
      </c>
      <c r="B209" t="str">
        <f t="shared" si="2"/>
        <v>D8EA</v>
      </c>
    </row>
    <row r="210" spans="1:2">
      <c r="A210" s="94" t="s">
        <v>1051</v>
      </c>
      <c r="B210" t="str">
        <f t="shared" si="2"/>
        <v>D8EA</v>
      </c>
    </row>
    <row r="211" spans="1:2">
      <c r="A211" s="94" t="s">
        <v>1063</v>
      </c>
      <c r="B211" t="str">
        <f t="shared" si="2"/>
        <v>DCPR7EA-9</v>
      </c>
    </row>
    <row r="212" spans="1:2">
      <c r="A212" s="94" t="s">
        <v>1065</v>
      </c>
      <c r="B212" t="str">
        <f t="shared" si="2"/>
        <v>DCPR7EA-9</v>
      </c>
    </row>
    <row r="213" spans="1:2">
      <c r="A213" s="94" t="s">
        <v>1067</v>
      </c>
      <c r="B213" t="str">
        <f t="shared" si="2"/>
        <v>DCPR7EA-9</v>
      </c>
    </row>
    <row r="214" spans="1:2">
      <c r="A214" s="94" t="s">
        <v>1069</v>
      </c>
      <c r="B214" t="str">
        <f t="shared" si="2"/>
        <v>DCPR7EA-9</v>
      </c>
    </row>
    <row r="215" spans="1:2">
      <c r="A215" s="94" t="s">
        <v>1100</v>
      </c>
      <c r="B215" t="str">
        <f t="shared" si="2"/>
        <v>DP8EA-9</v>
      </c>
    </row>
    <row r="216" spans="1:2">
      <c r="A216" s="94" t="s">
        <v>1102</v>
      </c>
      <c r="B216" t="str">
        <f t="shared" si="2"/>
        <v>DP8EA-9</v>
      </c>
    </row>
    <row r="217" spans="1:2">
      <c r="A217" s="94" t="s">
        <v>1104</v>
      </c>
      <c r="B217" t="str">
        <f t="shared" si="2"/>
        <v>DP8EA-9</v>
      </c>
    </row>
    <row r="218" spans="1:2">
      <c r="A218" s="98"/>
      <c r="B218" t="e">
        <f t="shared" si="2"/>
        <v>#VALUE!</v>
      </c>
    </row>
    <row r="219" spans="1:2">
      <c r="A219" s="98"/>
      <c r="B219" t="e">
        <f t="shared" si="2"/>
        <v>#VALUE!</v>
      </c>
    </row>
    <row r="220" spans="1:2">
      <c r="A220" s="98"/>
      <c r="B220" t="e">
        <f t="shared" si="2"/>
        <v>#VALUE!</v>
      </c>
    </row>
    <row r="221" spans="1:2">
      <c r="A221" s="98"/>
      <c r="B221" t="e">
        <f t="shared" si="2"/>
        <v>#VALUE!</v>
      </c>
    </row>
    <row r="222" spans="1:2">
      <c r="A222" s="98"/>
      <c r="B222" t="e">
        <f t="shared" si="2"/>
        <v>#VALUE!</v>
      </c>
    </row>
    <row r="223" spans="1:2">
      <c r="A223" s="98"/>
      <c r="B223" t="e">
        <f t="shared" si="2"/>
        <v>#VALUE!</v>
      </c>
    </row>
    <row r="224" spans="1:2">
      <c r="A224" s="98"/>
      <c r="B224" t="e">
        <f t="shared" si="2"/>
        <v>#VALUE!</v>
      </c>
    </row>
    <row r="225" spans="1:2">
      <c r="A225" s="98"/>
      <c r="B225" t="e">
        <f t="shared" si="2"/>
        <v>#VALUE!</v>
      </c>
    </row>
    <row r="226" spans="1:2">
      <c r="A226" s="98"/>
      <c r="B226" t="e">
        <f t="shared" si="2"/>
        <v>#VALUE!</v>
      </c>
    </row>
    <row r="227" spans="1:2">
      <c r="A227" s="98"/>
      <c r="B227" t="e">
        <f t="shared" si="2"/>
        <v>#VALUE!</v>
      </c>
    </row>
    <row r="228" spans="1:2">
      <c r="A228" s="98"/>
      <c r="B228" t="e">
        <f t="shared" si="2"/>
        <v>#VALUE!</v>
      </c>
    </row>
    <row r="229" spans="1:2">
      <c r="A229" s="98"/>
      <c r="B229" t="e">
        <f t="shared" si="2"/>
        <v>#VALUE!</v>
      </c>
    </row>
    <row r="230" spans="1:2">
      <c r="A230" s="98"/>
      <c r="B230" t="e">
        <f t="shared" si="2"/>
        <v>#VALUE!</v>
      </c>
    </row>
    <row r="231" spans="1:2">
      <c r="A231" s="98"/>
      <c r="B231" t="e">
        <f t="shared" si="2"/>
        <v>#VALUE!</v>
      </c>
    </row>
    <row r="232" spans="1:2">
      <c r="A232" s="98"/>
      <c r="B232" t="e">
        <f t="shared" si="2"/>
        <v>#VALUE!</v>
      </c>
    </row>
    <row r="233" spans="1:2">
      <c r="A233" s="98"/>
      <c r="B233" t="e">
        <f t="shared" si="2"/>
        <v>#VALUE!</v>
      </c>
    </row>
    <row r="234" spans="1:2">
      <c r="A234" s="98"/>
      <c r="B234" t="e">
        <f t="shared" si="2"/>
        <v>#VALUE!</v>
      </c>
    </row>
    <row r="235" spans="1:2">
      <c r="A235" s="98"/>
      <c r="B235" t="e">
        <f t="shared" si="2"/>
        <v>#VALUE!</v>
      </c>
    </row>
    <row r="236" spans="1:2">
      <c r="A236" s="98"/>
      <c r="B236" t="e">
        <f t="shared" si="2"/>
        <v>#VALUE!</v>
      </c>
    </row>
    <row r="237" spans="1:2">
      <c r="A237" s="98"/>
      <c r="B237" t="e">
        <f t="shared" si="2"/>
        <v>#VALUE!</v>
      </c>
    </row>
    <row r="238" spans="1:2">
      <c r="A238" s="98"/>
      <c r="B238" t="e">
        <f t="shared" si="2"/>
        <v>#VALUE!</v>
      </c>
    </row>
    <row r="239" spans="1:2">
      <c r="A239" s="98"/>
      <c r="B239" t="e">
        <f t="shared" si="2"/>
        <v>#VALUE!</v>
      </c>
    </row>
    <row r="240" spans="1:2">
      <c r="A240" s="98"/>
      <c r="B240" t="e">
        <f t="shared" si="2"/>
        <v>#VALUE!</v>
      </c>
    </row>
    <row r="241" spans="1:2">
      <c r="A241" s="98"/>
      <c r="B241" t="e">
        <f t="shared" si="2"/>
        <v>#VALUE!</v>
      </c>
    </row>
    <row r="242" spans="1:2">
      <c r="A242" s="98"/>
      <c r="B242" t="e">
        <f t="shared" si="2"/>
        <v>#VALUE!</v>
      </c>
    </row>
    <row r="243" spans="1:2">
      <c r="A243" s="98"/>
      <c r="B243" t="e">
        <f t="shared" si="2"/>
        <v>#VALUE!</v>
      </c>
    </row>
    <row r="244" spans="1:2">
      <c r="A244" s="98"/>
      <c r="B244" t="e">
        <f t="shared" ref="B244:B307" si="3">LEFT(A244,FIND(" ",A244)-1)</f>
        <v>#VALUE!</v>
      </c>
    </row>
    <row r="245" spans="1:2">
      <c r="A245" s="98"/>
      <c r="B245" t="e">
        <f t="shared" si="3"/>
        <v>#VALUE!</v>
      </c>
    </row>
    <row r="246" spans="1:2">
      <c r="A246" s="98"/>
      <c r="B246" t="e">
        <f t="shared" si="3"/>
        <v>#VALUE!</v>
      </c>
    </row>
    <row r="247" spans="1:2">
      <c r="A247" s="98"/>
      <c r="B247" t="e">
        <f t="shared" si="3"/>
        <v>#VALUE!</v>
      </c>
    </row>
    <row r="248" spans="1:2">
      <c r="A248" s="98"/>
      <c r="B248" t="e">
        <f t="shared" si="3"/>
        <v>#VALUE!</v>
      </c>
    </row>
    <row r="249" spans="1:2">
      <c r="A249" s="98"/>
      <c r="B249" t="e">
        <f t="shared" si="3"/>
        <v>#VALUE!</v>
      </c>
    </row>
    <row r="250" spans="1:2">
      <c r="A250" s="98"/>
      <c r="B250" t="e">
        <f t="shared" si="3"/>
        <v>#VALUE!</v>
      </c>
    </row>
    <row r="251" spans="1:2">
      <c r="A251" s="98"/>
      <c r="B251" t="e">
        <f t="shared" si="3"/>
        <v>#VALUE!</v>
      </c>
    </row>
    <row r="252" spans="1:2">
      <c r="A252" s="98"/>
      <c r="B252" t="e">
        <f t="shared" si="3"/>
        <v>#VALUE!</v>
      </c>
    </row>
    <row r="253" spans="1:2">
      <c r="A253" s="98"/>
      <c r="B253" t="e">
        <f t="shared" si="3"/>
        <v>#VALUE!</v>
      </c>
    </row>
    <row r="254" spans="1:2">
      <c r="A254" s="98"/>
      <c r="B254" t="e">
        <f t="shared" si="3"/>
        <v>#VALUE!</v>
      </c>
    </row>
    <row r="255" spans="1:2">
      <c r="A255" s="98"/>
      <c r="B255" t="e">
        <f t="shared" si="3"/>
        <v>#VALUE!</v>
      </c>
    </row>
    <row r="256" spans="1:2">
      <c r="A256" s="98"/>
      <c r="B256" t="e">
        <f t="shared" si="3"/>
        <v>#VALUE!</v>
      </c>
    </row>
    <row r="257" spans="1:2">
      <c r="A257" s="98"/>
      <c r="B257" t="e">
        <f t="shared" si="3"/>
        <v>#VALUE!</v>
      </c>
    </row>
    <row r="258" spans="1:2">
      <c r="A258" s="98"/>
      <c r="B258" t="e">
        <f t="shared" si="3"/>
        <v>#VALUE!</v>
      </c>
    </row>
    <row r="259" spans="1:2">
      <c r="A259" s="98"/>
      <c r="B259" t="e">
        <f t="shared" si="3"/>
        <v>#VALUE!</v>
      </c>
    </row>
    <row r="260" spans="1:2">
      <c r="A260" s="98"/>
      <c r="B260" t="e">
        <f t="shared" si="3"/>
        <v>#VALUE!</v>
      </c>
    </row>
    <row r="261" spans="1:2">
      <c r="A261" s="98"/>
      <c r="B261" t="e">
        <f t="shared" si="3"/>
        <v>#VALUE!</v>
      </c>
    </row>
    <row r="262" spans="1:2">
      <c r="A262" s="98"/>
      <c r="B262" t="e">
        <f t="shared" si="3"/>
        <v>#VALUE!</v>
      </c>
    </row>
    <row r="263" spans="1:2">
      <c r="A263" s="98"/>
      <c r="B263" t="e">
        <f t="shared" si="3"/>
        <v>#VALUE!</v>
      </c>
    </row>
    <row r="264" spans="1:2">
      <c r="A264" s="98"/>
      <c r="B264" t="e">
        <f t="shared" si="3"/>
        <v>#VALUE!</v>
      </c>
    </row>
    <row r="265" spans="1:2">
      <c r="A265" s="98"/>
      <c r="B265" t="e">
        <f t="shared" si="3"/>
        <v>#VALUE!</v>
      </c>
    </row>
    <row r="266" spans="1:2">
      <c r="A266" s="98"/>
      <c r="B266" t="e">
        <f t="shared" si="3"/>
        <v>#VALUE!</v>
      </c>
    </row>
    <row r="267" spans="1:2">
      <c r="A267" s="98"/>
      <c r="B267" t="e">
        <f t="shared" si="3"/>
        <v>#VALUE!</v>
      </c>
    </row>
    <row r="268" spans="1:2">
      <c r="A268" s="98"/>
      <c r="B268" t="e">
        <f t="shared" si="3"/>
        <v>#VALUE!</v>
      </c>
    </row>
    <row r="269" spans="1:2">
      <c r="A269" s="98"/>
      <c r="B269" t="e">
        <f t="shared" si="3"/>
        <v>#VALUE!</v>
      </c>
    </row>
    <row r="270" spans="1:2">
      <c r="A270" s="98"/>
      <c r="B270" t="e">
        <f t="shared" si="3"/>
        <v>#VALUE!</v>
      </c>
    </row>
    <row r="271" spans="1:2">
      <c r="A271" s="98"/>
      <c r="B271" t="e">
        <f t="shared" si="3"/>
        <v>#VALUE!</v>
      </c>
    </row>
    <row r="272" spans="1:2">
      <c r="A272" s="98"/>
      <c r="B272" t="e">
        <f t="shared" si="3"/>
        <v>#VALUE!</v>
      </c>
    </row>
    <row r="273" spans="1:2">
      <c r="A273" s="98"/>
      <c r="B273" t="e">
        <f t="shared" si="3"/>
        <v>#VALUE!</v>
      </c>
    </row>
    <row r="274" spans="1:2">
      <c r="A274" s="98"/>
      <c r="B274" t="e">
        <f t="shared" si="3"/>
        <v>#VALUE!</v>
      </c>
    </row>
    <row r="275" spans="1:2">
      <c r="A275" s="98"/>
      <c r="B275" t="e">
        <f t="shared" si="3"/>
        <v>#VALUE!</v>
      </c>
    </row>
    <row r="276" spans="1:2">
      <c r="A276" s="98"/>
      <c r="B276" t="e">
        <f t="shared" si="3"/>
        <v>#VALUE!</v>
      </c>
    </row>
    <row r="277" spans="1:2">
      <c r="A277" s="98"/>
      <c r="B277" t="e">
        <f t="shared" si="3"/>
        <v>#VALUE!</v>
      </c>
    </row>
    <row r="278" spans="1:2">
      <c r="A278" s="98"/>
      <c r="B278" t="e">
        <f t="shared" si="3"/>
        <v>#VALUE!</v>
      </c>
    </row>
    <row r="279" spans="1:2">
      <c r="A279" s="98"/>
      <c r="B279" t="e">
        <f t="shared" si="3"/>
        <v>#VALUE!</v>
      </c>
    </row>
    <row r="280" spans="1:2">
      <c r="A280" s="98"/>
      <c r="B280" t="e">
        <f t="shared" si="3"/>
        <v>#VALUE!</v>
      </c>
    </row>
    <row r="281" spans="1:2">
      <c r="A281" s="98"/>
      <c r="B281" t="e">
        <f t="shared" si="3"/>
        <v>#VALUE!</v>
      </c>
    </row>
    <row r="282" spans="1:2">
      <c r="A282" s="98"/>
      <c r="B282" t="e">
        <f t="shared" si="3"/>
        <v>#VALUE!</v>
      </c>
    </row>
    <row r="283" spans="1:2">
      <c r="A283" s="98"/>
      <c r="B283" t="e">
        <f t="shared" si="3"/>
        <v>#VALUE!</v>
      </c>
    </row>
    <row r="284" spans="1:2">
      <c r="A284" s="98"/>
      <c r="B284" t="e">
        <f t="shared" si="3"/>
        <v>#VALUE!</v>
      </c>
    </row>
    <row r="285" spans="1:2">
      <c r="A285" s="98"/>
      <c r="B285" t="e">
        <f t="shared" si="3"/>
        <v>#VALUE!</v>
      </c>
    </row>
    <row r="286" spans="1:2">
      <c r="A286" s="98"/>
      <c r="B286" t="e">
        <f t="shared" si="3"/>
        <v>#VALUE!</v>
      </c>
    </row>
    <row r="287" spans="1:2">
      <c r="A287" s="98"/>
      <c r="B287" t="e">
        <f t="shared" si="3"/>
        <v>#VALUE!</v>
      </c>
    </row>
    <row r="288" spans="1:2">
      <c r="A288" s="98"/>
      <c r="B288" t="e">
        <f t="shared" si="3"/>
        <v>#VALUE!</v>
      </c>
    </row>
    <row r="289" spans="1:2">
      <c r="A289" s="98"/>
      <c r="B289" t="e">
        <f t="shared" si="3"/>
        <v>#VALUE!</v>
      </c>
    </row>
    <row r="290" spans="1:2">
      <c r="A290" s="98"/>
      <c r="B290" t="e">
        <f t="shared" si="3"/>
        <v>#VALUE!</v>
      </c>
    </row>
    <row r="291" spans="1:2">
      <c r="A291" s="98"/>
      <c r="B291" t="e">
        <f t="shared" si="3"/>
        <v>#VALUE!</v>
      </c>
    </row>
    <row r="292" spans="1:2">
      <c r="A292" s="98"/>
      <c r="B292" t="e">
        <f t="shared" si="3"/>
        <v>#VALUE!</v>
      </c>
    </row>
    <row r="293" spans="1:2">
      <c r="A293" s="98"/>
      <c r="B293" t="e">
        <f t="shared" si="3"/>
        <v>#VALUE!</v>
      </c>
    </row>
    <row r="294" spans="1:2">
      <c r="A294" s="98"/>
      <c r="B294" t="e">
        <f t="shared" si="3"/>
        <v>#VALUE!</v>
      </c>
    </row>
    <row r="295" spans="1:2">
      <c r="A295" s="98"/>
      <c r="B295" t="e">
        <f t="shared" si="3"/>
        <v>#VALUE!</v>
      </c>
    </row>
    <row r="296" spans="1:2">
      <c r="A296" s="98"/>
      <c r="B296" t="e">
        <f t="shared" si="3"/>
        <v>#VALUE!</v>
      </c>
    </row>
    <row r="297" spans="1:2">
      <c r="A297" s="98"/>
      <c r="B297" t="e">
        <f t="shared" si="3"/>
        <v>#VALUE!</v>
      </c>
    </row>
    <row r="298" spans="1:2">
      <c r="A298" s="98"/>
      <c r="B298" t="e">
        <f t="shared" si="3"/>
        <v>#VALUE!</v>
      </c>
    </row>
    <row r="299" spans="1:2">
      <c r="A299" s="98"/>
      <c r="B299" t="e">
        <f t="shared" si="3"/>
        <v>#VALUE!</v>
      </c>
    </row>
    <row r="300" spans="1:2">
      <c r="A300" s="98"/>
      <c r="B300" t="e">
        <f t="shared" si="3"/>
        <v>#VALUE!</v>
      </c>
    </row>
    <row r="301" spans="1:2">
      <c r="A301" s="98"/>
      <c r="B301" t="e">
        <f t="shared" si="3"/>
        <v>#VALUE!</v>
      </c>
    </row>
    <row r="302" spans="1:2">
      <c r="A302" s="98"/>
      <c r="B302" t="e">
        <f t="shared" si="3"/>
        <v>#VALUE!</v>
      </c>
    </row>
    <row r="303" spans="1:2">
      <c r="A303" s="98"/>
      <c r="B303" t="e">
        <f t="shared" si="3"/>
        <v>#VALUE!</v>
      </c>
    </row>
    <row r="304" spans="1:2">
      <c r="A304" s="98"/>
      <c r="B304" t="e">
        <f t="shared" si="3"/>
        <v>#VALUE!</v>
      </c>
    </row>
    <row r="305" spans="1:2">
      <c r="A305" s="98"/>
      <c r="B305" t="e">
        <f t="shared" si="3"/>
        <v>#VALUE!</v>
      </c>
    </row>
    <row r="306" spans="1:2">
      <c r="A306" s="98"/>
      <c r="B306" t="e">
        <f t="shared" si="3"/>
        <v>#VALUE!</v>
      </c>
    </row>
    <row r="307" spans="1:2">
      <c r="A307" s="98"/>
      <c r="B307" t="e">
        <f t="shared" si="3"/>
        <v>#VALUE!</v>
      </c>
    </row>
    <row r="308" spans="1:2">
      <c r="A308" s="98"/>
      <c r="B308" t="e">
        <f t="shared" ref="B308:B371" si="4">LEFT(A308,FIND(" ",A308)-1)</f>
        <v>#VALUE!</v>
      </c>
    </row>
    <row r="309" spans="1:2">
      <c r="A309" s="98"/>
      <c r="B309" t="e">
        <f t="shared" si="4"/>
        <v>#VALUE!</v>
      </c>
    </row>
    <row r="310" spans="1:2">
      <c r="A310" s="98"/>
      <c r="B310" t="e">
        <f t="shared" si="4"/>
        <v>#VALUE!</v>
      </c>
    </row>
    <row r="311" spans="1:2">
      <c r="A311" s="98"/>
      <c r="B311" t="e">
        <f t="shared" si="4"/>
        <v>#VALUE!</v>
      </c>
    </row>
    <row r="312" spans="1:2">
      <c r="A312" s="98"/>
      <c r="B312" t="e">
        <f t="shared" si="4"/>
        <v>#VALUE!</v>
      </c>
    </row>
    <row r="313" spans="1:2">
      <c r="A313" s="98"/>
      <c r="B313" t="e">
        <f t="shared" si="4"/>
        <v>#VALUE!</v>
      </c>
    </row>
    <row r="314" spans="1:2">
      <c r="A314" s="98"/>
      <c r="B314" t="e">
        <f t="shared" si="4"/>
        <v>#VALUE!</v>
      </c>
    </row>
    <row r="315" spans="1:2">
      <c r="A315" s="98"/>
      <c r="B315" t="e">
        <f t="shared" si="4"/>
        <v>#VALUE!</v>
      </c>
    </row>
    <row r="316" spans="1:2">
      <c r="A316" s="98"/>
      <c r="B316" t="e">
        <f t="shared" si="4"/>
        <v>#VALUE!</v>
      </c>
    </row>
    <row r="317" spans="1:2">
      <c r="A317" s="98"/>
      <c r="B317" t="e">
        <f t="shared" si="4"/>
        <v>#VALUE!</v>
      </c>
    </row>
    <row r="318" spans="1:2">
      <c r="A318" s="98"/>
      <c r="B318" t="e">
        <f t="shared" si="4"/>
        <v>#VALUE!</v>
      </c>
    </row>
    <row r="319" spans="1:2">
      <c r="A319" s="98"/>
      <c r="B319" t="e">
        <f t="shared" si="4"/>
        <v>#VALUE!</v>
      </c>
    </row>
    <row r="320" spans="1:2">
      <c r="A320" s="134"/>
      <c r="B320" t="e">
        <f t="shared" si="4"/>
        <v>#VALUE!</v>
      </c>
    </row>
    <row r="321" spans="1:2">
      <c r="A321" s="134"/>
      <c r="B321" t="e">
        <f t="shared" si="4"/>
        <v>#VALUE!</v>
      </c>
    </row>
    <row r="322" spans="1:2">
      <c r="A322" s="134"/>
      <c r="B322" t="e">
        <f t="shared" si="4"/>
        <v>#VALUE!</v>
      </c>
    </row>
    <row r="323" spans="1:2">
      <c r="A323" s="134"/>
      <c r="B323" t="e">
        <f t="shared" si="4"/>
        <v>#VALUE!</v>
      </c>
    </row>
    <row r="324" spans="1:2">
      <c r="A324" s="134"/>
      <c r="B324" t="e">
        <f t="shared" si="4"/>
        <v>#VALUE!</v>
      </c>
    </row>
    <row r="325" spans="1:2">
      <c r="A325" s="134"/>
      <c r="B325" t="e">
        <f t="shared" si="4"/>
        <v>#VALUE!</v>
      </c>
    </row>
    <row r="326" spans="1:2">
      <c r="A326" s="134"/>
      <c r="B326" t="e">
        <f t="shared" si="4"/>
        <v>#VALUE!</v>
      </c>
    </row>
    <row r="327" spans="1:2">
      <c r="A327" s="134"/>
      <c r="B327" t="e">
        <f t="shared" si="4"/>
        <v>#VALUE!</v>
      </c>
    </row>
    <row r="328" spans="1:2">
      <c r="A328" s="134"/>
      <c r="B328" t="e">
        <f t="shared" si="4"/>
        <v>#VALUE!</v>
      </c>
    </row>
    <row r="329" spans="1:2">
      <c r="A329" s="134"/>
      <c r="B329" t="e">
        <f t="shared" si="4"/>
        <v>#VALUE!</v>
      </c>
    </row>
    <row r="330" spans="1:2">
      <c r="A330" s="134"/>
      <c r="B330" t="e">
        <f t="shared" si="4"/>
        <v>#VALUE!</v>
      </c>
    </row>
    <row r="331" spans="1:2">
      <c r="A331" s="134"/>
      <c r="B331" t="e">
        <f t="shared" si="4"/>
        <v>#VALUE!</v>
      </c>
    </row>
    <row r="332" spans="1:2">
      <c r="A332" s="134"/>
      <c r="B332" t="e">
        <f t="shared" si="4"/>
        <v>#VALUE!</v>
      </c>
    </row>
    <row r="333" spans="1:2">
      <c r="A333" s="134"/>
      <c r="B333" t="e">
        <f t="shared" si="4"/>
        <v>#VALUE!</v>
      </c>
    </row>
    <row r="334" spans="1:2">
      <c r="A334" s="134"/>
      <c r="B334" t="e">
        <f t="shared" si="4"/>
        <v>#VALUE!</v>
      </c>
    </row>
    <row r="335" spans="1:2">
      <c r="A335" s="134"/>
      <c r="B335" t="e">
        <f t="shared" si="4"/>
        <v>#VALUE!</v>
      </c>
    </row>
    <row r="336" spans="1:2">
      <c r="A336" s="134"/>
      <c r="B336" t="e">
        <f t="shared" si="4"/>
        <v>#VALUE!</v>
      </c>
    </row>
    <row r="337" spans="1:2">
      <c r="A337" s="94" t="e">
        <f>#REF!</f>
        <v>#REF!</v>
      </c>
      <c r="B337" t="e">
        <f t="shared" si="4"/>
        <v>#REF!</v>
      </c>
    </row>
    <row r="338" spans="1:2">
      <c r="A338" s="94" t="e">
        <f>#REF!</f>
        <v>#REF!</v>
      </c>
      <c r="B338" t="e">
        <f t="shared" si="4"/>
        <v>#REF!</v>
      </c>
    </row>
    <row r="339" spans="1:2">
      <c r="A339" s="94" t="e">
        <f>#REF!</f>
        <v>#REF!</v>
      </c>
      <c r="B339" t="e">
        <f t="shared" si="4"/>
        <v>#REF!</v>
      </c>
    </row>
    <row r="340" spans="1:2">
      <c r="A340" s="94" t="e">
        <f>#REF!</f>
        <v>#REF!</v>
      </c>
      <c r="B340" t="e">
        <f t="shared" si="4"/>
        <v>#REF!</v>
      </c>
    </row>
    <row r="341" spans="1:2">
      <c r="A341" s="98"/>
      <c r="B341" t="e">
        <f t="shared" si="4"/>
        <v>#VALUE!</v>
      </c>
    </row>
    <row r="342" spans="1:2">
      <c r="A342" s="98"/>
      <c r="B342" t="e">
        <f t="shared" si="4"/>
        <v>#VALUE!</v>
      </c>
    </row>
    <row r="343" spans="1:2">
      <c r="A343" s="98"/>
      <c r="B343" t="e">
        <f t="shared" si="4"/>
        <v>#VALUE!</v>
      </c>
    </row>
    <row r="344" spans="1:2">
      <c r="A344" s="98"/>
      <c r="B344" t="e">
        <f t="shared" si="4"/>
        <v>#VALUE!</v>
      </c>
    </row>
    <row r="345" spans="1:2">
      <c r="A345" s="98"/>
      <c r="B345" t="e">
        <f t="shared" si="4"/>
        <v>#VALUE!</v>
      </c>
    </row>
    <row r="346" spans="1:2">
      <c r="A346" s="98"/>
      <c r="B346" t="e">
        <f t="shared" si="4"/>
        <v>#VALUE!</v>
      </c>
    </row>
    <row r="347" spans="1:2">
      <c r="A347" s="98"/>
      <c r="B347" t="e">
        <f t="shared" si="4"/>
        <v>#VALUE!</v>
      </c>
    </row>
    <row r="348" spans="1:2">
      <c r="A348" s="98"/>
      <c r="B348" t="e">
        <f t="shared" si="4"/>
        <v>#VALUE!</v>
      </c>
    </row>
    <row r="349" spans="1:2">
      <c r="A349" s="98"/>
      <c r="B349" t="e">
        <f t="shared" si="4"/>
        <v>#VALUE!</v>
      </c>
    </row>
    <row r="350" spans="1:2">
      <c r="A350" s="98"/>
      <c r="B350" t="e">
        <f t="shared" si="4"/>
        <v>#VALUE!</v>
      </c>
    </row>
    <row r="351" spans="1:2">
      <c r="A351" s="98"/>
      <c r="B351" t="e">
        <f t="shared" si="4"/>
        <v>#VALUE!</v>
      </c>
    </row>
    <row r="352" spans="1:2">
      <c r="A352" s="98"/>
      <c r="B352" t="e">
        <f t="shared" si="4"/>
        <v>#VALUE!</v>
      </c>
    </row>
    <row r="353" spans="1:2">
      <c r="A353" s="98"/>
      <c r="B353" t="e">
        <f t="shared" si="4"/>
        <v>#VALUE!</v>
      </c>
    </row>
    <row r="354" spans="1:2">
      <c r="A354" s="98"/>
      <c r="B354" t="e">
        <f t="shared" si="4"/>
        <v>#VALUE!</v>
      </c>
    </row>
    <row r="355" spans="1:2">
      <c r="A355" s="98"/>
      <c r="B355" t="e">
        <f t="shared" si="4"/>
        <v>#VALUE!</v>
      </c>
    </row>
    <row r="356" spans="1:2">
      <c r="A356" s="98"/>
      <c r="B356" t="e">
        <f t="shared" si="4"/>
        <v>#VALUE!</v>
      </c>
    </row>
    <row r="357" spans="1:2">
      <c r="A357" s="98"/>
      <c r="B357" t="e">
        <f t="shared" si="4"/>
        <v>#VALUE!</v>
      </c>
    </row>
    <row r="358" spans="1:2">
      <c r="A358" s="98"/>
      <c r="B358" t="e">
        <f t="shared" si="4"/>
        <v>#VALUE!</v>
      </c>
    </row>
    <row r="359" spans="1:2">
      <c r="A359" s="98"/>
      <c r="B359" t="e">
        <f t="shared" si="4"/>
        <v>#VALUE!</v>
      </c>
    </row>
    <row r="360" spans="1:2">
      <c r="A360" s="98"/>
      <c r="B360" t="e">
        <f t="shared" si="4"/>
        <v>#VALUE!</v>
      </c>
    </row>
    <row r="361" spans="1:2">
      <c r="A361" s="98"/>
      <c r="B361" t="e">
        <f t="shared" si="4"/>
        <v>#VALUE!</v>
      </c>
    </row>
    <row r="362" spans="1:2">
      <c r="A362" s="98"/>
      <c r="B362" t="e">
        <f t="shared" si="4"/>
        <v>#VALUE!</v>
      </c>
    </row>
    <row r="363" spans="1:2">
      <c r="A363" s="98"/>
      <c r="B363" t="e">
        <f t="shared" si="4"/>
        <v>#VALUE!</v>
      </c>
    </row>
    <row r="364" spans="1:2">
      <c r="A364" s="98"/>
      <c r="B364" t="e">
        <f t="shared" si="4"/>
        <v>#VALUE!</v>
      </c>
    </row>
    <row r="365" spans="1:2">
      <c r="A365" s="98"/>
      <c r="B365" t="e">
        <f t="shared" si="4"/>
        <v>#VALUE!</v>
      </c>
    </row>
    <row r="366" spans="1:2">
      <c r="A366" s="98"/>
      <c r="B366" t="e">
        <f t="shared" si="4"/>
        <v>#VALUE!</v>
      </c>
    </row>
    <row r="367" spans="1:2">
      <c r="A367" s="98"/>
      <c r="B367" t="e">
        <f t="shared" si="4"/>
        <v>#VALUE!</v>
      </c>
    </row>
    <row r="368" spans="1:2">
      <c r="A368" s="98"/>
      <c r="B368" t="e">
        <f t="shared" si="4"/>
        <v>#VALUE!</v>
      </c>
    </row>
    <row r="369" spans="1:2">
      <c r="A369" s="98"/>
      <c r="B369" t="e">
        <f t="shared" si="4"/>
        <v>#VALUE!</v>
      </c>
    </row>
    <row r="370" spans="1:2">
      <c r="A370" s="98"/>
      <c r="B370" t="e">
        <f t="shared" si="4"/>
        <v>#VALUE!</v>
      </c>
    </row>
    <row r="371" spans="1:2">
      <c r="A371" s="98"/>
      <c r="B371" t="e">
        <f t="shared" si="4"/>
        <v>#VALUE!</v>
      </c>
    </row>
    <row r="372" spans="1:2">
      <c r="A372" s="98"/>
      <c r="B372" t="e">
        <f t="shared" ref="B372:B435" si="5">LEFT(A372,FIND(" ",A372)-1)</f>
        <v>#VALUE!</v>
      </c>
    </row>
    <row r="373" spans="1:2">
      <c r="A373" s="98"/>
      <c r="B373" t="e">
        <f t="shared" si="5"/>
        <v>#VALUE!</v>
      </c>
    </row>
    <row r="374" spans="1:2">
      <c r="A374" s="98"/>
      <c r="B374" t="e">
        <f t="shared" si="5"/>
        <v>#VALUE!</v>
      </c>
    </row>
    <row r="375" spans="1:2">
      <c r="A375" s="98"/>
      <c r="B375" t="e">
        <f t="shared" si="5"/>
        <v>#VALUE!</v>
      </c>
    </row>
    <row r="376" spans="1:2">
      <c r="A376" s="98"/>
      <c r="B376" t="e">
        <f t="shared" si="5"/>
        <v>#VALUE!</v>
      </c>
    </row>
    <row r="377" spans="1:2">
      <c r="A377" s="98"/>
      <c r="B377" t="e">
        <f t="shared" si="5"/>
        <v>#VALUE!</v>
      </c>
    </row>
    <row r="378" spans="1:2">
      <c r="A378" s="98"/>
      <c r="B378" t="e">
        <f t="shared" si="5"/>
        <v>#VALUE!</v>
      </c>
    </row>
    <row r="379" spans="1:2">
      <c r="A379" s="98"/>
      <c r="B379" t="e">
        <f t="shared" si="5"/>
        <v>#VALUE!</v>
      </c>
    </row>
    <row r="380" spans="1:2">
      <c r="A380" s="98"/>
      <c r="B380" t="e">
        <f t="shared" si="5"/>
        <v>#VALUE!</v>
      </c>
    </row>
    <row r="381" spans="1:2">
      <c r="A381" s="98"/>
      <c r="B381" t="e">
        <f t="shared" si="5"/>
        <v>#VALUE!</v>
      </c>
    </row>
    <row r="382" spans="1:2">
      <c r="A382" s="98"/>
      <c r="B382" t="e">
        <f t="shared" si="5"/>
        <v>#VALUE!</v>
      </c>
    </row>
    <row r="383" spans="1:2">
      <c r="A383" s="98"/>
      <c r="B383" t="e">
        <f t="shared" si="5"/>
        <v>#VALUE!</v>
      </c>
    </row>
    <row r="384" spans="1:2">
      <c r="A384" s="98"/>
      <c r="B384" t="e">
        <f t="shared" si="5"/>
        <v>#VALUE!</v>
      </c>
    </row>
    <row r="385" spans="1:2">
      <c r="A385" s="98"/>
      <c r="B385" t="e">
        <f t="shared" si="5"/>
        <v>#VALUE!</v>
      </c>
    </row>
    <row r="386" spans="1:2">
      <c r="A386" s="98"/>
      <c r="B386" t="e">
        <f t="shared" si="5"/>
        <v>#VALUE!</v>
      </c>
    </row>
    <row r="387" spans="1:2">
      <c r="A387" s="98"/>
      <c r="B387" t="e">
        <f t="shared" si="5"/>
        <v>#VALUE!</v>
      </c>
    </row>
    <row r="388" spans="1:2">
      <c r="A388" s="98"/>
      <c r="B388" t="e">
        <f t="shared" si="5"/>
        <v>#VALUE!</v>
      </c>
    </row>
    <row r="389" spans="1:2">
      <c r="A389" s="98"/>
      <c r="B389" t="e">
        <f t="shared" si="5"/>
        <v>#VALUE!</v>
      </c>
    </row>
    <row r="390" spans="1:2">
      <c r="A390" s="98"/>
      <c r="B390" t="e">
        <f t="shared" si="5"/>
        <v>#VALUE!</v>
      </c>
    </row>
    <row r="391" spans="1:2">
      <c r="A391" s="98"/>
      <c r="B391" t="e">
        <f t="shared" si="5"/>
        <v>#VALUE!</v>
      </c>
    </row>
    <row r="392" spans="1:2">
      <c r="A392" s="98"/>
      <c r="B392" t="e">
        <f t="shared" si="5"/>
        <v>#VALUE!</v>
      </c>
    </row>
    <row r="393" spans="1:2">
      <c r="A393" s="98"/>
      <c r="B393" t="e">
        <f t="shared" si="5"/>
        <v>#VALUE!</v>
      </c>
    </row>
    <row r="394" spans="1:2">
      <c r="A394" s="98"/>
      <c r="B394" t="e">
        <f t="shared" si="5"/>
        <v>#VALUE!</v>
      </c>
    </row>
    <row r="395" spans="1:2">
      <c r="A395" s="98"/>
      <c r="B395" t="e">
        <f t="shared" si="5"/>
        <v>#VALUE!</v>
      </c>
    </row>
    <row r="396" spans="1:2">
      <c r="A396" s="98"/>
      <c r="B396" t="e">
        <f t="shared" si="5"/>
        <v>#VALUE!</v>
      </c>
    </row>
    <row r="397" spans="1:2">
      <c r="A397" s="98"/>
      <c r="B397" t="e">
        <f t="shared" si="5"/>
        <v>#VALUE!</v>
      </c>
    </row>
    <row r="398" spans="1:2">
      <c r="A398" s="98"/>
      <c r="B398" t="e">
        <f t="shared" si="5"/>
        <v>#VALUE!</v>
      </c>
    </row>
    <row r="399" spans="1:2">
      <c r="A399" s="98"/>
      <c r="B399" t="e">
        <f t="shared" si="5"/>
        <v>#VALUE!</v>
      </c>
    </row>
    <row r="400" spans="1:2">
      <c r="A400" s="98"/>
      <c r="B400" t="e">
        <f t="shared" si="5"/>
        <v>#VALUE!</v>
      </c>
    </row>
    <row r="401" spans="1:2">
      <c r="A401" s="98"/>
      <c r="B401" t="e">
        <f t="shared" si="5"/>
        <v>#VALUE!</v>
      </c>
    </row>
    <row r="402" spans="1:2">
      <c r="A402" s="98"/>
      <c r="B402" t="e">
        <f t="shared" si="5"/>
        <v>#VALUE!</v>
      </c>
    </row>
    <row r="403" spans="1:2">
      <c r="A403" s="98"/>
      <c r="B403" t="e">
        <f t="shared" si="5"/>
        <v>#VALUE!</v>
      </c>
    </row>
    <row r="404" spans="1:2">
      <c r="A404" s="98"/>
      <c r="B404" t="e">
        <f t="shared" si="5"/>
        <v>#VALUE!</v>
      </c>
    </row>
    <row r="405" spans="1:2">
      <c r="A405" s="98"/>
      <c r="B405" t="e">
        <f t="shared" si="5"/>
        <v>#VALUE!</v>
      </c>
    </row>
    <row r="406" spans="1:2">
      <c r="A406" s="98"/>
      <c r="B406" t="e">
        <f t="shared" si="5"/>
        <v>#VALUE!</v>
      </c>
    </row>
    <row r="407" spans="1:2">
      <c r="A407" s="98"/>
      <c r="B407" t="e">
        <f t="shared" si="5"/>
        <v>#VALUE!</v>
      </c>
    </row>
    <row r="408" spans="1:2">
      <c r="A408" s="98"/>
      <c r="B408" t="e">
        <f t="shared" si="5"/>
        <v>#VALUE!</v>
      </c>
    </row>
    <row r="409" spans="1:2">
      <c r="A409" s="98"/>
      <c r="B409" t="e">
        <f t="shared" si="5"/>
        <v>#VALUE!</v>
      </c>
    </row>
    <row r="410" spans="1:2">
      <c r="A410" s="98"/>
      <c r="B410" t="e">
        <f t="shared" si="5"/>
        <v>#VALUE!</v>
      </c>
    </row>
    <row r="411" spans="1:2">
      <c r="A411" s="98"/>
      <c r="B411" t="e">
        <f t="shared" si="5"/>
        <v>#VALUE!</v>
      </c>
    </row>
    <row r="412" spans="1:2">
      <c r="A412" s="98"/>
      <c r="B412" t="e">
        <f t="shared" si="5"/>
        <v>#VALUE!</v>
      </c>
    </row>
    <row r="413" spans="1:2">
      <c r="A413" s="98"/>
      <c r="B413" t="e">
        <f t="shared" si="5"/>
        <v>#VALUE!</v>
      </c>
    </row>
    <row r="414" spans="1:2">
      <c r="A414" s="98"/>
      <c r="B414" t="e">
        <f t="shared" si="5"/>
        <v>#VALUE!</v>
      </c>
    </row>
    <row r="415" spans="1:2">
      <c r="A415" s="98"/>
      <c r="B415" t="e">
        <f t="shared" si="5"/>
        <v>#VALUE!</v>
      </c>
    </row>
    <row r="416" spans="1:2">
      <c r="A416" s="98"/>
      <c r="B416" t="e">
        <f t="shared" si="5"/>
        <v>#VALUE!</v>
      </c>
    </row>
    <row r="417" spans="1:2">
      <c r="A417" s="98"/>
      <c r="B417" t="e">
        <f t="shared" si="5"/>
        <v>#VALUE!</v>
      </c>
    </row>
    <row r="418" spans="1:2">
      <c r="A418" s="98"/>
      <c r="B418" t="e">
        <f t="shared" si="5"/>
        <v>#VALUE!</v>
      </c>
    </row>
    <row r="419" spans="1:2">
      <c r="A419" s="98"/>
      <c r="B419" t="e">
        <f t="shared" si="5"/>
        <v>#VALUE!</v>
      </c>
    </row>
    <row r="420" spans="1:2">
      <c r="A420" s="98"/>
      <c r="B420" t="e">
        <f t="shared" si="5"/>
        <v>#VALUE!</v>
      </c>
    </row>
    <row r="421" spans="1:2">
      <c r="A421" s="98"/>
      <c r="B421" t="e">
        <f t="shared" si="5"/>
        <v>#VALUE!</v>
      </c>
    </row>
    <row r="422" spans="1:2">
      <c r="A422" s="98"/>
      <c r="B422" t="e">
        <f t="shared" si="5"/>
        <v>#VALUE!</v>
      </c>
    </row>
    <row r="423" spans="1:2">
      <c r="A423" s="98"/>
      <c r="B423" t="e">
        <f t="shared" si="5"/>
        <v>#VALUE!</v>
      </c>
    </row>
    <row r="424" spans="1:2">
      <c r="A424" s="98"/>
      <c r="B424" t="e">
        <f t="shared" si="5"/>
        <v>#VALUE!</v>
      </c>
    </row>
    <row r="425" spans="1:2">
      <c r="A425" s="98"/>
      <c r="B425" t="e">
        <f t="shared" si="5"/>
        <v>#VALUE!</v>
      </c>
    </row>
    <row r="426" spans="1:2">
      <c r="A426" s="98"/>
      <c r="B426" t="e">
        <f t="shared" si="5"/>
        <v>#VALUE!</v>
      </c>
    </row>
    <row r="427" spans="1:2">
      <c r="A427" s="98"/>
      <c r="B427" t="e">
        <f t="shared" si="5"/>
        <v>#VALUE!</v>
      </c>
    </row>
    <row r="428" spans="1:2">
      <c r="A428" s="98"/>
      <c r="B428" t="e">
        <f t="shared" si="5"/>
        <v>#VALUE!</v>
      </c>
    </row>
    <row r="429" spans="1:2">
      <c r="A429" s="98"/>
      <c r="B429" t="e">
        <f t="shared" si="5"/>
        <v>#VALUE!</v>
      </c>
    </row>
    <row r="430" spans="1:2">
      <c r="A430" s="98"/>
      <c r="B430" t="e">
        <f t="shared" si="5"/>
        <v>#VALUE!</v>
      </c>
    </row>
    <row r="431" spans="1:2">
      <c r="A431" s="98"/>
      <c r="B431" t="e">
        <f t="shared" si="5"/>
        <v>#VALUE!</v>
      </c>
    </row>
    <row r="432" spans="1:2">
      <c r="A432" s="98"/>
      <c r="B432" t="e">
        <f t="shared" si="5"/>
        <v>#VALUE!</v>
      </c>
    </row>
    <row r="433" spans="1:2">
      <c r="A433" s="98"/>
      <c r="B433" t="e">
        <f t="shared" si="5"/>
        <v>#VALUE!</v>
      </c>
    </row>
    <row r="434" spans="1:2">
      <c r="A434" s="98"/>
      <c r="B434" t="e">
        <f t="shared" si="5"/>
        <v>#VALUE!</v>
      </c>
    </row>
    <row r="435" spans="1:2">
      <c r="A435" s="98"/>
      <c r="B435" t="e">
        <f t="shared" si="5"/>
        <v>#VALUE!</v>
      </c>
    </row>
    <row r="436" spans="1:2">
      <c r="A436" s="98"/>
      <c r="B436" t="e">
        <f t="shared" ref="B436:B499" si="6">LEFT(A436,FIND(" ",A436)-1)</f>
        <v>#VALUE!</v>
      </c>
    </row>
    <row r="437" spans="1:2">
      <c r="A437" s="98"/>
      <c r="B437" t="e">
        <f t="shared" si="6"/>
        <v>#VALUE!</v>
      </c>
    </row>
    <row r="438" spans="1:2">
      <c r="A438" s="98"/>
      <c r="B438" t="e">
        <f t="shared" si="6"/>
        <v>#VALUE!</v>
      </c>
    </row>
    <row r="439" spans="1:2">
      <c r="A439" s="98"/>
      <c r="B439" t="e">
        <f t="shared" si="6"/>
        <v>#VALUE!</v>
      </c>
    </row>
    <row r="440" spans="1:2">
      <c r="A440" s="98"/>
      <c r="B440" t="e">
        <f t="shared" si="6"/>
        <v>#VALUE!</v>
      </c>
    </row>
    <row r="441" spans="1:2">
      <c r="A441" s="98"/>
      <c r="B441" t="e">
        <f t="shared" si="6"/>
        <v>#VALUE!</v>
      </c>
    </row>
    <row r="442" spans="1:2">
      <c r="A442" s="98"/>
      <c r="B442" t="e">
        <f t="shared" si="6"/>
        <v>#VALUE!</v>
      </c>
    </row>
    <row r="443" spans="1:2">
      <c r="A443" s="98"/>
      <c r="B443" t="e">
        <f t="shared" si="6"/>
        <v>#VALUE!</v>
      </c>
    </row>
    <row r="444" spans="1:2">
      <c r="A444" s="98"/>
      <c r="B444" t="e">
        <f t="shared" si="6"/>
        <v>#VALUE!</v>
      </c>
    </row>
    <row r="445" spans="1:2">
      <c r="A445" s="98"/>
      <c r="B445" t="e">
        <f t="shared" si="6"/>
        <v>#VALUE!</v>
      </c>
    </row>
    <row r="446" spans="1:2">
      <c r="A446" s="98"/>
      <c r="B446" t="e">
        <f t="shared" si="6"/>
        <v>#VALUE!</v>
      </c>
    </row>
    <row r="447" spans="1:2">
      <c r="A447" s="98"/>
      <c r="B447" t="e">
        <f t="shared" si="6"/>
        <v>#VALUE!</v>
      </c>
    </row>
    <row r="448" spans="1:2">
      <c r="A448" s="98"/>
      <c r="B448" t="e">
        <f t="shared" si="6"/>
        <v>#VALUE!</v>
      </c>
    </row>
    <row r="449" spans="1:2">
      <c r="A449" s="98"/>
      <c r="B449" t="e">
        <f t="shared" si="6"/>
        <v>#VALUE!</v>
      </c>
    </row>
    <row r="450" spans="1:2">
      <c r="A450" s="98"/>
      <c r="B450" t="e">
        <f t="shared" si="6"/>
        <v>#VALUE!</v>
      </c>
    </row>
    <row r="451" spans="1:2">
      <c r="A451" s="98"/>
      <c r="B451" t="e">
        <f t="shared" si="6"/>
        <v>#VALUE!</v>
      </c>
    </row>
    <row r="452" spans="1:2">
      <c r="A452" s="98"/>
      <c r="B452" t="e">
        <f t="shared" si="6"/>
        <v>#VALUE!</v>
      </c>
    </row>
    <row r="453" spans="1:2">
      <c r="A453" s="98"/>
      <c r="B453" t="e">
        <f t="shared" si="6"/>
        <v>#VALUE!</v>
      </c>
    </row>
    <row r="454" spans="1:2">
      <c r="A454" s="98"/>
      <c r="B454" t="e">
        <f t="shared" si="6"/>
        <v>#VALUE!</v>
      </c>
    </row>
    <row r="455" spans="1:2">
      <c r="A455" s="98"/>
      <c r="B455" t="e">
        <f t="shared" si="6"/>
        <v>#VALUE!</v>
      </c>
    </row>
    <row r="456" spans="1:2">
      <c r="A456" s="98"/>
      <c r="B456" t="e">
        <f t="shared" si="6"/>
        <v>#VALUE!</v>
      </c>
    </row>
    <row r="457" spans="1:2">
      <c r="A457" s="98"/>
      <c r="B457" t="e">
        <f t="shared" si="6"/>
        <v>#VALUE!</v>
      </c>
    </row>
    <row r="458" spans="1:2">
      <c r="A458" s="98"/>
      <c r="B458" t="e">
        <f t="shared" si="6"/>
        <v>#VALUE!</v>
      </c>
    </row>
    <row r="459" spans="1:2">
      <c r="A459" s="94" t="e">
        <f>#REF!</f>
        <v>#REF!</v>
      </c>
      <c r="B459" t="e">
        <f t="shared" si="6"/>
        <v>#REF!</v>
      </c>
    </row>
    <row r="460" spans="1:2">
      <c r="A460" s="94" t="e">
        <f>#REF!</f>
        <v>#REF!</v>
      </c>
      <c r="B460" t="e">
        <f t="shared" si="6"/>
        <v>#REF!</v>
      </c>
    </row>
    <row r="461" spans="1:2">
      <c r="A461" s="94" t="e">
        <f>#REF!</f>
        <v>#REF!</v>
      </c>
      <c r="B461" t="e">
        <f t="shared" si="6"/>
        <v>#REF!</v>
      </c>
    </row>
    <row r="462" spans="1:2">
      <c r="A462" s="94" t="e">
        <f>#REF!</f>
        <v>#REF!</v>
      </c>
      <c r="B462" t="e">
        <f t="shared" si="6"/>
        <v>#REF!</v>
      </c>
    </row>
    <row r="463" spans="1:2">
      <c r="A463" s="94" t="e">
        <f>#REF!</f>
        <v>#REF!</v>
      </c>
      <c r="B463" t="e">
        <f t="shared" si="6"/>
        <v>#REF!</v>
      </c>
    </row>
    <row r="464" spans="1:2">
      <c r="A464" s="98"/>
      <c r="B464" t="e">
        <f t="shared" si="6"/>
        <v>#VALUE!</v>
      </c>
    </row>
    <row r="465" spans="1:2">
      <c r="A465" s="98"/>
      <c r="B465" t="e">
        <f t="shared" si="6"/>
        <v>#VALUE!</v>
      </c>
    </row>
    <row r="466" spans="1:2">
      <c r="A466" s="98"/>
      <c r="B466" t="e">
        <f t="shared" si="6"/>
        <v>#VALUE!</v>
      </c>
    </row>
    <row r="467" spans="1:2">
      <c r="A467" s="98"/>
      <c r="B467" t="e">
        <f t="shared" si="6"/>
        <v>#VALUE!</v>
      </c>
    </row>
    <row r="468" spans="1:2">
      <c r="A468" s="98"/>
      <c r="B468" t="e">
        <f t="shared" si="6"/>
        <v>#VALUE!</v>
      </c>
    </row>
    <row r="469" spans="1:2">
      <c r="A469" s="98"/>
      <c r="B469" t="e">
        <f t="shared" si="6"/>
        <v>#VALUE!</v>
      </c>
    </row>
    <row r="470" spans="1:2">
      <c r="A470" s="98"/>
      <c r="B470" t="e">
        <f t="shared" si="6"/>
        <v>#VALUE!</v>
      </c>
    </row>
    <row r="471" spans="1:2">
      <c r="A471" s="98"/>
      <c r="B471" t="e">
        <f t="shared" si="6"/>
        <v>#VALUE!</v>
      </c>
    </row>
    <row r="472" spans="1:2">
      <c r="A472" s="98"/>
      <c r="B472" t="e">
        <f t="shared" si="6"/>
        <v>#VALUE!</v>
      </c>
    </row>
    <row r="473" spans="1:2">
      <c r="A473" s="98"/>
      <c r="B473" t="e">
        <f t="shared" si="6"/>
        <v>#VALUE!</v>
      </c>
    </row>
    <row r="474" spans="1:2">
      <c r="A474" s="98"/>
      <c r="B474" t="e">
        <f t="shared" si="6"/>
        <v>#VALUE!</v>
      </c>
    </row>
    <row r="475" spans="1:2">
      <c r="A475" s="98"/>
      <c r="B475" t="e">
        <f t="shared" si="6"/>
        <v>#VALUE!</v>
      </c>
    </row>
    <row r="476" spans="1:2">
      <c r="A476" s="98"/>
      <c r="B476" t="e">
        <f t="shared" si="6"/>
        <v>#VALUE!</v>
      </c>
    </row>
    <row r="477" spans="1:2">
      <c r="A477" s="98"/>
      <c r="B477" t="e">
        <f t="shared" si="6"/>
        <v>#VALUE!</v>
      </c>
    </row>
    <row r="478" spans="1:2">
      <c r="A478" s="98"/>
      <c r="B478" t="e">
        <f t="shared" si="6"/>
        <v>#VALUE!</v>
      </c>
    </row>
    <row r="479" spans="1:2">
      <c r="A479" s="98"/>
      <c r="B479" t="e">
        <f t="shared" si="6"/>
        <v>#VALUE!</v>
      </c>
    </row>
    <row r="480" spans="1:2">
      <c r="A480" s="98"/>
      <c r="B480" t="e">
        <f t="shared" si="6"/>
        <v>#VALUE!</v>
      </c>
    </row>
    <row r="481" spans="1:2">
      <c r="A481" s="98"/>
      <c r="B481" t="e">
        <f t="shared" si="6"/>
        <v>#VALUE!</v>
      </c>
    </row>
    <row r="482" spans="1:2">
      <c r="A482" s="98"/>
      <c r="B482" t="e">
        <f t="shared" si="6"/>
        <v>#VALUE!</v>
      </c>
    </row>
    <row r="483" spans="1:2">
      <c r="A483" s="98"/>
      <c r="B483" t="e">
        <f t="shared" si="6"/>
        <v>#VALUE!</v>
      </c>
    </row>
    <row r="484" spans="1:2">
      <c r="A484" s="98"/>
      <c r="B484" t="e">
        <f t="shared" si="6"/>
        <v>#VALUE!</v>
      </c>
    </row>
    <row r="485" spans="1:2">
      <c r="A485" s="98"/>
      <c r="B485" t="e">
        <f t="shared" si="6"/>
        <v>#VALUE!</v>
      </c>
    </row>
    <row r="486" spans="1:2">
      <c r="A486" s="98"/>
      <c r="B486" t="e">
        <f t="shared" si="6"/>
        <v>#VALUE!</v>
      </c>
    </row>
    <row r="487" spans="1:2">
      <c r="A487" s="98"/>
      <c r="B487" t="e">
        <f t="shared" si="6"/>
        <v>#VALUE!</v>
      </c>
    </row>
    <row r="488" spans="1:2">
      <c r="A488" s="98"/>
      <c r="B488" t="e">
        <f t="shared" si="6"/>
        <v>#VALUE!</v>
      </c>
    </row>
    <row r="489" spans="1:2">
      <c r="A489" s="98"/>
      <c r="B489" t="e">
        <f t="shared" si="6"/>
        <v>#VALUE!</v>
      </c>
    </row>
    <row r="490" spans="1:2">
      <c r="A490" s="98"/>
      <c r="B490" t="e">
        <f t="shared" si="6"/>
        <v>#VALUE!</v>
      </c>
    </row>
    <row r="491" spans="1:2">
      <c r="A491" s="98"/>
      <c r="B491" t="e">
        <f t="shared" si="6"/>
        <v>#VALUE!</v>
      </c>
    </row>
    <row r="492" spans="1:2">
      <c r="A492" s="98"/>
      <c r="B492" t="e">
        <f t="shared" si="6"/>
        <v>#VALUE!</v>
      </c>
    </row>
    <row r="493" spans="1:2">
      <c r="A493" s="98"/>
      <c r="B493" t="e">
        <f t="shared" si="6"/>
        <v>#VALUE!</v>
      </c>
    </row>
    <row r="494" spans="1:2">
      <c r="A494" s="98"/>
      <c r="B494" t="e">
        <f t="shared" si="6"/>
        <v>#VALUE!</v>
      </c>
    </row>
    <row r="495" spans="1:2">
      <c r="A495" s="98"/>
      <c r="B495" t="e">
        <f t="shared" si="6"/>
        <v>#VALUE!</v>
      </c>
    </row>
    <row r="496" spans="1:2">
      <c r="A496" s="98"/>
      <c r="B496" t="e">
        <f t="shared" si="6"/>
        <v>#VALUE!</v>
      </c>
    </row>
    <row r="497" spans="1:2">
      <c r="A497" s="98"/>
      <c r="B497" t="e">
        <f t="shared" si="6"/>
        <v>#VALUE!</v>
      </c>
    </row>
    <row r="498" spans="1:2">
      <c r="A498" s="98"/>
      <c r="B498" t="e">
        <f t="shared" si="6"/>
        <v>#VALUE!</v>
      </c>
    </row>
    <row r="499" spans="1:2">
      <c r="A499" s="98"/>
      <c r="B499" t="e">
        <f t="shared" si="6"/>
        <v>#VALUE!</v>
      </c>
    </row>
    <row r="500" spans="1:2">
      <c r="A500" s="98"/>
      <c r="B500" t="e">
        <f t="shared" ref="B500:B563" si="7">LEFT(A500,FIND(" ",A500)-1)</f>
        <v>#VALUE!</v>
      </c>
    </row>
    <row r="501" spans="1:2">
      <c r="A501" s="98"/>
      <c r="B501" t="e">
        <f t="shared" si="7"/>
        <v>#VALUE!</v>
      </c>
    </row>
    <row r="502" spans="1:2">
      <c r="A502" s="98"/>
      <c r="B502" t="e">
        <f t="shared" si="7"/>
        <v>#VALUE!</v>
      </c>
    </row>
    <row r="503" spans="1:2">
      <c r="A503" s="98"/>
      <c r="B503" t="e">
        <f t="shared" si="7"/>
        <v>#VALUE!</v>
      </c>
    </row>
    <row r="504" spans="1:2">
      <c r="A504" s="98"/>
      <c r="B504" t="e">
        <f t="shared" si="7"/>
        <v>#VALUE!</v>
      </c>
    </row>
    <row r="505" spans="1:2">
      <c r="A505" s="98"/>
      <c r="B505" t="e">
        <f t="shared" si="7"/>
        <v>#VALUE!</v>
      </c>
    </row>
    <row r="506" spans="1:2">
      <c r="A506" s="98"/>
      <c r="B506" t="e">
        <f t="shared" si="7"/>
        <v>#VALUE!</v>
      </c>
    </row>
    <row r="507" spans="1:2">
      <c r="A507" s="98"/>
      <c r="B507" t="e">
        <f t="shared" si="7"/>
        <v>#VALUE!</v>
      </c>
    </row>
    <row r="508" spans="1:2">
      <c r="A508" s="98"/>
      <c r="B508" t="e">
        <f t="shared" si="7"/>
        <v>#VALUE!</v>
      </c>
    </row>
    <row r="509" spans="1:2">
      <c r="A509" s="98"/>
      <c r="B509" t="e">
        <f t="shared" si="7"/>
        <v>#VALUE!</v>
      </c>
    </row>
    <row r="510" spans="1:2">
      <c r="A510" s="98"/>
      <c r="B510" t="e">
        <f t="shared" si="7"/>
        <v>#VALUE!</v>
      </c>
    </row>
    <row r="511" spans="1:2">
      <c r="A511" s="98"/>
      <c r="B511" t="e">
        <f t="shared" si="7"/>
        <v>#VALUE!</v>
      </c>
    </row>
    <row r="512" spans="1:2">
      <c r="A512" s="98"/>
      <c r="B512" t="e">
        <f t="shared" si="7"/>
        <v>#VALUE!</v>
      </c>
    </row>
    <row r="513" spans="1:2">
      <c r="A513" s="98"/>
      <c r="B513" t="e">
        <f t="shared" si="7"/>
        <v>#VALUE!</v>
      </c>
    </row>
    <row r="514" spans="1:2">
      <c r="A514" s="98"/>
      <c r="B514" t="e">
        <f t="shared" si="7"/>
        <v>#VALUE!</v>
      </c>
    </row>
    <row r="515" spans="1:2">
      <c r="A515" s="98"/>
      <c r="B515" t="e">
        <f t="shared" si="7"/>
        <v>#VALUE!</v>
      </c>
    </row>
    <row r="516" spans="1:2">
      <c r="A516" s="98"/>
      <c r="B516" t="e">
        <f t="shared" si="7"/>
        <v>#VALUE!</v>
      </c>
    </row>
    <row r="517" spans="1:2">
      <c r="A517" s="98"/>
      <c r="B517" t="e">
        <f t="shared" si="7"/>
        <v>#VALUE!</v>
      </c>
    </row>
    <row r="518" spans="1:2">
      <c r="A518" s="98"/>
      <c r="B518" t="e">
        <f t="shared" si="7"/>
        <v>#VALUE!</v>
      </c>
    </row>
    <row r="519" spans="1:2">
      <c r="A519" s="98"/>
      <c r="B519" t="e">
        <f t="shared" si="7"/>
        <v>#VALUE!</v>
      </c>
    </row>
    <row r="520" spans="1:2">
      <c r="A520" s="98"/>
      <c r="B520" t="e">
        <f t="shared" si="7"/>
        <v>#VALUE!</v>
      </c>
    </row>
    <row r="521" spans="1:2">
      <c r="A521" s="98"/>
      <c r="B521" t="e">
        <f t="shared" si="7"/>
        <v>#VALUE!</v>
      </c>
    </row>
    <row r="522" spans="1:2">
      <c r="A522" s="98"/>
      <c r="B522" t="e">
        <f t="shared" si="7"/>
        <v>#VALUE!</v>
      </c>
    </row>
    <row r="523" spans="1:2">
      <c r="A523" s="98"/>
      <c r="B523" t="e">
        <f t="shared" si="7"/>
        <v>#VALUE!</v>
      </c>
    </row>
    <row r="524" spans="1:2">
      <c r="A524" s="94" t="e">
        <f>#REF!</f>
        <v>#REF!</v>
      </c>
      <c r="B524" t="e">
        <f t="shared" si="7"/>
        <v>#REF!</v>
      </c>
    </row>
    <row r="525" spans="1:2">
      <c r="A525" s="94" t="e">
        <f>#REF!</f>
        <v>#REF!</v>
      </c>
      <c r="B525" t="e">
        <f t="shared" si="7"/>
        <v>#REF!</v>
      </c>
    </row>
    <row r="526" spans="1:2">
      <c r="A526" s="94" t="e">
        <f>#REF!</f>
        <v>#REF!</v>
      </c>
      <c r="B526" t="e">
        <f t="shared" si="7"/>
        <v>#REF!</v>
      </c>
    </row>
    <row r="527" spans="1:2">
      <c r="A527" s="94" t="e">
        <f>#REF!</f>
        <v>#REF!</v>
      </c>
      <c r="B527" t="e">
        <f t="shared" si="7"/>
        <v>#REF!</v>
      </c>
    </row>
    <row r="528" spans="1:2">
      <c r="A528" s="94" t="e">
        <f>#REF!</f>
        <v>#REF!</v>
      </c>
      <c r="B528" t="e">
        <f t="shared" si="7"/>
        <v>#REF!</v>
      </c>
    </row>
    <row r="529" spans="1:2">
      <c r="A529" s="94" t="e">
        <f>#REF!</f>
        <v>#REF!</v>
      </c>
      <c r="B529" t="e">
        <f t="shared" si="7"/>
        <v>#REF!</v>
      </c>
    </row>
    <row r="530" spans="1:2">
      <c r="A530" s="94" t="e">
        <f>#REF!</f>
        <v>#REF!</v>
      </c>
      <c r="B530" t="e">
        <f t="shared" si="7"/>
        <v>#REF!</v>
      </c>
    </row>
    <row r="531" spans="1:2">
      <c r="A531" s="94" t="e">
        <f>#REF!</f>
        <v>#REF!</v>
      </c>
      <c r="B531" t="e">
        <f t="shared" si="7"/>
        <v>#REF!</v>
      </c>
    </row>
    <row r="532" spans="1:2">
      <c r="A532" s="94" t="e">
        <f>#REF!</f>
        <v>#REF!</v>
      </c>
      <c r="B532" t="e">
        <f t="shared" si="7"/>
        <v>#REF!</v>
      </c>
    </row>
    <row r="533" spans="1:2">
      <c r="A533" s="94" t="e">
        <f>#REF!</f>
        <v>#REF!</v>
      </c>
      <c r="B533" t="e">
        <f t="shared" si="7"/>
        <v>#REF!</v>
      </c>
    </row>
    <row r="534" spans="1:2">
      <c r="A534" s="94" t="e">
        <f>#REF!</f>
        <v>#REF!</v>
      </c>
      <c r="B534" t="e">
        <f t="shared" si="7"/>
        <v>#REF!</v>
      </c>
    </row>
    <row r="535" spans="1:2">
      <c r="A535" s="94" t="e">
        <f>#REF!</f>
        <v>#REF!</v>
      </c>
      <c r="B535" t="e">
        <f t="shared" si="7"/>
        <v>#REF!</v>
      </c>
    </row>
    <row r="536" spans="1:2">
      <c r="A536" s="94" t="e">
        <f>#REF!</f>
        <v>#REF!</v>
      </c>
      <c r="B536" t="e">
        <f t="shared" si="7"/>
        <v>#REF!</v>
      </c>
    </row>
    <row r="537" spans="1:2">
      <c r="A537" s="94" t="e">
        <f>#REF!</f>
        <v>#REF!</v>
      </c>
      <c r="B537" t="e">
        <f t="shared" si="7"/>
        <v>#REF!</v>
      </c>
    </row>
    <row r="538" spans="1:2">
      <c r="A538" s="94" t="e">
        <f>#REF!</f>
        <v>#REF!</v>
      </c>
      <c r="B538" t="e">
        <f t="shared" si="7"/>
        <v>#REF!</v>
      </c>
    </row>
    <row r="539" spans="1:2">
      <c r="A539" s="94" t="e">
        <f>#REF!</f>
        <v>#REF!</v>
      </c>
      <c r="B539" t="e">
        <f t="shared" si="7"/>
        <v>#REF!</v>
      </c>
    </row>
    <row r="540" spans="1:2">
      <c r="A540" s="94" t="e">
        <f>#REF!</f>
        <v>#REF!</v>
      </c>
      <c r="B540" t="e">
        <f t="shared" si="7"/>
        <v>#REF!</v>
      </c>
    </row>
    <row r="541" spans="1:2">
      <c r="A541" s="94" t="e">
        <f>#REF!</f>
        <v>#REF!</v>
      </c>
      <c r="B541" t="e">
        <f t="shared" si="7"/>
        <v>#REF!</v>
      </c>
    </row>
    <row r="542" spans="1:2">
      <c r="A542" s="94" t="e">
        <f>#REF!</f>
        <v>#REF!</v>
      </c>
      <c r="B542" t="e">
        <f t="shared" si="7"/>
        <v>#REF!</v>
      </c>
    </row>
    <row r="543" spans="1:2">
      <c r="A543" s="94" t="e">
        <f>#REF!</f>
        <v>#REF!</v>
      </c>
      <c r="B543" t="e">
        <f t="shared" si="7"/>
        <v>#REF!</v>
      </c>
    </row>
    <row r="544" spans="1:2">
      <c r="A544" s="94" t="e">
        <f>#REF!</f>
        <v>#REF!</v>
      </c>
      <c r="B544" t="e">
        <f t="shared" si="7"/>
        <v>#REF!</v>
      </c>
    </row>
    <row r="545" spans="1:2">
      <c r="A545" s="94" t="e">
        <f>#REF!</f>
        <v>#REF!</v>
      </c>
      <c r="B545" t="e">
        <f t="shared" si="7"/>
        <v>#REF!</v>
      </c>
    </row>
    <row r="546" spans="1:2">
      <c r="A546" s="94" t="e">
        <f>#REF!</f>
        <v>#REF!</v>
      </c>
      <c r="B546" t="e">
        <f t="shared" si="7"/>
        <v>#REF!</v>
      </c>
    </row>
    <row r="547" spans="1:2">
      <c r="A547" s="94" t="e">
        <f>#REF!</f>
        <v>#REF!</v>
      </c>
      <c r="B547" t="e">
        <f t="shared" si="7"/>
        <v>#REF!</v>
      </c>
    </row>
    <row r="548" spans="1:2">
      <c r="A548" s="94" t="e">
        <f>#REF!</f>
        <v>#REF!</v>
      </c>
      <c r="B548" t="e">
        <f t="shared" si="7"/>
        <v>#REF!</v>
      </c>
    </row>
    <row r="549" spans="1:2">
      <c r="A549" s="98"/>
      <c r="B549" t="e">
        <f t="shared" si="7"/>
        <v>#VALUE!</v>
      </c>
    </row>
    <row r="550" spans="1:2">
      <c r="A550" s="98"/>
      <c r="B550" t="e">
        <f t="shared" si="7"/>
        <v>#VALUE!</v>
      </c>
    </row>
    <row r="551" spans="1:2">
      <c r="A551" s="99"/>
      <c r="B551" t="e">
        <f t="shared" si="7"/>
        <v>#VALUE!</v>
      </c>
    </row>
    <row r="552" spans="1:2">
      <c r="A552" s="99"/>
      <c r="B552" t="e">
        <f t="shared" si="7"/>
        <v>#VALUE!</v>
      </c>
    </row>
    <row r="553" spans="1:2">
      <c r="A553" s="100"/>
      <c r="B553" t="e">
        <f t="shared" si="7"/>
        <v>#VALUE!</v>
      </c>
    </row>
    <row r="554" spans="1:2">
      <c r="A554" s="100"/>
      <c r="B554" t="e">
        <f t="shared" si="7"/>
        <v>#VALUE!</v>
      </c>
    </row>
    <row r="555" spans="1:2">
      <c r="A555" s="100"/>
      <c r="B555" t="e">
        <f t="shared" si="7"/>
        <v>#VALUE!</v>
      </c>
    </row>
    <row r="556" spans="1:2">
      <c r="A556" s="100"/>
      <c r="B556" t="e">
        <f t="shared" si="7"/>
        <v>#VALUE!</v>
      </c>
    </row>
    <row r="557" spans="1:2">
      <c r="A557" s="100"/>
      <c r="B557" t="e">
        <f t="shared" si="7"/>
        <v>#VALUE!</v>
      </c>
    </row>
    <row r="558" spans="1:2">
      <c r="A558" s="100"/>
      <c r="B558" t="e">
        <f t="shared" si="7"/>
        <v>#VALUE!</v>
      </c>
    </row>
    <row r="559" spans="1:2">
      <c r="A559" s="100"/>
      <c r="B559" t="e">
        <f t="shared" si="7"/>
        <v>#VALUE!</v>
      </c>
    </row>
    <row r="560" spans="1:2">
      <c r="A560" s="100"/>
      <c r="B560" t="e">
        <f t="shared" si="7"/>
        <v>#VALUE!</v>
      </c>
    </row>
    <row r="561" spans="1:2">
      <c r="A561" s="100"/>
      <c r="B561" t="e">
        <f t="shared" si="7"/>
        <v>#VALUE!</v>
      </c>
    </row>
    <row r="562" spans="1:2">
      <c r="A562" s="100"/>
      <c r="B562" t="e">
        <f t="shared" si="7"/>
        <v>#VALUE!</v>
      </c>
    </row>
    <row r="563" spans="1:2">
      <c r="A563" s="100"/>
      <c r="B563" t="e">
        <f t="shared" si="7"/>
        <v>#VALUE!</v>
      </c>
    </row>
    <row r="564" spans="1:2">
      <c r="A564" s="100"/>
      <c r="B564" t="e">
        <f t="shared" ref="B564:B627" si="8">LEFT(A564,FIND(" ",A564)-1)</f>
        <v>#VALUE!</v>
      </c>
    </row>
    <row r="565" spans="1:2">
      <c r="A565" s="100"/>
      <c r="B565" t="e">
        <f t="shared" si="8"/>
        <v>#VALUE!</v>
      </c>
    </row>
    <row r="566" spans="1:2">
      <c r="A566" s="100"/>
      <c r="B566" t="e">
        <f t="shared" si="8"/>
        <v>#VALUE!</v>
      </c>
    </row>
    <row r="567" spans="1:2">
      <c r="A567" s="100"/>
      <c r="B567" t="e">
        <f t="shared" si="8"/>
        <v>#VALUE!</v>
      </c>
    </row>
    <row r="568" spans="1:2">
      <c r="A568" s="100"/>
      <c r="B568" t="e">
        <f t="shared" si="8"/>
        <v>#VALUE!</v>
      </c>
    </row>
    <row r="569" spans="1:2">
      <c r="A569" s="100"/>
      <c r="B569" t="e">
        <f t="shared" si="8"/>
        <v>#VALUE!</v>
      </c>
    </row>
    <row r="570" spans="1:2">
      <c r="A570" s="100"/>
      <c r="B570" t="e">
        <f t="shared" si="8"/>
        <v>#VALUE!</v>
      </c>
    </row>
    <row r="571" spans="1:2">
      <c r="A571" s="98"/>
      <c r="B571" t="e">
        <f t="shared" si="8"/>
        <v>#VALUE!</v>
      </c>
    </row>
    <row r="572" spans="1:2">
      <c r="A572" s="98"/>
      <c r="B572" t="e">
        <f t="shared" si="8"/>
        <v>#VALUE!</v>
      </c>
    </row>
    <row r="573" spans="1:2">
      <c r="A573" s="98"/>
      <c r="B573" t="e">
        <f t="shared" si="8"/>
        <v>#VALUE!</v>
      </c>
    </row>
    <row r="574" spans="1:2">
      <c r="A574" s="98"/>
      <c r="B574" t="e">
        <f t="shared" si="8"/>
        <v>#VALUE!</v>
      </c>
    </row>
    <row r="575" spans="1:2">
      <c r="A575" s="100"/>
      <c r="B575" t="e">
        <f t="shared" si="8"/>
        <v>#VALUE!</v>
      </c>
    </row>
    <row r="576" spans="1:2">
      <c r="A576" s="100"/>
      <c r="B576" t="e">
        <f t="shared" si="8"/>
        <v>#VALUE!</v>
      </c>
    </row>
    <row r="577" spans="1:2">
      <c r="A577" s="100"/>
      <c r="B577" t="e">
        <f t="shared" si="8"/>
        <v>#VALUE!</v>
      </c>
    </row>
    <row r="578" spans="1:2">
      <c r="A578" s="100"/>
      <c r="B578" t="e">
        <f t="shared" si="8"/>
        <v>#VALUE!</v>
      </c>
    </row>
    <row r="579" spans="1:2">
      <c r="A579" s="100"/>
      <c r="B579" t="e">
        <f t="shared" si="8"/>
        <v>#VALUE!</v>
      </c>
    </row>
    <row r="580" spans="1:2">
      <c r="A580" s="100"/>
      <c r="B580" t="e">
        <f t="shared" si="8"/>
        <v>#VALUE!</v>
      </c>
    </row>
    <row r="581" spans="1:2">
      <c r="A581" s="100"/>
      <c r="B581" t="e">
        <f t="shared" si="8"/>
        <v>#VALUE!</v>
      </c>
    </row>
    <row r="582" spans="1:2">
      <c r="A582" s="100"/>
      <c r="B582" t="e">
        <f t="shared" si="8"/>
        <v>#VALUE!</v>
      </c>
    </row>
    <row r="583" spans="1:2">
      <c r="A583" s="100"/>
      <c r="B583" t="e">
        <f t="shared" si="8"/>
        <v>#VALUE!</v>
      </c>
    </row>
    <row r="584" spans="1:2">
      <c r="A584" s="100"/>
      <c r="B584" t="e">
        <f t="shared" si="8"/>
        <v>#VALUE!</v>
      </c>
    </row>
    <row r="585" spans="1:2">
      <c r="A585" s="100"/>
      <c r="B585" t="e">
        <f t="shared" si="8"/>
        <v>#VALUE!</v>
      </c>
    </row>
    <row r="586" spans="1:2">
      <c r="A586" s="100"/>
      <c r="B586" t="e">
        <f t="shared" si="8"/>
        <v>#VALUE!</v>
      </c>
    </row>
    <row r="587" spans="1:2">
      <c r="A587" s="100"/>
      <c r="B587" t="e">
        <f t="shared" si="8"/>
        <v>#VALUE!</v>
      </c>
    </row>
    <row r="588" spans="1:2">
      <c r="A588" s="100"/>
      <c r="B588" t="e">
        <f t="shared" si="8"/>
        <v>#VALUE!</v>
      </c>
    </row>
    <row r="589" spans="1:2">
      <c r="A589" s="100"/>
      <c r="B589" t="e">
        <f t="shared" si="8"/>
        <v>#VALUE!</v>
      </c>
    </row>
    <row r="590" spans="1:2">
      <c r="A590" s="100"/>
      <c r="B590" t="e">
        <f t="shared" si="8"/>
        <v>#VALUE!</v>
      </c>
    </row>
    <row r="591" spans="1:2">
      <c r="A591" s="100"/>
      <c r="B591" t="e">
        <f t="shared" si="8"/>
        <v>#VALUE!</v>
      </c>
    </row>
    <row r="592" spans="1:2">
      <c r="A592" s="100"/>
      <c r="B592" t="e">
        <f t="shared" si="8"/>
        <v>#VALUE!</v>
      </c>
    </row>
    <row r="593" spans="1:2">
      <c r="A593" s="100"/>
      <c r="B593" t="e">
        <f t="shared" si="8"/>
        <v>#VALUE!</v>
      </c>
    </row>
    <row r="594" spans="1:2">
      <c r="A594" s="100"/>
      <c r="B594" t="e">
        <f t="shared" si="8"/>
        <v>#VALUE!</v>
      </c>
    </row>
    <row r="595" spans="1:2">
      <c r="A595" s="100"/>
      <c r="B595" t="e">
        <f t="shared" si="8"/>
        <v>#VALUE!</v>
      </c>
    </row>
    <row r="596" spans="1:2">
      <c r="A596" s="100"/>
      <c r="B596" t="e">
        <f t="shared" si="8"/>
        <v>#VALUE!</v>
      </c>
    </row>
    <row r="597" spans="1:2">
      <c r="A597" s="100"/>
      <c r="B597" t="e">
        <f t="shared" si="8"/>
        <v>#VALUE!</v>
      </c>
    </row>
    <row r="598" spans="1:2">
      <c r="A598" s="100"/>
      <c r="B598" t="e">
        <f t="shared" si="8"/>
        <v>#VALUE!</v>
      </c>
    </row>
    <row r="599" spans="1:2">
      <c r="A599" s="100"/>
      <c r="B599" t="e">
        <f t="shared" si="8"/>
        <v>#VALUE!</v>
      </c>
    </row>
    <row r="600" spans="1:2">
      <c r="A600" s="100"/>
      <c r="B600" t="e">
        <f t="shared" si="8"/>
        <v>#VALUE!</v>
      </c>
    </row>
    <row r="601" spans="1:2">
      <c r="A601" s="100"/>
      <c r="B601" t="e">
        <f t="shared" si="8"/>
        <v>#VALUE!</v>
      </c>
    </row>
    <row r="602" spans="1:2">
      <c r="A602" s="100"/>
      <c r="B602" t="e">
        <f t="shared" si="8"/>
        <v>#VALUE!</v>
      </c>
    </row>
    <row r="603" spans="1:2">
      <c r="A603" s="100"/>
      <c r="B603" t="e">
        <f t="shared" si="8"/>
        <v>#VALUE!</v>
      </c>
    </row>
    <row r="604" spans="1:2">
      <c r="A604" s="100"/>
      <c r="B604" t="e">
        <f t="shared" si="8"/>
        <v>#VALUE!</v>
      </c>
    </row>
    <row r="605" spans="1:2">
      <c r="A605" s="100"/>
      <c r="B605" t="e">
        <f t="shared" si="8"/>
        <v>#VALUE!</v>
      </c>
    </row>
    <row r="606" spans="1:2">
      <c r="A606" s="100"/>
      <c r="B606" t="e">
        <f t="shared" si="8"/>
        <v>#VALUE!</v>
      </c>
    </row>
    <row r="607" spans="1:2">
      <c r="A607" s="100"/>
      <c r="B607" t="e">
        <f t="shared" si="8"/>
        <v>#VALUE!</v>
      </c>
    </row>
    <row r="608" spans="1:2">
      <c r="A608" s="100"/>
      <c r="B608" t="e">
        <f t="shared" si="8"/>
        <v>#VALUE!</v>
      </c>
    </row>
    <row r="609" spans="1:2">
      <c r="A609" s="100"/>
      <c r="B609" t="e">
        <f t="shared" si="8"/>
        <v>#VALUE!</v>
      </c>
    </row>
    <row r="610" spans="1:2">
      <c r="A610" s="100"/>
      <c r="B610" t="e">
        <f t="shared" si="8"/>
        <v>#VALUE!</v>
      </c>
    </row>
    <row r="611" spans="1:2">
      <c r="A611" s="100"/>
      <c r="B611" t="e">
        <f t="shared" si="8"/>
        <v>#VALUE!</v>
      </c>
    </row>
    <row r="612" spans="1:2">
      <c r="A612" s="100"/>
      <c r="B612" t="e">
        <f t="shared" si="8"/>
        <v>#VALUE!</v>
      </c>
    </row>
    <row r="613" spans="1:2">
      <c r="A613" s="100"/>
      <c r="B613" t="e">
        <f t="shared" si="8"/>
        <v>#VALUE!</v>
      </c>
    </row>
    <row r="614" spans="1:2">
      <c r="A614" s="100"/>
      <c r="B614" t="e">
        <f t="shared" si="8"/>
        <v>#VALUE!</v>
      </c>
    </row>
    <row r="615" spans="1:2">
      <c r="A615" s="100"/>
      <c r="B615" t="e">
        <f t="shared" si="8"/>
        <v>#VALUE!</v>
      </c>
    </row>
    <row r="616" spans="1:2">
      <c r="A616" s="100"/>
      <c r="B616" t="e">
        <f t="shared" si="8"/>
        <v>#VALUE!</v>
      </c>
    </row>
    <row r="617" spans="1:2">
      <c r="A617" s="100"/>
      <c r="B617" t="e">
        <f t="shared" si="8"/>
        <v>#VALUE!</v>
      </c>
    </row>
    <row r="618" spans="1:2">
      <c r="A618" s="100"/>
      <c r="B618" t="e">
        <f t="shared" si="8"/>
        <v>#VALUE!</v>
      </c>
    </row>
    <row r="619" spans="1:2">
      <c r="A619" s="100"/>
      <c r="B619" t="e">
        <f t="shared" si="8"/>
        <v>#VALUE!</v>
      </c>
    </row>
    <row r="620" spans="1:2">
      <c r="A620" s="100"/>
      <c r="B620" t="e">
        <f t="shared" si="8"/>
        <v>#VALUE!</v>
      </c>
    </row>
    <row r="621" spans="1:2">
      <c r="A621" s="100"/>
      <c r="B621" t="e">
        <f t="shared" si="8"/>
        <v>#VALUE!</v>
      </c>
    </row>
    <row r="622" spans="1:2">
      <c r="A622" s="100"/>
      <c r="B622" t="e">
        <f t="shared" si="8"/>
        <v>#VALUE!</v>
      </c>
    </row>
    <row r="623" spans="1:2">
      <c r="A623" s="100"/>
      <c r="B623" t="e">
        <f t="shared" si="8"/>
        <v>#VALUE!</v>
      </c>
    </row>
    <row r="624" spans="1:2">
      <c r="A624" s="100"/>
      <c r="B624" t="e">
        <f t="shared" si="8"/>
        <v>#VALUE!</v>
      </c>
    </row>
    <row r="625" spans="1:2">
      <c r="A625" s="100"/>
      <c r="B625" t="e">
        <f t="shared" si="8"/>
        <v>#VALUE!</v>
      </c>
    </row>
    <row r="626" spans="1:2">
      <c r="A626" s="100"/>
      <c r="B626" t="e">
        <f t="shared" si="8"/>
        <v>#VALUE!</v>
      </c>
    </row>
    <row r="627" spans="1:2">
      <c r="A627" s="100"/>
      <c r="B627" t="e">
        <f t="shared" si="8"/>
        <v>#VALUE!</v>
      </c>
    </row>
    <row r="628" spans="1:2">
      <c r="A628" s="100"/>
      <c r="B628" t="e">
        <f t="shared" ref="B628:B691" si="9">LEFT(A628,FIND(" ",A628)-1)</f>
        <v>#VALUE!</v>
      </c>
    </row>
    <row r="629" spans="1:2">
      <c r="A629" s="100"/>
      <c r="B629" t="e">
        <f t="shared" si="9"/>
        <v>#VALUE!</v>
      </c>
    </row>
    <row r="630" spans="1:2">
      <c r="A630" s="100"/>
      <c r="B630" t="e">
        <f t="shared" si="9"/>
        <v>#VALUE!</v>
      </c>
    </row>
    <row r="631" spans="1:2">
      <c r="A631" s="100"/>
      <c r="B631" t="e">
        <f t="shared" si="9"/>
        <v>#VALUE!</v>
      </c>
    </row>
    <row r="632" spans="1:2">
      <c r="A632" s="100"/>
      <c r="B632" t="e">
        <f t="shared" si="9"/>
        <v>#VALUE!</v>
      </c>
    </row>
    <row r="633" spans="1:2">
      <c r="A633" s="100"/>
      <c r="B633" t="e">
        <f t="shared" si="9"/>
        <v>#VALUE!</v>
      </c>
    </row>
    <row r="634" spans="1:2">
      <c r="A634" s="100"/>
      <c r="B634" t="e">
        <f t="shared" si="9"/>
        <v>#VALUE!</v>
      </c>
    </row>
    <row r="635" spans="1:2">
      <c r="A635" s="100"/>
      <c r="B635" t="e">
        <f t="shared" si="9"/>
        <v>#VALUE!</v>
      </c>
    </row>
    <row r="636" spans="1:2">
      <c r="A636" s="100"/>
      <c r="B636" t="e">
        <f t="shared" si="9"/>
        <v>#VALUE!</v>
      </c>
    </row>
    <row r="637" spans="1:2">
      <c r="A637" s="100"/>
      <c r="B637" t="e">
        <f t="shared" si="9"/>
        <v>#VALUE!</v>
      </c>
    </row>
    <row r="638" spans="1:2">
      <c r="A638" s="100"/>
      <c r="B638" t="e">
        <f t="shared" si="9"/>
        <v>#VALUE!</v>
      </c>
    </row>
    <row r="639" spans="1:2">
      <c r="A639" s="100"/>
      <c r="B639" t="e">
        <f t="shared" si="9"/>
        <v>#VALUE!</v>
      </c>
    </row>
    <row r="640" spans="1:2">
      <c r="A640" s="100"/>
      <c r="B640" t="e">
        <f t="shared" si="9"/>
        <v>#VALUE!</v>
      </c>
    </row>
    <row r="641" spans="1:2">
      <c r="A641" s="100"/>
      <c r="B641" t="e">
        <f t="shared" si="9"/>
        <v>#VALUE!</v>
      </c>
    </row>
    <row r="642" spans="1:2">
      <c r="A642" s="100"/>
      <c r="B642" t="e">
        <f t="shared" si="9"/>
        <v>#VALUE!</v>
      </c>
    </row>
    <row r="643" spans="1:2">
      <c r="A643" s="100"/>
      <c r="B643" t="e">
        <f t="shared" si="9"/>
        <v>#VALUE!</v>
      </c>
    </row>
    <row r="644" spans="1:2">
      <c r="A644" s="100"/>
      <c r="B644" t="e">
        <f t="shared" si="9"/>
        <v>#VALUE!</v>
      </c>
    </row>
    <row r="645" spans="1:2">
      <c r="A645" s="100"/>
      <c r="B645" t="e">
        <f t="shared" si="9"/>
        <v>#VALUE!</v>
      </c>
    </row>
    <row r="646" spans="1:2">
      <c r="A646" s="100"/>
      <c r="B646" t="e">
        <f t="shared" si="9"/>
        <v>#VALUE!</v>
      </c>
    </row>
    <row r="647" spans="1:2">
      <c r="A647" s="100"/>
      <c r="B647" t="e">
        <f t="shared" si="9"/>
        <v>#VALUE!</v>
      </c>
    </row>
    <row r="648" spans="1:2">
      <c r="A648" s="100"/>
      <c r="B648" t="e">
        <f t="shared" si="9"/>
        <v>#VALUE!</v>
      </c>
    </row>
    <row r="649" spans="1:2">
      <c r="A649" s="100"/>
      <c r="B649" t="e">
        <f t="shared" si="9"/>
        <v>#VALUE!</v>
      </c>
    </row>
    <row r="650" spans="1:2">
      <c r="A650" s="100"/>
      <c r="B650" t="e">
        <f t="shared" si="9"/>
        <v>#VALUE!</v>
      </c>
    </row>
    <row r="651" spans="1:2">
      <c r="A651" s="100"/>
      <c r="B651" t="e">
        <f t="shared" si="9"/>
        <v>#VALUE!</v>
      </c>
    </row>
    <row r="652" spans="1:2">
      <c r="A652" s="100"/>
      <c r="B652" t="e">
        <f t="shared" si="9"/>
        <v>#VALUE!</v>
      </c>
    </row>
    <row r="653" spans="1:2">
      <c r="A653" s="100"/>
      <c r="B653" t="e">
        <f t="shared" si="9"/>
        <v>#VALUE!</v>
      </c>
    </row>
    <row r="654" spans="1:2">
      <c r="A654" s="100"/>
      <c r="B654" t="e">
        <f t="shared" si="9"/>
        <v>#VALUE!</v>
      </c>
    </row>
    <row r="655" spans="1:2">
      <c r="A655" s="100"/>
      <c r="B655" t="e">
        <f t="shared" si="9"/>
        <v>#VALUE!</v>
      </c>
    </row>
    <row r="656" spans="1:2">
      <c r="A656" s="100"/>
      <c r="B656" t="e">
        <f t="shared" si="9"/>
        <v>#VALUE!</v>
      </c>
    </row>
    <row r="657" spans="1:2">
      <c r="A657" s="100"/>
      <c r="B657" t="e">
        <f t="shared" si="9"/>
        <v>#VALUE!</v>
      </c>
    </row>
    <row r="658" spans="1:2">
      <c r="A658" s="100"/>
      <c r="B658" t="e">
        <f t="shared" si="9"/>
        <v>#VALUE!</v>
      </c>
    </row>
    <row r="659" spans="1:2">
      <c r="A659" s="100"/>
      <c r="B659" t="e">
        <f t="shared" si="9"/>
        <v>#VALUE!</v>
      </c>
    </row>
    <row r="660" spans="1:2">
      <c r="A660" s="100"/>
      <c r="B660" t="e">
        <f t="shared" si="9"/>
        <v>#VALUE!</v>
      </c>
    </row>
    <row r="661" spans="1:2">
      <c r="A661" s="100"/>
      <c r="B661" t="e">
        <f t="shared" si="9"/>
        <v>#VALUE!</v>
      </c>
    </row>
    <row r="662" spans="1:2">
      <c r="A662" s="100"/>
      <c r="B662" t="e">
        <f t="shared" si="9"/>
        <v>#VALUE!</v>
      </c>
    </row>
    <row r="663" spans="1:2">
      <c r="A663" s="100"/>
      <c r="B663" t="e">
        <f t="shared" si="9"/>
        <v>#VALUE!</v>
      </c>
    </row>
    <row r="664" spans="1:2">
      <c r="A664" s="100"/>
      <c r="B664" t="e">
        <f t="shared" si="9"/>
        <v>#VALUE!</v>
      </c>
    </row>
    <row r="665" spans="1:2">
      <c r="A665" s="100"/>
      <c r="B665" t="e">
        <f t="shared" si="9"/>
        <v>#VALUE!</v>
      </c>
    </row>
    <row r="666" spans="1:2">
      <c r="A666" s="100"/>
      <c r="B666" t="e">
        <f t="shared" si="9"/>
        <v>#VALUE!</v>
      </c>
    </row>
    <row r="667" spans="1:2">
      <c r="A667" s="100"/>
      <c r="B667" t="e">
        <f t="shared" si="9"/>
        <v>#VALUE!</v>
      </c>
    </row>
    <row r="668" spans="1:2">
      <c r="A668" s="100"/>
      <c r="B668" t="e">
        <f t="shared" si="9"/>
        <v>#VALUE!</v>
      </c>
    </row>
    <row r="669" spans="1:2">
      <c r="A669" s="100"/>
      <c r="B669" t="e">
        <f t="shared" si="9"/>
        <v>#VALUE!</v>
      </c>
    </row>
    <row r="670" spans="1:2">
      <c r="A670" s="100"/>
      <c r="B670" t="e">
        <f t="shared" si="9"/>
        <v>#VALUE!</v>
      </c>
    </row>
    <row r="671" spans="1:2">
      <c r="A671" s="100"/>
      <c r="B671" t="e">
        <f t="shared" si="9"/>
        <v>#VALUE!</v>
      </c>
    </row>
    <row r="672" spans="1:2">
      <c r="A672" s="100"/>
      <c r="B672" t="e">
        <f t="shared" si="9"/>
        <v>#VALUE!</v>
      </c>
    </row>
    <row r="673" spans="1:2">
      <c r="A673" s="100"/>
      <c r="B673" t="e">
        <f t="shared" si="9"/>
        <v>#VALUE!</v>
      </c>
    </row>
    <row r="674" spans="1:2">
      <c r="A674" s="100"/>
      <c r="B674" t="e">
        <f t="shared" si="9"/>
        <v>#VALUE!</v>
      </c>
    </row>
    <row r="675" spans="1:2">
      <c r="A675" s="100"/>
      <c r="B675" t="e">
        <f t="shared" si="9"/>
        <v>#VALUE!</v>
      </c>
    </row>
    <row r="676" spans="1:2">
      <c r="A676" s="100"/>
      <c r="B676" t="e">
        <f t="shared" si="9"/>
        <v>#VALUE!</v>
      </c>
    </row>
    <row r="677" spans="1:2">
      <c r="A677" s="100"/>
      <c r="B677" t="e">
        <f t="shared" si="9"/>
        <v>#VALUE!</v>
      </c>
    </row>
    <row r="678" spans="1:2">
      <c r="A678" s="100"/>
      <c r="B678" t="e">
        <f t="shared" si="9"/>
        <v>#VALUE!</v>
      </c>
    </row>
    <row r="679" spans="1:2">
      <c r="A679" s="100"/>
      <c r="B679" t="e">
        <f t="shared" si="9"/>
        <v>#VALUE!</v>
      </c>
    </row>
    <row r="680" spans="1:2">
      <c r="A680" s="100"/>
      <c r="B680" t="e">
        <f t="shared" si="9"/>
        <v>#VALUE!</v>
      </c>
    </row>
    <row r="681" spans="1:2">
      <c r="A681" s="100"/>
      <c r="B681" t="e">
        <f t="shared" si="9"/>
        <v>#VALUE!</v>
      </c>
    </row>
    <row r="682" spans="1:2">
      <c r="A682" s="100"/>
      <c r="B682" t="e">
        <f t="shared" si="9"/>
        <v>#VALUE!</v>
      </c>
    </row>
    <row r="683" spans="1:2">
      <c r="A683" s="100"/>
      <c r="B683" t="e">
        <f t="shared" si="9"/>
        <v>#VALUE!</v>
      </c>
    </row>
    <row r="684" spans="1:2">
      <c r="A684" s="100"/>
      <c r="B684" t="e">
        <f t="shared" si="9"/>
        <v>#VALUE!</v>
      </c>
    </row>
    <row r="685" spans="1:2">
      <c r="A685" s="100"/>
      <c r="B685" t="e">
        <f t="shared" si="9"/>
        <v>#VALUE!</v>
      </c>
    </row>
    <row r="686" spans="1:2">
      <c r="A686" s="100"/>
      <c r="B686" t="e">
        <f t="shared" si="9"/>
        <v>#VALUE!</v>
      </c>
    </row>
    <row r="687" spans="1:2">
      <c r="A687" s="100"/>
      <c r="B687" t="e">
        <f t="shared" si="9"/>
        <v>#VALUE!</v>
      </c>
    </row>
    <row r="688" spans="1:2">
      <c r="A688" s="100"/>
      <c r="B688" t="e">
        <f t="shared" si="9"/>
        <v>#VALUE!</v>
      </c>
    </row>
    <row r="689" spans="1:2">
      <c r="A689" s="100"/>
      <c r="B689" t="e">
        <f t="shared" si="9"/>
        <v>#VALUE!</v>
      </c>
    </row>
    <row r="690" spans="1:2">
      <c r="A690" s="100"/>
      <c r="B690" t="e">
        <f t="shared" si="9"/>
        <v>#VALUE!</v>
      </c>
    </row>
    <row r="691" spans="1:2">
      <c r="A691" s="100"/>
      <c r="B691" t="e">
        <f t="shared" si="9"/>
        <v>#VALUE!</v>
      </c>
    </row>
    <row r="692" spans="1:2">
      <c r="A692" s="100"/>
      <c r="B692" t="e">
        <f t="shared" ref="B692:B755" si="10">LEFT(A692,FIND(" ",A692)-1)</f>
        <v>#VALUE!</v>
      </c>
    </row>
    <row r="693" spans="1:2">
      <c r="A693" s="100"/>
      <c r="B693" t="e">
        <f t="shared" si="10"/>
        <v>#VALUE!</v>
      </c>
    </row>
    <row r="694" spans="1:2">
      <c r="A694" s="100"/>
      <c r="B694" t="e">
        <f t="shared" si="10"/>
        <v>#VALUE!</v>
      </c>
    </row>
    <row r="695" spans="1:2">
      <c r="A695" s="100"/>
      <c r="B695" t="e">
        <f t="shared" si="10"/>
        <v>#VALUE!</v>
      </c>
    </row>
    <row r="696" spans="1:2">
      <c r="A696" s="100"/>
      <c r="B696" t="e">
        <f t="shared" si="10"/>
        <v>#VALUE!</v>
      </c>
    </row>
    <row r="697" spans="1:2">
      <c r="A697" s="100"/>
      <c r="B697" t="e">
        <f t="shared" si="10"/>
        <v>#VALUE!</v>
      </c>
    </row>
    <row r="698" spans="1:2">
      <c r="A698" s="100"/>
      <c r="B698" t="e">
        <f t="shared" si="10"/>
        <v>#VALUE!</v>
      </c>
    </row>
    <row r="699" spans="1:2">
      <c r="A699" s="100"/>
      <c r="B699" t="e">
        <f t="shared" si="10"/>
        <v>#VALUE!</v>
      </c>
    </row>
    <row r="700" spans="1:2">
      <c r="A700" s="100"/>
      <c r="B700" t="e">
        <f t="shared" si="10"/>
        <v>#VALUE!</v>
      </c>
    </row>
    <row r="701" spans="1:2">
      <c r="A701" s="100"/>
      <c r="B701" t="e">
        <f t="shared" si="10"/>
        <v>#VALUE!</v>
      </c>
    </row>
    <row r="702" spans="1:2">
      <c r="A702" s="100"/>
      <c r="B702" t="e">
        <f t="shared" si="10"/>
        <v>#VALUE!</v>
      </c>
    </row>
    <row r="703" spans="1:2">
      <c r="A703" s="100"/>
      <c r="B703" t="e">
        <f t="shared" si="10"/>
        <v>#VALUE!</v>
      </c>
    </row>
    <row r="704" spans="1:2">
      <c r="A704" s="100"/>
      <c r="B704" t="e">
        <f t="shared" si="10"/>
        <v>#VALUE!</v>
      </c>
    </row>
    <row r="705" spans="1:2">
      <c r="A705" s="100"/>
      <c r="B705" t="e">
        <f t="shared" si="10"/>
        <v>#VALUE!</v>
      </c>
    </row>
    <row r="706" spans="1:2">
      <c r="A706" s="100"/>
      <c r="B706" t="e">
        <f t="shared" si="10"/>
        <v>#VALUE!</v>
      </c>
    </row>
    <row r="707" spans="1:2">
      <c r="A707" s="100"/>
      <c r="B707" t="e">
        <f t="shared" si="10"/>
        <v>#VALUE!</v>
      </c>
    </row>
    <row r="708" spans="1:2">
      <c r="A708" s="100"/>
      <c r="B708" t="e">
        <f t="shared" si="10"/>
        <v>#VALUE!</v>
      </c>
    </row>
    <row r="709" spans="1:2">
      <c r="A709" s="100"/>
      <c r="B709" t="e">
        <f t="shared" si="10"/>
        <v>#VALUE!</v>
      </c>
    </row>
    <row r="710" spans="1:2">
      <c r="A710" s="100"/>
      <c r="B710" t="e">
        <f t="shared" si="10"/>
        <v>#VALUE!</v>
      </c>
    </row>
    <row r="711" spans="1:2">
      <c r="A711" s="100"/>
      <c r="B711" t="e">
        <f t="shared" si="10"/>
        <v>#VALUE!</v>
      </c>
    </row>
    <row r="712" spans="1:2">
      <c r="A712" s="100"/>
      <c r="B712" t="e">
        <f t="shared" si="10"/>
        <v>#VALUE!</v>
      </c>
    </row>
    <row r="713" spans="1:2">
      <c r="A713" s="100"/>
      <c r="B713" t="e">
        <f t="shared" si="10"/>
        <v>#VALUE!</v>
      </c>
    </row>
    <row r="714" spans="1:2">
      <c r="A714" s="100"/>
      <c r="B714" t="e">
        <f t="shared" si="10"/>
        <v>#VALUE!</v>
      </c>
    </row>
    <row r="715" spans="1:2">
      <c r="A715" s="100"/>
      <c r="B715" t="e">
        <f t="shared" si="10"/>
        <v>#VALUE!</v>
      </c>
    </row>
    <row r="716" spans="1:2">
      <c r="A716" s="100"/>
      <c r="B716" t="e">
        <f t="shared" si="10"/>
        <v>#VALUE!</v>
      </c>
    </row>
    <row r="717" spans="1:2">
      <c r="A717" s="100"/>
      <c r="B717" t="e">
        <f t="shared" si="10"/>
        <v>#VALUE!</v>
      </c>
    </row>
    <row r="718" spans="1:2">
      <c r="A718" s="100"/>
      <c r="B718" t="e">
        <f t="shared" si="10"/>
        <v>#VALUE!</v>
      </c>
    </row>
    <row r="719" spans="1:2">
      <c r="A719" s="100"/>
      <c r="B719" t="e">
        <f t="shared" si="10"/>
        <v>#VALUE!</v>
      </c>
    </row>
    <row r="720" spans="1:2">
      <c r="A720" s="100"/>
      <c r="B720" t="e">
        <f t="shared" si="10"/>
        <v>#VALUE!</v>
      </c>
    </row>
    <row r="721" spans="1:2">
      <c r="A721" s="100"/>
      <c r="B721" t="e">
        <f t="shared" si="10"/>
        <v>#VALUE!</v>
      </c>
    </row>
    <row r="722" spans="1:2">
      <c r="A722" s="100"/>
      <c r="B722" t="e">
        <f t="shared" si="10"/>
        <v>#VALUE!</v>
      </c>
    </row>
    <row r="723" spans="1:2">
      <c r="A723" s="100"/>
      <c r="B723" t="e">
        <f t="shared" si="10"/>
        <v>#VALUE!</v>
      </c>
    </row>
    <row r="724" spans="1:2">
      <c r="A724" s="100"/>
      <c r="B724" t="e">
        <f t="shared" si="10"/>
        <v>#VALUE!</v>
      </c>
    </row>
    <row r="725" spans="1:2">
      <c r="A725" s="100"/>
      <c r="B725" t="e">
        <f t="shared" si="10"/>
        <v>#VALUE!</v>
      </c>
    </row>
    <row r="726" spans="1:2">
      <c r="A726" s="100"/>
      <c r="B726" t="e">
        <f t="shared" si="10"/>
        <v>#VALUE!</v>
      </c>
    </row>
    <row r="727" spans="1:2">
      <c r="A727" s="100"/>
      <c r="B727" t="e">
        <f t="shared" si="10"/>
        <v>#VALUE!</v>
      </c>
    </row>
    <row r="728" spans="1:2">
      <c r="A728" s="100"/>
      <c r="B728" t="e">
        <f t="shared" si="10"/>
        <v>#VALUE!</v>
      </c>
    </row>
    <row r="729" spans="1:2">
      <c r="A729" s="100"/>
      <c r="B729" t="e">
        <f t="shared" si="10"/>
        <v>#VALUE!</v>
      </c>
    </row>
    <row r="730" spans="1:2">
      <c r="A730" s="100"/>
      <c r="B730" t="e">
        <f t="shared" si="10"/>
        <v>#VALUE!</v>
      </c>
    </row>
    <row r="731" spans="1:2">
      <c r="A731" s="100"/>
      <c r="B731" t="e">
        <f t="shared" si="10"/>
        <v>#VALUE!</v>
      </c>
    </row>
    <row r="732" spans="1:2">
      <c r="A732" s="100"/>
      <c r="B732" t="e">
        <f t="shared" si="10"/>
        <v>#VALUE!</v>
      </c>
    </row>
    <row r="733" spans="1:2">
      <c r="A733" s="100"/>
      <c r="B733" t="e">
        <f t="shared" si="10"/>
        <v>#VALUE!</v>
      </c>
    </row>
    <row r="734" spans="1:2">
      <c r="A734" s="100"/>
      <c r="B734" t="e">
        <f t="shared" si="10"/>
        <v>#VALUE!</v>
      </c>
    </row>
    <row r="735" spans="1:2">
      <c r="A735" s="100"/>
      <c r="B735" t="e">
        <f t="shared" si="10"/>
        <v>#VALUE!</v>
      </c>
    </row>
    <row r="736" spans="1:2">
      <c r="A736" s="100"/>
      <c r="B736" t="e">
        <f t="shared" si="10"/>
        <v>#VALUE!</v>
      </c>
    </row>
    <row r="737" spans="1:2">
      <c r="A737" s="100"/>
      <c r="B737" t="e">
        <f t="shared" si="10"/>
        <v>#VALUE!</v>
      </c>
    </row>
    <row r="738" spans="1:2">
      <c r="A738" s="100"/>
      <c r="B738" t="e">
        <f t="shared" si="10"/>
        <v>#VALUE!</v>
      </c>
    </row>
    <row r="739" spans="1:2">
      <c r="A739" s="100"/>
      <c r="B739" t="e">
        <f t="shared" si="10"/>
        <v>#VALUE!</v>
      </c>
    </row>
    <row r="740" spans="1:2">
      <c r="A740" s="100"/>
      <c r="B740" t="e">
        <f t="shared" si="10"/>
        <v>#VALUE!</v>
      </c>
    </row>
    <row r="741" spans="1:2">
      <c r="A741" s="100"/>
      <c r="B741" t="e">
        <f t="shared" si="10"/>
        <v>#VALUE!</v>
      </c>
    </row>
    <row r="742" spans="1:2">
      <c r="A742" s="100"/>
      <c r="B742" t="e">
        <f t="shared" si="10"/>
        <v>#VALUE!</v>
      </c>
    </row>
    <row r="743" spans="1:2">
      <c r="A743" s="100"/>
      <c r="B743" t="e">
        <f t="shared" si="10"/>
        <v>#VALUE!</v>
      </c>
    </row>
    <row r="744" spans="1:2">
      <c r="A744" s="100"/>
      <c r="B744" t="e">
        <f t="shared" si="10"/>
        <v>#VALUE!</v>
      </c>
    </row>
    <row r="745" spans="1:2">
      <c r="A745" s="100"/>
      <c r="B745" t="e">
        <f t="shared" si="10"/>
        <v>#VALUE!</v>
      </c>
    </row>
    <row r="746" spans="1:2">
      <c r="A746" s="100"/>
      <c r="B746" t="e">
        <f t="shared" si="10"/>
        <v>#VALUE!</v>
      </c>
    </row>
    <row r="747" spans="1:2">
      <c r="A747" s="100"/>
      <c r="B747" t="e">
        <f t="shared" si="10"/>
        <v>#VALUE!</v>
      </c>
    </row>
    <row r="748" spans="1:2">
      <c r="A748" s="100"/>
      <c r="B748" t="e">
        <f t="shared" si="10"/>
        <v>#VALUE!</v>
      </c>
    </row>
    <row r="749" spans="1:2">
      <c r="A749" s="100"/>
      <c r="B749" t="e">
        <f t="shared" si="10"/>
        <v>#VALUE!</v>
      </c>
    </row>
    <row r="750" spans="1:2">
      <c r="A750" s="100"/>
      <c r="B750" t="e">
        <f t="shared" si="10"/>
        <v>#VALUE!</v>
      </c>
    </row>
    <row r="751" spans="1:2">
      <c r="A751" s="100"/>
      <c r="B751" t="e">
        <f t="shared" si="10"/>
        <v>#VALUE!</v>
      </c>
    </row>
    <row r="752" spans="1:2">
      <c r="A752" s="100"/>
      <c r="B752" t="e">
        <f t="shared" si="10"/>
        <v>#VALUE!</v>
      </c>
    </row>
    <row r="753" spans="1:2">
      <c r="A753" s="100"/>
      <c r="B753" t="e">
        <f t="shared" si="10"/>
        <v>#VALUE!</v>
      </c>
    </row>
    <row r="754" spans="1:2">
      <c r="A754" s="100"/>
      <c r="B754" t="e">
        <f t="shared" si="10"/>
        <v>#VALUE!</v>
      </c>
    </row>
    <row r="755" spans="1:2">
      <c r="A755" s="100"/>
      <c r="B755" t="e">
        <f t="shared" si="10"/>
        <v>#VALUE!</v>
      </c>
    </row>
    <row r="756" spans="1:2">
      <c r="A756" s="100"/>
      <c r="B756" t="e">
        <f t="shared" ref="B756:B819" si="11">LEFT(A756,FIND(" ",A756)-1)</f>
        <v>#VALUE!</v>
      </c>
    </row>
    <row r="757" spans="1:2">
      <c r="A757" s="100"/>
      <c r="B757" t="e">
        <f t="shared" si="11"/>
        <v>#VALUE!</v>
      </c>
    </row>
    <row r="758" spans="1:2">
      <c r="A758" s="100"/>
      <c r="B758" t="e">
        <f t="shared" si="11"/>
        <v>#VALUE!</v>
      </c>
    </row>
    <row r="759" spans="1:2">
      <c r="A759" s="100"/>
      <c r="B759" t="e">
        <f t="shared" si="11"/>
        <v>#VALUE!</v>
      </c>
    </row>
    <row r="760" spans="1:2">
      <c r="A760" s="100"/>
      <c r="B760" t="e">
        <f t="shared" si="11"/>
        <v>#VALUE!</v>
      </c>
    </row>
    <row r="761" spans="1:2">
      <c r="A761" s="100"/>
      <c r="B761" t="e">
        <f t="shared" si="11"/>
        <v>#VALUE!</v>
      </c>
    </row>
    <row r="762" spans="1:2">
      <c r="A762" s="100"/>
      <c r="B762" t="e">
        <f t="shared" si="11"/>
        <v>#VALUE!</v>
      </c>
    </row>
    <row r="763" spans="1:2">
      <c r="A763" s="100"/>
      <c r="B763" t="e">
        <f t="shared" si="11"/>
        <v>#VALUE!</v>
      </c>
    </row>
    <row r="764" spans="1:2">
      <c r="A764" s="100"/>
      <c r="B764" t="e">
        <f t="shared" si="11"/>
        <v>#VALUE!</v>
      </c>
    </row>
    <row r="765" spans="1:2">
      <c r="A765" s="100"/>
      <c r="B765" t="e">
        <f t="shared" si="11"/>
        <v>#VALUE!</v>
      </c>
    </row>
    <row r="766" spans="1:2">
      <c r="A766" s="100"/>
      <c r="B766" t="e">
        <f t="shared" si="11"/>
        <v>#VALUE!</v>
      </c>
    </row>
    <row r="767" spans="1:2">
      <c r="A767" s="100"/>
      <c r="B767" t="e">
        <f t="shared" si="11"/>
        <v>#VALUE!</v>
      </c>
    </row>
    <row r="768" spans="1:2">
      <c r="A768" s="100"/>
      <c r="B768" t="e">
        <f t="shared" si="11"/>
        <v>#VALUE!</v>
      </c>
    </row>
    <row r="769" spans="1:2">
      <c r="A769" s="100"/>
      <c r="B769" t="e">
        <f t="shared" si="11"/>
        <v>#VALUE!</v>
      </c>
    </row>
    <row r="770" spans="1:2">
      <c r="A770" s="100"/>
      <c r="B770" t="e">
        <f t="shared" si="11"/>
        <v>#VALUE!</v>
      </c>
    </row>
    <row r="771" spans="1:2">
      <c r="A771" s="100"/>
      <c r="B771" t="e">
        <f t="shared" si="11"/>
        <v>#VALUE!</v>
      </c>
    </row>
    <row r="772" spans="1:2">
      <c r="A772" s="100"/>
      <c r="B772" t="e">
        <f t="shared" si="11"/>
        <v>#VALUE!</v>
      </c>
    </row>
    <row r="773" spans="1:2">
      <c r="A773" s="100"/>
      <c r="B773" t="e">
        <f t="shared" si="11"/>
        <v>#VALUE!</v>
      </c>
    </row>
    <row r="774" spans="1:2">
      <c r="A774" s="100"/>
      <c r="B774" t="e">
        <f t="shared" si="11"/>
        <v>#VALUE!</v>
      </c>
    </row>
    <row r="775" spans="1:2">
      <c r="A775" s="100"/>
      <c r="B775" t="e">
        <f t="shared" si="11"/>
        <v>#VALUE!</v>
      </c>
    </row>
    <row r="776" spans="1:2">
      <c r="A776" s="100"/>
      <c r="B776" t="e">
        <f t="shared" si="11"/>
        <v>#VALUE!</v>
      </c>
    </row>
    <row r="777" spans="1:2">
      <c r="A777" s="100"/>
      <c r="B777" t="e">
        <f t="shared" si="11"/>
        <v>#VALUE!</v>
      </c>
    </row>
    <row r="778" spans="1:2">
      <c r="A778" s="100"/>
      <c r="B778" t="e">
        <f t="shared" si="11"/>
        <v>#VALUE!</v>
      </c>
    </row>
    <row r="779" spans="1:2">
      <c r="A779" s="100"/>
      <c r="B779" t="e">
        <f t="shared" si="11"/>
        <v>#VALUE!</v>
      </c>
    </row>
    <row r="780" spans="1:2">
      <c r="A780" s="100"/>
      <c r="B780" t="e">
        <f t="shared" si="11"/>
        <v>#VALUE!</v>
      </c>
    </row>
    <row r="781" spans="1:2">
      <c r="A781" s="100"/>
      <c r="B781" t="e">
        <f t="shared" si="11"/>
        <v>#VALUE!</v>
      </c>
    </row>
    <row r="782" spans="1:2">
      <c r="A782" s="100"/>
      <c r="B782" t="e">
        <f t="shared" si="11"/>
        <v>#VALUE!</v>
      </c>
    </row>
    <row r="783" spans="1:2">
      <c r="A783" s="100"/>
      <c r="B783" t="e">
        <f t="shared" si="11"/>
        <v>#VALUE!</v>
      </c>
    </row>
    <row r="784" spans="1:2">
      <c r="A784" s="100"/>
      <c r="B784" t="e">
        <f t="shared" si="11"/>
        <v>#VALUE!</v>
      </c>
    </row>
    <row r="785" spans="1:2">
      <c r="A785" s="100"/>
      <c r="B785" t="e">
        <f t="shared" si="11"/>
        <v>#VALUE!</v>
      </c>
    </row>
    <row r="786" spans="1:2">
      <c r="A786" s="100"/>
      <c r="B786" t="e">
        <f t="shared" si="11"/>
        <v>#VALUE!</v>
      </c>
    </row>
    <row r="787" spans="1:2">
      <c r="A787" s="100"/>
      <c r="B787" t="e">
        <f t="shared" si="11"/>
        <v>#VALUE!</v>
      </c>
    </row>
    <row r="788" spans="1:2">
      <c r="A788" s="100"/>
      <c r="B788" t="e">
        <f t="shared" si="11"/>
        <v>#VALUE!</v>
      </c>
    </row>
    <row r="789" spans="1:2">
      <c r="A789" s="100"/>
      <c r="B789" t="e">
        <f t="shared" si="11"/>
        <v>#VALUE!</v>
      </c>
    </row>
    <row r="790" spans="1:2">
      <c r="A790" s="100"/>
      <c r="B790" t="e">
        <f t="shared" si="11"/>
        <v>#VALUE!</v>
      </c>
    </row>
    <row r="791" spans="1:2">
      <c r="A791" s="100"/>
      <c r="B791" t="e">
        <f t="shared" si="11"/>
        <v>#VALUE!</v>
      </c>
    </row>
    <row r="792" spans="1:2">
      <c r="A792" s="100"/>
      <c r="B792" t="e">
        <f t="shared" si="11"/>
        <v>#VALUE!</v>
      </c>
    </row>
    <row r="793" spans="1:2">
      <c r="A793" s="100"/>
      <c r="B793" t="e">
        <f t="shared" si="11"/>
        <v>#VALUE!</v>
      </c>
    </row>
    <row r="794" spans="1:2">
      <c r="A794" s="100"/>
      <c r="B794" t="e">
        <f t="shared" si="11"/>
        <v>#VALUE!</v>
      </c>
    </row>
    <row r="795" spans="1:2">
      <c r="A795" s="100"/>
      <c r="B795" t="e">
        <f t="shared" si="11"/>
        <v>#VALUE!</v>
      </c>
    </row>
    <row r="796" spans="1:2">
      <c r="A796" s="100"/>
      <c r="B796" t="e">
        <f t="shared" si="11"/>
        <v>#VALUE!</v>
      </c>
    </row>
    <row r="797" spans="1:2">
      <c r="A797" s="100"/>
      <c r="B797" t="e">
        <f t="shared" si="11"/>
        <v>#VALUE!</v>
      </c>
    </row>
    <row r="798" spans="1:2">
      <c r="A798" s="100"/>
      <c r="B798" t="e">
        <f t="shared" si="11"/>
        <v>#VALUE!</v>
      </c>
    </row>
    <row r="799" spans="1:2">
      <c r="A799" s="100"/>
      <c r="B799" t="e">
        <f t="shared" si="11"/>
        <v>#VALUE!</v>
      </c>
    </row>
    <row r="800" spans="1:2">
      <c r="A800" s="100"/>
      <c r="B800" t="e">
        <f t="shared" si="11"/>
        <v>#VALUE!</v>
      </c>
    </row>
    <row r="801" spans="1:2">
      <c r="A801" s="100"/>
      <c r="B801" t="e">
        <f t="shared" si="11"/>
        <v>#VALUE!</v>
      </c>
    </row>
    <row r="802" spans="1:2">
      <c r="A802" s="100"/>
      <c r="B802" t="e">
        <f t="shared" si="11"/>
        <v>#VALUE!</v>
      </c>
    </row>
    <row r="803" spans="1:2">
      <c r="A803" s="100"/>
      <c r="B803" t="e">
        <f t="shared" si="11"/>
        <v>#VALUE!</v>
      </c>
    </row>
    <row r="804" spans="1:2">
      <c r="A804" s="100"/>
      <c r="B804" t="e">
        <f t="shared" si="11"/>
        <v>#VALUE!</v>
      </c>
    </row>
    <row r="805" spans="1:2">
      <c r="A805" s="100"/>
      <c r="B805" t="e">
        <f t="shared" si="11"/>
        <v>#VALUE!</v>
      </c>
    </row>
    <row r="806" spans="1:2">
      <c r="A806" s="100"/>
      <c r="B806" t="e">
        <f t="shared" si="11"/>
        <v>#VALUE!</v>
      </c>
    </row>
    <row r="807" spans="1:2">
      <c r="A807" s="100"/>
      <c r="B807" t="e">
        <f t="shared" si="11"/>
        <v>#VALUE!</v>
      </c>
    </row>
    <row r="808" spans="1:2">
      <c r="A808" s="100"/>
      <c r="B808" t="e">
        <f t="shared" si="11"/>
        <v>#VALUE!</v>
      </c>
    </row>
    <row r="809" spans="1:2">
      <c r="A809" s="100"/>
      <c r="B809" t="e">
        <f t="shared" si="11"/>
        <v>#VALUE!</v>
      </c>
    </row>
    <row r="810" spans="1:2">
      <c r="A810" s="100"/>
      <c r="B810" t="e">
        <f t="shared" si="11"/>
        <v>#VALUE!</v>
      </c>
    </row>
    <row r="811" spans="1:2">
      <c r="A811" s="100"/>
      <c r="B811" t="e">
        <f t="shared" si="11"/>
        <v>#VALUE!</v>
      </c>
    </row>
    <row r="812" spans="1:2">
      <c r="A812" s="100"/>
      <c r="B812" t="e">
        <f t="shared" si="11"/>
        <v>#VALUE!</v>
      </c>
    </row>
    <row r="813" spans="1:2">
      <c r="A813" s="100"/>
      <c r="B813" t="e">
        <f t="shared" si="11"/>
        <v>#VALUE!</v>
      </c>
    </row>
    <row r="814" spans="1:2">
      <c r="A814" s="100"/>
      <c r="B814" t="e">
        <f t="shared" si="11"/>
        <v>#VALUE!</v>
      </c>
    </row>
    <row r="815" spans="1:2">
      <c r="A815" s="100"/>
      <c r="B815" t="e">
        <f t="shared" si="11"/>
        <v>#VALUE!</v>
      </c>
    </row>
    <row r="816" spans="1:2">
      <c r="A816" s="100"/>
      <c r="B816" t="e">
        <f t="shared" si="11"/>
        <v>#VALUE!</v>
      </c>
    </row>
    <row r="817" spans="1:2">
      <c r="A817" s="100"/>
      <c r="B817" t="e">
        <f t="shared" si="11"/>
        <v>#VALUE!</v>
      </c>
    </row>
    <row r="818" spans="1:2">
      <c r="A818" s="100"/>
      <c r="B818" t="e">
        <f t="shared" si="11"/>
        <v>#VALUE!</v>
      </c>
    </row>
    <row r="819" spans="1:2">
      <c r="A819" s="100"/>
      <c r="B819" t="e">
        <f t="shared" si="11"/>
        <v>#VALUE!</v>
      </c>
    </row>
    <row r="820" spans="1:2">
      <c r="A820" s="100"/>
      <c r="B820" t="e">
        <f t="shared" ref="B820:B883" si="12">LEFT(A820,FIND(" ",A820)-1)</f>
        <v>#VALUE!</v>
      </c>
    </row>
    <row r="821" spans="1:2">
      <c r="A821" s="100"/>
      <c r="B821" t="e">
        <f t="shared" si="12"/>
        <v>#VALUE!</v>
      </c>
    </row>
    <row r="822" spans="1:2">
      <c r="A822" s="100"/>
      <c r="B822" t="e">
        <f t="shared" si="12"/>
        <v>#VALUE!</v>
      </c>
    </row>
    <row r="823" spans="1:2">
      <c r="A823" s="100"/>
      <c r="B823" t="e">
        <f t="shared" si="12"/>
        <v>#VALUE!</v>
      </c>
    </row>
    <row r="824" spans="1:2">
      <c r="A824" s="100"/>
      <c r="B824" t="e">
        <f t="shared" si="12"/>
        <v>#VALUE!</v>
      </c>
    </row>
    <row r="825" spans="1:2">
      <c r="A825" s="100"/>
      <c r="B825" t="e">
        <f t="shared" si="12"/>
        <v>#VALUE!</v>
      </c>
    </row>
    <row r="826" spans="1:2">
      <c r="A826" s="100"/>
      <c r="B826" t="e">
        <f t="shared" si="12"/>
        <v>#VALUE!</v>
      </c>
    </row>
    <row r="827" spans="1:2">
      <c r="A827" s="100"/>
      <c r="B827" t="e">
        <f t="shared" si="12"/>
        <v>#VALUE!</v>
      </c>
    </row>
    <row r="828" spans="1:2">
      <c r="A828" s="100"/>
      <c r="B828" t="e">
        <f t="shared" si="12"/>
        <v>#VALUE!</v>
      </c>
    </row>
    <row r="829" spans="1:2">
      <c r="A829" s="100"/>
      <c r="B829" t="e">
        <f t="shared" si="12"/>
        <v>#VALUE!</v>
      </c>
    </row>
    <row r="830" spans="1:2">
      <c r="A830" s="100"/>
      <c r="B830" t="e">
        <f t="shared" si="12"/>
        <v>#VALUE!</v>
      </c>
    </row>
    <row r="831" spans="1:2">
      <c r="A831" s="100"/>
      <c r="B831" t="e">
        <f t="shared" si="12"/>
        <v>#VALUE!</v>
      </c>
    </row>
    <row r="832" spans="1:2">
      <c r="A832" s="100"/>
      <c r="B832" t="e">
        <f t="shared" si="12"/>
        <v>#VALUE!</v>
      </c>
    </row>
    <row r="833" spans="1:2">
      <c r="A833" s="100"/>
      <c r="B833" t="e">
        <f t="shared" si="12"/>
        <v>#VALUE!</v>
      </c>
    </row>
    <row r="834" spans="1:2">
      <c r="A834" s="100"/>
      <c r="B834" t="e">
        <f t="shared" si="12"/>
        <v>#VALUE!</v>
      </c>
    </row>
    <row r="835" spans="1:2">
      <c r="A835" s="100"/>
      <c r="B835" t="e">
        <f t="shared" si="12"/>
        <v>#VALUE!</v>
      </c>
    </row>
    <row r="836" spans="1:2">
      <c r="A836" s="100"/>
      <c r="B836" t="e">
        <f t="shared" si="12"/>
        <v>#VALUE!</v>
      </c>
    </row>
    <row r="837" spans="1:2">
      <c r="A837" s="100"/>
      <c r="B837" t="e">
        <f t="shared" si="12"/>
        <v>#VALUE!</v>
      </c>
    </row>
    <row r="838" spans="1:2">
      <c r="A838" s="100"/>
      <c r="B838" t="e">
        <f t="shared" si="12"/>
        <v>#VALUE!</v>
      </c>
    </row>
    <row r="839" spans="1:2">
      <c r="A839" s="100"/>
      <c r="B839" t="e">
        <f t="shared" si="12"/>
        <v>#VALUE!</v>
      </c>
    </row>
    <row r="840" spans="1:2">
      <c r="A840" s="100"/>
      <c r="B840" t="e">
        <f t="shared" si="12"/>
        <v>#VALUE!</v>
      </c>
    </row>
    <row r="841" spans="1:2">
      <c r="A841" s="100"/>
      <c r="B841" t="e">
        <f t="shared" si="12"/>
        <v>#VALUE!</v>
      </c>
    </row>
    <row r="842" spans="1:2">
      <c r="A842" s="100"/>
      <c r="B842" t="e">
        <f t="shared" si="12"/>
        <v>#VALUE!</v>
      </c>
    </row>
    <row r="843" spans="1:2">
      <c r="A843" s="100"/>
      <c r="B843" t="e">
        <f t="shared" si="12"/>
        <v>#VALUE!</v>
      </c>
    </row>
    <row r="844" spans="1:2">
      <c r="A844" s="100"/>
      <c r="B844" t="e">
        <f t="shared" si="12"/>
        <v>#VALUE!</v>
      </c>
    </row>
    <row r="845" spans="1:2">
      <c r="A845" s="100"/>
      <c r="B845" t="e">
        <f t="shared" si="12"/>
        <v>#VALUE!</v>
      </c>
    </row>
    <row r="846" spans="1:2">
      <c r="A846" s="100"/>
      <c r="B846" t="e">
        <f t="shared" si="12"/>
        <v>#VALUE!</v>
      </c>
    </row>
    <row r="847" spans="1:2">
      <c r="A847" s="100"/>
      <c r="B847" t="e">
        <f t="shared" si="12"/>
        <v>#VALUE!</v>
      </c>
    </row>
    <row r="848" spans="1:2">
      <c r="A848" s="100"/>
      <c r="B848" t="e">
        <f t="shared" si="12"/>
        <v>#VALUE!</v>
      </c>
    </row>
    <row r="849" spans="1:2">
      <c r="A849" s="100"/>
      <c r="B849" t="e">
        <f t="shared" si="12"/>
        <v>#VALUE!</v>
      </c>
    </row>
    <row r="850" spans="1:2">
      <c r="A850" s="100"/>
      <c r="B850" t="e">
        <f t="shared" si="12"/>
        <v>#VALUE!</v>
      </c>
    </row>
    <row r="851" spans="1:2">
      <c r="A851" s="100"/>
      <c r="B851" t="e">
        <f t="shared" si="12"/>
        <v>#VALUE!</v>
      </c>
    </row>
    <row r="852" spans="1:2">
      <c r="A852" s="100"/>
      <c r="B852" t="e">
        <f t="shared" si="12"/>
        <v>#VALUE!</v>
      </c>
    </row>
    <row r="853" spans="1:2">
      <c r="A853" s="100"/>
      <c r="B853" t="e">
        <f t="shared" si="12"/>
        <v>#VALUE!</v>
      </c>
    </row>
    <row r="854" spans="1:2">
      <c r="A854" s="100"/>
      <c r="B854" t="e">
        <f t="shared" si="12"/>
        <v>#VALUE!</v>
      </c>
    </row>
    <row r="855" spans="1:2">
      <c r="A855" s="100"/>
      <c r="B855" t="e">
        <f t="shared" si="12"/>
        <v>#VALUE!</v>
      </c>
    </row>
    <row r="856" spans="1:2">
      <c r="A856" s="100"/>
      <c r="B856" t="e">
        <f t="shared" si="12"/>
        <v>#VALUE!</v>
      </c>
    </row>
    <row r="857" spans="1:2">
      <c r="A857" s="100"/>
      <c r="B857" t="e">
        <f t="shared" si="12"/>
        <v>#VALUE!</v>
      </c>
    </row>
    <row r="858" spans="1:2">
      <c r="A858" s="100"/>
      <c r="B858" t="e">
        <f t="shared" si="12"/>
        <v>#VALUE!</v>
      </c>
    </row>
    <row r="859" spans="1:2">
      <c r="A859" s="100"/>
      <c r="B859" t="e">
        <f t="shared" si="12"/>
        <v>#VALUE!</v>
      </c>
    </row>
    <row r="860" spans="1:2">
      <c r="A860" s="100"/>
      <c r="B860" t="e">
        <f t="shared" si="12"/>
        <v>#VALUE!</v>
      </c>
    </row>
    <row r="861" spans="1:2">
      <c r="A861" s="100"/>
      <c r="B861" t="e">
        <f t="shared" si="12"/>
        <v>#VALUE!</v>
      </c>
    </row>
    <row r="862" spans="1:2">
      <c r="A862" s="100"/>
      <c r="B862" t="e">
        <f t="shared" si="12"/>
        <v>#VALUE!</v>
      </c>
    </row>
    <row r="863" spans="1:2">
      <c r="A863" s="100"/>
      <c r="B863" t="e">
        <f t="shared" si="12"/>
        <v>#VALUE!</v>
      </c>
    </row>
    <row r="864" spans="1:2">
      <c r="A864" s="100"/>
      <c r="B864" t="e">
        <f t="shared" si="12"/>
        <v>#VALUE!</v>
      </c>
    </row>
    <row r="865" spans="1:2">
      <c r="A865" s="100"/>
      <c r="B865" t="e">
        <f t="shared" si="12"/>
        <v>#VALUE!</v>
      </c>
    </row>
    <row r="866" spans="1:2">
      <c r="A866" s="100"/>
      <c r="B866" t="e">
        <f t="shared" si="12"/>
        <v>#VALUE!</v>
      </c>
    </row>
    <row r="867" spans="1:2">
      <c r="A867" s="100"/>
      <c r="B867" t="e">
        <f t="shared" si="12"/>
        <v>#VALUE!</v>
      </c>
    </row>
    <row r="868" spans="1:2">
      <c r="A868" s="100"/>
      <c r="B868" t="e">
        <f t="shared" si="12"/>
        <v>#VALUE!</v>
      </c>
    </row>
    <row r="869" spans="1:2">
      <c r="A869" s="100"/>
      <c r="B869" t="e">
        <f t="shared" si="12"/>
        <v>#VALUE!</v>
      </c>
    </row>
    <row r="870" spans="1:2">
      <c r="A870" s="100"/>
      <c r="B870" t="e">
        <f t="shared" si="12"/>
        <v>#VALUE!</v>
      </c>
    </row>
    <row r="871" spans="1:2">
      <c r="A871" s="100"/>
      <c r="B871" t="e">
        <f t="shared" si="12"/>
        <v>#VALUE!</v>
      </c>
    </row>
    <row r="872" spans="1:2">
      <c r="A872" s="100"/>
      <c r="B872" t="e">
        <f t="shared" si="12"/>
        <v>#VALUE!</v>
      </c>
    </row>
    <row r="873" spans="1:2">
      <c r="A873" s="100"/>
      <c r="B873" t="e">
        <f t="shared" si="12"/>
        <v>#VALUE!</v>
      </c>
    </row>
    <row r="874" spans="1:2">
      <c r="A874" s="100"/>
      <c r="B874" t="e">
        <f t="shared" si="12"/>
        <v>#VALUE!</v>
      </c>
    </row>
    <row r="875" spans="1:2">
      <c r="A875" s="100"/>
      <c r="B875" t="e">
        <f t="shared" si="12"/>
        <v>#VALUE!</v>
      </c>
    </row>
    <row r="876" spans="1:2">
      <c r="A876" s="100"/>
      <c r="B876" t="e">
        <f t="shared" si="12"/>
        <v>#VALUE!</v>
      </c>
    </row>
    <row r="877" spans="1:2">
      <c r="A877" s="100"/>
      <c r="B877" t="e">
        <f t="shared" si="12"/>
        <v>#VALUE!</v>
      </c>
    </row>
    <row r="878" spans="1:2">
      <c r="A878" s="100"/>
      <c r="B878" t="e">
        <f t="shared" si="12"/>
        <v>#VALUE!</v>
      </c>
    </row>
    <row r="879" spans="1:2">
      <c r="A879" s="100"/>
      <c r="B879" t="e">
        <f t="shared" si="12"/>
        <v>#VALUE!</v>
      </c>
    </row>
    <row r="880" spans="1:2">
      <c r="A880" s="100"/>
      <c r="B880" t="e">
        <f t="shared" si="12"/>
        <v>#VALUE!</v>
      </c>
    </row>
    <row r="881" spans="1:2">
      <c r="A881" s="100"/>
      <c r="B881" t="e">
        <f t="shared" si="12"/>
        <v>#VALUE!</v>
      </c>
    </row>
    <row r="882" spans="1:2">
      <c r="A882" s="100"/>
      <c r="B882" t="e">
        <f t="shared" si="12"/>
        <v>#VALUE!</v>
      </c>
    </row>
    <row r="883" spans="1:2">
      <c r="A883" s="100"/>
      <c r="B883" t="e">
        <f t="shared" si="12"/>
        <v>#VALUE!</v>
      </c>
    </row>
    <row r="884" spans="1:2">
      <c r="A884" s="100"/>
      <c r="B884" t="e">
        <f t="shared" ref="B884:B947" si="13">LEFT(A884,FIND(" ",A884)-1)</f>
        <v>#VALUE!</v>
      </c>
    </row>
    <row r="885" spans="1:2">
      <c r="A885" s="100"/>
      <c r="B885" t="e">
        <f t="shared" si="13"/>
        <v>#VALUE!</v>
      </c>
    </row>
    <row r="886" spans="1:2">
      <c r="A886" s="100"/>
      <c r="B886" t="e">
        <f t="shared" si="13"/>
        <v>#VALUE!</v>
      </c>
    </row>
    <row r="887" spans="1:2">
      <c r="A887" s="100"/>
      <c r="B887" t="e">
        <f t="shared" si="13"/>
        <v>#VALUE!</v>
      </c>
    </row>
    <row r="888" spans="1:2">
      <c r="A888" s="100"/>
      <c r="B888" t="e">
        <f t="shared" si="13"/>
        <v>#VALUE!</v>
      </c>
    </row>
    <row r="889" spans="1:2">
      <c r="A889" s="100"/>
      <c r="B889" t="e">
        <f t="shared" si="13"/>
        <v>#VALUE!</v>
      </c>
    </row>
    <row r="890" spans="1:2">
      <c r="A890" s="100"/>
      <c r="B890" t="e">
        <f t="shared" si="13"/>
        <v>#VALUE!</v>
      </c>
    </row>
    <row r="891" spans="1:2">
      <c r="A891" s="100"/>
      <c r="B891" t="e">
        <f t="shared" si="13"/>
        <v>#VALUE!</v>
      </c>
    </row>
    <row r="892" spans="1:2">
      <c r="A892" s="100"/>
      <c r="B892" t="e">
        <f t="shared" si="13"/>
        <v>#VALUE!</v>
      </c>
    </row>
    <row r="893" spans="1:2">
      <c r="A893" s="100"/>
      <c r="B893" t="e">
        <f t="shared" si="13"/>
        <v>#VALUE!</v>
      </c>
    </row>
    <row r="894" spans="1:2">
      <c r="A894" s="100"/>
      <c r="B894" t="e">
        <f t="shared" si="13"/>
        <v>#VALUE!</v>
      </c>
    </row>
    <row r="895" spans="1:2">
      <c r="A895" s="100"/>
      <c r="B895" t="e">
        <f t="shared" si="13"/>
        <v>#VALUE!</v>
      </c>
    </row>
    <row r="896" spans="1:2">
      <c r="A896" s="100"/>
      <c r="B896" t="e">
        <f t="shared" si="13"/>
        <v>#VALUE!</v>
      </c>
    </row>
    <row r="897" spans="1:2">
      <c r="A897" s="100"/>
      <c r="B897" t="e">
        <f t="shared" si="13"/>
        <v>#VALUE!</v>
      </c>
    </row>
    <row r="898" spans="1:2">
      <c r="A898" s="100"/>
      <c r="B898" t="e">
        <f t="shared" si="13"/>
        <v>#VALUE!</v>
      </c>
    </row>
    <row r="899" spans="1:2">
      <c r="A899" s="100"/>
      <c r="B899" t="e">
        <f t="shared" si="13"/>
        <v>#VALUE!</v>
      </c>
    </row>
    <row r="900" spans="1:2">
      <c r="A900" s="100"/>
      <c r="B900" t="e">
        <f t="shared" si="13"/>
        <v>#VALUE!</v>
      </c>
    </row>
    <row r="901" spans="1:2">
      <c r="A901" s="100"/>
      <c r="B901" t="e">
        <f t="shared" si="13"/>
        <v>#VALUE!</v>
      </c>
    </row>
    <row r="902" spans="1:2">
      <c r="A902" s="100"/>
      <c r="B902" t="e">
        <f t="shared" si="13"/>
        <v>#VALUE!</v>
      </c>
    </row>
    <row r="903" spans="1:2">
      <c r="A903" s="100"/>
      <c r="B903" t="e">
        <f t="shared" si="13"/>
        <v>#VALUE!</v>
      </c>
    </row>
    <row r="904" spans="1:2">
      <c r="A904" s="100"/>
      <c r="B904" t="e">
        <f t="shared" si="13"/>
        <v>#VALUE!</v>
      </c>
    </row>
    <row r="905" spans="1:2">
      <c r="A905" s="100"/>
      <c r="B905" t="e">
        <f t="shared" si="13"/>
        <v>#VALUE!</v>
      </c>
    </row>
    <row r="906" spans="1:2">
      <c r="A906" s="100"/>
      <c r="B906" t="e">
        <f t="shared" si="13"/>
        <v>#VALUE!</v>
      </c>
    </row>
    <row r="907" spans="1:2">
      <c r="A907" s="100"/>
      <c r="B907" t="e">
        <f t="shared" si="13"/>
        <v>#VALUE!</v>
      </c>
    </row>
    <row r="908" spans="1:2">
      <c r="A908" s="100"/>
      <c r="B908" t="e">
        <f t="shared" si="13"/>
        <v>#VALUE!</v>
      </c>
    </row>
    <row r="909" spans="1:2">
      <c r="A909" s="100"/>
      <c r="B909" t="e">
        <f t="shared" si="13"/>
        <v>#VALUE!</v>
      </c>
    </row>
    <row r="910" spans="1:2">
      <c r="A910" s="100"/>
      <c r="B910" t="e">
        <f t="shared" si="13"/>
        <v>#VALUE!</v>
      </c>
    </row>
    <row r="911" spans="1:2">
      <c r="A911" s="100"/>
      <c r="B911" t="e">
        <f t="shared" si="13"/>
        <v>#VALUE!</v>
      </c>
    </row>
    <row r="912" spans="1:2">
      <c r="A912" s="100"/>
      <c r="B912" t="e">
        <f t="shared" si="13"/>
        <v>#VALUE!</v>
      </c>
    </row>
    <row r="913" spans="1:2">
      <c r="A913" s="100"/>
      <c r="B913" t="e">
        <f t="shared" si="13"/>
        <v>#VALUE!</v>
      </c>
    </row>
    <row r="914" spans="1:2">
      <c r="A914" s="100"/>
      <c r="B914" t="e">
        <f t="shared" si="13"/>
        <v>#VALUE!</v>
      </c>
    </row>
    <row r="915" spans="1:2">
      <c r="A915" s="100"/>
      <c r="B915" t="e">
        <f t="shared" si="13"/>
        <v>#VALUE!</v>
      </c>
    </row>
    <row r="916" spans="1:2">
      <c r="A916" s="100"/>
      <c r="B916" t="e">
        <f t="shared" si="13"/>
        <v>#VALUE!</v>
      </c>
    </row>
    <row r="917" spans="1:2">
      <c r="A917" s="100"/>
      <c r="B917" t="e">
        <f t="shared" si="13"/>
        <v>#VALUE!</v>
      </c>
    </row>
    <row r="918" spans="1:2">
      <c r="A918" s="100"/>
      <c r="B918" t="e">
        <f t="shared" si="13"/>
        <v>#VALUE!</v>
      </c>
    </row>
    <row r="919" spans="1:2">
      <c r="A919" s="100"/>
      <c r="B919" t="e">
        <f t="shared" si="13"/>
        <v>#VALUE!</v>
      </c>
    </row>
    <row r="920" spans="1:2">
      <c r="A920" s="100"/>
      <c r="B920" t="e">
        <f t="shared" si="13"/>
        <v>#VALUE!</v>
      </c>
    </row>
    <row r="921" spans="1:2">
      <c r="A921" s="100"/>
      <c r="B921" t="e">
        <f t="shared" si="13"/>
        <v>#VALUE!</v>
      </c>
    </row>
    <row r="922" spans="1:2">
      <c r="A922" s="100"/>
      <c r="B922" t="e">
        <f t="shared" si="13"/>
        <v>#VALUE!</v>
      </c>
    </row>
    <row r="923" spans="1:2">
      <c r="A923" s="100"/>
      <c r="B923" t="e">
        <f t="shared" si="13"/>
        <v>#VALUE!</v>
      </c>
    </row>
    <row r="924" spans="1:2">
      <c r="A924" s="100"/>
      <c r="B924" t="e">
        <f t="shared" si="13"/>
        <v>#VALUE!</v>
      </c>
    </row>
    <row r="925" spans="1:2">
      <c r="A925" s="100"/>
      <c r="B925" t="e">
        <f t="shared" si="13"/>
        <v>#VALUE!</v>
      </c>
    </row>
    <row r="926" spans="1:2">
      <c r="A926" s="100"/>
      <c r="B926" t="e">
        <f t="shared" si="13"/>
        <v>#VALUE!</v>
      </c>
    </row>
    <row r="927" spans="1:2">
      <c r="A927" s="100"/>
      <c r="B927" t="e">
        <f t="shared" si="13"/>
        <v>#VALUE!</v>
      </c>
    </row>
    <row r="928" spans="1:2">
      <c r="A928" s="100"/>
      <c r="B928" t="e">
        <f t="shared" si="13"/>
        <v>#VALUE!</v>
      </c>
    </row>
    <row r="929" spans="1:2">
      <c r="A929" s="100"/>
      <c r="B929" t="e">
        <f t="shared" si="13"/>
        <v>#VALUE!</v>
      </c>
    </row>
    <row r="930" spans="1:2">
      <c r="A930" s="100"/>
      <c r="B930" t="e">
        <f t="shared" si="13"/>
        <v>#VALUE!</v>
      </c>
    </row>
    <row r="931" spans="1:2">
      <c r="A931" s="100"/>
      <c r="B931" t="e">
        <f t="shared" si="13"/>
        <v>#VALUE!</v>
      </c>
    </row>
    <row r="932" spans="1:2">
      <c r="A932" s="100"/>
      <c r="B932" t="e">
        <f t="shared" si="13"/>
        <v>#VALUE!</v>
      </c>
    </row>
    <row r="933" spans="1:2">
      <c r="A933" s="100"/>
      <c r="B933" t="e">
        <f t="shared" si="13"/>
        <v>#VALUE!</v>
      </c>
    </row>
    <row r="934" spans="1:2">
      <c r="A934" s="100"/>
      <c r="B934" t="e">
        <f t="shared" si="13"/>
        <v>#VALUE!</v>
      </c>
    </row>
    <row r="935" spans="1:2">
      <c r="A935" s="100"/>
      <c r="B935" t="e">
        <f t="shared" si="13"/>
        <v>#VALUE!</v>
      </c>
    </row>
    <row r="936" spans="1:2">
      <c r="A936" s="100"/>
      <c r="B936" t="e">
        <f t="shared" si="13"/>
        <v>#VALUE!</v>
      </c>
    </row>
    <row r="937" spans="1:2">
      <c r="A937" s="100"/>
      <c r="B937" t="e">
        <f t="shared" si="13"/>
        <v>#VALUE!</v>
      </c>
    </row>
    <row r="938" spans="1:2">
      <c r="A938" s="100"/>
      <c r="B938" t="e">
        <f t="shared" si="13"/>
        <v>#VALUE!</v>
      </c>
    </row>
    <row r="939" spans="1:2">
      <c r="A939" s="100"/>
      <c r="B939" t="e">
        <f t="shared" si="13"/>
        <v>#VALUE!</v>
      </c>
    </row>
    <row r="940" spans="1:2">
      <c r="A940" s="100"/>
      <c r="B940" t="e">
        <f t="shared" si="13"/>
        <v>#VALUE!</v>
      </c>
    </row>
    <row r="941" spans="1:2">
      <c r="A941" s="100"/>
      <c r="B941" t="e">
        <f t="shared" si="13"/>
        <v>#VALUE!</v>
      </c>
    </row>
    <row r="942" spans="1:2">
      <c r="A942" s="100"/>
      <c r="B942" t="e">
        <f t="shared" si="13"/>
        <v>#VALUE!</v>
      </c>
    </row>
    <row r="943" spans="1:2">
      <c r="A943" s="100"/>
      <c r="B943" t="e">
        <f t="shared" si="13"/>
        <v>#VALUE!</v>
      </c>
    </row>
    <row r="944" spans="1:2">
      <c r="A944" s="100"/>
      <c r="B944" t="e">
        <f t="shared" si="13"/>
        <v>#VALUE!</v>
      </c>
    </row>
    <row r="945" spans="1:2">
      <c r="A945" s="100"/>
      <c r="B945" t="e">
        <f t="shared" si="13"/>
        <v>#VALUE!</v>
      </c>
    </row>
    <row r="946" spans="1:2">
      <c r="A946" s="100"/>
      <c r="B946" t="e">
        <f t="shared" si="13"/>
        <v>#VALUE!</v>
      </c>
    </row>
    <row r="947" spans="1:2">
      <c r="A947" s="100"/>
      <c r="B947" t="e">
        <f t="shared" si="13"/>
        <v>#VALUE!</v>
      </c>
    </row>
    <row r="948" spans="1:2">
      <c r="A948" s="100"/>
      <c r="B948" t="e">
        <f t="shared" ref="B948:B1011" si="14">LEFT(A948,FIND(" ",A948)-1)</f>
        <v>#VALUE!</v>
      </c>
    </row>
    <row r="949" spans="1:2">
      <c r="A949" s="100"/>
      <c r="B949" t="e">
        <f t="shared" si="14"/>
        <v>#VALUE!</v>
      </c>
    </row>
    <row r="950" spans="1:2">
      <c r="A950" s="100"/>
      <c r="B950" t="e">
        <f t="shared" si="14"/>
        <v>#VALUE!</v>
      </c>
    </row>
    <row r="951" spans="1:2">
      <c r="A951" s="100"/>
      <c r="B951" t="e">
        <f t="shared" si="14"/>
        <v>#VALUE!</v>
      </c>
    </row>
    <row r="952" spans="1:2">
      <c r="A952" s="100"/>
      <c r="B952" t="e">
        <f t="shared" si="14"/>
        <v>#VALUE!</v>
      </c>
    </row>
    <row r="953" spans="1:2">
      <c r="A953" s="100"/>
      <c r="B953" t="e">
        <f t="shared" si="14"/>
        <v>#VALUE!</v>
      </c>
    </row>
    <row r="954" spans="1:2">
      <c r="A954" s="100"/>
      <c r="B954" t="e">
        <f t="shared" si="14"/>
        <v>#VALUE!</v>
      </c>
    </row>
    <row r="955" spans="1:2">
      <c r="A955" s="100"/>
      <c r="B955" t="e">
        <f t="shared" si="14"/>
        <v>#VALUE!</v>
      </c>
    </row>
    <row r="956" spans="1:2">
      <c r="A956" s="100"/>
      <c r="B956" t="e">
        <f t="shared" si="14"/>
        <v>#VALUE!</v>
      </c>
    </row>
    <row r="957" spans="1:2">
      <c r="A957" s="100"/>
      <c r="B957" t="e">
        <f t="shared" si="14"/>
        <v>#VALUE!</v>
      </c>
    </row>
    <row r="958" spans="1:2">
      <c r="A958" s="100"/>
      <c r="B958" t="e">
        <f t="shared" si="14"/>
        <v>#VALUE!</v>
      </c>
    </row>
    <row r="959" spans="1:2">
      <c r="A959" s="100"/>
      <c r="B959" t="e">
        <f t="shared" si="14"/>
        <v>#VALUE!</v>
      </c>
    </row>
    <row r="960" spans="1:2">
      <c r="A960" s="100"/>
      <c r="B960" t="e">
        <f t="shared" si="14"/>
        <v>#VALUE!</v>
      </c>
    </row>
    <row r="961" spans="1:2">
      <c r="A961" s="100"/>
      <c r="B961" t="e">
        <f t="shared" si="14"/>
        <v>#VALUE!</v>
      </c>
    </row>
    <row r="962" spans="1:2">
      <c r="A962" s="100"/>
      <c r="B962" t="e">
        <f t="shared" si="14"/>
        <v>#VALUE!</v>
      </c>
    </row>
    <row r="963" spans="1:2">
      <c r="A963" s="100"/>
      <c r="B963" t="e">
        <f t="shared" si="14"/>
        <v>#VALUE!</v>
      </c>
    </row>
    <row r="964" spans="1:2">
      <c r="A964" s="100"/>
      <c r="B964" t="e">
        <f t="shared" si="14"/>
        <v>#VALUE!</v>
      </c>
    </row>
    <row r="965" spans="1:2">
      <c r="A965" s="100"/>
      <c r="B965" t="e">
        <f t="shared" si="14"/>
        <v>#VALUE!</v>
      </c>
    </row>
    <row r="966" spans="1:2">
      <c r="A966" s="100"/>
      <c r="B966" t="e">
        <f t="shared" si="14"/>
        <v>#VALUE!</v>
      </c>
    </row>
    <row r="967" spans="1:2">
      <c r="A967" s="100"/>
      <c r="B967" t="e">
        <f t="shared" si="14"/>
        <v>#VALUE!</v>
      </c>
    </row>
    <row r="968" spans="1:2">
      <c r="A968" s="100"/>
      <c r="B968" t="e">
        <f t="shared" si="14"/>
        <v>#VALUE!</v>
      </c>
    </row>
    <row r="969" spans="1:2">
      <c r="A969" s="100"/>
      <c r="B969" t="e">
        <f t="shared" si="14"/>
        <v>#VALUE!</v>
      </c>
    </row>
    <row r="970" spans="1:2">
      <c r="A970" s="100"/>
      <c r="B970" t="e">
        <f t="shared" si="14"/>
        <v>#VALUE!</v>
      </c>
    </row>
    <row r="971" spans="1:2">
      <c r="A971" s="100"/>
      <c r="B971" t="e">
        <f t="shared" si="14"/>
        <v>#VALUE!</v>
      </c>
    </row>
    <row r="972" spans="1:2">
      <c r="A972" s="100"/>
      <c r="B972" t="e">
        <f t="shared" si="14"/>
        <v>#VALUE!</v>
      </c>
    </row>
    <row r="973" spans="1:2">
      <c r="A973" s="100"/>
      <c r="B973" t="e">
        <f t="shared" si="14"/>
        <v>#VALUE!</v>
      </c>
    </row>
    <row r="974" spans="1:2">
      <c r="A974" s="100"/>
      <c r="B974" t="e">
        <f t="shared" si="14"/>
        <v>#VALUE!</v>
      </c>
    </row>
    <row r="975" spans="1:2">
      <c r="A975" s="100"/>
      <c r="B975" t="e">
        <f t="shared" si="14"/>
        <v>#VALUE!</v>
      </c>
    </row>
    <row r="976" spans="1:2">
      <c r="A976" s="100"/>
      <c r="B976" t="e">
        <f t="shared" si="14"/>
        <v>#VALUE!</v>
      </c>
    </row>
    <row r="977" spans="1:2">
      <c r="A977" s="100"/>
      <c r="B977" t="e">
        <f t="shared" si="14"/>
        <v>#VALUE!</v>
      </c>
    </row>
    <row r="978" spans="1:2">
      <c r="A978" s="100"/>
      <c r="B978" t="e">
        <f t="shared" si="14"/>
        <v>#VALUE!</v>
      </c>
    </row>
    <row r="979" spans="1:2">
      <c r="A979" s="100"/>
      <c r="B979" t="e">
        <f t="shared" si="14"/>
        <v>#VALUE!</v>
      </c>
    </row>
    <row r="980" spans="1:2">
      <c r="A980" s="100"/>
      <c r="B980" t="e">
        <f t="shared" si="14"/>
        <v>#VALUE!</v>
      </c>
    </row>
    <row r="981" spans="1:2">
      <c r="A981" s="100"/>
      <c r="B981" t="e">
        <f t="shared" si="14"/>
        <v>#VALUE!</v>
      </c>
    </row>
    <row r="982" spans="1:2">
      <c r="A982" s="100"/>
      <c r="B982" t="e">
        <f t="shared" si="14"/>
        <v>#VALUE!</v>
      </c>
    </row>
    <row r="983" spans="1:2">
      <c r="A983" s="100"/>
      <c r="B983" t="e">
        <f t="shared" si="14"/>
        <v>#VALUE!</v>
      </c>
    </row>
    <row r="984" spans="1:2">
      <c r="A984" s="100"/>
      <c r="B984" t="e">
        <f t="shared" si="14"/>
        <v>#VALUE!</v>
      </c>
    </row>
    <row r="985" spans="1:2">
      <c r="A985" s="100"/>
      <c r="B985" t="e">
        <f t="shared" si="14"/>
        <v>#VALUE!</v>
      </c>
    </row>
    <row r="986" spans="1:2">
      <c r="A986" s="100"/>
      <c r="B986" t="e">
        <f t="shared" si="14"/>
        <v>#VALUE!</v>
      </c>
    </row>
    <row r="987" spans="1:2">
      <c r="A987" s="100"/>
      <c r="B987" t="e">
        <f t="shared" si="14"/>
        <v>#VALUE!</v>
      </c>
    </row>
    <row r="988" spans="1:2">
      <c r="A988" s="100"/>
      <c r="B988" t="e">
        <f t="shared" si="14"/>
        <v>#VALUE!</v>
      </c>
    </row>
    <row r="989" spans="1:2">
      <c r="A989" s="100"/>
      <c r="B989" t="e">
        <f t="shared" si="14"/>
        <v>#VALUE!</v>
      </c>
    </row>
    <row r="990" spans="1:2">
      <c r="A990" s="100"/>
      <c r="B990" t="e">
        <f t="shared" si="14"/>
        <v>#VALUE!</v>
      </c>
    </row>
    <row r="991" spans="1:2">
      <c r="A991" s="100"/>
      <c r="B991" t="e">
        <f t="shared" si="14"/>
        <v>#VALUE!</v>
      </c>
    </row>
    <row r="992" spans="1:2">
      <c r="A992" s="100"/>
      <c r="B992" t="e">
        <f t="shared" si="14"/>
        <v>#VALUE!</v>
      </c>
    </row>
    <row r="993" spans="1:2">
      <c r="A993" s="100"/>
      <c r="B993" t="e">
        <f t="shared" si="14"/>
        <v>#VALUE!</v>
      </c>
    </row>
    <row r="994" spans="1:2">
      <c r="A994" s="100"/>
      <c r="B994" t="e">
        <f t="shared" si="14"/>
        <v>#VALUE!</v>
      </c>
    </row>
    <row r="995" spans="1:2">
      <c r="A995" s="100"/>
      <c r="B995" t="e">
        <f t="shared" si="14"/>
        <v>#VALUE!</v>
      </c>
    </row>
    <row r="996" spans="1:2">
      <c r="A996" s="100"/>
      <c r="B996" t="e">
        <f t="shared" si="14"/>
        <v>#VALUE!</v>
      </c>
    </row>
    <row r="997" spans="1:2">
      <c r="A997" s="100"/>
      <c r="B997" t="e">
        <f t="shared" si="14"/>
        <v>#VALUE!</v>
      </c>
    </row>
    <row r="998" spans="1:2">
      <c r="A998" s="100"/>
      <c r="B998" t="e">
        <f t="shared" si="14"/>
        <v>#VALUE!</v>
      </c>
    </row>
    <row r="999" spans="1:2">
      <c r="A999" s="100"/>
      <c r="B999" t="e">
        <f t="shared" si="14"/>
        <v>#VALUE!</v>
      </c>
    </row>
    <row r="1000" spans="1:2">
      <c r="A1000" s="100"/>
      <c r="B1000" t="e">
        <f t="shared" si="14"/>
        <v>#VALUE!</v>
      </c>
    </row>
    <row r="1001" spans="1:2">
      <c r="A1001" s="100"/>
      <c r="B1001" t="e">
        <f t="shared" si="14"/>
        <v>#VALUE!</v>
      </c>
    </row>
    <row r="1002" spans="1:2">
      <c r="A1002" s="100"/>
      <c r="B1002" t="e">
        <f t="shared" si="14"/>
        <v>#VALUE!</v>
      </c>
    </row>
    <row r="1003" spans="1:2">
      <c r="A1003" s="100"/>
      <c r="B1003" t="e">
        <f t="shared" si="14"/>
        <v>#VALUE!</v>
      </c>
    </row>
    <row r="1004" spans="1:2">
      <c r="A1004" s="100"/>
      <c r="B1004" t="e">
        <f t="shared" si="14"/>
        <v>#VALUE!</v>
      </c>
    </row>
    <row r="1005" spans="1:2">
      <c r="A1005" s="100"/>
      <c r="B1005" t="e">
        <f t="shared" si="14"/>
        <v>#VALUE!</v>
      </c>
    </row>
    <row r="1006" spans="1:2">
      <c r="A1006" s="100"/>
      <c r="B1006" t="e">
        <f t="shared" si="14"/>
        <v>#VALUE!</v>
      </c>
    </row>
    <row r="1007" spans="1:2">
      <c r="A1007" s="100"/>
      <c r="B1007" t="e">
        <f t="shared" si="14"/>
        <v>#VALUE!</v>
      </c>
    </row>
    <row r="1008" spans="1:2">
      <c r="A1008" s="100"/>
      <c r="B1008" t="e">
        <f t="shared" si="14"/>
        <v>#VALUE!</v>
      </c>
    </row>
    <row r="1009" spans="1:2">
      <c r="A1009" s="100"/>
      <c r="B1009" t="e">
        <f t="shared" si="14"/>
        <v>#VALUE!</v>
      </c>
    </row>
    <row r="1010" spans="1:2">
      <c r="A1010" s="100"/>
      <c r="B1010" t="e">
        <f t="shared" si="14"/>
        <v>#VALUE!</v>
      </c>
    </row>
    <row r="1011" spans="1:2">
      <c r="A1011" s="100"/>
      <c r="B1011" t="e">
        <f t="shared" si="14"/>
        <v>#VALUE!</v>
      </c>
    </row>
    <row r="1012" spans="1:2">
      <c r="A1012" s="100"/>
      <c r="B1012" t="e">
        <f t="shared" ref="B1012:B1075" si="15">LEFT(A1012,FIND(" ",A1012)-1)</f>
        <v>#VALUE!</v>
      </c>
    </row>
    <row r="1013" spans="1:2">
      <c r="A1013" s="100"/>
      <c r="B1013" t="e">
        <f t="shared" si="15"/>
        <v>#VALUE!</v>
      </c>
    </row>
    <row r="1014" spans="1:2">
      <c r="A1014" s="100"/>
      <c r="B1014" t="e">
        <f t="shared" si="15"/>
        <v>#VALUE!</v>
      </c>
    </row>
    <row r="1015" spans="1:2">
      <c r="A1015" s="100"/>
      <c r="B1015" t="e">
        <f t="shared" si="15"/>
        <v>#VALUE!</v>
      </c>
    </row>
    <row r="1016" spans="1:2">
      <c r="A1016" s="100"/>
      <c r="B1016" t="e">
        <f t="shared" si="15"/>
        <v>#VALUE!</v>
      </c>
    </row>
    <row r="1017" spans="1:2">
      <c r="A1017" s="100"/>
      <c r="B1017" t="e">
        <f t="shared" si="15"/>
        <v>#VALUE!</v>
      </c>
    </row>
    <row r="1018" spans="1:2">
      <c r="A1018" s="100"/>
      <c r="B1018" t="e">
        <f t="shared" si="15"/>
        <v>#VALUE!</v>
      </c>
    </row>
    <row r="1019" spans="1:2">
      <c r="A1019" s="100"/>
      <c r="B1019" t="e">
        <f t="shared" si="15"/>
        <v>#VALUE!</v>
      </c>
    </row>
    <row r="1020" spans="1:2">
      <c r="A1020" s="100"/>
      <c r="B1020" t="e">
        <f t="shared" si="15"/>
        <v>#VALUE!</v>
      </c>
    </row>
    <row r="1021" spans="1:2">
      <c r="A1021" s="100"/>
      <c r="B1021" t="e">
        <f t="shared" si="15"/>
        <v>#VALUE!</v>
      </c>
    </row>
    <row r="1022" spans="1:2">
      <c r="A1022" s="100"/>
      <c r="B1022" t="e">
        <f t="shared" si="15"/>
        <v>#VALUE!</v>
      </c>
    </row>
    <row r="1023" spans="1:2">
      <c r="A1023" s="100"/>
      <c r="B1023" t="e">
        <f t="shared" si="15"/>
        <v>#VALUE!</v>
      </c>
    </row>
    <row r="1024" spans="1:2">
      <c r="A1024" s="100"/>
      <c r="B1024" t="e">
        <f t="shared" si="15"/>
        <v>#VALUE!</v>
      </c>
    </row>
    <row r="1025" spans="1:2">
      <c r="A1025" s="100"/>
      <c r="B1025" t="e">
        <f t="shared" si="15"/>
        <v>#VALUE!</v>
      </c>
    </row>
    <row r="1026" spans="1:2">
      <c r="A1026" s="100"/>
      <c r="B1026" t="e">
        <f t="shared" si="15"/>
        <v>#VALUE!</v>
      </c>
    </row>
    <row r="1027" spans="1:2">
      <c r="A1027" s="100"/>
      <c r="B1027" t="e">
        <f t="shared" si="15"/>
        <v>#VALUE!</v>
      </c>
    </row>
    <row r="1028" spans="1:2">
      <c r="A1028" s="100"/>
      <c r="B1028" t="e">
        <f t="shared" si="15"/>
        <v>#VALUE!</v>
      </c>
    </row>
    <row r="1029" spans="1:2">
      <c r="A1029" s="100"/>
      <c r="B1029" t="e">
        <f t="shared" si="15"/>
        <v>#VALUE!</v>
      </c>
    </row>
    <row r="1030" spans="1:2">
      <c r="A1030" s="100"/>
      <c r="B1030" t="e">
        <f t="shared" si="15"/>
        <v>#VALUE!</v>
      </c>
    </row>
    <row r="1031" spans="1:2">
      <c r="A1031" s="100"/>
      <c r="B1031" t="e">
        <f t="shared" si="15"/>
        <v>#VALUE!</v>
      </c>
    </row>
    <row r="1032" spans="1:2">
      <c r="A1032" s="100"/>
      <c r="B1032" t="e">
        <f t="shared" si="15"/>
        <v>#VALUE!</v>
      </c>
    </row>
    <row r="1033" spans="1:2">
      <c r="A1033" s="100"/>
      <c r="B1033" t="e">
        <f t="shared" si="15"/>
        <v>#VALUE!</v>
      </c>
    </row>
    <row r="1034" spans="1:2">
      <c r="A1034" s="100"/>
      <c r="B1034" t="e">
        <f t="shared" si="15"/>
        <v>#VALUE!</v>
      </c>
    </row>
    <row r="1035" spans="1:2">
      <c r="A1035" s="100"/>
      <c r="B1035" t="e">
        <f t="shared" si="15"/>
        <v>#VALUE!</v>
      </c>
    </row>
    <row r="1036" spans="1:2">
      <c r="A1036" s="100"/>
      <c r="B1036" t="e">
        <f t="shared" si="15"/>
        <v>#VALUE!</v>
      </c>
    </row>
    <row r="1037" spans="1:2">
      <c r="A1037" s="100"/>
      <c r="B1037" t="e">
        <f t="shared" si="15"/>
        <v>#VALUE!</v>
      </c>
    </row>
    <row r="1038" spans="1:2">
      <c r="A1038" s="100"/>
      <c r="B1038" t="e">
        <f t="shared" si="15"/>
        <v>#VALUE!</v>
      </c>
    </row>
    <row r="1039" spans="1:2">
      <c r="A1039" s="100"/>
      <c r="B1039" t="e">
        <f t="shared" si="15"/>
        <v>#VALUE!</v>
      </c>
    </row>
    <row r="1040" spans="1:2">
      <c r="A1040" s="100"/>
      <c r="B1040" t="e">
        <f t="shared" si="15"/>
        <v>#VALUE!</v>
      </c>
    </row>
    <row r="1041" spans="1:2">
      <c r="A1041" s="100"/>
      <c r="B1041" t="e">
        <f t="shared" si="15"/>
        <v>#VALUE!</v>
      </c>
    </row>
    <row r="1042" spans="1:2">
      <c r="A1042" s="100"/>
      <c r="B1042" t="e">
        <f t="shared" si="15"/>
        <v>#VALUE!</v>
      </c>
    </row>
    <row r="1043" spans="1:2">
      <c r="A1043" s="100"/>
      <c r="B1043" t="e">
        <f t="shared" si="15"/>
        <v>#VALUE!</v>
      </c>
    </row>
    <row r="1044" spans="1:2">
      <c r="A1044" s="100"/>
      <c r="B1044" t="e">
        <f t="shared" si="15"/>
        <v>#VALUE!</v>
      </c>
    </row>
    <row r="1045" spans="1:2">
      <c r="A1045" s="100"/>
      <c r="B1045" t="e">
        <f t="shared" si="15"/>
        <v>#VALUE!</v>
      </c>
    </row>
    <row r="1046" spans="1:2">
      <c r="A1046" s="100"/>
      <c r="B1046" t="e">
        <f t="shared" si="15"/>
        <v>#VALUE!</v>
      </c>
    </row>
    <row r="1047" spans="1:2">
      <c r="A1047" s="100"/>
      <c r="B1047" t="e">
        <f t="shared" si="15"/>
        <v>#VALUE!</v>
      </c>
    </row>
    <row r="1048" spans="1:2">
      <c r="A1048" s="100"/>
      <c r="B1048" t="e">
        <f t="shared" si="15"/>
        <v>#VALUE!</v>
      </c>
    </row>
    <row r="1049" spans="1:2">
      <c r="A1049" s="100"/>
      <c r="B1049" t="e">
        <f t="shared" si="15"/>
        <v>#VALUE!</v>
      </c>
    </row>
    <row r="1050" spans="1:2">
      <c r="A1050" s="100"/>
      <c r="B1050" t="e">
        <f t="shared" si="15"/>
        <v>#VALUE!</v>
      </c>
    </row>
    <row r="1051" spans="1:2">
      <c r="A1051" s="100"/>
      <c r="B1051" t="e">
        <f t="shared" si="15"/>
        <v>#VALUE!</v>
      </c>
    </row>
    <row r="1052" spans="1:2">
      <c r="A1052" s="100"/>
      <c r="B1052" t="e">
        <f t="shared" si="15"/>
        <v>#VALUE!</v>
      </c>
    </row>
    <row r="1053" spans="1:2">
      <c r="A1053" s="100"/>
      <c r="B1053" t="e">
        <f t="shared" si="15"/>
        <v>#VALUE!</v>
      </c>
    </row>
    <row r="1054" spans="1:2">
      <c r="A1054" s="100"/>
      <c r="B1054" t="e">
        <f t="shared" si="15"/>
        <v>#VALUE!</v>
      </c>
    </row>
    <row r="1055" spans="1:2">
      <c r="A1055" s="100"/>
      <c r="B1055" t="e">
        <f t="shared" si="15"/>
        <v>#VALUE!</v>
      </c>
    </row>
    <row r="1056" spans="1:2">
      <c r="A1056" s="100"/>
      <c r="B1056" t="e">
        <f t="shared" si="15"/>
        <v>#VALUE!</v>
      </c>
    </row>
    <row r="1057" spans="1:2">
      <c r="A1057" s="100"/>
      <c r="B1057" t="e">
        <f t="shared" si="15"/>
        <v>#VALUE!</v>
      </c>
    </row>
    <row r="1058" spans="1:2">
      <c r="A1058" s="100"/>
      <c r="B1058" t="e">
        <f t="shared" si="15"/>
        <v>#VALUE!</v>
      </c>
    </row>
    <row r="1059" spans="1:2">
      <c r="A1059" s="100"/>
      <c r="B1059" t="e">
        <f t="shared" si="15"/>
        <v>#VALUE!</v>
      </c>
    </row>
    <row r="1060" spans="1:2">
      <c r="A1060" s="100"/>
      <c r="B1060" t="e">
        <f t="shared" si="15"/>
        <v>#VALUE!</v>
      </c>
    </row>
    <row r="1061" spans="1:2">
      <c r="A1061" s="100"/>
      <c r="B1061" t="e">
        <f t="shared" si="15"/>
        <v>#VALUE!</v>
      </c>
    </row>
    <row r="1062" spans="1:2">
      <c r="A1062" s="100"/>
      <c r="B1062" t="e">
        <f t="shared" si="15"/>
        <v>#VALUE!</v>
      </c>
    </row>
    <row r="1063" spans="1:2">
      <c r="A1063" s="100"/>
      <c r="B1063" t="e">
        <f t="shared" si="15"/>
        <v>#VALUE!</v>
      </c>
    </row>
    <row r="1064" spans="1:2">
      <c r="A1064" s="100"/>
      <c r="B1064" t="e">
        <f t="shared" si="15"/>
        <v>#VALUE!</v>
      </c>
    </row>
    <row r="1065" spans="1:2">
      <c r="A1065" s="100"/>
      <c r="B1065" t="e">
        <f t="shared" si="15"/>
        <v>#VALUE!</v>
      </c>
    </row>
    <row r="1066" spans="1:2">
      <c r="A1066" s="100"/>
      <c r="B1066" t="e">
        <f t="shared" si="15"/>
        <v>#VALUE!</v>
      </c>
    </row>
    <row r="1067" spans="1:2">
      <c r="A1067" s="100"/>
      <c r="B1067" t="e">
        <f t="shared" si="15"/>
        <v>#VALUE!</v>
      </c>
    </row>
    <row r="1068" spans="1:2">
      <c r="A1068" s="100"/>
      <c r="B1068" t="e">
        <f t="shared" si="15"/>
        <v>#VALUE!</v>
      </c>
    </row>
    <row r="1069" spans="1:2">
      <c r="A1069" s="100"/>
      <c r="B1069" t="e">
        <f t="shared" si="15"/>
        <v>#VALUE!</v>
      </c>
    </row>
    <row r="1070" spans="1:2">
      <c r="A1070" s="100"/>
      <c r="B1070" t="e">
        <f t="shared" si="15"/>
        <v>#VALUE!</v>
      </c>
    </row>
    <row r="1071" spans="1:2">
      <c r="A1071" s="100"/>
      <c r="B1071" t="e">
        <f t="shared" si="15"/>
        <v>#VALUE!</v>
      </c>
    </row>
    <row r="1072" spans="1:2">
      <c r="A1072" s="100"/>
      <c r="B1072" t="e">
        <f t="shared" si="15"/>
        <v>#VALUE!</v>
      </c>
    </row>
    <row r="1073" spans="1:2">
      <c r="A1073" s="100"/>
      <c r="B1073" t="e">
        <f t="shared" si="15"/>
        <v>#VALUE!</v>
      </c>
    </row>
    <row r="1074" spans="1:2">
      <c r="A1074" s="100"/>
      <c r="B1074" t="e">
        <f t="shared" si="15"/>
        <v>#VALUE!</v>
      </c>
    </row>
    <row r="1075" spans="1:2">
      <c r="A1075" s="100"/>
      <c r="B1075" t="e">
        <f t="shared" si="15"/>
        <v>#VALUE!</v>
      </c>
    </row>
    <row r="1076" spans="1:2">
      <c r="A1076" s="100"/>
      <c r="B1076" t="e">
        <f t="shared" ref="B1076:B1139" si="16">LEFT(A1076,FIND(" ",A1076)-1)</f>
        <v>#VALUE!</v>
      </c>
    </row>
    <row r="1077" spans="1:2">
      <c r="A1077" s="100"/>
      <c r="B1077" t="e">
        <f t="shared" si="16"/>
        <v>#VALUE!</v>
      </c>
    </row>
    <row r="1078" spans="1:2">
      <c r="A1078" s="100"/>
      <c r="B1078" t="e">
        <f t="shared" si="16"/>
        <v>#VALUE!</v>
      </c>
    </row>
    <row r="1079" spans="1:2">
      <c r="A1079" s="100"/>
      <c r="B1079" t="e">
        <f t="shared" si="16"/>
        <v>#VALUE!</v>
      </c>
    </row>
    <row r="1080" spans="1:2">
      <c r="A1080" s="100"/>
      <c r="B1080" t="e">
        <f t="shared" si="16"/>
        <v>#VALUE!</v>
      </c>
    </row>
    <row r="1081" spans="1:2">
      <c r="A1081" s="100"/>
      <c r="B1081" t="e">
        <f t="shared" si="16"/>
        <v>#VALUE!</v>
      </c>
    </row>
    <row r="1082" spans="1:2">
      <c r="A1082" s="100"/>
      <c r="B1082" t="e">
        <f t="shared" si="16"/>
        <v>#VALUE!</v>
      </c>
    </row>
    <row r="1083" spans="1:2">
      <c r="A1083" s="100"/>
      <c r="B1083" t="e">
        <f t="shared" si="16"/>
        <v>#VALUE!</v>
      </c>
    </row>
    <row r="1084" spans="1:2">
      <c r="A1084" s="100"/>
      <c r="B1084" t="e">
        <f t="shared" si="16"/>
        <v>#VALUE!</v>
      </c>
    </row>
    <row r="1085" spans="1:2">
      <c r="A1085" s="100"/>
      <c r="B1085" t="e">
        <f t="shared" si="16"/>
        <v>#VALUE!</v>
      </c>
    </row>
    <row r="1086" spans="1:2">
      <c r="A1086" s="100"/>
      <c r="B1086" t="e">
        <f t="shared" si="16"/>
        <v>#VALUE!</v>
      </c>
    </row>
    <row r="1087" spans="1:2">
      <c r="A1087" s="100"/>
      <c r="B1087" t="e">
        <f t="shared" si="16"/>
        <v>#VALUE!</v>
      </c>
    </row>
    <row r="1088" spans="1:2">
      <c r="A1088" s="100"/>
      <c r="B1088" t="e">
        <f t="shared" si="16"/>
        <v>#VALUE!</v>
      </c>
    </row>
    <row r="1089" spans="1:2">
      <c r="A1089" s="100"/>
      <c r="B1089" t="e">
        <f t="shared" si="16"/>
        <v>#VALUE!</v>
      </c>
    </row>
    <row r="1090" spans="1:2">
      <c r="A1090" s="100"/>
      <c r="B1090" t="e">
        <f t="shared" si="16"/>
        <v>#VALUE!</v>
      </c>
    </row>
    <row r="1091" spans="1:2">
      <c r="A1091" s="100"/>
      <c r="B1091" t="e">
        <f t="shared" si="16"/>
        <v>#VALUE!</v>
      </c>
    </row>
    <row r="1092" spans="1:2">
      <c r="A1092" s="100"/>
      <c r="B1092" t="e">
        <f t="shared" si="16"/>
        <v>#VALUE!</v>
      </c>
    </row>
    <row r="1093" spans="1:2">
      <c r="A1093" s="94" t="s">
        <v>412</v>
      </c>
      <c r="B1093" t="str">
        <f t="shared" si="16"/>
        <v>B6HS</v>
      </c>
    </row>
    <row r="1094" spans="1:2">
      <c r="A1094" s="94" t="s">
        <v>416</v>
      </c>
      <c r="B1094" t="str">
        <f t="shared" si="16"/>
        <v>B7HS</v>
      </c>
    </row>
    <row r="1095" spans="1:2">
      <c r="A1095" s="94" t="s">
        <v>418</v>
      </c>
      <c r="B1095" t="str">
        <f t="shared" si="16"/>
        <v>B7HS-10</v>
      </c>
    </row>
    <row r="1096" spans="1:2">
      <c r="A1096" s="94" t="s">
        <v>420</v>
      </c>
      <c r="B1096" t="str">
        <f t="shared" si="16"/>
        <v>B7HS-10</v>
      </c>
    </row>
    <row r="1097" spans="1:2">
      <c r="A1097" s="94" t="s">
        <v>427</v>
      </c>
      <c r="B1097" t="str">
        <f t="shared" si="16"/>
        <v>B8ES</v>
      </c>
    </row>
    <row r="1098" spans="1:2">
      <c r="A1098" s="94" t="s">
        <v>429</v>
      </c>
      <c r="B1098" t="str">
        <f t="shared" si="16"/>
        <v>B8HS</v>
      </c>
    </row>
    <row r="1099" spans="1:2">
      <c r="A1099" s="94" t="s">
        <v>431</v>
      </c>
      <c r="B1099" t="str">
        <f t="shared" si="16"/>
        <v>B8HS-10</v>
      </c>
    </row>
    <row r="1100" spans="1:2">
      <c r="A1100" s="94" t="s">
        <v>433</v>
      </c>
      <c r="B1100" t="str">
        <f t="shared" si="16"/>
        <v>B8HS-10</v>
      </c>
    </row>
    <row r="1101" spans="1:2">
      <c r="A1101" s="94" t="s">
        <v>439</v>
      </c>
      <c r="B1101" t="str">
        <f t="shared" si="16"/>
        <v>B9ES</v>
      </c>
    </row>
    <row r="1102" spans="1:2">
      <c r="A1102" s="94" t="s">
        <v>443</v>
      </c>
      <c r="B1102" t="str">
        <f t="shared" si="16"/>
        <v>BCPR5E-11</v>
      </c>
    </row>
    <row r="1103" spans="1:2">
      <c r="A1103" s="94" t="s">
        <v>445</v>
      </c>
      <c r="B1103" t="str">
        <f t="shared" si="16"/>
        <v>BCPR5E-11</v>
      </c>
    </row>
    <row r="1104" spans="1:2">
      <c r="A1104" s="94" t="s">
        <v>456</v>
      </c>
      <c r="B1104" t="str">
        <f t="shared" si="16"/>
        <v>BCPR6E</v>
      </c>
    </row>
    <row r="1105" spans="1:2">
      <c r="A1105" s="94" t="s">
        <v>458</v>
      </c>
      <c r="B1105" t="str">
        <f t="shared" si="16"/>
        <v>BCPR6E-11</v>
      </c>
    </row>
    <row r="1106" spans="1:2">
      <c r="A1106" s="94" t="s">
        <v>469</v>
      </c>
      <c r="B1106" t="str">
        <f t="shared" si="16"/>
        <v>BK5E</v>
      </c>
    </row>
    <row r="1107" spans="1:2">
      <c r="A1107" s="94" t="s">
        <v>471</v>
      </c>
      <c r="B1107" t="str">
        <f t="shared" si="16"/>
        <v>BK5E</v>
      </c>
    </row>
    <row r="1108" spans="1:2">
      <c r="A1108" s="94" t="s">
        <v>473</v>
      </c>
      <c r="B1108" t="str">
        <f t="shared" si="16"/>
        <v>BK6E</v>
      </c>
    </row>
    <row r="1109" spans="1:2">
      <c r="A1109" s="94" t="s">
        <v>475</v>
      </c>
      <c r="B1109" t="str">
        <f t="shared" si="16"/>
        <v>BK6E</v>
      </c>
    </row>
    <row r="1110" spans="1:2">
      <c r="A1110" s="94" t="s">
        <v>478</v>
      </c>
      <c r="B1110" t="str">
        <f t="shared" si="16"/>
        <v>BK6E</v>
      </c>
    </row>
    <row r="1111" spans="1:2">
      <c r="A1111" s="94" t="s">
        <v>481</v>
      </c>
      <c r="B1111" t="str">
        <f t="shared" si="16"/>
        <v>BKR5E</v>
      </c>
    </row>
    <row r="1112" spans="1:2">
      <c r="A1112" s="94" t="s">
        <v>483</v>
      </c>
      <c r="B1112" t="str">
        <f t="shared" si="16"/>
        <v>BKR5E</v>
      </c>
    </row>
    <row r="1113" spans="1:2">
      <c r="A1113" s="94" t="s">
        <v>485</v>
      </c>
      <c r="B1113" t="str">
        <f t="shared" si="16"/>
        <v>BKR5E-11</v>
      </c>
    </row>
    <row r="1114" spans="1:2">
      <c r="A1114" s="94" t="s">
        <v>487</v>
      </c>
      <c r="B1114" t="str">
        <f t="shared" si="16"/>
        <v>BKR5E-11</v>
      </c>
    </row>
    <row r="1115" spans="1:2">
      <c r="A1115" s="94" t="s">
        <v>489</v>
      </c>
      <c r="B1115" t="str">
        <f t="shared" si="16"/>
        <v>BKR5E-11</v>
      </c>
    </row>
    <row r="1116" spans="1:2">
      <c r="A1116" s="94" t="s">
        <v>491</v>
      </c>
      <c r="B1116" t="str">
        <f t="shared" si="16"/>
        <v>BKR5E-11</v>
      </c>
    </row>
    <row r="1117" spans="1:2">
      <c r="A1117" s="94" t="s">
        <v>493</v>
      </c>
      <c r="B1117" t="str">
        <f t="shared" si="16"/>
        <v>BKR5E-11</v>
      </c>
    </row>
    <row r="1118" spans="1:2">
      <c r="A1118" s="94" t="s">
        <v>510</v>
      </c>
      <c r="B1118" t="str">
        <f t="shared" si="16"/>
        <v>BKR6E</v>
      </c>
    </row>
    <row r="1119" spans="1:2">
      <c r="A1119" s="94" t="s">
        <v>512</v>
      </c>
      <c r="B1119" t="str">
        <f t="shared" si="16"/>
        <v>BKR6E</v>
      </c>
    </row>
    <row r="1120" spans="1:2">
      <c r="A1120" s="94" t="s">
        <v>514</v>
      </c>
      <c r="B1120" t="str">
        <f t="shared" si="16"/>
        <v>BKR6E</v>
      </c>
    </row>
    <row r="1121" spans="1:2">
      <c r="A1121" s="94" t="s">
        <v>516</v>
      </c>
      <c r="B1121" t="str">
        <f t="shared" si="16"/>
        <v>BKR6E</v>
      </c>
    </row>
    <row r="1122" spans="1:2">
      <c r="A1122" s="94" t="s">
        <v>518</v>
      </c>
      <c r="B1122" t="str">
        <f t="shared" si="16"/>
        <v>BKR6E</v>
      </c>
    </row>
    <row r="1123" spans="1:2">
      <c r="A1123" s="94" t="s">
        <v>520</v>
      </c>
      <c r="B1123" t="str">
        <f t="shared" si="16"/>
        <v>BKR6E</v>
      </c>
    </row>
    <row r="1124" spans="1:2">
      <c r="A1124" s="94" t="s">
        <v>523</v>
      </c>
      <c r="B1124" t="str">
        <f t="shared" si="16"/>
        <v>BKR6E-11</v>
      </c>
    </row>
    <row r="1125" spans="1:2">
      <c r="A1125" s="94" t="s">
        <v>525</v>
      </c>
      <c r="B1125" t="str">
        <f t="shared" si="16"/>
        <v>BKR6E-11</v>
      </c>
    </row>
    <row r="1126" spans="1:2">
      <c r="A1126" s="94" t="s">
        <v>527</v>
      </c>
      <c r="B1126" t="str">
        <f t="shared" si="16"/>
        <v>BKR6E-11</v>
      </c>
    </row>
    <row r="1127" spans="1:2">
      <c r="A1127" s="94" t="s">
        <v>529</v>
      </c>
      <c r="B1127" t="str">
        <f t="shared" si="16"/>
        <v>BKR6E-11</v>
      </c>
    </row>
    <row r="1128" spans="1:2">
      <c r="A1128" s="94" t="s">
        <v>531</v>
      </c>
      <c r="B1128" t="str">
        <f t="shared" si="16"/>
        <v>BKR6E-11</v>
      </c>
    </row>
    <row r="1129" spans="1:2">
      <c r="A1129" s="94" t="s">
        <v>533</v>
      </c>
      <c r="B1129" t="str">
        <f t="shared" si="16"/>
        <v>BKR6E-11</v>
      </c>
    </row>
    <row r="1130" spans="1:2">
      <c r="A1130" s="94" t="s">
        <v>3854</v>
      </c>
      <c r="B1130" t="e">
        <f t="shared" si="16"/>
        <v>#VALUE!</v>
      </c>
    </row>
    <row r="1131" spans="1:2">
      <c r="A1131" s="94" t="s">
        <v>3855</v>
      </c>
      <c r="B1131" t="e">
        <f t="shared" si="16"/>
        <v>#VALUE!</v>
      </c>
    </row>
    <row r="1132" spans="1:2">
      <c r="A1132" s="94" t="s">
        <v>570</v>
      </c>
      <c r="B1132" t="str">
        <f t="shared" si="16"/>
        <v>BM6A</v>
      </c>
    </row>
    <row r="1133" spans="1:2">
      <c r="A1133" s="94" t="s">
        <v>573</v>
      </c>
      <c r="B1133" t="str">
        <f t="shared" si="16"/>
        <v>BP4HS</v>
      </c>
    </row>
    <row r="1134" spans="1:2">
      <c r="A1134" s="94" t="s">
        <v>576</v>
      </c>
      <c r="B1134" t="str">
        <f t="shared" si="16"/>
        <v>BP5ES</v>
      </c>
    </row>
    <row r="1135" spans="1:2">
      <c r="A1135" s="94" t="s">
        <v>578</v>
      </c>
      <c r="B1135" t="str">
        <f t="shared" si="16"/>
        <v>BP5ES</v>
      </c>
    </row>
    <row r="1136" spans="1:2">
      <c r="A1136" s="94" t="s">
        <v>580</v>
      </c>
      <c r="B1136" t="str">
        <f t="shared" si="16"/>
        <v>BP5ES</v>
      </c>
    </row>
    <row r="1137" spans="1:2">
      <c r="A1137" s="94" t="s">
        <v>582</v>
      </c>
      <c r="B1137" t="str">
        <f t="shared" si="16"/>
        <v>BP5ES-11</v>
      </c>
    </row>
    <row r="1138" spans="1:2">
      <c r="A1138" s="94" t="s">
        <v>584</v>
      </c>
      <c r="B1138" t="str">
        <f t="shared" si="16"/>
        <v>BP5ES-11</v>
      </c>
    </row>
    <row r="1139" spans="1:2">
      <c r="A1139" s="94" t="s">
        <v>586</v>
      </c>
      <c r="B1139" t="str">
        <f t="shared" si="16"/>
        <v>BP5ES-11</v>
      </c>
    </row>
    <row r="1140" spans="1:2">
      <c r="A1140" s="94" t="s">
        <v>588</v>
      </c>
      <c r="B1140" t="str">
        <f t="shared" ref="B1140:B1203" si="17">LEFT(A1140,FIND(" ",A1140)-1)</f>
        <v>BP5EY</v>
      </c>
    </row>
    <row r="1141" spans="1:2">
      <c r="A1141" s="94" t="s">
        <v>591</v>
      </c>
      <c r="B1141" t="str">
        <f t="shared" si="17"/>
        <v>BP5EY</v>
      </c>
    </row>
    <row r="1142" spans="1:2">
      <c r="A1142" s="94" t="s">
        <v>593</v>
      </c>
      <c r="B1142" t="str">
        <f t="shared" si="17"/>
        <v>BP5EY</v>
      </c>
    </row>
    <row r="1143" spans="1:2">
      <c r="A1143" s="94" t="s">
        <v>595</v>
      </c>
      <c r="B1143" t="str">
        <f t="shared" si="17"/>
        <v>BP5EY</v>
      </c>
    </row>
    <row r="1144" spans="1:2">
      <c r="A1144" s="94" t="s">
        <v>598</v>
      </c>
      <c r="B1144" t="str">
        <f t="shared" si="17"/>
        <v>BP5EY-11</v>
      </c>
    </row>
    <row r="1145" spans="1:2">
      <c r="A1145" s="94" t="s">
        <v>600</v>
      </c>
      <c r="B1145" t="str">
        <f t="shared" si="17"/>
        <v>BP5EY-11</v>
      </c>
    </row>
    <row r="1146" spans="1:2">
      <c r="A1146" s="94" t="s">
        <v>602</v>
      </c>
      <c r="B1146" t="str">
        <f t="shared" si="17"/>
        <v>BP5HS</v>
      </c>
    </row>
    <row r="1147" spans="1:2">
      <c r="A1147" s="94" t="s">
        <v>604</v>
      </c>
      <c r="B1147" t="str">
        <f t="shared" si="17"/>
        <v>BP6ES</v>
      </c>
    </row>
    <row r="1148" spans="1:2">
      <c r="A1148" s="94" t="s">
        <v>606</v>
      </c>
      <c r="B1148" t="str">
        <f t="shared" si="17"/>
        <v>BP6ES</v>
      </c>
    </row>
    <row r="1149" spans="1:2">
      <c r="A1149" s="94" t="s">
        <v>608</v>
      </c>
      <c r="B1149" t="str">
        <f t="shared" si="17"/>
        <v>BP6ES</v>
      </c>
    </row>
    <row r="1150" spans="1:2">
      <c r="A1150" s="94" t="s">
        <v>610</v>
      </c>
      <c r="B1150" t="str">
        <f t="shared" si="17"/>
        <v>BP6ES</v>
      </c>
    </row>
    <row r="1151" spans="1:2">
      <c r="A1151" s="94" t="s">
        <v>612</v>
      </c>
      <c r="B1151" t="str">
        <f t="shared" si="17"/>
        <v>BP6EY</v>
      </c>
    </row>
    <row r="1152" spans="1:2">
      <c r="A1152" s="94" t="s">
        <v>614</v>
      </c>
      <c r="B1152" t="str">
        <f t="shared" si="17"/>
        <v>BP6EY-11</v>
      </c>
    </row>
    <row r="1153" spans="1:2">
      <c r="A1153" s="94" t="s">
        <v>616</v>
      </c>
      <c r="B1153" t="str">
        <f t="shared" si="17"/>
        <v>BP6HS</v>
      </c>
    </row>
    <row r="1154" spans="1:2">
      <c r="A1154" s="94" t="s">
        <v>618</v>
      </c>
      <c r="B1154" t="str">
        <f t="shared" si="17"/>
        <v>BP7ES</v>
      </c>
    </row>
    <row r="1155" spans="1:2">
      <c r="A1155" s="94" t="s">
        <v>620</v>
      </c>
      <c r="B1155" t="str">
        <f t="shared" si="17"/>
        <v>BP7ES</v>
      </c>
    </row>
    <row r="1156" spans="1:2">
      <c r="A1156" s="94" t="s">
        <v>622</v>
      </c>
      <c r="B1156" t="str">
        <f t="shared" si="17"/>
        <v>BP7H</v>
      </c>
    </row>
    <row r="1157" spans="1:2">
      <c r="A1157" s="94" t="s">
        <v>624</v>
      </c>
      <c r="B1157" t="str">
        <f t="shared" si="17"/>
        <v>BP7HS</v>
      </c>
    </row>
    <row r="1158" spans="1:2">
      <c r="A1158" s="94" t="s">
        <v>626</v>
      </c>
      <c r="B1158" t="str">
        <f t="shared" si="17"/>
        <v>BP7HS</v>
      </c>
    </row>
    <row r="1159" spans="1:2">
      <c r="A1159" s="94" t="s">
        <v>628</v>
      </c>
      <c r="B1159" t="str">
        <f t="shared" si="17"/>
        <v>BP7HS</v>
      </c>
    </row>
    <row r="1160" spans="1:2">
      <c r="A1160" s="94" t="s">
        <v>630</v>
      </c>
      <c r="B1160" t="str">
        <f t="shared" si="17"/>
        <v>BP7HS-10</v>
      </c>
    </row>
    <row r="1161" spans="1:2">
      <c r="A1161" s="94" t="s">
        <v>632</v>
      </c>
      <c r="B1161" t="str">
        <f t="shared" si="17"/>
        <v>BP7HS-10</v>
      </c>
    </row>
    <row r="1162" spans="1:2">
      <c r="A1162" s="94" t="s">
        <v>634</v>
      </c>
      <c r="B1162" t="str">
        <f t="shared" si="17"/>
        <v>BP8ES</v>
      </c>
    </row>
    <row r="1163" spans="1:2">
      <c r="A1163" s="94" t="s">
        <v>636</v>
      </c>
      <c r="B1163" t="str">
        <f t="shared" si="17"/>
        <v>BP8ES</v>
      </c>
    </row>
    <row r="1164" spans="1:2">
      <c r="A1164" s="94" t="s">
        <v>638</v>
      </c>
      <c r="B1164" t="str">
        <f t="shared" si="17"/>
        <v>BP8ES</v>
      </c>
    </row>
    <row r="1165" spans="1:2">
      <c r="A1165" s="94" t="s">
        <v>640</v>
      </c>
      <c r="B1165" t="str">
        <f t="shared" si="17"/>
        <v>BP8HS</v>
      </c>
    </row>
    <row r="1166" spans="1:2">
      <c r="A1166" s="94" t="s">
        <v>642</v>
      </c>
      <c r="B1166" t="str">
        <f t="shared" si="17"/>
        <v>BP8HS</v>
      </c>
    </row>
    <row r="1167" spans="1:2">
      <c r="A1167" s="94" t="s">
        <v>644</v>
      </c>
      <c r="B1167" t="str">
        <f t="shared" si="17"/>
        <v>BP8HS</v>
      </c>
    </row>
    <row r="1168" spans="1:2">
      <c r="A1168" s="94" t="s">
        <v>646</v>
      </c>
      <c r="B1168" t="str">
        <f t="shared" si="17"/>
        <v>BP8HS-10</v>
      </c>
    </row>
    <row r="1169" spans="1:2">
      <c r="A1169" s="94" t="s">
        <v>648</v>
      </c>
      <c r="B1169" t="str">
        <f t="shared" si="17"/>
        <v>BP8HS-10</v>
      </c>
    </row>
    <row r="1170" spans="1:2">
      <c r="A1170" s="94" t="s">
        <v>650</v>
      </c>
      <c r="B1170" t="str">
        <f t="shared" si="17"/>
        <v>BPM6A</v>
      </c>
    </row>
    <row r="1171" spans="1:2">
      <c r="A1171" s="94" t="s">
        <v>672</v>
      </c>
      <c r="B1171" t="str">
        <f t="shared" si="17"/>
        <v>BPR5ES</v>
      </c>
    </row>
    <row r="1172" spans="1:2">
      <c r="A1172" s="94" t="s">
        <v>674</v>
      </c>
      <c r="B1172" t="str">
        <f t="shared" si="17"/>
        <v>BPR5EY</v>
      </c>
    </row>
    <row r="1173" spans="1:2">
      <c r="A1173" s="94" t="s">
        <v>676</v>
      </c>
      <c r="B1173" t="str">
        <f t="shared" si="17"/>
        <v>BPR5EY</v>
      </c>
    </row>
    <row r="1174" spans="1:2">
      <c r="A1174" s="94" t="s">
        <v>678</v>
      </c>
      <c r="B1174" t="str">
        <f t="shared" si="17"/>
        <v>BPR5EY-11</v>
      </c>
    </row>
    <row r="1175" spans="1:2">
      <c r="A1175" s="94" t="s">
        <v>697</v>
      </c>
      <c r="B1175" t="str">
        <f t="shared" si="17"/>
        <v>BPR6ES</v>
      </c>
    </row>
    <row r="1176" spans="1:2">
      <c r="A1176" s="94" t="s">
        <v>699</v>
      </c>
      <c r="B1176" t="str">
        <f t="shared" si="17"/>
        <v>BPR6ES</v>
      </c>
    </row>
    <row r="1177" spans="1:2">
      <c r="A1177" s="94" t="s">
        <v>701</v>
      </c>
      <c r="B1177" t="str">
        <f t="shared" si="17"/>
        <v>BPR6ES</v>
      </c>
    </row>
    <row r="1178" spans="1:2">
      <c r="A1178" s="94" t="s">
        <v>703</v>
      </c>
      <c r="B1178" t="str">
        <f t="shared" si="17"/>
        <v>BPR6ES</v>
      </c>
    </row>
    <row r="1179" spans="1:2">
      <c r="A1179" s="94" t="s">
        <v>705</v>
      </c>
      <c r="B1179" t="str">
        <f t="shared" si="17"/>
        <v>BPR6EY</v>
      </c>
    </row>
    <row r="1180" spans="1:2">
      <c r="A1180" s="94" t="s">
        <v>707</v>
      </c>
      <c r="B1180" t="str">
        <f t="shared" si="17"/>
        <v>BPR6EY-11</v>
      </c>
    </row>
    <row r="1181" spans="1:2">
      <c r="A1181" s="94" t="s">
        <v>729</v>
      </c>
      <c r="B1181" t="str">
        <f t="shared" si="17"/>
        <v>BPR8HS-10</v>
      </c>
    </row>
    <row r="1182" spans="1:2">
      <c r="A1182" s="94" t="s">
        <v>731</v>
      </c>
      <c r="B1182" t="str">
        <f t="shared" si="17"/>
        <v>BPR8HS-10</v>
      </c>
    </row>
    <row r="1183" spans="1:2">
      <c r="A1183" s="94" t="s">
        <v>783</v>
      </c>
      <c r="B1183" t="str">
        <f t="shared" si="17"/>
        <v>C6HSA</v>
      </c>
    </row>
    <row r="1184" spans="1:2">
      <c r="A1184" s="94" t="s">
        <v>785</v>
      </c>
      <c r="B1184" t="str">
        <f t="shared" si="17"/>
        <v>C6HSA</v>
      </c>
    </row>
    <row r="1185" spans="1:2">
      <c r="A1185" s="94" t="s">
        <v>787</v>
      </c>
      <c r="B1185" t="str">
        <f t="shared" si="17"/>
        <v>C6HSA</v>
      </c>
    </row>
    <row r="1186" spans="1:2">
      <c r="A1186" s="94" t="s">
        <v>789</v>
      </c>
      <c r="B1186" t="str">
        <f t="shared" si="17"/>
        <v>C6HSA</v>
      </c>
    </row>
    <row r="1187" spans="1:2">
      <c r="A1187" s="94" t="s">
        <v>791</v>
      </c>
      <c r="B1187" t="str">
        <f t="shared" si="17"/>
        <v>C6HSA</v>
      </c>
    </row>
    <row r="1188" spans="1:2">
      <c r="A1188" s="94" t="s">
        <v>793</v>
      </c>
      <c r="B1188" t="str">
        <f t="shared" si="17"/>
        <v>C6HSA</v>
      </c>
    </row>
    <row r="1189" spans="1:2">
      <c r="A1189" s="94" t="s">
        <v>795</v>
      </c>
      <c r="B1189" t="str">
        <f t="shared" si="17"/>
        <v>C6HSA</v>
      </c>
    </row>
    <row r="1190" spans="1:2">
      <c r="A1190" s="94" t="s">
        <v>797</v>
      </c>
      <c r="B1190" t="str">
        <f t="shared" si="17"/>
        <v>C6HSA</v>
      </c>
    </row>
    <row r="1191" spans="1:2">
      <c r="A1191" s="94" t="s">
        <v>799</v>
      </c>
      <c r="B1191" t="str">
        <f t="shared" si="17"/>
        <v>C7HSA</v>
      </c>
    </row>
    <row r="1192" spans="1:2">
      <c r="A1192" s="94" t="s">
        <v>801</v>
      </c>
      <c r="B1192" t="str">
        <f t="shared" si="17"/>
        <v>C7HSA</v>
      </c>
    </row>
    <row r="1193" spans="1:2">
      <c r="A1193" s="94" t="s">
        <v>803</v>
      </c>
      <c r="B1193" t="str">
        <f t="shared" si="17"/>
        <v>C7HSA</v>
      </c>
    </row>
    <row r="1194" spans="1:2">
      <c r="A1194" s="94" t="s">
        <v>805</v>
      </c>
      <c r="B1194" t="str">
        <f t="shared" si="17"/>
        <v>C7HSA</v>
      </c>
    </row>
    <row r="1195" spans="1:2">
      <c r="A1195" s="94" t="s">
        <v>822</v>
      </c>
      <c r="B1195" t="str">
        <f t="shared" si="17"/>
        <v>CPR6EA-9</v>
      </c>
    </row>
    <row r="1196" spans="1:2">
      <c r="A1196" s="94" t="s">
        <v>824</v>
      </c>
      <c r="B1196" t="str">
        <f t="shared" si="17"/>
        <v>CPR6EA-9</v>
      </c>
    </row>
    <row r="1197" spans="1:2">
      <c r="A1197" s="94" t="s">
        <v>826</v>
      </c>
      <c r="B1197" t="str">
        <f t="shared" si="17"/>
        <v>CPR6EA-9</v>
      </c>
    </row>
    <row r="1198" spans="1:2">
      <c r="A1198" s="94" t="s">
        <v>828</v>
      </c>
      <c r="B1198" t="str">
        <f t="shared" si="17"/>
        <v>CPR6EA-9</v>
      </c>
    </row>
    <row r="1199" spans="1:2">
      <c r="A1199" s="94" t="s">
        <v>830</v>
      </c>
      <c r="B1199" t="str">
        <f t="shared" si="17"/>
        <v>CPR6EA-9</v>
      </c>
    </row>
    <row r="1200" spans="1:2">
      <c r="A1200" s="94" t="s">
        <v>832</v>
      </c>
      <c r="B1200" t="str">
        <f t="shared" si="17"/>
        <v>CPR6EA-9S</v>
      </c>
    </row>
    <row r="1201" spans="1:2">
      <c r="A1201" s="94" t="s">
        <v>834</v>
      </c>
      <c r="B1201" t="str">
        <f t="shared" si="17"/>
        <v>CPR6EA-9S</v>
      </c>
    </row>
    <row r="1202" spans="1:2">
      <c r="A1202" s="94" t="s">
        <v>836</v>
      </c>
      <c r="B1202" t="str">
        <f t="shared" si="17"/>
        <v>CPR6EA-9S</v>
      </c>
    </row>
    <row r="1203" spans="1:2">
      <c r="A1203" s="94" t="s">
        <v>846</v>
      </c>
      <c r="B1203" t="str">
        <f t="shared" si="17"/>
        <v>CPR7EA-9</v>
      </c>
    </row>
    <row r="1204" spans="1:2">
      <c r="A1204" s="94" t="s">
        <v>848</v>
      </c>
      <c r="B1204" t="str">
        <f t="shared" ref="B1204:B1267" si="18">LEFT(A1204,FIND(" ",A1204)-1)</f>
        <v>CPR7EA-9</v>
      </c>
    </row>
    <row r="1205" spans="1:2">
      <c r="A1205" s="94" t="s">
        <v>850</v>
      </c>
      <c r="B1205" t="str">
        <f t="shared" si="18"/>
        <v>CPR7EA-9</v>
      </c>
    </row>
    <row r="1206" spans="1:2">
      <c r="A1206" s="94" t="s">
        <v>852</v>
      </c>
      <c r="B1206" t="str">
        <f t="shared" si="18"/>
        <v>CPR7EA-9</v>
      </c>
    </row>
    <row r="1207" spans="1:2">
      <c r="A1207" s="94" t="s">
        <v>854</v>
      </c>
      <c r="B1207" t="str">
        <f t="shared" si="18"/>
        <v>CPR7EA-9</v>
      </c>
    </row>
    <row r="1208" spans="1:2">
      <c r="A1208" s="94" t="s">
        <v>864</v>
      </c>
      <c r="B1208" t="str">
        <f t="shared" si="18"/>
        <v>CPR8EA-9</v>
      </c>
    </row>
    <row r="1209" spans="1:2">
      <c r="A1209" s="94" t="s">
        <v>866</v>
      </c>
      <c r="B1209" t="str">
        <f t="shared" si="18"/>
        <v>CPR8EA-9</v>
      </c>
    </row>
    <row r="1210" spans="1:2">
      <c r="A1210" s="94" t="s">
        <v>868</v>
      </c>
      <c r="B1210" t="str">
        <f t="shared" si="18"/>
        <v>CPR8EA-9</v>
      </c>
    </row>
    <row r="1211" spans="1:2">
      <c r="A1211" s="94" t="s">
        <v>870</v>
      </c>
      <c r="B1211" t="str">
        <f t="shared" si="18"/>
        <v>CPR8EA-9</v>
      </c>
    </row>
    <row r="1212" spans="1:2">
      <c r="A1212" s="94" t="s">
        <v>872</v>
      </c>
      <c r="B1212" t="str">
        <f t="shared" si="18"/>
        <v>CPR8EA-9</v>
      </c>
    </row>
    <row r="1213" spans="1:2">
      <c r="A1213" s="94" t="s">
        <v>874</v>
      </c>
      <c r="B1213" t="str">
        <f t="shared" si="18"/>
        <v>CPR8EA-9</v>
      </c>
    </row>
    <row r="1214" spans="1:2">
      <c r="A1214" s="94" t="s">
        <v>876</v>
      </c>
      <c r="B1214" t="str">
        <f t="shared" si="18"/>
        <v>CPR8EA-9</v>
      </c>
    </row>
    <row r="1215" spans="1:2">
      <c r="A1215" s="94" t="s">
        <v>878</v>
      </c>
      <c r="B1215" t="str">
        <f t="shared" si="18"/>
        <v>CPR8EA-9</v>
      </c>
    </row>
    <row r="1216" spans="1:2">
      <c r="A1216" s="94" t="s">
        <v>892</v>
      </c>
      <c r="B1216" t="str">
        <f t="shared" si="18"/>
        <v>CPR9EA-9</v>
      </c>
    </row>
    <row r="1217" spans="1:2">
      <c r="A1217" s="94" t="s">
        <v>894</v>
      </c>
      <c r="B1217" t="str">
        <f t="shared" si="18"/>
        <v>CPR9EA-9</v>
      </c>
    </row>
    <row r="1218" spans="1:2">
      <c r="A1218" s="94" t="s">
        <v>896</v>
      </c>
      <c r="B1218" t="str">
        <f t="shared" si="18"/>
        <v>CPR9EA-9</v>
      </c>
    </row>
    <row r="1219" spans="1:2">
      <c r="A1219" s="94" t="s">
        <v>924</v>
      </c>
      <c r="B1219" t="str">
        <f t="shared" si="18"/>
        <v>CR6HSA</v>
      </c>
    </row>
    <row r="1220" spans="1:2">
      <c r="A1220" s="94" t="s">
        <v>926</v>
      </c>
      <c r="B1220" t="str">
        <f t="shared" si="18"/>
        <v>CR6HSA</v>
      </c>
    </row>
    <row r="1221" spans="1:2">
      <c r="A1221" s="94" t="s">
        <v>928</v>
      </c>
      <c r="B1221" t="str">
        <f t="shared" si="18"/>
        <v>CR6HSA</v>
      </c>
    </row>
    <row r="1222" spans="1:2">
      <c r="A1222" s="94" t="s">
        <v>930</v>
      </c>
      <c r="B1222" t="str">
        <f t="shared" si="18"/>
        <v>CR6HSA</v>
      </c>
    </row>
    <row r="1223" spans="1:2">
      <c r="A1223" s="94" t="s">
        <v>932</v>
      </c>
      <c r="B1223" t="str">
        <f t="shared" si="18"/>
        <v>CR6HSA</v>
      </c>
    </row>
    <row r="1224" spans="1:2">
      <c r="A1224" s="94" t="s">
        <v>934</v>
      </c>
      <c r="B1224" t="str">
        <f t="shared" si="18"/>
        <v>CR6HSA</v>
      </c>
    </row>
    <row r="1225" spans="1:2">
      <c r="A1225" s="94" t="s">
        <v>936</v>
      </c>
      <c r="B1225" t="str">
        <f t="shared" si="18"/>
        <v>CR6HSA</v>
      </c>
    </row>
    <row r="1226" spans="1:2">
      <c r="A1226" s="94" t="s">
        <v>938</v>
      </c>
      <c r="B1226" t="str">
        <f t="shared" si="18"/>
        <v>CR6HSA</v>
      </c>
    </row>
    <row r="1227" spans="1:2">
      <c r="A1227" s="94" t="s">
        <v>940</v>
      </c>
      <c r="B1227" t="str">
        <f t="shared" si="18"/>
        <v>CR7E</v>
      </c>
    </row>
    <row r="1228" spans="1:2">
      <c r="A1228" s="94" t="s">
        <v>942</v>
      </c>
      <c r="B1228" t="str">
        <f t="shared" si="18"/>
        <v>CR7E</v>
      </c>
    </row>
    <row r="1229" spans="1:2">
      <c r="A1229" s="94" t="s">
        <v>944</v>
      </c>
      <c r="B1229" t="str">
        <f t="shared" si="18"/>
        <v>CR7E</v>
      </c>
    </row>
    <row r="1230" spans="1:2">
      <c r="A1230" s="94" t="s">
        <v>952</v>
      </c>
      <c r="B1230" t="str">
        <f t="shared" si="18"/>
        <v>CR7EH-9</v>
      </c>
    </row>
    <row r="1231" spans="1:2">
      <c r="A1231" s="94" t="s">
        <v>954</v>
      </c>
      <c r="B1231" t="str">
        <f t="shared" si="18"/>
        <v>CR7EH-9</v>
      </c>
    </row>
    <row r="1232" spans="1:2">
      <c r="A1232" s="94" t="s">
        <v>970</v>
      </c>
      <c r="B1232" t="str">
        <f t="shared" si="18"/>
        <v>CR7HSA</v>
      </c>
    </row>
    <row r="1233" spans="1:2">
      <c r="A1233" s="94" t="s">
        <v>972</v>
      </c>
      <c r="B1233" t="str">
        <f t="shared" si="18"/>
        <v>CR7HSA</v>
      </c>
    </row>
    <row r="1234" spans="1:2">
      <c r="A1234" s="94" t="s">
        <v>975</v>
      </c>
      <c r="B1234" t="str">
        <f t="shared" si="18"/>
        <v>CR7HSA</v>
      </c>
    </row>
    <row r="1235" spans="1:2">
      <c r="A1235" s="94" t="s">
        <v>977</v>
      </c>
      <c r="B1235" t="str">
        <f t="shared" si="18"/>
        <v>CR8E</v>
      </c>
    </row>
    <row r="1236" spans="1:2">
      <c r="A1236" s="94" t="s">
        <v>979</v>
      </c>
      <c r="B1236" t="str">
        <f t="shared" si="18"/>
        <v>CR8E</v>
      </c>
    </row>
    <row r="1237" spans="1:2">
      <c r="A1237" s="94" t="s">
        <v>981</v>
      </c>
      <c r="B1237" t="str">
        <f t="shared" si="18"/>
        <v>CR8E</v>
      </c>
    </row>
    <row r="1238" spans="1:2">
      <c r="A1238" s="94" t="s">
        <v>983</v>
      </c>
      <c r="B1238" t="str">
        <f t="shared" si="18"/>
        <v>CR8E</v>
      </c>
    </row>
    <row r="1239" spans="1:2">
      <c r="A1239" s="94" t="s">
        <v>985</v>
      </c>
      <c r="B1239" t="str">
        <f t="shared" si="18"/>
        <v>CR8E</v>
      </c>
    </row>
    <row r="1240" spans="1:2">
      <c r="A1240" s="94" t="s">
        <v>987</v>
      </c>
      <c r="B1240" t="str">
        <f t="shared" si="18"/>
        <v>CR8E</v>
      </c>
    </row>
    <row r="1241" spans="1:2">
      <c r="A1241" s="94" t="s">
        <v>989</v>
      </c>
      <c r="B1241" t="str">
        <f t="shared" si="18"/>
        <v>CR8E</v>
      </c>
    </row>
    <row r="1242" spans="1:2">
      <c r="A1242" s="94" t="s">
        <v>991</v>
      </c>
      <c r="B1242" t="str">
        <f t="shared" si="18"/>
        <v>CR8E</v>
      </c>
    </row>
    <row r="1243" spans="1:2">
      <c r="A1243" s="94" t="s">
        <v>993</v>
      </c>
      <c r="B1243" t="str">
        <f t="shared" si="18"/>
        <v>CR8E</v>
      </c>
    </row>
    <row r="1244" spans="1:2">
      <c r="A1244" s="94" t="s">
        <v>995</v>
      </c>
      <c r="B1244" t="str">
        <f t="shared" si="18"/>
        <v>CR8E</v>
      </c>
    </row>
    <row r="1245" spans="1:2">
      <c r="A1245" s="94" t="s">
        <v>997</v>
      </c>
      <c r="B1245" t="str">
        <f t="shared" si="18"/>
        <v>CR8E</v>
      </c>
    </row>
    <row r="1246" spans="1:2">
      <c r="A1246" s="94" t="s">
        <v>1019</v>
      </c>
      <c r="B1246" t="str">
        <f t="shared" si="18"/>
        <v>CR9E</v>
      </c>
    </row>
    <row r="1247" spans="1:2">
      <c r="A1247" s="94" t="s">
        <v>1021</v>
      </c>
      <c r="B1247" t="str">
        <f t="shared" si="18"/>
        <v>CR9E</v>
      </c>
    </row>
    <row r="1248" spans="1:2">
      <c r="A1248" s="94" t="s">
        <v>1023</v>
      </c>
      <c r="B1248" t="str">
        <f t="shared" si="18"/>
        <v>CR9E</v>
      </c>
    </row>
    <row r="1249" spans="1:2">
      <c r="A1249" s="94" t="s">
        <v>1025</v>
      </c>
      <c r="B1249" t="str">
        <f t="shared" si="18"/>
        <v>CR9E</v>
      </c>
    </row>
    <row r="1250" spans="1:2">
      <c r="A1250" s="94" t="s">
        <v>1045</v>
      </c>
      <c r="B1250" t="str">
        <f t="shared" si="18"/>
        <v>D6HS</v>
      </c>
    </row>
    <row r="1251" spans="1:2">
      <c r="A1251" s="94" t="s">
        <v>1047</v>
      </c>
      <c r="B1251" t="str">
        <f t="shared" si="18"/>
        <v>D8EA</v>
      </c>
    </row>
    <row r="1252" spans="1:2">
      <c r="A1252" s="94" t="s">
        <v>1049</v>
      </c>
      <c r="B1252" t="str">
        <f t="shared" si="18"/>
        <v>D8EA</v>
      </c>
    </row>
    <row r="1253" spans="1:2">
      <c r="A1253" s="94" t="s">
        <v>1051</v>
      </c>
      <c r="B1253" t="str">
        <f t="shared" si="18"/>
        <v>D8EA</v>
      </c>
    </row>
    <row r="1254" spans="1:2">
      <c r="A1254" s="94" t="s">
        <v>1063</v>
      </c>
      <c r="B1254" t="str">
        <f t="shared" si="18"/>
        <v>DCPR7EA-9</v>
      </c>
    </row>
    <row r="1255" spans="1:2">
      <c r="A1255" s="94" t="s">
        <v>1065</v>
      </c>
      <c r="B1255" t="str">
        <f t="shared" si="18"/>
        <v>DCPR7EA-9</v>
      </c>
    </row>
    <row r="1256" spans="1:2">
      <c r="A1256" s="94" t="s">
        <v>1067</v>
      </c>
      <c r="B1256" t="str">
        <f t="shared" si="18"/>
        <v>DCPR7EA-9</v>
      </c>
    </row>
    <row r="1257" spans="1:2">
      <c r="A1257" s="94" t="s">
        <v>1069</v>
      </c>
      <c r="B1257" t="str">
        <f t="shared" si="18"/>
        <v>DCPR7EA-9</v>
      </c>
    </row>
    <row r="1258" spans="1:2">
      <c r="A1258" s="94" t="s">
        <v>1100</v>
      </c>
      <c r="B1258" t="str">
        <f t="shared" si="18"/>
        <v>DP8EA-9</v>
      </c>
    </row>
    <row r="1259" spans="1:2">
      <c r="A1259" s="94" t="s">
        <v>1102</v>
      </c>
      <c r="B1259" t="str">
        <f t="shared" si="18"/>
        <v>DP8EA-9</v>
      </c>
    </row>
    <row r="1260" spans="1:2">
      <c r="A1260" s="94" t="s">
        <v>1104</v>
      </c>
      <c r="B1260" t="str">
        <f t="shared" si="18"/>
        <v>DP8EA-9</v>
      </c>
    </row>
    <row r="1261" spans="1:2">
      <c r="A1261" s="94" t="s">
        <v>1242</v>
      </c>
      <c r="B1261" t="str">
        <f t="shared" si="18"/>
        <v>FR6F-11K</v>
      </c>
    </row>
    <row r="1262" spans="1:2">
      <c r="A1262" s="94" t="s">
        <v>1244</v>
      </c>
      <c r="B1262" t="str">
        <f t="shared" si="18"/>
        <v>FR6F-11K</v>
      </c>
    </row>
    <row r="1263" spans="1:2">
      <c r="A1263" s="94" t="s">
        <v>1246</v>
      </c>
      <c r="B1263" t="str">
        <f t="shared" si="18"/>
        <v>FR6F-11K</v>
      </c>
    </row>
    <row r="1264" spans="1:2">
      <c r="A1264" s="94" t="s">
        <v>1248</v>
      </c>
      <c r="B1264" t="str">
        <f t="shared" si="18"/>
        <v>FR6F-11K</v>
      </c>
    </row>
    <row r="1265" spans="1:2">
      <c r="A1265" s="94" t="s">
        <v>1464</v>
      </c>
      <c r="B1265" t="str">
        <f t="shared" si="18"/>
        <v>KR6A-10</v>
      </c>
    </row>
    <row r="1266" spans="1:2">
      <c r="A1266" s="94" t="s">
        <v>1466</v>
      </c>
      <c r="B1266" t="str">
        <f t="shared" si="18"/>
        <v>KR6A-10</v>
      </c>
    </row>
    <row r="1267" spans="1:2">
      <c r="A1267" s="94" t="s">
        <v>1468</v>
      </c>
      <c r="B1267" t="str">
        <f t="shared" si="18"/>
        <v>KR6A-10</v>
      </c>
    </row>
    <row r="1268" spans="1:2">
      <c r="A1268" s="94" t="s">
        <v>1470</v>
      </c>
      <c r="B1268" t="str">
        <f t="shared" ref="B1268:B1331" si="19">LEFT(A1268,FIND(" ",A1268)-1)</f>
        <v>KR6A-10</v>
      </c>
    </row>
    <row r="1269" spans="1:2">
      <c r="A1269" s="94" t="s">
        <v>1472</v>
      </c>
      <c r="B1269" t="str">
        <f t="shared" si="19"/>
        <v>KR6A-10</v>
      </c>
    </row>
    <row r="1270" spans="1:2">
      <c r="A1270" s="94" t="s">
        <v>1685</v>
      </c>
      <c r="B1270" t="str">
        <f t="shared" si="19"/>
        <v>LFR5A-11</v>
      </c>
    </row>
    <row r="1271" spans="1:2">
      <c r="A1271" s="94" t="s">
        <v>1699</v>
      </c>
      <c r="B1271" t="str">
        <f t="shared" si="19"/>
        <v>LFR6C-11</v>
      </c>
    </row>
    <row r="1272" spans="1:2">
      <c r="A1272" s="94" t="s">
        <v>1701</v>
      </c>
      <c r="B1272" t="str">
        <f t="shared" si="19"/>
        <v>LFR6C-11</v>
      </c>
    </row>
    <row r="1273" spans="1:2">
      <c r="A1273" s="94" t="s">
        <v>1713</v>
      </c>
      <c r="B1273" t="str">
        <f t="shared" si="19"/>
        <v>LKR6C</v>
      </c>
    </row>
    <row r="1274" spans="1:2">
      <c r="A1274" s="94" t="s">
        <v>1715</v>
      </c>
      <c r="B1274" t="str">
        <f t="shared" si="19"/>
        <v>LKR6C</v>
      </c>
    </row>
    <row r="1275" spans="1:2">
      <c r="A1275" s="94" t="s">
        <v>1718</v>
      </c>
      <c r="B1275" t="str">
        <f t="shared" si="19"/>
        <v>LKR6C</v>
      </c>
    </row>
    <row r="1276" spans="1:2">
      <c r="A1276" s="94" t="s">
        <v>1720</v>
      </c>
      <c r="B1276" t="str">
        <f t="shared" si="19"/>
        <v>LKR6C</v>
      </c>
    </row>
    <row r="1277" spans="1:2">
      <c r="A1277" s="94" t="s">
        <v>1722</v>
      </c>
      <c r="B1277" t="str">
        <f t="shared" si="19"/>
        <v>LKR6D-10E</v>
      </c>
    </row>
    <row r="1278" spans="1:2">
      <c r="A1278" s="94" t="s">
        <v>1724</v>
      </c>
      <c r="B1278" t="str">
        <f t="shared" si="19"/>
        <v>LKR6F-10</v>
      </c>
    </row>
    <row r="1279" spans="1:2">
      <c r="A1279" s="94" t="s">
        <v>1726</v>
      </c>
      <c r="B1279" t="str">
        <f t="shared" si="19"/>
        <v>LKR6F-10</v>
      </c>
    </row>
    <row r="1280" spans="1:2">
      <c r="A1280" s="94" t="s">
        <v>1728</v>
      </c>
      <c r="B1280" t="str">
        <f t="shared" si="19"/>
        <v>LKR6F-10</v>
      </c>
    </row>
    <row r="1281" spans="1:2">
      <c r="A1281" s="94" t="s">
        <v>1761</v>
      </c>
      <c r="B1281" t="str">
        <f t="shared" si="19"/>
        <v>LZKAR6C-11</v>
      </c>
    </row>
    <row r="1282" spans="1:2">
      <c r="A1282" s="94" t="s">
        <v>1763</v>
      </c>
      <c r="B1282" t="str">
        <f t="shared" si="19"/>
        <v>LZKAR6C-9</v>
      </c>
    </row>
    <row r="1283" spans="1:2">
      <c r="A1283" s="94" t="s">
        <v>1765</v>
      </c>
      <c r="B1283" t="str">
        <f t="shared" si="19"/>
        <v>LZKAR6C-9</v>
      </c>
    </row>
    <row r="1284" spans="1:2">
      <c r="A1284" s="94" t="s">
        <v>1769</v>
      </c>
      <c r="B1284" t="str">
        <f t="shared" si="19"/>
        <v>LZKR6B-10E</v>
      </c>
    </row>
    <row r="1285" spans="1:2">
      <c r="A1285" s="94" t="s">
        <v>1771</v>
      </c>
      <c r="B1285" t="str">
        <f t="shared" si="19"/>
        <v>MR8E-9</v>
      </c>
    </row>
    <row r="1286" spans="1:2">
      <c r="A1286" s="94" t="s">
        <v>1773</v>
      </c>
      <c r="B1286" t="str">
        <f t="shared" si="19"/>
        <v>MR8E-9</v>
      </c>
    </row>
    <row r="1287" spans="1:2">
      <c r="A1287" s="94" t="s">
        <v>1775</v>
      </c>
      <c r="B1287" t="str">
        <f t="shared" si="19"/>
        <v>MR8E-9</v>
      </c>
    </row>
    <row r="1288" spans="1:2">
      <c r="A1288" s="94" t="s">
        <v>1777</v>
      </c>
      <c r="B1288" t="str">
        <f t="shared" si="19"/>
        <v>MR8E-9</v>
      </c>
    </row>
    <row r="1289" spans="1:2">
      <c r="A1289" s="94" t="s">
        <v>1779</v>
      </c>
      <c r="B1289" t="str">
        <f t="shared" si="19"/>
        <v>MR8E-9</v>
      </c>
    </row>
    <row r="1290" spans="1:2">
      <c r="A1290" s="94" t="s">
        <v>1781</v>
      </c>
      <c r="B1290" t="str">
        <f t="shared" si="19"/>
        <v>MR8K-9</v>
      </c>
    </row>
    <row r="1291" spans="1:2">
      <c r="A1291" s="94" t="s">
        <v>1783</v>
      </c>
      <c r="B1291" t="str">
        <f t="shared" si="19"/>
        <v>MR8K-9</v>
      </c>
    </row>
    <row r="1292" spans="1:2">
      <c r="A1292" s="94" t="s">
        <v>1785</v>
      </c>
      <c r="B1292" t="str">
        <f t="shared" si="19"/>
        <v>MR9C-9N</v>
      </c>
    </row>
    <row r="1293" spans="1:2">
      <c r="A1293" s="94" t="s">
        <v>1787</v>
      </c>
      <c r="B1293" t="str">
        <f t="shared" si="19"/>
        <v>MR9C-9N</v>
      </c>
    </row>
    <row r="1294" spans="1:2">
      <c r="A1294" s="94" t="s">
        <v>1789</v>
      </c>
      <c r="B1294" t="str">
        <f t="shared" si="19"/>
        <v>MR9C-9N</v>
      </c>
    </row>
    <row r="1295" spans="1:2">
      <c r="A1295" s="94" t="s">
        <v>2746</v>
      </c>
      <c r="B1295" t="str">
        <f t="shared" si="19"/>
        <v>T5710</v>
      </c>
    </row>
    <row r="1296" spans="1:2">
      <c r="A1296" s="94" t="s">
        <v>2748</v>
      </c>
      <c r="B1296" t="str">
        <f t="shared" si="19"/>
        <v>T5999</v>
      </c>
    </row>
    <row r="1297" spans="1:2">
      <c r="A1297" s="94" t="s">
        <v>2750</v>
      </c>
      <c r="B1297" t="str">
        <f t="shared" si="19"/>
        <v>T6000</v>
      </c>
    </row>
    <row r="1298" spans="1:2">
      <c r="A1298" s="94" t="s">
        <v>3696</v>
      </c>
      <c r="B1298" t="str">
        <f t="shared" si="19"/>
        <v>ZFR5F-11</v>
      </c>
    </row>
    <row r="1299" spans="1:2">
      <c r="A1299" s="94" t="s">
        <v>3698</v>
      </c>
      <c r="B1299" t="str">
        <f t="shared" si="19"/>
        <v>ZFR5F-11</v>
      </c>
    </row>
    <row r="1300" spans="1:2">
      <c r="A1300" s="94" t="s">
        <v>3724</v>
      </c>
      <c r="B1300" t="str">
        <f t="shared" si="19"/>
        <v>ZFR6K-11</v>
      </c>
    </row>
    <row r="1301" spans="1:2">
      <c r="A1301" s="94" t="s">
        <v>3726</v>
      </c>
      <c r="B1301" t="str">
        <f t="shared" si="19"/>
        <v>ZFR6K-11</v>
      </c>
    </row>
    <row r="1302" spans="1:2">
      <c r="A1302" s="94" t="s">
        <v>3728</v>
      </c>
      <c r="B1302" t="str">
        <f t="shared" si="19"/>
        <v>ZFR6K-11E</v>
      </c>
    </row>
    <row r="1303" spans="1:2">
      <c r="A1303" s="94" t="s">
        <v>412</v>
      </c>
      <c r="B1303" t="str">
        <f t="shared" si="19"/>
        <v>B6HS</v>
      </c>
    </row>
    <row r="1304" spans="1:2">
      <c r="A1304" s="94" t="s">
        <v>416</v>
      </c>
      <c r="B1304" t="str">
        <f t="shared" si="19"/>
        <v>B7HS</v>
      </c>
    </row>
    <row r="1305" spans="1:2">
      <c r="A1305" s="94" t="s">
        <v>418</v>
      </c>
      <c r="B1305" t="str">
        <f t="shared" si="19"/>
        <v>B7HS-10</v>
      </c>
    </row>
    <row r="1306" spans="1:2">
      <c r="A1306" s="94" t="s">
        <v>420</v>
      </c>
      <c r="B1306" t="str">
        <f t="shared" si="19"/>
        <v>B7HS-10</v>
      </c>
    </row>
    <row r="1307" spans="1:2">
      <c r="A1307" s="94" t="s">
        <v>427</v>
      </c>
      <c r="B1307" t="str">
        <f t="shared" si="19"/>
        <v>B8ES</v>
      </c>
    </row>
    <row r="1308" spans="1:2">
      <c r="A1308" s="94" t="s">
        <v>429</v>
      </c>
      <c r="B1308" t="str">
        <f t="shared" si="19"/>
        <v>B8HS</v>
      </c>
    </row>
    <row r="1309" spans="1:2">
      <c r="A1309" s="94" t="s">
        <v>431</v>
      </c>
      <c r="B1309" t="str">
        <f t="shared" si="19"/>
        <v>B8HS-10</v>
      </c>
    </row>
    <row r="1310" spans="1:2">
      <c r="A1310" s="94" t="s">
        <v>433</v>
      </c>
      <c r="B1310" t="str">
        <f t="shared" si="19"/>
        <v>B8HS-10</v>
      </c>
    </row>
    <row r="1311" spans="1:2">
      <c r="A1311" s="94" t="s">
        <v>439</v>
      </c>
      <c r="B1311" t="str">
        <f t="shared" si="19"/>
        <v>B9ES</v>
      </c>
    </row>
    <row r="1312" spans="1:2">
      <c r="A1312" s="94" t="s">
        <v>443</v>
      </c>
      <c r="B1312" t="str">
        <f t="shared" si="19"/>
        <v>BCPR5E-11</v>
      </c>
    </row>
    <row r="1313" spans="1:2">
      <c r="A1313" s="94" t="s">
        <v>445</v>
      </c>
      <c r="B1313" t="str">
        <f t="shared" si="19"/>
        <v>BCPR5E-11</v>
      </c>
    </row>
    <row r="1314" spans="1:2">
      <c r="A1314" s="94" t="s">
        <v>456</v>
      </c>
      <c r="B1314" t="str">
        <f t="shared" si="19"/>
        <v>BCPR6E</v>
      </c>
    </row>
    <row r="1315" spans="1:2">
      <c r="A1315" s="94" t="s">
        <v>458</v>
      </c>
      <c r="B1315" t="str">
        <f t="shared" si="19"/>
        <v>BCPR6E-11</v>
      </c>
    </row>
    <row r="1316" spans="1:2">
      <c r="A1316" s="94" t="s">
        <v>469</v>
      </c>
      <c r="B1316" t="str">
        <f t="shared" si="19"/>
        <v>BK5E</v>
      </c>
    </row>
    <row r="1317" spans="1:2">
      <c r="A1317" s="94" t="s">
        <v>471</v>
      </c>
      <c r="B1317" t="str">
        <f t="shared" si="19"/>
        <v>BK5E</v>
      </c>
    </row>
    <row r="1318" spans="1:2">
      <c r="A1318" s="94" t="s">
        <v>473</v>
      </c>
      <c r="B1318" t="str">
        <f t="shared" si="19"/>
        <v>BK6E</v>
      </c>
    </row>
    <row r="1319" spans="1:2">
      <c r="A1319" s="94" t="s">
        <v>475</v>
      </c>
      <c r="B1319" t="str">
        <f t="shared" si="19"/>
        <v>BK6E</v>
      </c>
    </row>
    <row r="1320" spans="1:2">
      <c r="A1320" s="94" t="s">
        <v>478</v>
      </c>
      <c r="B1320" t="str">
        <f t="shared" si="19"/>
        <v>BK6E</v>
      </c>
    </row>
    <row r="1321" spans="1:2">
      <c r="A1321" s="94" t="s">
        <v>481</v>
      </c>
      <c r="B1321" t="str">
        <f t="shared" si="19"/>
        <v>BKR5E</v>
      </c>
    </row>
    <row r="1322" spans="1:2">
      <c r="A1322" s="94" t="s">
        <v>483</v>
      </c>
      <c r="B1322" t="str">
        <f t="shared" si="19"/>
        <v>BKR5E</v>
      </c>
    </row>
    <row r="1323" spans="1:2">
      <c r="A1323" s="94" t="s">
        <v>485</v>
      </c>
      <c r="B1323" t="str">
        <f t="shared" si="19"/>
        <v>BKR5E-11</v>
      </c>
    </row>
    <row r="1324" spans="1:2">
      <c r="A1324" s="94" t="s">
        <v>487</v>
      </c>
      <c r="B1324" t="str">
        <f t="shared" si="19"/>
        <v>BKR5E-11</v>
      </c>
    </row>
    <row r="1325" spans="1:2">
      <c r="A1325" s="94" t="s">
        <v>489</v>
      </c>
      <c r="B1325" t="str">
        <f t="shared" si="19"/>
        <v>BKR5E-11</v>
      </c>
    </row>
    <row r="1326" spans="1:2">
      <c r="A1326" s="94" t="s">
        <v>491</v>
      </c>
      <c r="B1326" t="str">
        <f t="shared" si="19"/>
        <v>BKR5E-11</v>
      </c>
    </row>
    <row r="1327" spans="1:2">
      <c r="A1327" s="94" t="s">
        <v>493</v>
      </c>
      <c r="B1327" t="str">
        <f t="shared" si="19"/>
        <v>BKR5E-11</v>
      </c>
    </row>
    <row r="1328" spans="1:2">
      <c r="A1328" s="94" t="s">
        <v>510</v>
      </c>
      <c r="B1328" t="str">
        <f t="shared" si="19"/>
        <v>BKR6E</v>
      </c>
    </row>
    <row r="1329" spans="1:2">
      <c r="A1329" s="94" t="s">
        <v>512</v>
      </c>
      <c r="B1329" t="str">
        <f t="shared" si="19"/>
        <v>BKR6E</v>
      </c>
    </row>
    <row r="1330" spans="1:2">
      <c r="A1330" s="94" t="s">
        <v>514</v>
      </c>
      <c r="B1330" t="str">
        <f t="shared" si="19"/>
        <v>BKR6E</v>
      </c>
    </row>
    <row r="1331" spans="1:2">
      <c r="A1331" s="94" t="s">
        <v>516</v>
      </c>
      <c r="B1331" t="str">
        <f t="shared" si="19"/>
        <v>BKR6E</v>
      </c>
    </row>
    <row r="1332" spans="1:2">
      <c r="A1332" s="94" t="s">
        <v>518</v>
      </c>
      <c r="B1332" t="str">
        <f t="shared" ref="B1332:B1395" si="20">LEFT(A1332,FIND(" ",A1332)-1)</f>
        <v>BKR6E</v>
      </c>
    </row>
    <row r="1333" spans="1:2">
      <c r="A1333" s="94" t="s">
        <v>520</v>
      </c>
      <c r="B1333" t="str">
        <f t="shared" si="20"/>
        <v>BKR6E</v>
      </c>
    </row>
    <row r="1334" spans="1:2">
      <c r="A1334" s="94" t="s">
        <v>523</v>
      </c>
      <c r="B1334" t="str">
        <f t="shared" si="20"/>
        <v>BKR6E-11</v>
      </c>
    </row>
    <row r="1335" spans="1:2">
      <c r="A1335" s="94" t="s">
        <v>525</v>
      </c>
      <c r="B1335" t="str">
        <f t="shared" si="20"/>
        <v>BKR6E-11</v>
      </c>
    </row>
    <row r="1336" spans="1:2">
      <c r="A1336" s="94" t="s">
        <v>527</v>
      </c>
      <c r="B1336" t="str">
        <f t="shared" si="20"/>
        <v>BKR6E-11</v>
      </c>
    </row>
    <row r="1337" spans="1:2">
      <c r="A1337" s="94" t="s">
        <v>529</v>
      </c>
      <c r="B1337" t="str">
        <f t="shared" si="20"/>
        <v>BKR6E-11</v>
      </c>
    </row>
    <row r="1338" spans="1:2">
      <c r="A1338" s="94" t="s">
        <v>531</v>
      </c>
      <c r="B1338" t="str">
        <f t="shared" si="20"/>
        <v>BKR6E-11</v>
      </c>
    </row>
    <row r="1339" spans="1:2">
      <c r="A1339" s="94" t="s">
        <v>533</v>
      </c>
      <c r="B1339" t="str">
        <f t="shared" si="20"/>
        <v>BKR6E-11</v>
      </c>
    </row>
    <row r="1340" spans="1:2">
      <c r="A1340" s="94" t="s">
        <v>3854</v>
      </c>
      <c r="B1340" t="e">
        <f t="shared" si="20"/>
        <v>#VALUE!</v>
      </c>
    </row>
    <row r="1341" spans="1:2">
      <c r="A1341" s="94" t="s">
        <v>3855</v>
      </c>
      <c r="B1341" t="e">
        <f t="shared" si="20"/>
        <v>#VALUE!</v>
      </c>
    </row>
    <row r="1342" spans="1:2">
      <c r="A1342" s="94" t="s">
        <v>570</v>
      </c>
      <c r="B1342" t="str">
        <f t="shared" si="20"/>
        <v>BM6A</v>
      </c>
    </row>
    <row r="1343" spans="1:2">
      <c r="A1343" s="94" t="s">
        <v>573</v>
      </c>
      <c r="B1343" t="str">
        <f t="shared" si="20"/>
        <v>BP4HS</v>
      </c>
    </row>
    <row r="1344" spans="1:2">
      <c r="A1344" s="94" t="s">
        <v>576</v>
      </c>
      <c r="B1344" t="str">
        <f t="shared" si="20"/>
        <v>BP5ES</v>
      </c>
    </row>
    <row r="1345" spans="1:2">
      <c r="A1345" s="94" t="s">
        <v>578</v>
      </c>
      <c r="B1345" t="str">
        <f t="shared" si="20"/>
        <v>BP5ES</v>
      </c>
    </row>
    <row r="1346" spans="1:2">
      <c r="A1346" s="94" t="s">
        <v>580</v>
      </c>
      <c r="B1346" t="str">
        <f t="shared" si="20"/>
        <v>BP5ES</v>
      </c>
    </row>
    <row r="1347" spans="1:2">
      <c r="A1347" s="94" t="s">
        <v>582</v>
      </c>
      <c r="B1347" t="str">
        <f t="shared" si="20"/>
        <v>BP5ES-11</v>
      </c>
    </row>
    <row r="1348" spans="1:2">
      <c r="A1348" s="94" t="s">
        <v>584</v>
      </c>
      <c r="B1348" t="str">
        <f t="shared" si="20"/>
        <v>BP5ES-11</v>
      </c>
    </row>
    <row r="1349" spans="1:2">
      <c r="A1349" s="94" t="s">
        <v>586</v>
      </c>
      <c r="B1349" t="str">
        <f t="shared" si="20"/>
        <v>BP5ES-11</v>
      </c>
    </row>
    <row r="1350" spans="1:2">
      <c r="A1350" s="94" t="s">
        <v>588</v>
      </c>
      <c r="B1350" t="str">
        <f t="shared" si="20"/>
        <v>BP5EY</v>
      </c>
    </row>
    <row r="1351" spans="1:2">
      <c r="A1351" s="94" t="s">
        <v>591</v>
      </c>
      <c r="B1351" t="str">
        <f t="shared" si="20"/>
        <v>BP5EY</v>
      </c>
    </row>
    <row r="1352" spans="1:2">
      <c r="A1352" s="94" t="s">
        <v>593</v>
      </c>
      <c r="B1352" t="str">
        <f t="shared" si="20"/>
        <v>BP5EY</v>
      </c>
    </row>
    <row r="1353" spans="1:2">
      <c r="A1353" s="94" t="s">
        <v>595</v>
      </c>
      <c r="B1353" t="str">
        <f t="shared" si="20"/>
        <v>BP5EY</v>
      </c>
    </row>
    <row r="1354" spans="1:2">
      <c r="A1354" s="94" t="s">
        <v>598</v>
      </c>
      <c r="B1354" t="str">
        <f t="shared" si="20"/>
        <v>BP5EY-11</v>
      </c>
    </row>
    <row r="1355" spans="1:2">
      <c r="A1355" s="94" t="s">
        <v>600</v>
      </c>
      <c r="B1355" t="str">
        <f t="shared" si="20"/>
        <v>BP5EY-11</v>
      </c>
    </row>
    <row r="1356" spans="1:2">
      <c r="A1356" s="94" t="s">
        <v>602</v>
      </c>
      <c r="B1356" t="str">
        <f t="shared" si="20"/>
        <v>BP5HS</v>
      </c>
    </row>
    <row r="1357" spans="1:2">
      <c r="A1357" s="94" t="s">
        <v>604</v>
      </c>
      <c r="B1357" t="str">
        <f t="shared" si="20"/>
        <v>BP6ES</v>
      </c>
    </row>
    <row r="1358" spans="1:2">
      <c r="A1358" s="94" t="s">
        <v>606</v>
      </c>
      <c r="B1358" t="str">
        <f t="shared" si="20"/>
        <v>BP6ES</v>
      </c>
    </row>
    <row r="1359" spans="1:2">
      <c r="A1359" s="94" t="s">
        <v>608</v>
      </c>
      <c r="B1359" t="str">
        <f t="shared" si="20"/>
        <v>BP6ES</v>
      </c>
    </row>
    <row r="1360" spans="1:2">
      <c r="A1360" s="94" t="s">
        <v>610</v>
      </c>
      <c r="B1360" t="str">
        <f t="shared" si="20"/>
        <v>BP6ES</v>
      </c>
    </row>
    <row r="1361" spans="1:2">
      <c r="A1361" s="94" t="s">
        <v>612</v>
      </c>
      <c r="B1361" t="str">
        <f t="shared" si="20"/>
        <v>BP6EY</v>
      </c>
    </row>
    <row r="1362" spans="1:2">
      <c r="A1362" s="94" t="s">
        <v>614</v>
      </c>
      <c r="B1362" t="str">
        <f t="shared" si="20"/>
        <v>BP6EY-11</v>
      </c>
    </row>
    <row r="1363" spans="1:2">
      <c r="A1363" s="94" t="s">
        <v>616</v>
      </c>
      <c r="B1363" t="str">
        <f t="shared" si="20"/>
        <v>BP6HS</v>
      </c>
    </row>
    <row r="1364" spans="1:2">
      <c r="A1364" s="94" t="s">
        <v>618</v>
      </c>
      <c r="B1364" t="str">
        <f t="shared" si="20"/>
        <v>BP7ES</v>
      </c>
    </row>
    <row r="1365" spans="1:2">
      <c r="A1365" s="94" t="s">
        <v>620</v>
      </c>
      <c r="B1365" t="str">
        <f t="shared" si="20"/>
        <v>BP7ES</v>
      </c>
    </row>
    <row r="1366" spans="1:2">
      <c r="A1366" s="94" t="s">
        <v>622</v>
      </c>
      <c r="B1366" t="str">
        <f t="shared" si="20"/>
        <v>BP7H</v>
      </c>
    </row>
    <row r="1367" spans="1:2">
      <c r="A1367" s="94" t="s">
        <v>624</v>
      </c>
      <c r="B1367" t="str">
        <f t="shared" si="20"/>
        <v>BP7HS</v>
      </c>
    </row>
    <row r="1368" spans="1:2">
      <c r="A1368" s="94" t="s">
        <v>626</v>
      </c>
      <c r="B1368" t="str">
        <f t="shared" si="20"/>
        <v>BP7HS</v>
      </c>
    </row>
    <row r="1369" spans="1:2">
      <c r="A1369" s="94" t="s">
        <v>628</v>
      </c>
      <c r="B1369" t="str">
        <f t="shared" si="20"/>
        <v>BP7HS</v>
      </c>
    </row>
    <row r="1370" spans="1:2">
      <c r="A1370" s="94" t="s">
        <v>630</v>
      </c>
      <c r="B1370" t="str">
        <f t="shared" si="20"/>
        <v>BP7HS-10</v>
      </c>
    </row>
    <row r="1371" spans="1:2">
      <c r="A1371" s="94" t="s">
        <v>632</v>
      </c>
      <c r="B1371" t="str">
        <f t="shared" si="20"/>
        <v>BP7HS-10</v>
      </c>
    </row>
    <row r="1372" spans="1:2">
      <c r="A1372" s="94" t="s">
        <v>634</v>
      </c>
      <c r="B1372" t="str">
        <f t="shared" si="20"/>
        <v>BP8ES</v>
      </c>
    </row>
    <row r="1373" spans="1:2">
      <c r="A1373" s="94" t="s">
        <v>636</v>
      </c>
      <c r="B1373" t="str">
        <f t="shared" si="20"/>
        <v>BP8ES</v>
      </c>
    </row>
    <row r="1374" spans="1:2">
      <c r="A1374" s="94" t="s">
        <v>638</v>
      </c>
      <c r="B1374" t="str">
        <f t="shared" si="20"/>
        <v>BP8ES</v>
      </c>
    </row>
    <row r="1375" spans="1:2">
      <c r="A1375" s="94" t="s">
        <v>640</v>
      </c>
      <c r="B1375" t="str">
        <f t="shared" si="20"/>
        <v>BP8HS</v>
      </c>
    </row>
    <row r="1376" spans="1:2">
      <c r="A1376" s="94" t="s">
        <v>642</v>
      </c>
      <c r="B1376" t="str">
        <f t="shared" si="20"/>
        <v>BP8HS</v>
      </c>
    </row>
    <row r="1377" spans="1:2">
      <c r="A1377" s="94" t="s">
        <v>644</v>
      </c>
      <c r="B1377" t="str">
        <f t="shared" si="20"/>
        <v>BP8HS</v>
      </c>
    </row>
    <row r="1378" spans="1:2">
      <c r="A1378" s="94" t="s">
        <v>646</v>
      </c>
      <c r="B1378" t="str">
        <f t="shared" si="20"/>
        <v>BP8HS-10</v>
      </c>
    </row>
    <row r="1379" spans="1:2">
      <c r="A1379" s="94" t="s">
        <v>648</v>
      </c>
      <c r="B1379" t="str">
        <f t="shared" si="20"/>
        <v>BP8HS-10</v>
      </c>
    </row>
    <row r="1380" spans="1:2">
      <c r="A1380" s="94" t="s">
        <v>650</v>
      </c>
      <c r="B1380" t="str">
        <f t="shared" si="20"/>
        <v>BPM6A</v>
      </c>
    </row>
    <row r="1381" spans="1:2">
      <c r="A1381" s="94" t="s">
        <v>672</v>
      </c>
      <c r="B1381" t="str">
        <f t="shared" si="20"/>
        <v>BPR5ES</v>
      </c>
    </row>
    <row r="1382" spans="1:2">
      <c r="A1382" s="94" t="s">
        <v>674</v>
      </c>
      <c r="B1382" t="str">
        <f t="shared" si="20"/>
        <v>BPR5EY</v>
      </c>
    </row>
    <row r="1383" spans="1:2">
      <c r="A1383" s="94" t="s">
        <v>676</v>
      </c>
      <c r="B1383" t="str">
        <f t="shared" si="20"/>
        <v>BPR5EY</v>
      </c>
    </row>
    <row r="1384" spans="1:2">
      <c r="A1384" s="94" t="s">
        <v>678</v>
      </c>
      <c r="B1384" t="str">
        <f t="shared" si="20"/>
        <v>BPR5EY-11</v>
      </c>
    </row>
    <row r="1385" spans="1:2">
      <c r="A1385" s="94" t="s">
        <v>697</v>
      </c>
      <c r="B1385" t="str">
        <f t="shared" si="20"/>
        <v>BPR6ES</v>
      </c>
    </row>
    <row r="1386" spans="1:2">
      <c r="A1386" s="94" t="s">
        <v>699</v>
      </c>
      <c r="B1386" t="str">
        <f t="shared" si="20"/>
        <v>BPR6ES</v>
      </c>
    </row>
    <row r="1387" spans="1:2">
      <c r="A1387" s="94" t="s">
        <v>701</v>
      </c>
      <c r="B1387" t="str">
        <f t="shared" si="20"/>
        <v>BPR6ES</v>
      </c>
    </row>
    <row r="1388" spans="1:2">
      <c r="A1388" s="94" t="s">
        <v>703</v>
      </c>
      <c r="B1388" t="str">
        <f t="shared" si="20"/>
        <v>BPR6ES</v>
      </c>
    </row>
    <row r="1389" spans="1:2">
      <c r="A1389" s="94" t="s">
        <v>705</v>
      </c>
      <c r="B1389" t="str">
        <f t="shared" si="20"/>
        <v>BPR6EY</v>
      </c>
    </row>
    <row r="1390" spans="1:2">
      <c r="A1390" s="94" t="s">
        <v>707</v>
      </c>
      <c r="B1390" t="str">
        <f t="shared" si="20"/>
        <v>BPR6EY-11</v>
      </c>
    </row>
    <row r="1391" spans="1:2">
      <c r="A1391" s="94" t="s">
        <v>729</v>
      </c>
      <c r="B1391" t="str">
        <f t="shared" si="20"/>
        <v>BPR8HS-10</v>
      </c>
    </row>
    <row r="1392" spans="1:2">
      <c r="A1392" s="94" t="s">
        <v>731</v>
      </c>
      <c r="B1392" t="str">
        <f t="shared" si="20"/>
        <v>BPR8HS-10</v>
      </c>
    </row>
    <row r="1393" spans="1:2">
      <c r="A1393" s="94" t="s">
        <v>783</v>
      </c>
      <c r="B1393" t="str">
        <f t="shared" si="20"/>
        <v>C6HSA</v>
      </c>
    </row>
    <row r="1394" spans="1:2">
      <c r="A1394" s="94" t="s">
        <v>785</v>
      </c>
      <c r="B1394" t="str">
        <f t="shared" si="20"/>
        <v>C6HSA</v>
      </c>
    </row>
    <row r="1395" spans="1:2">
      <c r="A1395" s="94" t="s">
        <v>787</v>
      </c>
      <c r="B1395" t="str">
        <f t="shared" si="20"/>
        <v>C6HSA</v>
      </c>
    </row>
    <row r="1396" spans="1:2">
      <c r="A1396" s="94" t="s">
        <v>789</v>
      </c>
      <c r="B1396" t="str">
        <f t="shared" ref="B1396:B1459" si="21">LEFT(A1396,FIND(" ",A1396)-1)</f>
        <v>C6HSA</v>
      </c>
    </row>
    <row r="1397" spans="1:2">
      <c r="A1397" s="94" t="s">
        <v>791</v>
      </c>
      <c r="B1397" t="str">
        <f t="shared" si="21"/>
        <v>C6HSA</v>
      </c>
    </row>
    <row r="1398" spans="1:2">
      <c r="A1398" s="94" t="s">
        <v>793</v>
      </c>
      <c r="B1398" t="str">
        <f t="shared" si="21"/>
        <v>C6HSA</v>
      </c>
    </row>
    <row r="1399" spans="1:2">
      <c r="A1399" s="94" t="s">
        <v>795</v>
      </c>
      <c r="B1399" t="str">
        <f t="shared" si="21"/>
        <v>C6HSA</v>
      </c>
    </row>
    <row r="1400" spans="1:2">
      <c r="A1400" s="94" t="s">
        <v>797</v>
      </c>
      <c r="B1400" t="str">
        <f t="shared" si="21"/>
        <v>C6HSA</v>
      </c>
    </row>
    <row r="1401" spans="1:2">
      <c r="A1401" s="94" t="s">
        <v>799</v>
      </c>
      <c r="B1401" t="str">
        <f t="shared" si="21"/>
        <v>C7HSA</v>
      </c>
    </row>
    <row r="1402" spans="1:2">
      <c r="A1402" s="94" t="s">
        <v>801</v>
      </c>
      <c r="B1402" t="str">
        <f t="shared" si="21"/>
        <v>C7HSA</v>
      </c>
    </row>
    <row r="1403" spans="1:2">
      <c r="A1403" s="94" t="s">
        <v>803</v>
      </c>
      <c r="B1403" t="str">
        <f t="shared" si="21"/>
        <v>C7HSA</v>
      </c>
    </row>
    <row r="1404" spans="1:2">
      <c r="A1404" s="94" t="s">
        <v>805</v>
      </c>
      <c r="B1404" t="str">
        <f t="shared" si="21"/>
        <v>C7HSA</v>
      </c>
    </row>
    <row r="1405" spans="1:2">
      <c r="A1405" s="94" t="s">
        <v>822</v>
      </c>
      <c r="B1405" t="str">
        <f t="shared" si="21"/>
        <v>CPR6EA-9</v>
      </c>
    </row>
    <row r="1406" spans="1:2">
      <c r="A1406" s="94" t="s">
        <v>824</v>
      </c>
      <c r="B1406" t="str">
        <f t="shared" si="21"/>
        <v>CPR6EA-9</v>
      </c>
    </row>
    <row r="1407" spans="1:2">
      <c r="A1407" s="94" t="s">
        <v>826</v>
      </c>
      <c r="B1407" t="str">
        <f t="shared" si="21"/>
        <v>CPR6EA-9</v>
      </c>
    </row>
    <row r="1408" spans="1:2">
      <c r="A1408" s="94" t="s">
        <v>828</v>
      </c>
      <c r="B1408" t="str">
        <f t="shared" si="21"/>
        <v>CPR6EA-9</v>
      </c>
    </row>
    <row r="1409" spans="1:2">
      <c r="A1409" s="94" t="s">
        <v>830</v>
      </c>
      <c r="B1409" t="str">
        <f t="shared" si="21"/>
        <v>CPR6EA-9</v>
      </c>
    </row>
    <row r="1410" spans="1:2">
      <c r="A1410" s="94" t="s">
        <v>832</v>
      </c>
      <c r="B1410" t="str">
        <f t="shared" si="21"/>
        <v>CPR6EA-9S</v>
      </c>
    </row>
    <row r="1411" spans="1:2">
      <c r="A1411" s="94" t="s">
        <v>834</v>
      </c>
      <c r="B1411" t="str">
        <f t="shared" si="21"/>
        <v>CPR6EA-9S</v>
      </c>
    </row>
    <row r="1412" spans="1:2">
      <c r="A1412" s="94" t="s">
        <v>836</v>
      </c>
      <c r="B1412" t="str">
        <f t="shared" si="21"/>
        <v>CPR6EA-9S</v>
      </c>
    </row>
    <row r="1413" spans="1:2">
      <c r="A1413" s="94" t="s">
        <v>846</v>
      </c>
      <c r="B1413" t="str">
        <f t="shared" si="21"/>
        <v>CPR7EA-9</v>
      </c>
    </row>
    <row r="1414" spans="1:2">
      <c r="A1414" s="94" t="s">
        <v>848</v>
      </c>
      <c r="B1414" t="str">
        <f t="shared" si="21"/>
        <v>CPR7EA-9</v>
      </c>
    </row>
    <row r="1415" spans="1:2">
      <c r="A1415" s="94" t="s">
        <v>850</v>
      </c>
      <c r="B1415" t="str">
        <f t="shared" si="21"/>
        <v>CPR7EA-9</v>
      </c>
    </row>
    <row r="1416" spans="1:2">
      <c r="A1416" s="94" t="s">
        <v>852</v>
      </c>
      <c r="B1416" t="str">
        <f t="shared" si="21"/>
        <v>CPR7EA-9</v>
      </c>
    </row>
    <row r="1417" spans="1:2">
      <c r="A1417" s="94" t="s">
        <v>854</v>
      </c>
      <c r="B1417" t="str">
        <f t="shared" si="21"/>
        <v>CPR7EA-9</v>
      </c>
    </row>
    <row r="1418" spans="1:2">
      <c r="A1418" s="94" t="s">
        <v>864</v>
      </c>
      <c r="B1418" t="str">
        <f t="shared" si="21"/>
        <v>CPR8EA-9</v>
      </c>
    </row>
    <row r="1419" spans="1:2">
      <c r="A1419" s="94" t="s">
        <v>866</v>
      </c>
      <c r="B1419" t="str">
        <f t="shared" si="21"/>
        <v>CPR8EA-9</v>
      </c>
    </row>
    <row r="1420" spans="1:2">
      <c r="A1420" s="94" t="s">
        <v>868</v>
      </c>
      <c r="B1420" t="str">
        <f t="shared" si="21"/>
        <v>CPR8EA-9</v>
      </c>
    </row>
    <row r="1421" spans="1:2">
      <c r="A1421" s="94" t="s">
        <v>870</v>
      </c>
      <c r="B1421" t="str">
        <f t="shared" si="21"/>
        <v>CPR8EA-9</v>
      </c>
    </row>
    <row r="1422" spans="1:2">
      <c r="A1422" s="94" t="s">
        <v>872</v>
      </c>
      <c r="B1422" t="str">
        <f t="shared" si="21"/>
        <v>CPR8EA-9</v>
      </c>
    </row>
    <row r="1423" spans="1:2">
      <c r="A1423" s="94" t="s">
        <v>874</v>
      </c>
      <c r="B1423" t="str">
        <f t="shared" si="21"/>
        <v>CPR8EA-9</v>
      </c>
    </row>
    <row r="1424" spans="1:2">
      <c r="A1424" s="94" t="s">
        <v>876</v>
      </c>
      <c r="B1424" t="str">
        <f t="shared" si="21"/>
        <v>CPR8EA-9</v>
      </c>
    </row>
    <row r="1425" spans="1:2">
      <c r="A1425" s="94" t="s">
        <v>878</v>
      </c>
      <c r="B1425" t="str">
        <f t="shared" si="21"/>
        <v>CPR8EA-9</v>
      </c>
    </row>
    <row r="1426" spans="1:2">
      <c r="A1426" s="94" t="s">
        <v>892</v>
      </c>
      <c r="B1426" t="str">
        <f t="shared" si="21"/>
        <v>CPR9EA-9</v>
      </c>
    </row>
    <row r="1427" spans="1:2">
      <c r="A1427" s="94" t="s">
        <v>894</v>
      </c>
      <c r="B1427" t="str">
        <f t="shared" si="21"/>
        <v>CPR9EA-9</v>
      </c>
    </row>
    <row r="1428" spans="1:2">
      <c r="A1428" s="94" t="s">
        <v>896</v>
      </c>
      <c r="B1428" t="str">
        <f t="shared" si="21"/>
        <v>CPR9EA-9</v>
      </c>
    </row>
    <row r="1429" spans="1:2">
      <c r="A1429" s="94" t="s">
        <v>924</v>
      </c>
      <c r="B1429" t="str">
        <f t="shared" si="21"/>
        <v>CR6HSA</v>
      </c>
    </row>
    <row r="1430" spans="1:2">
      <c r="A1430" s="94" t="s">
        <v>926</v>
      </c>
      <c r="B1430" t="str">
        <f t="shared" si="21"/>
        <v>CR6HSA</v>
      </c>
    </row>
    <row r="1431" spans="1:2">
      <c r="A1431" s="94" t="s">
        <v>928</v>
      </c>
      <c r="B1431" t="str">
        <f t="shared" si="21"/>
        <v>CR6HSA</v>
      </c>
    </row>
    <row r="1432" spans="1:2">
      <c r="A1432" s="94" t="s">
        <v>930</v>
      </c>
      <c r="B1432" t="str">
        <f t="shared" si="21"/>
        <v>CR6HSA</v>
      </c>
    </row>
    <row r="1433" spans="1:2">
      <c r="A1433" s="94" t="s">
        <v>932</v>
      </c>
      <c r="B1433" t="str">
        <f t="shared" si="21"/>
        <v>CR6HSA</v>
      </c>
    </row>
    <row r="1434" spans="1:2">
      <c r="A1434" s="94" t="s">
        <v>934</v>
      </c>
      <c r="B1434" t="str">
        <f t="shared" si="21"/>
        <v>CR6HSA</v>
      </c>
    </row>
    <row r="1435" spans="1:2">
      <c r="A1435" s="94" t="s">
        <v>936</v>
      </c>
      <c r="B1435" t="str">
        <f t="shared" si="21"/>
        <v>CR6HSA</v>
      </c>
    </row>
    <row r="1436" spans="1:2">
      <c r="A1436" s="94" t="s">
        <v>938</v>
      </c>
      <c r="B1436" t="str">
        <f t="shared" si="21"/>
        <v>CR6HSA</v>
      </c>
    </row>
    <row r="1437" spans="1:2">
      <c r="A1437" s="94" t="s">
        <v>940</v>
      </c>
      <c r="B1437" t="str">
        <f t="shared" si="21"/>
        <v>CR7E</v>
      </c>
    </row>
    <row r="1438" spans="1:2">
      <c r="A1438" s="94" t="s">
        <v>942</v>
      </c>
      <c r="B1438" t="str">
        <f t="shared" si="21"/>
        <v>CR7E</v>
      </c>
    </row>
    <row r="1439" spans="1:2">
      <c r="A1439" s="94" t="s">
        <v>944</v>
      </c>
      <c r="B1439" t="str">
        <f t="shared" si="21"/>
        <v>CR7E</v>
      </c>
    </row>
    <row r="1440" spans="1:2">
      <c r="A1440" s="94" t="s">
        <v>952</v>
      </c>
      <c r="B1440" t="str">
        <f t="shared" si="21"/>
        <v>CR7EH-9</v>
      </c>
    </row>
    <row r="1441" spans="1:2">
      <c r="A1441" s="94" t="s">
        <v>954</v>
      </c>
      <c r="B1441" t="str">
        <f t="shared" si="21"/>
        <v>CR7EH-9</v>
      </c>
    </row>
    <row r="1442" spans="1:2">
      <c r="A1442" s="94" t="s">
        <v>970</v>
      </c>
      <c r="B1442" t="str">
        <f t="shared" si="21"/>
        <v>CR7HSA</v>
      </c>
    </row>
    <row r="1443" spans="1:2">
      <c r="A1443" s="94" t="s">
        <v>972</v>
      </c>
      <c r="B1443" t="str">
        <f t="shared" si="21"/>
        <v>CR7HSA</v>
      </c>
    </row>
    <row r="1444" spans="1:2">
      <c r="A1444" s="94" t="s">
        <v>975</v>
      </c>
      <c r="B1444" t="str">
        <f t="shared" si="21"/>
        <v>CR7HSA</v>
      </c>
    </row>
    <row r="1445" spans="1:2">
      <c r="A1445" s="94" t="s">
        <v>977</v>
      </c>
      <c r="B1445" t="str">
        <f t="shared" si="21"/>
        <v>CR8E</v>
      </c>
    </row>
    <row r="1446" spans="1:2">
      <c r="A1446" s="94" t="s">
        <v>979</v>
      </c>
      <c r="B1446" t="str">
        <f t="shared" si="21"/>
        <v>CR8E</v>
      </c>
    </row>
    <row r="1447" spans="1:2">
      <c r="A1447" s="94" t="s">
        <v>981</v>
      </c>
      <c r="B1447" t="str">
        <f t="shared" si="21"/>
        <v>CR8E</v>
      </c>
    </row>
    <row r="1448" spans="1:2">
      <c r="A1448" s="94" t="s">
        <v>983</v>
      </c>
      <c r="B1448" t="str">
        <f t="shared" si="21"/>
        <v>CR8E</v>
      </c>
    </row>
    <row r="1449" spans="1:2">
      <c r="A1449" s="94" t="s">
        <v>985</v>
      </c>
      <c r="B1449" t="str">
        <f t="shared" si="21"/>
        <v>CR8E</v>
      </c>
    </row>
    <row r="1450" spans="1:2">
      <c r="A1450" s="94" t="s">
        <v>987</v>
      </c>
      <c r="B1450" t="str">
        <f t="shared" si="21"/>
        <v>CR8E</v>
      </c>
    </row>
    <row r="1451" spans="1:2">
      <c r="A1451" s="94" t="s">
        <v>989</v>
      </c>
      <c r="B1451" t="str">
        <f t="shared" si="21"/>
        <v>CR8E</v>
      </c>
    </row>
    <row r="1452" spans="1:2">
      <c r="A1452" s="94" t="s">
        <v>991</v>
      </c>
      <c r="B1452" t="str">
        <f t="shared" si="21"/>
        <v>CR8E</v>
      </c>
    </row>
    <row r="1453" spans="1:2">
      <c r="A1453" s="94" t="s">
        <v>993</v>
      </c>
      <c r="B1453" t="str">
        <f t="shared" si="21"/>
        <v>CR8E</v>
      </c>
    </row>
    <row r="1454" spans="1:2">
      <c r="A1454" s="94" t="s">
        <v>995</v>
      </c>
      <c r="B1454" t="str">
        <f t="shared" si="21"/>
        <v>CR8E</v>
      </c>
    </row>
    <row r="1455" spans="1:2">
      <c r="A1455" s="94" t="s">
        <v>997</v>
      </c>
      <c r="B1455" t="str">
        <f t="shared" si="21"/>
        <v>CR8E</v>
      </c>
    </row>
    <row r="1456" spans="1:2">
      <c r="A1456" s="94" t="s">
        <v>1019</v>
      </c>
      <c r="B1456" t="str">
        <f t="shared" si="21"/>
        <v>CR9E</v>
      </c>
    </row>
    <row r="1457" spans="1:2">
      <c r="A1457" s="94" t="s">
        <v>1021</v>
      </c>
      <c r="B1457" t="str">
        <f t="shared" si="21"/>
        <v>CR9E</v>
      </c>
    </row>
    <row r="1458" spans="1:2">
      <c r="A1458" s="94" t="s">
        <v>1023</v>
      </c>
      <c r="B1458" t="str">
        <f t="shared" si="21"/>
        <v>CR9E</v>
      </c>
    </row>
    <row r="1459" spans="1:2">
      <c r="A1459" s="94" t="s">
        <v>1025</v>
      </c>
      <c r="B1459" t="str">
        <f t="shared" si="21"/>
        <v>CR9E</v>
      </c>
    </row>
    <row r="1460" spans="1:2">
      <c r="A1460" s="94" t="s">
        <v>1045</v>
      </c>
      <c r="B1460" t="str">
        <f t="shared" ref="B1460:B1523" si="22">LEFT(A1460,FIND(" ",A1460)-1)</f>
        <v>D6HS</v>
      </c>
    </row>
    <row r="1461" spans="1:2">
      <c r="A1461" s="94" t="s">
        <v>1047</v>
      </c>
      <c r="B1461" t="str">
        <f t="shared" si="22"/>
        <v>D8EA</v>
      </c>
    </row>
    <row r="1462" spans="1:2">
      <c r="A1462" s="94" t="s">
        <v>1049</v>
      </c>
      <c r="B1462" t="str">
        <f t="shared" si="22"/>
        <v>D8EA</v>
      </c>
    </row>
    <row r="1463" spans="1:2">
      <c r="A1463" s="94" t="s">
        <v>1051</v>
      </c>
      <c r="B1463" t="str">
        <f t="shared" si="22"/>
        <v>D8EA</v>
      </c>
    </row>
    <row r="1464" spans="1:2">
      <c r="A1464" s="94" t="s">
        <v>1063</v>
      </c>
      <c r="B1464" t="str">
        <f t="shared" si="22"/>
        <v>DCPR7EA-9</v>
      </c>
    </row>
    <row r="1465" spans="1:2">
      <c r="A1465" s="94" t="s">
        <v>1065</v>
      </c>
      <c r="B1465" t="str">
        <f t="shared" si="22"/>
        <v>DCPR7EA-9</v>
      </c>
    </row>
    <row r="1466" spans="1:2">
      <c r="A1466" s="94" t="s">
        <v>1067</v>
      </c>
      <c r="B1466" t="str">
        <f t="shared" si="22"/>
        <v>DCPR7EA-9</v>
      </c>
    </row>
    <row r="1467" spans="1:2">
      <c r="A1467" s="94" t="s">
        <v>1069</v>
      </c>
      <c r="B1467" t="str">
        <f t="shared" si="22"/>
        <v>DCPR7EA-9</v>
      </c>
    </row>
    <row r="1468" spans="1:2">
      <c r="A1468" s="94" t="s">
        <v>1100</v>
      </c>
      <c r="B1468" t="str">
        <f t="shared" si="22"/>
        <v>DP8EA-9</v>
      </c>
    </row>
    <row r="1469" spans="1:2">
      <c r="A1469" s="94" t="s">
        <v>1102</v>
      </c>
      <c r="B1469" t="str">
        <f t="shared" si="22"/>
        <v>DP8EA-9</v>
      </c>
    </row>
    <row r="1470" spans="1:2">
      <c r="A1470" s="94" t="s">
        <v>1104</v>
      </c>
      <c r="B1470" t="str">
        <f t="shared" si="22"/>
        <v>DP8EA-9</v>
      </c>
    </row>
    <row r="1471" spans="1:2">
      <c r="A1471" s="94" t="s">
        <v>1242</v>
      </c>
      <c r="B1471" t="str">
        <f t="shared" si="22"/>
        <v>FR6F-11K</v>
      </c>
    </row>
    <row r="1472" spans="1:2">
      <c r="A1472" s="94" t="s">
        <v>1244</v>
      </c>
      <c r="B1472" t="str">
        <f t="shared" si="22"/>
        <v>FR6F-11K</v>
      </c>
    </row>
    <row r="1473" spans="1:2">
      <c r="A1473" s="94" t="s">
        <v>1246</v>
      </c>
      <c r="B1473" t="str">
        <f t="shared" si="22"/>
        <v>FR6F-11K</v>
      </c>
    </row>
    <row r="1474" spans="1:2">
      <c r="A1474" s="94" t="s">
        <v>1248</v>
      </c>
      <c r="B1474" t="str">
        <f t="shared" si="22"/>
        <v>FR6F-11K</v>
      </c>
    </row>
    <row r="1475" spans="1:2">
      <c r="A1475" s="94" t="s">
        <v>1464</v>
      </c>
      <c r="B1475" t="str">
        <f t="shared" si="22"/>
        <v>KR6A-10</v>
      </c>
    </row>
    <row r="1476" spans="1:2">
      <c r="A1476" s="94" t="s">
        <v>1466</v>
      </c>
      <c r="B1476" t="str">
        <f t="shared" si="22"/>
        <v>KR6A-10</v>
      </c>
    </row>
    <row r="1477" spans="1:2">
      <c r="A1477" s="94" t="s">
        <v>1468</v>
      </c>
      <c r="B1477" t="str">
        <f t="shared" si="22"/>
        <v>KR6A-10</v>
      </c>
    </row>
    <row r="1478" spans="1:2">
      <c r="A1478" s="94" t="s">
        <v>1470</v>
      </c>
      <c r="B1478" t="str">
        <f t="shared" si="22"/>
        <v>KR6A-10</v>
      </c>
    </row>
    <row r="1479" spans="1:2">
      <c r="A1479" s="94" t="s">
        <v>1472</v>
      </c>
      <c r="B1479" t="str">
        <f t="shared" si="22"/>
        <v>KR6A-10</v>
      </c>
    </row>
    <row r="1480" spans="1:2">
      <c r="A1480" s="94" t="s">
        <v>1685</v>
      </c>
      <c r="B1480" t="str">
        <f t="shared" si="22"/>
        <v>LFR5A-11</v>
      </c>
    </row>
    <row r="1481" spans="1:2">
      <c r="A1481" s="94" t="s">
        <v>1699</v>
      </c>
      <c r="B1481" t="str">
        <f t="shared" si="22"/>
        <v>LFR6C-11</v>
      </c>
    </row>
    <row r="1482" spans="1:2">
      <c r="A1482" s="94" t="s">
        <v>1701</v>
      </c>
      <c r="B1482" t="str">
        <f t="shared" si="22"/>
        <v>LFR6C-11</v>
      </c>
    </row>
    <row r="1483" spans="1:2">
      <c r="A1483" s="94" t="s">
        <v>1713</v>
      </c>
      <c r="B1483" t="str">
        <f t="shared" si="22"/>
        <v>LKR6C</v>
      </c>
    </row>
    <row r="1484" spans="1:2">
      <c r="A1484" s="94" t="s">
        <v>1715</v>
      </c>
      <c r="B1484" t="str">
        <f t="shared" si="22"/>
        <v>LKR6C</v>
      </c>
    </row>
    <row r="1485" spans="1:2">
      <c r="A1485" s="94" t="s">
        <v>1718</v>
      </c>
      <c r="B1485" t="str">
        <f t="shared" si="22"/>
        <v>LKR6C</v>
      </c>
    </row>
    <row r="1486" spans="1:2">
      <c r="A1486" s="94" t="s">
        <v>1720</v>
      </c>
      <c r="B1486" t="str">
        <f t="shared" si="22"/>
        <v>LKR6C</v>
      </c>
    </row>
    <row r="1487" spans="1:2">
      <c r="A1487" s="94" t="s">
        <v>1722</v>
      </c>
      <c r="B1487" t="str">
        <f t="shared" si="22"/>
        <v>LKR6D-10E</v>
      </c>
    </row>
    <row r="1488" spans="1:2">
      <c r="A1488" s="94" t="s">
        <v>1724</v>
      </c>
      <c r="B1488" t="str">
        <f t="shared" si="22"/>
        <v>LKR6F-10</v>
      </c>
    </row>
    <row r="1489" spans="1:2">
      <c r="A1489" s="94" t="s">
        <v>1726</v>
      </c>
      <c r="B1489" t="str">
        <f t="shared" si="22"/>
        <v>LKR6F-10</v>
      </c>
    </row>
    <row r="1490" spans="1:2">
      <c r="A1490" s="94" t="s">
        <v>1728</v>
      </c>
      <c r="B1490" t="str">
        <f t="shared" si="22"/>
        <v>LKR6F-10</v>
      </c>
    </row>
    <row r="1491" spans="1:2">
      <c r="A1491" s="94" t="s">
        <v>1761</v>
      </c>
      <c r="B1491" t="str">
        <f t="shared" si="22"/>
        <v>LZKAR6C-11</v>
      </c>
    </row>
    <row r="1492" spans="1:2">
      <c r="A1492" s="94" t="s">
        <v>1763</v>
      </c>
      <c r="B1492" t="str">
        <f t="shared" si="22"/>
        <v>LZKAR6C-9</v>
      </c>
    </row>
    <row r="1493" spans="1:2">
      <c r="A1493" s="94" t="s">
        <v>1765</v>
      </c>
      <c r="B1493" t="str">
        <f t="shared" si="22"/>
        <v>LZKAR6C-9</v>
      </c>
    </row>
    <row r="1494" spans="1:2">
      <c r="A1494" s="94" t="s">
        <v>1769</v>
      </c>
      <c r="B1494" t="str">
        <f t="shared" si="22"/>
        <v>LZKR6B-10E</v>
      </c>
    </row>
    <row r="1495" spans="1:2">
      <c r="A1495" s="94" t="s">
        <v>1771</v>
      </c>
      <c r="B1495" t="str">
        <f t="shared" si="22"/>
        <v>MR8E-9</v>
      </c>
    </row>
    <row r="1496" spans="1:2">
      <c r="A1496" s="94" t="s">
        <v>1773</v>
      </c>
      <c r="B1496" t="str">
        <f t="shared" si="22"/>
        <v>MR8E-9</v>
      </c>
    </row>
    <row r="1497" spans="1:2">
      <c r="A1497" s="94" t="s">
        <v>1775</v>
      </c>
      <c r="B1497" t="str">
        <f t="shared" si="22"/>
        <v>MR8E-9</v>
      </c>
    </row>
    <row r="1498" spans="1:2">
      <c r="A1498" s="94" t="s">
        <v>1777</v>
      </c>
      <c r="B1498" t="str">
        <f t="shared" si="22"/>
        <v>MR8E-9</v>
      </c>
    </row>
    <row r="1499" spans="1:2">
      <c r="A1499" s="94" t="s">
        <v>1779</v>
      </c>
      <c r="B1499" t="str">
        <f t="shared" si="22"/>
        <v>MR8E-9</v>
      </c>
    </row>
    <row r="1500" spans="1:2">
      <c r="A1500" s="94" t="s">
        <v>1781</v>
      </c>
      <c r="B1500" t="str">
        <f t="shared" si="22"/>
        <v>MR8K-9</v>
      </c>
    </row>
    <row r="1501" spans="1:2">
      <c r="A1501" s="94" t="s">
        <v>1783</v>
      </c>
      <c r="B1501" t="str">
        <f t="shared" si="22"/>
        <v>MR8K-9</v>
      </c>
    </row>
    <row r="1502" spans="1:2">
      <c r="A1502" s="94" t="s">
        <v>1785</v>
      </c>
      <c r="B1502" t="str">
        <f t="shared" si="22"/>
        <v>MR9C-9N</v>
      </c>
    </row>
    <row r="1503" spans="1:2">
      <c r="A1503" s="94" t="s">
        <v>1787</v>
      </c>
      <c r="B1503" t="str">
        <f t="shared" si="22"/>
        <v>MR9C-9N</v>
      </c>
    </row>
    <row r="1504" spans="1:2">
      <c r="A1504" s="94" t="s">
        <v>1789</v>
      </c>
      <c r="B1504" t="str">
        <f t="shared" si="22"/>
        <v>MR9C-9N</v>
      </c>
    </row>
    <row r="1505" spans="1:2">
      <c r="A1505" s="94" t="s">
        <v>2746</v>
      </c>
      <c r="B1505" t="str">
        <f t="shared" si="22"/>
        <v>T5710</v>
      </c>
    </row>
    <row r="1506" spans="1:2">
      <c r="A1506" s="94" t="s">
        <v>2748</v>
      </c>
      <c r="B1506" t="str">
        <f t="shared" si="22"/>
        <v>T5999</v>
      </c>
    </row>
    <row r="1507" spans="1:2">
      <c r="A1507" s="94" t="s">
        <v>2750</v>
      </c>
      <c r="B1507" t="str">
        <f t="shared" si="22"/>
        <v>T6000</v>
      </c>
    </row>
    <row r="1508" spans="1:2">
      <c r="A1508" s="94" t="s">
        <v>3696</v>
      </c>
      <c r="B1508" t="str">
        <f t="shared" si="22"/>
        <v>ZFR5F-11</v>
      </c>
    </row>
    <row r="1509" spans="1:2">
      <c r="A1509" s="94" t="s">
        <v>3698</v>
      </c>
      <c r="B1509" t="str">
        <f t="shared" si="22"/>
        <v>ZFR5F-11</v>
      </c>
    </row>
    <row r="1510" spans="1:2">
      <c r="A1510" s="94" t="s">
        <v>3724</v>
      </c>
      <c r="B1510" t="str">
        <f t="shared" si="22"/>
        <v>ZFR6K-11</v>
      </c>
    </row>
    <row r="1511" spans="1:2">
      <c r="A1511" s="94" t="s">
        <v>3726</v>
      </c>
      <c r="B1511" t="str">
        <f t="shared" si="22"/>
        <v>ZFR6K-11</v>
      </c>
    </row>
    <row r="1512" spans="1:2">
      <c r="A1512" s="94" t="s">
        <v>3728</v>
      </c>
      <c r="B1512" t="str">
        <f t="shared" si="22"/>
        <v>ZFR6K-11E</v>
      </c>
    </row>
    <row r="1513" spans="1:2">
      <c r="A1513" s="93" t="s">
        <v>3803</v>
      </c>
      <c r="B1513" t="e">
        <f t="shared" si="22"/>
        <v>#VALUE!</v>
      </c>
    </row>
    <row r="1514" spans="1:2">
      <c r="A1514" s="93" t="s">
        <v>3803</v>
      </c>
      <c r="B1514" t="e">
        <f t="shared" si="22"/>
        <v>#VALUE!</v>
      </c>
    </row>
    <row r="1515" spans="1:2">
      <c r="A1515" s="93" t="s">
        <v>3804</v>
      </c>
      <c r="B1515" t="e">
        <f t="shared" si="22"/>
        <v>#VALUE!</v>
      </c>
    </row>
    <row r="1516" spans="1:2">
      <c r="A1516" s="93" t="s">
        <v>3804</v>
      </c>
      <c r="B1516" t="e">
        <f t="shared" si="22"/>
        <v>#VALUE!</v>
      </c>
    </row>
    <row r="1517" spans="1:2">
      <c r="A1517" s="93" t="s">
        <v>3805</v>
      </c>
      <c r="B1517" t="e">
        <f t="shared" si="22"/>
        <v>#VALUE!</v>
      </c>
    </row>
    <row r="1518" spans="1:2">
      <c r="A1518" s="100"/>
      <c r="B1518" t="e">
        <f t="shared" si="22"/>
        <v>#VALUE!</v>
      </c>
    </row>
    <row r="1519" spans="1:2">
      <c r="A1519" s="100"/>
      <c r="B1519" t="e">
        <f t="shared" si="22"/>
        <v>#VALUE!</v>
      </c>
    </row>
    <row r="1520" spans="1:2">
      <c r="A1520" s="100"/>
      <c r="B1520" t="e">
        <f t="shared" si="22"/>
        <v>#VALUE!</v>
      </c>
    </row>
    <row r="1521" spans="1:2">
      <c r="A1521" s="100"/>
      <c r="B1521" t="e">
        <f t="shared" si="22"/>
        <v>#VALUE!</v>
      </c>
    </row>
    <row r="1522" spans="1:2">
      <c r="A1522" s="100"/>
      <c r="B1522" t="e">
        <f t="shared" si="22"/>
        <v>#VALUE!</v>
      </c>
    </row>
    <row r="1523" spans="1:2">
      <c r="A1523" s="100"/>
      <c r="B1523" t="e">
        <f t="shared" si="22"/>
        <v>#VALUE!</v>
      </c>
    </row>
    <row r="1524" spans="1:2">
      <c r="A1524" s="100"/>
      <c r="B1524" t="e">
        <f t="shared" ref="B1524:B1587" si="23">LEFT(A1524,FIND(" ",A1524)-1)</f>
        <v>#VALUE!</v>
      </c>
    </row>
    <row r="1525" spans="1:2">
      <c r="A1525" s="100"/>
      <c r="B1525" t="e">
        <f t="shared" si="23"/>
        <v>#VALUE!</v>
      </c>
    </row>
    <row r="1526" spans="1:2">
      <c r="A1526" s="100"/>
      <c r="B1526" t="e">
        <f t="shared" si="23"/>
        <v>#VALUE!</v>
      </c>
    </row>
    <row r="1527" spans="1:2">
      <c r="A1527" s="100"/>
      <c r="B1527" t="e">
        <f t="shared" si="23"/>
        <v>#VALUE!</v>
      </c>
    </row>
    <row r="1528" spans="1:2">
      <c r="A1528" s="100"/>
      <c r="B1528" t="e">
        <f t="shared" si="23"/>
        <v>#VALUE!</v>
      </c>
    </row>
    <row r="1529" spans="1:2">
      <c r="A1529" s="100"/>
      <c r="B1529" t="e">
        <f t="shared" si="23"/>
        <v>#VALUE!</v>
      </c>
    </row>
    <row r="1530" spans="1:2">
      <c r="A1530" s="100"/>
      <c r="B1530" t="e">
        <f t="shared" si="23"/>
        <v>#VALUE!</v>
      </c>
    </row>
    <row r="1531" spans="1:2">
      <c r="A1531" s="100"/>
      <c r="B1531" t="e">
        <f t="shared" si="23"/>
        <v>#VALUE!</v>
      </c>
    </row>
    <row r="1532" spans="1:2">
      <c r="A1532" s="93" t="s">
        <v>3806</v>
      </c>
      <c r="B1532" t="e">
        <f t="shared" si="23"/>
        <v>#VALUE!</v>
      </c>
    </row>
    <row r="1533" spans="1:2">
      <c r="A1533" s="93" t="s">
        <v>3807</v>
      </c>
      <c r="B1533" t="e">
        <f t="shared" si="23"/>
        <v>#VALUE!</v>
      </c>
    </row>
    <row r="1534" spans="1:2">
      <c r="A1534" s="93" t="s">
        <v>3808</v>
      </c>
      <c r="B1534" t="e">
        <f t="shared" si="23"/>
        <v>#VALUE!</v>
      </c>
    </row>
    <row r="1535" spans="1:2">
      <c r="A1535" s="100"/>
      <c r="B1535" t="e">
        <f t="shared" si="23"/>
        <v>#VALUE!</v>
      </c>
    </row>
    <row r="1536" spans="1:2">
      <c r="A1536" s="100"/>
      <c r="B1536" t="e">
        <f t="shared" si="23"/>
        <v>#VALUE!</v>
      </c>
    </row>
    <row r="1537" spans="1:2">
      <c r="A1537" s="100"/>
      <c r="B1537" t="e">
        <f t="shared" si="23"/>
        <v>#VALUE!</v>
      </c>
    </row>
    <row r="1538" spans="1:2">
      <c r="A1538" s="100"/>
      <c r="B1538" t="e">
        <f t="shared" si="23"/>
        <v>#VALUE!</v>
      </c>
    </row>
    <row r="1539" spans="1:2">
      <c r="A1539" s="100"/>
      <c r="B1539" t="e">
        <f t="shared" si="23"/>
        <v>#VALUE!</v>
      </c>
    </row>
    <row r="1540" spans="1:2">
      <c r="A1540" s="100"/>
      <c r="B1540" t="e">
        <f t="shared" si="23"/>
        <v>#VALUE!</v>
      </c>
    </row>
    <row r="1541" spans="1:2">
      <c r="A1541" s="100"/>
      <c r="B1541" t="e">
        <f t="shared" si="23"/>
        <v>#VALUE!</v>
      </c>
    </row>
    <row r="1542" spans="1:2">
      <c r="A1542" s="100"/>
      <c r="B1542" t="e">
        <f t="shared" si="23"/>
        <v>#VALUE!</v>
      </c>
    </row>
    <row r="1543" spans="1:2">
      <c r="A1543" s="100"/>
      <c r="B1543" t="e">
        <f t="shared" si="23"/>
        <v>#VALUE!</v>
      </c>
    </row>
    <row r="1544" spans="1:2">
      <c r="A1544" s="100"/>
      <c r="B1544" t="e">
        <f t="shared" si="23"/>
        <v>#VALUE!</v>
      </c>
    </row>
    <row r="1545" spans="1:2">
      <c r="A1545" s="100"/>
      <c r="B1545" t="e">
        <f t="shared" si="23"/>
        <v>#VALUE!</v>
      </c>
    </row>
    <row r="1546" spans="1:2">
      <c r="A1546" s="100"/>
      <c r="B1546" t="e">
        <f t="shared" si="23"/>
        <v>#VALUE!</v>
      </c>
    </row>
    <row r="1547" spans="1:2">
      <c r="A1547" s="100"/>
      <c r="B1547" t="e">
        <f t="shared" si="23"/>
        <v>#VALUE!</v>
      </c>
    </row>
    <row r="1548" spans="1:2">
      <c r="A1548" s="100"/>
      <c r="B1548" t="e">
        <f t="shared" si="23"/>
        <v>#VALUE!</v>
      </c>
    </row>
    <row r="1549" spans="1:2">
      <c r="A1549" s="100"/>
      <c r="B1549" t="e">
        <f t="shared" si="23"/>
        <v>#VALUE!</v>
      </c>
    </row>
    <row r="1550" spans="1:2">
      <c r="A1550" s="100"/>
      <c r="B1550" t="e">
        <f t="shared" si="23"/>
        <v>#VALUE!</v>
      </c>
    </row>
    <row r="1551" spans="1:2">
      <c r="A1551" s="100"/>
      <c r="B1551" t="e">
        <f t="shared" si="23"/>
        <v>#VALUE!</v>
      </c>
    </row>
    <row r="1552" spans="1:2">
      <c r="A1552" s="100"/>
      <c r="B1552" t="e">
        <f t="shared" si="23"/>
        <v>#VALUE!</v>
      </c>
    </row>
    <row r="1553" spans="1:2">
      <c r="A1553" s="100"/>
      <c r="B1553" t="e">
        <f t="shared" si="23"/>
        <v>#VALUE!</v>
      </c>
    </row>
    <row r="1554" spans="1:2">
      <c r="A1554" s="100"/>
      <c r="B1554" t="e">
        <f t="shared" si="23"/>
        <v>#VALUE!</v>
      </c>
    </row>
    <row r="1555" spans="1:2">
      <c r="A1555" s="100"/>
      <c r="B1555" t="e">
        <f t="shared" si="23"/>
        <v>#VALUE!</v>
      </c>
    </row>
    <row r="1556" spans="1:2">
      <c r="A1556" s="100"/>
      <c r="B1556" t="e">
        <f t="shared" si="23"/>
        <v>#VALUE!</v>
      </c>
    </row>
    <row r="1557" spans="1:2">
      <c r="A1557" s="100"/>
      <c r="B1557" t="e">
        <f t="shared" si="23"/>
        <v>#VALUE!</v>
      </c>
    </row>
    <row r="1558" spans="1:2">
      <c r="A1558" s="100"/>
      <c r="B1558" t="e">
        <f t="shared" si="23"/>
        <v>#VALUE!</v>
      </c>
    </row>
    <row r="1559" spans="1:2">
      <c r="A1559" s="98"/>
      <c r="B1559" t="e">
        <f t="shared" si="23"/>
        <v>#VALUE!</v>
      </c>
    </row>
    <row r="1560" spans="1:2">
      <c r="A1560" s="98"/>
      <c r="B1560" t="e">
        <f t="shared" si="23"/>
        <v>#VALUE!</v>
      </c>
    </row>
    <row r="1561" spans="1:2">
      <c r="A1561" s="98"/>
      <c r="B1561" t="e">
        <f t="shared" si="23"/>
        <v>#VALUE!</v>
      </c>
    </row>
    <row r="1562" spans="1:2">
      <c r="A1562" s="98"/>
      <c r="B1562" t="e">
        <f t="shared" si="23"/>
        <v>#VALUE!</v>
      </c>
    </row>
    <row r="1563" spans="1:2">
      <c r="A1563" s="98"/>
      <c r="B1563" t="e">
        <f t="shared" si="23"/>
        <v>#VALUE!</v>
      </c>
    </row>
    <row r="1564" spans="1:2">
      <c r="A1564" s="98"/>
      <c r="B1564" t="e">
        <f t="shared" si="23"/>
        <v>#VALUE!</v>
      </c>
    </row>
    <row r="1565" spans="1:2">
      <c r="A1565" s="98"/>
      <c r="B1565" t="e">
        <f t="shared" si="23"/>
        <v>#VALUE!</v>
      </c>
    </row>
    <row r="1566" spans="1:2">
      <c r="A1566" s="98"/>
      <c r="B1566" t="e">
        <f t="shared" si="23"/>
        <v>#VALUE!</v>
      </c>
    </row>
    <row r="1567" spans="1:2">
      <c r="A1567" s="98"/>
      <c r="B1567" t="e">
        <f t="shared" si="23"/>
        <v>#VALUE!</v>
      </c>
    </row>
    <row r="1568" spans="1:2">
      <c r="A1568" s="98"/>
      <c r="B1568" t="e">
        <f t="shared" si="23"/>
        <v>#VALUE!</v>
      </c>
    </row>
    <row r="1569" spans="1:2">
      <c r="A1569" s="98"/>
      <c r="B1569" t="e">
        <f t="shared" si="23"/>
        <v>#VALUE!</v>
      </c>
    </row>
    <row r="1570" spans="1:2">
      <c r="A1570" s="98"/>
      <c r="B1570" t="e">
        <f t="shared" si="23"/>
        <v>#VALUE!</v>
      </c>
    </row>
    <row r="1571" spans="1:2">
      <c r="A1571" s="98"/>
      <c r="B1571" t="e">
        <f t="shared" si="23"/>
        <v>#VALUE!</v>
      </c>
    </row>
    <row r="1572" spans="1:2">
      <c r="A1572" s="98"/>
      <c r="B1572" t="e">
        <f t="shared" si="23"/>
        <v>#VALUE!</v>
      </c>
    </row>
    <row r="1573" spans="1:2">
      <c r="A1573" s="98"/>
      <c r="B1573" t="e">
        <f t="shared" si="23"/>
        <v>#VALUE!</v>
      </c>
    </row>
    <row r="1574" spans="1:2">
      <c r="A1574" s="98"/>
      <c r="B1574" t="e">
        <f t="shared" si="23"/>
        <v>#VALUE!</v>
      </c>
    </row>
    <row r="1575" spans="1:2">
      <c r="A1575" s="98"/>
      <c r="B1575" t="e">
        <f t="shared" si="23"/>
        <v>#VALUE!</v>
      </c>
    </row>
    <row r="1576" spans="1:2">
      <c r="A1576" s="98"/>
      <c r="B1576" t="e">
        <f t="shared" si="23"/>
        <v>#VALUE!</v>
      </c>
    </row>
    <row r="1577" spans="1:2">
      <c r="A1577" s="98"/>
      <c r="B1577" t="e">
        <f t="shared" si="23"/>
        <v>#VALUE!</v>
      </c>
    </row>
    <row r="1578" spans="1:2">
      <c r="A1578" s="98"/>
      <c r="B1578" t="e">
        <f t="shared" si="23"/>
        <v>#VALUE!</v>
      </c>
    </row>
    <row r="1579" spans="1:2">
      <c r="A1579" s="98"/>
      <c r="B1579" t="e">
        <f t="shared" si="23"/>
        <v>#VALUE!</v>
      </c>
    </row>
    <row r="1580" spans="1:2">
      <c r="A1580" s="98"/>
      <c r="B1580" t="e">
        <f t="shared" si="23"/>
        <v>#VALUE!</v>
      </c>
    </row>
    <row r="1581" spans="1:2">
      <c r="A1581" s="98"/>
      <c r="B1581" t="e">
        <f t="shared" si="23"/>
        <v>#VALUE!</v>
      </c>
    </row>
    <row r="1582" spans="1:2">
      <c r="A1582" s="98"/>
      <c r="B1582" t="e">
        <f t="shared" si="23"/>
        <v>#VALUE!</v>
      </c>
    </row>
    <row r="1583" spans="1:2">
      <c r="A1583" s="98"/>
      <c r="B1583" t="e">
        <f t="shared" si="23"/>
        <v>#VALUE!</v>
      </c>
    </row>
    <row r="1584" spans="1:2">
      <c r="A1584" s="98"/>
      <c r="B1584" t="e">
        <f t="shared" si="23"/>
        <v>#VALUE!</v>
      </c>
    </row>
    <row r="1585" spans="1:2">
      <c r="A1585" s="98"/>
      <c r="B1585" t="e">
        <f t="shared" si="23"/>
        <v>#VALUE!</v>
      </c>
    </row>
    <row r="1586" spans="1:2">
      <c r="A1586" s="98"/>
      <c r="B1586" t="e">
        <f t="shared" si="23"/>
        <v>#VALUE!</v>
      </c>
    </row>
    <row r="1587" spans="1:2">
      <c r="A1587" s="98"/>
      <c r="B1587" t="e">
        <f t="shared" si="23"/>
        <v>#VALUE!</v>
      </c>
    </row>
    <row r="1588" spans="1:2">
      <c r="A1588" s="98"/>
      <c r="B1588" t="e">
        <f t="shared" ref="B1588:B1651" si="24">LEFT(A1588,FIND(" ",A1588)-1)</f>
        <v>#VALUE!</v>
      </c>
    </row>
    <row r="1589" spans="1:2">
      <c r="A1589" s="98"/>
      <c r="B1589" t="e">
        <f t="shared" si="24"/>
        <v>#VALUE!</v>
      </c>
    </row>
    <row r="1590" spans="1:2">
      <c r="A1590" s="98"/>
      <c r="B1590" t="e">
        <f t="shared" si="24"/>
        <v>#VALUE!</v>
      </c>
    </row>
    <row r="1591" spans="1:2">
      <c r="A1591" s="98"/>
      <c r="B1591" t="e">
        <f t="shared" si="24"/>
        <v>#VALUE!</v>
      </c>
    </row>
    <row r="1592" spans="1:2">
      <c r="A1592" s="98"/>
      <c r="B1592" t="e">
        <f t="shared" si="24"/>
        <v>#VALUE!</v>
      </c>
    </row>
    <row r="1593" spans="1:2">
      <c r="A1593" s="98"/>
      <c r="B1593" t="e">
        <f t="shared" si="24"/>
        <v>#VALUE!</v>
      </c>
    </row>
    <row r="1594" spans="1:2">
      <c r="A1594" s="100"/>
      <c r="B1594" t="e">
        <f t="shared" si="24"/>
        <v>#VALUE!</v>
      </c>
    </row>
    <row r="1595" spans="1:2">
      <c r="A1595" s="94" t="s">
        <v>4290</v>
      </c>
      <c r="B1595" t="str">
        <f t="shared" si="24"/>
        <v>LMAR8L-9</v>
      </c>
    </row>
    <row r="1596" spans="1:2">
      <c r="A1596" s="94" t="s">
        <v>1765</v>
      </c>
      <c r="B1596" t="str">
        <f t="shared" si="24"/>
        <v>LZKAR6C-9</v>
      </c>
    </row>
    <row r="1597" spans="1:2">
      <c r="A1597" s="98"/>
      <c r="B1597" t="e">
        <f t="shared" si="24"/>
        <v>#VALUE!</v>
      </c>
    </row>
    <row r="1598" spans="1:2">
      <c r="A1598" s="98"/>
      <c r="B1598" t="e">
        <f t="shared" si="24"/>
        <v>#VALUE!</v>
      </c>
    </row>
    <row r="1599" spans="1:2">
      <c r="A1599" s="98"/>
      <c r="B1599" t="e">
        <f t="shared" si="24"/>
        <v>#VALUE!</v>
      </c>
    </row>
    <row r="1600" spans="1:2">
      <c r="A1600" s="98"/>
      <c r="B1600" t="e">
        <f t="shared" si="24"/>
        <v>#VALUE!</v>
      </c>
    </row>
    <row r="1601" spans="1:2">
      <c r="A1601" s="98"/>
      <c r="B1601" t="e">
        <f t="shared" si="24"/>
        <v>#VALUE!</v>
      </c>
    </row>
    <row r="1602" spans="1:2">
      <c r="A1602" s="98"/>
      <c r="B1602" t="e">
        <f t="shared" si="24"/>
        <v>#VALUE!</v>
      </c>
    </row>
    <row r="1603" spans="1:2">
      <c r="A1603" s="98"/>
      <c r="B1603" t="e">
        <f t="shared" si="24"/>
        <v>#VALUE!</v>
      </c>
    </row>
    <row r="1604" spans="1:2">
      <c r="A1604" s="98"/>
      <c r="B1604" t="e">
        <f t="shared" si="24"/>
        <v>#VALUE!</v>
      </c>
    </row>
    <row r="1605" spans="1:2">
      <c r="A1605" s="98"/>
      <c r="B1605" t="e">
        <f t="shared" si="24"/>
        <v>#VALUE!</v>
      </c>
    </row>
    <row r="1606" spans="1:2">
      <c r="A1606" s="98"/>
      <c r="B1606" t="e">
        <f t="shared" si="24"/>
        <v>#VALUE!</v>
      </c>
    </row>
    <row r="1607" spans="1:2">
      <c r="A1607" s="98"/>
      <c r="B1607" t="e">
        <f t="shared" si="24"/>
        <v>#VALUE!</v>
      </c>
    </row>
    <row r="1608" spans="1:2">
      <c r="A1608" s="100"/>
      <c r="B1608" t="e">
        <f t="shared" si="24"/>
        <v>#VALUE!</v>
      </c>
    </row>
    <row r="1609" spans="1:2">
      <c r="A1609" s="100"/>
      <c r="B1609" t="e">
        <f t="shared" si="24"/>
        <v>#VALUE!</v>
      </c>
    </row>
    <row r="1610" spans="1:2">
      <c r="A1610" s="100"/>
      <c r="B1610" t="e">
        <f t="shared" si="24"/>
        <v>#VALUE!</v>
      </c>
    </row>
    <row r="1611" spans="1:2">
      <c r="A1611" s="100"/>
      <c r="B1611" t="e">
        <f t="shared" si="24"/>
        <v>#VALUE!</v>
      </c>
    </row>
    <row r="1612" spans="1:2">
      <c r="A1612" s="100"/>
      <c r="B1612" t="e">
        <f t="shared" si="24"/>
        <v>#VALUE!</v>
      </c>
    </row>
    <row r="1613" spans="1:2">
      <c r="A1613" s="100"/>
      <c r="B1613" t="e">
        <f t="shared" si="24"/>
        <v>#VALUE!</v>
      </c>
    </row>
    <row r="1614" spans="1:2">
      <c r="A1614" s="100"/>
      <c r="B1614" t="e">
        <f t="shared" si="24"/>
        <v>#VALUE!</v>
      </c>
    </row>
    <row r="1615" spans="1:2">
      <c r="A1615" s="100"/>
      <c r="B1615" t="e">
        <f t="shared" si="24"/>
        <v>#VALUE!</v>
      </c>
    </row>
    <row r="1616" spans="1:2">
      <c r="A1616" s="100"/>
      <c r="B1616" t="e">
        <f t="shared" si="24"/>
        <v>#VALUE!</v>
      </c>
    </row>
    <row r="1617" spans="1:2">
      <c r="A1617" s="100"/>
      <c r="B1617" t="e">
        <f t="shared" si="24"/>
        <v>#VALUE!</v>
      </c>
    </row>
    <row r="1618" spans="1:2">
      <c r="A1618" s="100"/>
      <c r="B1618" t="e">
        <f t="shared" si="24"/>
        <v>#VALUE!</v>
      </c>
    </row>
    <row r="1619" spans="1:2">
      <c r="A1619" s="100"/>
      <c r="B1619" t="e">
        <f t="shared" si="24"/>
        <v>#VALUE!</v>
      </c>
    </row>
    <row r="1620" spans="1:2">
      <c r="A1620" s="100"/>
      <c r="B1620" t="e">
        <f t="shared" si="24"/>
        <v>#VALUE!</v>
      </c>
    </row>
    <row r="1621" spans="1:2">
      <c r="A1621" s="100"/>
      <c r="B1621" t="e">
        <f t="shared" si="24"/>
        <v>#VALUE!</v>
      </c>
    </row>
    <row r="1622" spans="1:2">
      <c r="A1622" s="100"/>
      <c r="B1622" t="e">
        <f t="shared" si="24"/>
        <v>#VALUE!</v>
      </c>
    </row>
    <row r="1623" spans="1:2">
      <c r="A1623" s="93" t="s">
        <v>4292</v>
      </c>
      <c r="B1623" t="str">
        <f t="shared" si="24"/>
        <v>BP7HS</v>
      </c>
    </row>
    <row r="1624" spans="1:2">
      <c r="A1624" s="93" t="s">
        <v>4294</v>
      </c>
      <c r="B1624" t="str">
        <f t="shared" si="24"/>
        <v>BP7HS</v>
      </c>
    </row>
    <row r="1625" spans="1:2">
      <c r="A1625" s="93" t="s">
        <v>4296</v>
      </c>
      <c r="B1625" t="str">
        <f t="shared" si="24"/>
        <v>BP7HS</v>
      </c>
    </row>
    <row r="1626" spans="1:2">
      <c r="A1626" s="93" t="s">
        <v>4298</v>
      </c>
      <c r="B1626" t="str">
        <f t="shared" si="24"/>
        <v>C6HSA</v>
      </c>
    </row>
    <row r="1627" spans="1:2">
      <c r="A1627" s="93" t="s">
        <v>4300</v>
      </c>
      <c r="B1627" t="str">
        <f t="shared" si="24"/>
        <v>C6HSA</v>
      </c>
    </row>
    <row r="1628" spans="1:2">
      <c r="A1628" s="93" t="s">
        <v>4302</v>
      </c>
      <c r="B1628" t="str">
        <f t="shared" si="24"/>
        <v>C6HSA</v>
      </c>
    </row>
    <row r="1629" spans="1:2">
      <c r="A1629" s="93" t="s">
        <v>4304</v>
      </c>
      <c r="B1629" t="str">
        <f t="shared" si="24"/>
        <v>C7HSA</v>
      </c>
    </row>
    <row r="1630" spans="1:2">
      <c r="A1630" s="93" t="s">
        <v>4306</v>
      </c>
      <c r="B1630" t="str">
        <f t="shared" si="24"/>
        <v>C7HSA</v>
      </c>
    </row>
    <row r="1631" spans="1:2">
      <c r="A1631" s="93" t="s">
        <v>4308</v>
      </c>
      <c r="B1631" t="str">
        <f t="shared" si="24"/>
        <v>C7HSA</v>
      </c>
    </row>
    <row r="1632" spans="1:2">
      <c r="A1632" s="93" t="s">
        <v>1761</v>
      </c>
      <c r="B1632" t="str">
        <f t="shared" si="24"/>
        <v>LZKAR6C-11</v>
      </c>
    </row>
    <row r="1633" spans="1:2">
      <c r="A1633" s="93" t="s">
        <v>4290</v>
      </c>
      <c r="B1633" t="str">
        <f t="shared" si="24"/>
        <v>LMAR8L-9</v>
      </c>
    </row>
    <row r="1634" spans="1:2">
      <c r="A1634" s="93" t="s">
        <v>938</v>
      </c>
      <c r="B1634" t="str">
        <f t="shared" si="24"/>
        <v>CR6HSA</v>
      </c>
    </row>
    <row r="1635" spans="1:2">
      <c r="A1635" s="93" t="s">
        <v>4316</v>
      </c>
      <c r="B1635" t="str">
        <f t="shared" si="24"/>
        <v>MR8E-9</v>
      </c>
    </row>
    <row r="1636" spans="1:2">
      <c r="A1636" s="93" t="s">
        <v>4319</v>
      </c>
      <c r="B1636" t="str">
        <f t="shared" si="24"/>
        <v>LMAR8L-9</v>
      </c>
    </row>
    <row r="1637" spans="1:2">
      <c r="A1637" s="93" t="s">
        <v>4322</v>
      </c>
      <c r="B1637" t="str">
        <f t="shared" si="24"/>
        <v>B9ES</v>
      </c>
    </row>
    <row r="1638" spans="1:2">
      <c r="A1638" s="93" t="s">
        <v>4324</v>
      </c>
      <c r="B1638" t="str">
        <f t="shared" si="24"/>
        <v>C6HSA</v>
      </c>
    </row>
    <row r="1639" spans="1:2">
      <c r="A1639" s="93" t="s">
        <v>4326</v>
      </c>
      <c r="B1639" t="str">
        <f t="shared" si="24"/>
        <v>CR7HSA</v>
      </c>
    </row>
    <row r="1640" spans="1:2">
      <c r="A1640" s="93" t="s">
        <v>995</v>
      </c>
      <c r="B1640" t="str">
        <f t="shared" si="24"/>
        <v>CR8E</v>
      </c>
    </row>
    <row r="1641" spans="1:2">
      <c r="A1641" s="98"/>
      <c r="B1641" t="e">
        <f t="shared" si="24"/>
        <v>#VALUE!</v>
      </c>
    </row>
    <row r="1642" spans="1:2">
      <c r="A1642" s="100"/>
      <c r="B1642" t="e">
        <f t="shared" si="24"/>
        <v>#VALUE!</v>
      </c>
    </row>
    <row r="1643" spans="1:2">
      <c r="A1643" s="94" t="s">
        <v>4468</v>
      </c>
      <c r="B1643" t="str">
        <f t="shared" si="24"/>
        <v>X0-B9ES</v>
      </c>
    </row>
    <row r="1644" spans="1:2">
      <c r="A1644" s="94" t="s">
        <v>4469</v>
      </c>
      <c r="B1644" t="str">
        <f t="shared" si="24"/>
        <v>X0-C6HSA</v>
      </c>
    </row>
    <row r="1645" spans="1:2">
      <c r="A1645" s="94" t="s">
        <v>4470</v>
      </c>
      <c r="B1645" t="str">
        <f t="shared" si="24"/>
        <v>X0-C7HSA</v>
      </c>
    </row>
    <row r="1646" spans="1:2">
      <c r="A1646" s="94" t="s">
        <v>4471</v>
      </c>
      <c r="B1646" t="str">
        <f t="shared" si="24"/>
        <v>X0-C7HSA</v>
      </c>
    </row>
    <row r="1647" spans="1:2">
      <c r="A1647" s="94" t="s">
        <v>3031</v>
      </c>
      <c r="B1647" t="str">
        <f t="shared" si="24"/>
        <v>X0-C7HSA</v>
      </c>
    </row>
    <row r="1648" spans="1:2">
      <c r="A1648" s="94" t="s">
        <v>4326</v>
      </c>
      <c r="B1648" t="str">
        <f t="shared" si="24"/>
        <v>CR7HSA</v>
      </c>
    </row>
    <row r="1649" spans="1:2">
      <c r="A1649" s="94" t="s">
        <v>995</v>
      </c>
      <c r="B1649" t="str">
        <f t="shared" si="24"/>
        <v>CR8E</v>
      </c>
    </row>
    <row r="1650" spans="1:2">
      <c r="A1650" s="94" t="s">
        <v>4397</v>
      </c>
      <c r="B1650" t="str">
        <f t="shared" si="24"/>
        <v>MR8E-9</v>
      </c>
    </row>
    <row r="1651" spans="1:2">
      <c r="A1651" s="94" t="s">
        <v>4322</v>
      </c>
      <c r="B1651" t="str">
        <f t="shared" si="24"/>
        <v>B9ES</v>
      </c>
    </row>
    <row r="1652" spans="1:2">
      <c r="A1652" s="94" t="s">
        <v>4324</v>
      </c>
      <c r="B1652" t="str">
        <f t="shared" ref="B1652:B1715" si="25">LEFT(A1652,FIND(" ",A1652)-1)</f>
        <v>C6HSA</v>
      </c>
    </row>
    <row r="1653" spans="1:2">
      <c r="A1653" s="94" t="s">
        <v>4304</v>
      </c>
      <c r="B1653" t="str">
        <f t="shared" si="25"/>
        <v>C7HSA</v>
      </c>
    </row>
    <row r="1654" spans="1:2">
      <c r="A1654" s="94" t="s">
        <v>4308</v>
      </c>
      <c r="B1654" t="str">
        <f t="shared" si="25"/>
        <v>C7HSA</v>
      </c>
    </row>
    <row r="1655" spans="1:2">
      <c r="A1655" s="94" t="s">
        <v>805</v>
      </c>
      <c r="B1655" t="str">
        <f t="shared" si="25"/>
        <v>C7HSA</v>
      </c>
    </row>
    <row r="1656" spans="1:2">
      <c r="A1656" s="94" t="s">
        <v>4326</v>
      </c>
      <c r="B1656" t="str">
        <f t="shared" si="25"/>
        <v>CR7HSA</v>
      </c>
    </row>
    <row r="1657" spans="1:2">
      <c r="A1657" s="94" t="s">
        <v>995</v>
      </c>
      <c r="B1657" t="str">
        <f t="shared" si="25"/>
        <v>CR8E</v>
      </c>
    </row>
    <row r="1658" spans="1:2">
      <c r="A1658" s="94" t="s">
        <v>4397</v>
      </c>
      <c r="B1658" t="str">
        <f t="shared" si="25"/>
        <v>MR8E-9</v>
      </c>
    </row>
    <row r="1659" spans="1:2">
      <c r="A1659" s="100"/>
      <c r="B1659" t="e">
        <f t="shared" si="25"/>
        <v>#VALUE!</v>
      </c>
    </row>
    <row r="1660" spans="1:2">
      <c r="A1660" s="100"/>
      <c r="B1660" t="e">
        <f t="shared" si="25"/>
        <v>#VALUE!</v>
      </c>
    </row>
    <row r="1661" spans="1:2">
      <c r="A1661" s="100"/>
      <c r="B1661" t="e">
        <f t="shared" si="25"/>
        <v>#VALUE!</v>
      </c>
    </row>
    <row r="1662" spans="1:2">
      <c r="A1662" s="100"/>
      <c r="B1662" t="e">
        <f t="shared" si="25"/>
        <v>#VALUE!</v>
      </c>
    </row>
    <row r="1663" spans="1:2">
      <c r="A1663" s="100"/>
      <c r="B1663" t="e">
        <f t="shared" si="25"/>
        <v>#VALUE!</v>
      </c>
    </row>
    <row r="1664" spans="1:2">
      <c r="A1664" s="100"/>
      <c r="B1664" t="e">
        <f t="shared" si="25"/>
        <v>#VALUE!</v>
      </c>
    </row>
    <row r="1665" spans="1:2">
      <c r="A1665" s="100"/>
      <c r="B1665" t="e">
        <f t="shared" si="25"/>
        <v>#VALUE!</v>
      </c>
    </row>
    <row r="1666" spans="1:2">
      <c r="A1666" s="100"/>
      <c r="B1666" t="e">
        <f t="shared" si="25"/>
        <v>#VALUE!</v>
      </c>
    </row>
    <row r="1667" spans="1:2">
      <c r="A1667" s="100"/>
      <c r="B1667" t="e">
        <f t="shared" si="25"/>
        <v>#VALUE!</v>
      </c>
    </row>
    <row r="1668" spans="1:2">
      <c r="A1668" s="100"/>
      <c r="B1668" t="e">
        <f t="shared" si="25"/>
        <v>#VALUE!</v>
      </c>
    </row>
    <row r="1669" spans="1:2">
      <c r="A1669" s="100"/>
      <c r="B1669" t="e">
        <f t="shared" si="25"/>
        <v>#VALUE!</v>
      </c>
    </row>
    <row r="1670" spans="1:2">
      <c r="A1670" s="100"/>
      <c r="B1670" t="e">
        <f t="shared" si="25"/>
        <v>#VALUE!</v>
      </c>
    </row>
    <row r="1671" spans="1:2">
      <c r="A1671" s="100"/>
      <c r="B1671" t="e">
        <f t="shared" si="25"/>
        <v>#VALUE!</v>
      </c>
    </row>
    <row r="1672" spans="1:2">
      <c r="A1672" s="100"/>
      <c r="B1672" t="e">
        <f t="shared" si="25"/>
        <v>#VALUE!</v>
      </c>
    </row>
    <row r="1673" spans="1:2">
      <c r="A1673" s="100"/>
      <c r="B1673" t="e">
        <f t="shared" si="25"/>
        <v>#VALUE!</v>
      </c>
    </row>
    <row r="1674" spans="1:2">
      <c r="A1674" s="94"/>
      <c r="B1674" t="e">
        <f t="shared" si="25"/>
        <v>#VALUE!</v>
      </c>
    </row>
    <row r="1675" spans="1:2">
      <c r="A1675" s="94"/>
      <c r="B1675" t="e">
        <f t="shared" si="25"/>
        <v>#VALUE!</v>
      </c>
    </row>
    <row r="1676" spans="1:2">
      <c r="A1676" s="100"/>
      <c r="B1676" t="e">
        <f t="shared" si="25"/>
        <v>#VALUE!</v>
      </c>
    </row>
    <row r="1677" spans="1:2">
      <c r="A1677" s="100"/>
      <c r="B1677" t="e">
        <f t="shared" si="25"/>
        <v>#VALUE!</v>
      </c>
    </row>
    <row r="1678" spans="1:2">
      <c r="A1678" s="100"/>
      <c r="B1678" t="e">
        <f t="shared" si="25"/>
        <v>#VALUE!</v>
      </c>
    </row>
    <row r="1679" spans="1:2">
      <c r="A1679" s="100"/>
      <c r="B1679" t="e">
        <f t="shared" si="25"/>
        <v>#VALUE!</v>
      </c>
    </row>
    <row r="1680" spans="1:2">
      <c r="A1680" s="100"/>
      <c r="B1680" t="e">
        <f t="shared" si="25"/>
        <v>#VALUE!</v>
      </c>
    </row>
    <row r="1681" spans="1:2">
      <c r="A1681" s="100"/>
      <c r="B1681" t="e">
        <f t="shared" si="25"/>
        <v>#VALUE!</v>
      </c>
    </row>
    <row r="1682" spans="1:2">
      <c r="A1682" s="100"/>
      <c r="B1682" t="e">
        <f t="shared" si="25"/>
        <v>#VALUE!</v>
      </c>
    </row>
    <row r="1683" spans="1:2">
      <c r="A1683" s="100"/>
      <c r="B1683" t="e">
        <f t="shared" si="25"/>
        <v>#VALUE!</v>
      </c>
    </row>
    <row r="1684" spans="1:2">
      <c r="A1684" s="100"/>
      <c r="B1684" t="e">
        <f t="shared" si="25"/>
        <v>#VALUE!</v>
      </c>
    </row>
    <row r="1685" spans="1:2">
      <c r="A1685" s="100"/>
      <c r="B1685" t="e">
        <f t="shared" si="25"/>
        <v>#VALUE!</v>
      </c>
    </row>
    <row r="1686" spans="1:2">
      <c r="A1686" s="94" t="s">
        <v>4292</v>
      </c>
      <c r="B1686" t="str">
        <f t="shared" si="25"/>
        <v>BP7HS</v>
      </c>
    </row>
    <row r="1687" spans="1:2">
      <c r="A1687" s="94" t="s">
        <v>4294</v>
      </c>
      <c r="B1687" t="str">
        <f t="shared" si="25"/>
        <v>BP7HS</v>
      </c>
    </row>
    <row r="1688" spans="1:2">
      <c r="A1688" s="94" t="s">
        <v>4296</v>
      </c>
      <c r="B1688" t="str">
        <f t="shared" si="25"/>
        <v>BP7HS</v>
      </c>
    </row>
    <row r="1689" spans="1:2">
      <c r="A1689" s="94" t="s">
        <v>4290</v>
      </c>
      <c r="B1689" t="str">
        <f t="shared" si="25"/>
        <v>LMAR8L-9</v>
      </c>
    </row>
    <row r="1690" spans="1:2">
      <c r="A1690" s="94" t="s">
        <v>4319</v>
      </c>
      <c r="B1690" t="str">
        <f t="shared" si="25"/>
        <v>LMAR8L-9</v>
      </c>
    </row>
    <row r="1691" spans="1:2">
      <c r="A1691" s="94" t="s">
        <v>1761</v>
      </c>
      <c r="B1691" t="str">
        <f t="shared" si="25"/>
        <v>LZKAR6C-11</v>
      </c>
    </row>
    <row r="1692" spans="1:2">
      <c r="A1692" s="94" t="s">
        <v>4292</v>
      </c>
      <c r="B1692" t="str">
        <f t="shared" si="25"/>
        <v>BP7HS</v>
      </c>
    </row>
    <row r="1693" spans="1:2">
      <c r="A1693" s="94" t="s">
        <v>4294</v>
      </c>
      <c r="B1693" t="str">
        <f t="shared" si="25"/>
        <v>BP7HS</v>
      </c>
    </row>
    <row r="1694" spans="1:2">
      <c r="A1694" s="94" t="s">
        <v>4296</v>
      </c>
      <c r="B1694" t="str">
        <f t="shared" si="25"/>
        <v>BP7HS</v>
      </c>
    </row>
    <row r="1695" spans="1:2">
      <c r="A1695" s="94" t="s">
        <v>4319</v>
      </c>
      <c r="B1695" t="str">
        <f t="shared" si="25"/>
        <v>LMAR8L-9</v>
      </c>
    </row>
    <row r="1696" spans="1:2">
      <c r="A1696" s="94" t="s">
        <v>954</v>
      </c>
      <c r="B1696" t="str">
        <f t="shared" si="25"/>
        <v>CR7EH-9</v>
      </c>
    </row>
    <row r="1697" spans="1:2">
      <c r="A1697" s="94" t="s">
        <v>954</v>
      </c>
      <c r="B1697" t="str">
        <f t="shared" si="25"/>
        <v>CR7EH-9</v>
      </c>
    </row>
    <row r="1698" spans="1:2">
      <c r="A1698" s="160" t="s">
        <v>4645</v>
      </c>
      <c r="B1698" t="e">
        <f t="shared" si="25"/>
        <v>#VALUE!</v>
      </c>
    </row>
    <row r="1699" spans="1:2">
      <c r="A1699" s="100"/>
      <c r="B1699" t="e">
        <f t="shared" si="25"/>
        <v>#VALUE!</v>
      </c>
    </row>
    <row r="1700" spans="1:2">
      <c r="A1700" s="100"/>
      <c r="B1700" t="e">
        <f t="shared" si="25"/>
        <v>#VALUE!</v>
      </c>
    </row>
    <row r="1701" spans="1:2">
      <c r="A1701" s="100"/>
      <c r="B1701" t="e">
        <f t="shared" si="25"/>
        <v>#VALUE!</v>
      </c>
    </row>
    <row r="1702" spans="1:2">
      <c r="A1702" s="100"/>
      <c r="B1702" t="e">
        <f t="shared" si="25"/>
        <v>#VALUE!</v>
      </c>
    </row>
    <row r="1703" spans="1:2">
      <c r="A1703" s="100"/>
      <c r="B1703" t="e">
        <f t="shared" si="25"/>
        <v>#VALUE!</v>
      </c>
    </row>
    <row r="1704" spans="1:2">
      <c r="A1704" s="100"/>
      <c r="B1704" t="e">
        <f t="shared" si="25"/>
        <v>#VALUE!</v>
      </c>
    </row>
    <row r="1705" spans="1:2">
      <c r="A1705" s="100"/>
      <c r="B1705" t="e">
        <f t="shared" si="25"/>
        <v>#VALUE!</v>
      </c>
    </row>
    <row r="1706" spans="1:2">
      <c r="A1706" s="100"/>
      <c r="B1706" t="e">
        <f t="shared" si="25"/>
        <v>#VALUE!</v>
      </c>
    </row>
    <row r="1707" spans="1:2">
      <c r="A1707" s="93"/>
      <c r="B1707" t="e">
        <f t="shared" si="25"/>
        <v>#VALUE!</v>
      </c>
    </row>
    <row r="1708" spans="1:2">
      <c r="A1708" s="93"/>
      <c r="B1708" t="e">
        <f t="shared" si="25"/>
        <v>#VALUE!</v>
      </c>
    </row>
    <row r="1709" spans="1:2">
      <c r="A1709" s="93"/>
      <c r="B1709" t="e">
        <f t="shared" si="25"/>
        <v>#VALUE!</v>
      </c>
    </row>
    <row r="1710" spans="1:2">
      <c r="A1710" s="93"/>
      <c r="B1710" t="e">
        <f t="shared" si="25"/>
        <v>#VALUE!</v>
      </c>
    </row>
    <row r="1711" spans="1:2">
      <c r="A1711" s="93"/>
      <c r="B1711" t="e">
        <f t="shared" si="25"/>
        <v>#VALUE!</v>
      </c>
    </row>
    <row r="1712" spans="1:2">
      <c r="A1712" s="93"/>
      <c r="B1712" t="e">
        <f t="shared" si="25"/>
        <v>#VALUE!</v>
      </c>
    </row>
    <row r="1713" spans="1:2">
      <c r="A1713" s="100"/>
      <c r="B1713" t="e">
        <f t="shared" si="25"/>
        <v>#VALUE!</v>
      </c>
    </row>
    <row r="1714" spans="1:2">
      <c r="A1714" s="98"/>
      <c r="B1714" t="e">
        <f t="shared" si="25"/>
        <v>#VALUE!</v>
      </c>
    </row>
    <row r="1715" spans="1:2">
      <c r="A1715" s="100"/>
      <c r="B1715" t="e">
        <f t="shared" si="25"/>
        <v>#VALUE!</v>
      </c>
    </row>
    <row r="1716" spans="1:2">
      <c r="A1716" s="149"/>
      <c r="B1716" t="e">
        <f t="shared" ref="B1716:B1779" si="26">LEFT(A1716,FIND(" ",A1716)-1)</f>
        <v>#VALUE!</v>
      </c>
    </row>
    <row r="1717" spans="1:2">
      <c r="A1717" s="149"/>
      <c r="B1717" t="e">
        <f t="shared" si="26"/>
        <v>#VALUE!</v>
      </c>
    </row>
    <row r="1718" spans="1:2">
      <c r="A1718" s="150"/>
      <c r="B1718" t="e">
        <f t="shared" si="26"/>
        <v>#VALUE!</v>
      </c>
    </row>
    <row r="1719" spans="1:2">
      <c r="A1719" s="149"/>
      <c r="B1719" t="e">
        <f t="shared" si="26"/>
        <v>#VALUE!</v>
      </c>
    </row>
    <row r="1720" spans="1:2">
      <c r="A1720" s="149"/>
      <c r="B1720" t="e">
        <f t="shared" si="26"/>
        <v>#VALUE!</v>
      </c>
    </row>
    <row r="1721" spans="1:2">
      <c r="A1721" s="149"/>
      <c r="B1721" t="e">
        <f t="shared" si="26"/>
        <v>#VALUE!</v>
      </c>
    </row>
    <row r="1722" spans="1:2">
      <c r="A1722" s="149"/>
      <c r="B1722" t="e">
        <f t="shared" si="26"/>
        <v>#VALUE!</v>
      </c>
    </row>
    <row r="1723" spans="1:2">
      <c r="A1723" s="149"/>
      <c r="B1723" t="e">
        <f t="shared" si="26"/>
        <v>#VALUE!</v>
      </c>
    </row>
    <row r="1724" spans="1:2">
      <c r="A1724" s="93" t="s">
        <v>4889</v>
      </c>
      <c r="B1724" t="e">
        <f t="shared" si="26"/>
        <v>#VALUE!</v>
      </c>
    </row>
    <row r="1725" spans="1:2">
      <c r="A1725" s="93" t="s">
        <v>4889</v>
      </c>
      <c r="B1725" t="e">
        <f t="shared" si="26"/>
        <v>#VALUE!</v>
      </c>
    </row>
    <row r="1726" spans="1:2">
      <c r="A1726" s="97"/>
      <c r="B1726" t="e">
        <f t="shared" si="26"/>
        <v>#VALUE!</v>
      </c>
    </row>
    <row r="1727" spans="1:2">
      <c r="A1727" s="98"/>
      <c r="B1727" t="e">
        <f t="shared" si="26"/>
        <v>#VALUE!</v>
      </c>
    </row>
    <row r="1728" spans="1:2">
      <c r="A1728" s="100"/>
      <c r="B1728" t="e">
        <f t="shared" si="26"/>
        <v>#VALUE!</v>
      </c>
    </row>
    <row r="1729" spans="1:2">
      <c r="A1729" s="98"/>
      <c r="B1729" t="e">
        <f t="shared" si="26"/>
        <v>#VALUE!</v>
      </c>
    </row>
    <row r="1730" spans="1:2">
      <c r="A1730" s="100"/>
      <c r="B1730" t="e">
        <f t="shared" si="26"/>
        <v>#VALUE!</v>
      </c>
    </row>
    <row r="1731" spans="1:2">
      <c r="A1731" s="149"/>
      <c r="B1731" t="e">
        <f t="shared" si="26"/>
        <v>#VALUE!</v>
      </c>
    </row>
    <row r="1732" spans="1:2">
      <c r="A1732" s="100"/>
      <c r="B1732" t="e">
        <f t="shared" si="26"/>
        <v>#VALUE!</v>
      </c>
    </row>
    <row r="1733" spans="1:2">
      <c r="A1733" s="100"/>
      <c r="B1733" t="e">
        <f t="shared" si="26"/>
        <v>#VALUE!</v>
      </c>
    </row>
    <row r="1734" spans="1:2">
      <c r="A1734" s="93"/>
      <c r="B1734" t="e">
        <f t="shared" si="26"/>
        <v>#VALUE!</v>
      </c>
    </row>
    <row r="1735" spans="1:2">
      <c r="A1735" s="93"/>
      <c r="B1735" t="e">
        <f t="shared" si="26"/>
        <v>#VALUE!</v>
      </c>
    </row>
    <row r="1736" spans="1:2">
      <c r="A1736" s="93"/>
      <c r="B1736" t="e">
        <f t="shared" si="26"/>
        <v>#VALUE!</v>
      </c>
    </row>
    <row r="1737" spans="1:2">
      <c r="A1737" s="93"/>
      <c r="B1737" t="e">
        <f t="shared" si="26"/>
        <v>#VALUE!</v>
      </c>
    </row>
    <row r="1738" spans="1:2">
      <c r="A1738" s="160" t="s">
        <v>6714</v>
      </c>
      <c r="B1738" t="str">
        <f t="shared" si="26"/>
        <v>C7HSA</v>
      </c>
    </row>
    <row r="1739" spans="1:2">
      <c r="A1739" s="160" t="s">
        <v>6738</v>
      </c>
      <c r="B1739" t="str">
        <f t="shared" si="26"/>
        <v>CPR6EA-9</v>
      </c>
    </row>
    <row r="1740" spans="1:2">
      <c r="A1740" s="160" t="s">
        <v>6742</v>
      </c>
      <c r="B1740" t="str">
        <f t="shared" si="26"/>
        <v>CR9E</v>
      </c>
    </row>
    <row r="1741" spans="1:2">
      <c r="A1741" s="160" t="s">
        <v>6742</v>
      </c>
      <c r="B1741" t="str">
        <f t="shared" si="26"/>
        <v>CR9E</v>
      </c>
    </row>
    <row r="1742" spans="1:2">
      <c r="A1742" s="160" t="s">
        <v>6742</v>
      </c>
      <c r="B1742" t="str">
        <f t="shared" si="26"/>
        <v>CR9E</v>
      </c>
    </row>
    <row r="1743" spans="1:2">
      <c r="A1743" s="160"/>
      <c r="B1743" t="e">
        <f t="shared" si="26"/>
        <v>#VALUE!</v>
      </c>
    </row>
    <row r="1744" spans="1:2">
      <c r="A1744" s="160"/>
      <c r="B1744" t="e">
        <f t="shared" si="26"/>
        <v>#VALUE!</v>
      </c>
    </row>
    <row r="1745" spans="1:2">
      <c r="A1745" s="160" t="s">
        <v>6747</v>
      </c>
      <c r="B1745" t="str">
        <f t="shared" si="26"/>
        <v>CR7E</v>
      </c>
    </row>
    <row r="1746" spans="1:2">
      <c r="A1746" s="160" t="s">
        <v>6747</v>
      </c>
      <c r="B1746" t="str">
        <f t="shared" si="26"/>
        <v>CR7E</v>
      </c>
    </row>
    <row r="1747" spans="1:2">
      <c r="A1747" s="160" t="s">
        <v>6747</v>
      </c>
      <c r="B1747" t="str">
        <f t="shared" si="26"/>
        <v>CR7E</v>
      </c>
    </row>
    <row r="1748" spans="1:2">
      <c r="A1748" s="160"/>
      <c r="B1748" t="e">
        <f t="shared" si="26"/>
        <v>#VALUE!</v>
      </c>
    </row>
    <row r="1749" spans="1:2">
      <c r="A1749" s="160"/>
      <c r="B1749" t="e">
        <f t="shared" si="26"/>
        <v>#VALUE!</v>
      </c>
    </row>
    <row r="1750" spans="1:2">
      <c r="A1750" s="160"/>
      <c r="B1750" t="e">
        <f t="shared" si="26"/>
        <v>#VALUE!</v>
      </c>
    </row>
    <row r="1751" spans="1:2">
      <c r="A1751" s="160"/>
      <c r="B1751" t="e">
        <f t="shared" si="26"/>
        <v>#VALUE!</v>
      </c>
    </row>
    <row r="1752" spans="1:2">
      <c r="A1752" s="160"/>
      <c r="B1752" t="e">
        <f t="shared" si="26"/>
        <v>#VALUE!</v>
      </c>
    </row>
    <row r="1753" spans="1:2">
      <c r="A1753" s="160"/>
      <c r="B1753" t="e">
        <f t="shared" si="26"/>
        <v>#VALUE!</v>
      </c>
    </row>
    <row r="1754" spans="1:2">
      <c r="A1754" s="100"/>
      <c r="B1754" t="e">
        <f t="shared" si="26"/>
        <v>#VALUE!</v>
      </c>
    </row>
    <row r="1755" spans="1:2">
      <c r="A1755" s="98"/>
      <c r="B1755" t="e">
        <f t="shared" si="26"/>
        <v>#VALUE!</v>
      </c>
    </row>
    <row r="1756" spans="1:2">
      <c r="A1756" s="160"/>
      <c r="B1756" t="e">
        <f t="shared" si="26"/>
        <v>#VALUE!</v>
      </c>
    </row>
    <row r="1757" spans="1:2">
      <c r="A1757" s="160"/>
      <c r="B1757" t="e">
        <f t="shared" si="26"/>
        <v>#VALUE!</v>
      </c>
    </row>
    <row r="1758" spans="1:2">
      <c r="A1758" s="100"/>
      <c r="B1758" t="e">
        <f t="shared" si="26"/>
        <v>#VALUE!</v>
      </c>
    </row>
    <row r="1759" spans="1:2">
      <c r="A1759" s="100"/>
      <c r="B1759" t="e">
        <f t="shared" si="26"/>
        <v>#VALUE!</v>
      </c>
    </row>
    <row r="1760" spans="1:2">
      <c r="A1760" s="98"/>
      <c r="B1760" t="e">
        <f t="shared" si="26"/>
        <v>#VALUE!</v>
      </c>
    </row>
    <row r="1761" spans="1:2">
      <c r="A1761" s="160"/>
      <c r="B1761" t="e">
        <f t="shared" si="26"/>
        <v>#VALUE!</v>
      </c>
    </row>
    <row r="1762" spans="1:2">
      <c r="A1762" s="160"/>
      <c r="B1762" t="e">
        <f t="shared" si="26"/>
        <v>#VALUE!</v>
      </c>
    </row>
    <row r="1763" spans="1:2">
      <c r="A1763" s="160" t="s">
        <v>7053</v>
      </c>
      <c r="B1763" t="str">
        <f t="shared" si="26"/>
        <v>CR6HSA</v>
      </c>
    </row>
    <row r="1764" spans="1:2">
      <c r="A1764" s="160" t="s">
        <v>7053</v>
      </c>
      <c r="B1764" t="str">
        <f t="shared" si="26"/>
        <v>CR6HSA</v>
      </c>
    </row>
    <row r="1765" spans="1:2">
      <c r="A1765" s="160" t="s">
        <v>7053</v>
      </c>
      <c r="B1765" t="str">
        <f t="shared" si="26"/>
        <v>CR6HSA</v>
      </c>
    </row>
    <row r="1766" spans="1:2">
      <c r="A1766" s="100"/>
      <c r="B1766" t="e">
        <f t="shared" si="26"/>
        <v>#VALUE!</v>
      </c>
    </row>
    <row r="1767" spans="1:2">
      <c r="A1767" s="93" t="s">
        <v>7055</v>
      </c>
      <c r="B1767" t="str">
        <f t="shared" si="26"/>
        <v>DCPR7EA-9</v>
      </c>
    </row>
    <row r="1768" spans="1:2">
      <c r="A1768" s="94" t="s">
        <v>7055</v>
      </c>
      <c r="B1768" t="str">
        <f t="shared" si="26"/>
        <v>DCPR7EA-9</v>
      </c>
    </row>
    <row r="1769" spans="1:2">
      <c r="A1769" s="94" t="s">
        <v>7055</v>
      </c>
      <c r="B1769" t="str">
        <f t="shared" si="26"/>
        <v>DCPR7EA-9</v>
      </c>
    </row>
    <row r="1770" spans="1:2">
      <c r="A1770" s="100"/>
      <c r="B1770" t="e">
        <f t="shared" si="26"/>
        <v>#VALUE!</v>
      </c>
    </row>
    <row r="1771" spans="1:2">
      <c r="A1771" s="94" t="s">
        <v>7056</v>
      </c>
      <c r="B1771" t="str">
        <f t="shared" si="26"/>
        <v>CR8E</v>
      </c>
    </row>
    <row r="1772" spans="1:2">
      <c r="A1772" s="94" t="s">
        <v>7056</v>
      </c>
      <c r="B1772" t="str">
        <f t="shared" si="26"/>
        <v>CR8E</v>
      </c>
    </row>
    <row r="1773" spans="1:2">
      <c r="A1773" s="94" t="s">
        <v>7056</v>
      </c>
      <c r="B1773" t="str">
        <f t="shared" si="26"/>
        <v>CR8E</v>
      </c>
    </row>
    <row r="1774" spans="1:2">
      <c r="A1774" s="94" t="s">
        <v>7057</v>
      </c>
      <c r="B1774" t="str">
        <f t="shared" si="26"/>
        <v>CPR8EA-9</v>
      </c>
    </row>
    <row r="1775" spans="1:2">
      <c r="A1775" s="100"/>
      <c r="B1775" t="e">
        <f t="shared" si="26"/>
        <v>#VALUE!</v>
      </c>
    </row>
    <row r="1776" spans="1:2">
      <c r="A1776" s="94" t="s">
        <v>7057</v>
      </c>
      <c r="B1776" t="str">
        <f t="shared" si="26"/>
        <v>CPR8EA-9</v>
      </c>
    </row>
    <row r="1777" spans="1:2">
      <c r="A1777" s="94" t="s">
        <v>7057</v>
      </c>
      <c r="B1777" t="str">
        <f t="shared" si="26"/>
        <v>CPR8EA-9</v>
      </c>
    </row>
    <row r="1778" spans="1:2">
      <c r="A1778" s="94" t="s">
        <v>7058</v>
      </c>
      <c r="B1778" t="str">
        <f t="shared" si="26"/>
        <v>CPR9EA-9</v>
      </c>
    </row>
    <row r="1779" spans="1:2">
      <c r="A1779" s="100"/>
      <c r="B1779" t="e">
        <f t="shared" si="26"/>
        <v>#VALUE!</v>
      </c>
    </row>
    <row r="1780" spans="1:2">
      <c r="A1780" s="94" t="s">
        <v>7058</v>
      </c>
      <c r="B1780" t="str">
        <f t="shared" ref="B1780:B1810" si="27">LEFT(A1780,FIND(" ",A1780)-1)</f>
        <v>CPR9EA-9</v>
      </c>
    </row>
    <row r="1781" spans="1:2">
      <c r="A1781" s="94" t="s">
        <v>7058</v>
      </c>
      <c r="B1781" t="str">
        <f t="shared" si="27"/>
        <v>CPR9EA-9</v>
      </c>
    </row>
    <row r="1782" spans="1:2">
      <c r="A1782" s="100"/>
      <c r="B1782" t="e">
        <f t="shared" si="27"/>
        <v>#VALUE!</v>
      </c>
    </row>
    <row r="1783" spans="1:2">
      <c r="A1783" s="100"/>
      <c r="B1783" t="e">
        <f t="shared" si="27"/>
        <v>#VALUE!</v>
      </c>
    </row>
    <row r="1784" spans="1:2">
      <c r="A1784" s="97"/>
      <c r="B1784" t="e">
        <f t="shared" si="27"/>
        <v>#VALUE!</v>
      </c>
    </row>
    <row r="1785" spans="1:2">
      <c r="A1785" s="100"/>
      <c r="B1785" t="e">
        <f t="shared" si="27"/>
        <v>#VALUE!</v>
      </c>
    </row>
    <row r="1786" spans="1:2">
      <c r="A1786" s="100"/>
      <c r="B1786" t="e">
        <f t="shared" si="27"/>
        <v>#VALUE!</v>
      </c>
    </row>
    <row r="1787" spans="1:2">
      <c r="A1787" s="100"/>
      <c r="B1787" t="e">
        <f t="shared" si="27"/>
        <v>#VALUE!</v>
      </c>
    </row>
    <row r="1788" spans="1:2">
      <c r="A1788" s="98"/>
      <c r="B1788" t="e">
        <f t="shared" si="27"/>
        <v>#VALUE!</v>
      </c>
    </row>
    <row r="1789" spans="1:2">
      <c r="A1789" s="98"/>
      <c r="B1789" t="e">
        <f t="shared" si="27"/>
        <v>#VALUE!</v>
      </c>
    </row>
    <row r="1790" spans="1:2">
      <c r="A1790" s="98"/>
      <c r="B1790" t="e">
        <f t="shared" si="27"/>
        <v>#VALUE!</v>
      </c>
    </row>
    <row r="1791" spans="1:2">
      <c r="A1791" s="98"/>
      <c r="B1791" t="e">
        <f t="shared" si="27"/>
        <v>#VALUE!</v>
      </c>
    </row>
    <row r="1792" spans="1:2">
      <c r="A1792" s="97"/>
      <c r="B1792" t="e">
        <f t="shared" si="27"/>
        <v>#VALUE!</v>
      </c>
    </row>
    <row r="1793" spans="1:2">
      <c r="A1793" s="100"/>
      <c r="B1793" t="e">
        <f t="shared" si="27"/>
        <v>#VALUE!</v>
      </c>
    </row>
    <row r="1794" spans="1:2">
      <c r="A1794" s="98"/>
      <c r="B1794" t="e">
        <f t="shared" si="27"/>
        <v>#VALUE!</v>
      </c>
    </row>
    <row r="1795" spans="1:2">
      <c r="A1795" s="100"/>
      <c r="B1795" t="e">
        <f t="shared" si="27"/>
        <v>#VALUE!</v>
      </c>
    </row>
    <row r="1796" spans="1:2">
      <c r="A1796" s="98"/>
      <c r="B1796" t="e">
        <f t="shared" si="27"/>
        <v>#VALUE!</v>
      </c>
    </row>
    <row r="1797" spans="1:2">
      <c r="A1797" s="97"/>
      <c r="B1797" t="e">
        <f t="shared" si="27"/>
        <v>#VALUE!</v>
      </c>
    </row>
    <row r="1798" spans="1:2">
      <c r="A1798" s="100"/>
      <c r="B1798" t="e">
        <f t="shared" si="27"/>
        <v>#VALUE!</v>
      </c>
    </row>
    <row r="1799" spans="1:2">
      <c r="A1799" s="98"/>
      <c r="B1799" t="e">
        <f t="shared" si="27"/>
        <v>#VALUE!</v>
      </c>
    </row>
    <row r="1800" spans="1:2">
      <c r="A1800" s="100"/>
      <c r="B1800" t="e">
        <f t="shared" si="27"/>
        <v>#VALUE!</v>
      </c>
    </row>
    <row r="1801" spans="1:2">
      <c r="A1801" s="98"/>
      <c r="B1801" t="e">
        <f t="shared" si="27"/>
        <v>#VALUE!</v>
      </c>
    </row>
    <row r="1802" spans="1:2">
      <c r="A1802" s="97"/>
      <c r="B1802" t="e">
        <f t="shared" si="27"/>
        <v>#VALUE!</v>
      </c>
    </row>
    <row r="1803" spans="1:2">
      <c r="A1803" s="100"/>
      <c r="B1803" t="e">
        <f t="shared" si="27"/>
        <v>#VALUE!</v>
      </c>
    </row>
    <row r="1804" spans="1:2">
      <c r="A1804" s="98"/>
      <c r="B1804" t="e">
        <f t="shared" si="27"/>
        <v>#VALUE!</v>
      </c>
    </row>
    <row r="1805" spans="1:2">
      <c r="A1805" s="100"/>
      <c r="B1805" t="e">
        <f t="shared" si="27"/>
        <v>#VALUE!</v>
      </c>
    </row>
    <row r="1806" spans="1:2">
      <c r="A1806" s="98"/>
      <c r="B1806" t="e">
        <f t="shared" si="27"/>
        <v>#VALUE!</v>
      </c>
    </row>
    <row r="1807" spans="1:2">
      <c r="A1807" s="97"/>
      <c r="B1807" t="e">
        <f t="shared" si="27"/>
        <v>#VALUE!</v>
      </c>
    </row>
    <row r="1808" spans="1:2">
      <c r="A1808" s="100"/>
      <c r="B1808" t="e">
        <f t="shared" si="27"/>
        <v>#VALUE!</v>
      </c>
    </row>
    <row r="1809" spans="1:2">
      <c r="A1809" s="98"/>
      <c r="B1809" t="e">
        <f t="shared" si="27"/>
        <v>#VALUE!</v>
      </c>
    </row>
    <row r="1810" spans="1:2">
      <c r="A1810" s="100"/>
      <c r="B1810" t="e">
        <f t="shared" si="27"/>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10"/>
  <sheetViews>
    <sheetView workbookViewId="0">
      <selection activeCell="C9" sqref="C9"/>
    </sheetView>
  </sheetViews>
  <sheetFormatPr defaultRowHeight="14.4"/>
  <cols>
    <col min="1" max="1" width="16.44140625" bestFit="1" customWidth="1"/>
    <col min="2" max="2" width="16.44140625" customWidth="1"/>
    <col min="3" max="3" width="18.5546875" bestFit="1" customWidth="1"/>
  </cols>
  <sheetData>
    <row r="1" spans="1:4">
      <c r="A1" t="s">
        <v>6726</v>
      </c>
      <c r="C1" t="s">
        <v>6728</v>
      </c>
    </row>
    <row r="2" spans="1:4">
      <c r="A2" s="197" t="s">
        <v>1336</v>
      </c>
      <c r="B2">
        <v>1</v>
      </c>
      <c r="C2" s="197" t="s">
        <v>2417</v>
      </c>
      <c r="D2">
        <v>1</v>
      </c>
    </row>
    <row r="3" spans="1:4">
      <c r="A3" s="197" t="s">
        <v>1338</v>
      </c>
      <c r="B3">
        <v>1</v>
      </c>
      <c r="C3" s="197" t="s">
        <v>2416</v>
      </c>
      <c r="D3">
        <v>1</v>
      </c>
    </row>
    <row r="4" spans="1:4">
      <c r="A4" s="197" t="s">
        <v>1340</v>
      </c>
      <c r="B4">
        <v>1</v>
      </c>
      <c r="C4" s="197" t="s">
        <v>3775</v>
      </c>
      <c r="D4">
        <v>1</v>
      </c>
    </row>
    <row r="5" spans="1:4">
      <c r="A5" s="197" t="s">
        <v>1342</v>
      </c>
      <c r="B5">
        <v>1</v>
      </c>
      <c r="C5" s="197" t="s">
        <v>1362</v>
      </c>
      <c r="D5">
        <v>1</v>
      </c>
    </row>
    <row r="6" spans="1:4">
      <c r="A6" s="197" t="s">
        <v>1344</v>
      </c>
      <c r="B6">
        <v>1</v>
      </c>
      <c r="C6" s="197" t="s">
        <v>1338</v>
      </c>
      <c r="D6">
        <v>1</v>
      </c>
    </row>
    <row r="7" spans="1:4">
      <c r="A7" s="197" t="s">
        <v>1346</v>
      </c>
      <c r="B7">
        <v>1</v>
      </c>
      <c r="C7" s="197" t="s">
        <v>1331</v>
      </c>
      <c r="D7">
        <v>1</v>
      </c>
    </row>
    <row r="8" spans="1:4">
      <c r="A8" s="197" t="s">
        <v>1348</v>
      </c>
      <c r="B8">
        <v>1</v>
      </c>
      <c r="C8" s="197" t="s">
        <v>1333</v>
      </c>
      <c r="D8">
        <v>1</v>
      </c>
    </row>
    <row r="9" spans="1:4">
      <c r="A9" s="197" t="s">
        <v>1350</v>
      </c>
      <c r="B9">
        <v>1</v>
      </c>
      <c r="C9" s="197" t="s">
        <v>1398</v>
      </c>
      <c r="D9">
        <v>1</v>
      </c>
    </row>
    <row r="10" spans="1:4">
      <c r="A10" s="197" t="s">
        <v>1352</v>
      </c>
      <c r="B10">
        <v>1</v>
      </c>
      <c r="C10" s="197" t="s">
        <v>1340</v>
      </c>
      <c r="D10">
        <v>1</v>
      </c>
    </row>
    <row r="11" spans="1:4">
      <c r="A11" s="197" t="s">
        <v>1354</v>
      </c>
      <c r="B11">
        <v>1</v>
      </c>
      <c r="C11" s="197" t="s">
        <v>1342</v>
      </c>
      <c r="D11">
        <v>1</v>
      </c>
    </row>
    <row r="12" spans="1:4">
      <c r="A12" s="197" t="s">
        <v>1356</v>
      </c>
      <c r="B12">
        <v>1</v>
      </c>
      <c r="C12" s="197" t="s">
        <v>1346</v>
      </c>
      <c r="D12">
        <v>1</v>
      </c>
    </row>
    <row r="13" spans="1:4">
      <c r="A13" s="197" t="s">
        <v>1358</v>
      </c>
      <c r="B13">
        <v>1</v>
      </c>
      <c r="C13" s="197" t="s">
        <v>1360</v>
      </c>
      <c r="D13">
        <v>1</v>
      </c>
    </row>
    <row r="14" spans="1:4">
      <c r="A14" s="197" t="s">
        <v>1360</v>
      </c>
      <c r="B14">
        <v>1</v>
      </c>
      <c r="C14" s="197" t="s">
        <v>1348</v>
      </c>
      <c r="D14">
        <v>1</v>
      </c>
    </row>
    <row r="15" spans="1:4">
      <c r="A15" s="198" t="s">
        <v>4425</v>
      </c>
      <c r="B15">
        <v>1</v>
      </c>
      <c r="C15" s="197" t="s">
        <v>1350</v>
      </c>
      <c r="D15">
        <v>1</v>
      </c>
    </row>
    <row r="16" spans="1:4">
      <c r="A16" s="197" t="s">
        <v>1362</v>
      </c>
      <c r="B16">
        <v>1</v>
      </c>
      <c r="C16" s="197" t="s">
        <v>4425</v>
      </c>
      <c r="D16">
        <v>1</v>
      </c>
    </row>
    <row r="17" spans="1:4">
      <c r="A17" s="197" t="s">
        <v>1364</v>
      </c>
      <c r="B17">
        <v>1</v>
      </c>
      <c r="C17" s="197" t="s">
        <v>1352</v>
      </c>
      <c r="D17">
        <v>1</v>
      </c>
    </row>
    <row r="18" spans="1:4">
      <c r="A18" s="197" t="s">
        <v>1366</v>
      </c>
      <c r="B18">
        <v>1</v>
      </c>
      <c r="C18" s="197" t="s">
        <v>1354</v>
      </c>
      <c r="D18">
        <v>1</v>
      </c>
    </row>
    <row r="19" spans="1:4">
      <c r="A19" s="198" t="s">
        <v>3774</v>
      </c>
      <c r="B19">
        <v>1</v>
      </c>
      <c r="C19" s="197" t="s">
        <v>1336</v>
      </c>
      <c r="D19">
        <v>1</v>
      </c>
    </row>
    <row r="20" spans="1:4">
      <c r="A20" s="197" t="s">
        <v>1368</v>
      </c>
      <c r="B20">
        <v>1</v>
      </c>
      <c r="C20" s="197" t="s">
        <v>1356</v>
      </c>
      <c r="D20">
        <v>1</v>
      </c>
    </row>
    <row r="21" spans="1:4">
      <c r="A21" s="197" t="s">
        <v>4951</v>
      </c>
      <c r="B21">
        <v>1</v>
      </c>
      <c r="C21" s="197" t="s">
        <v>1358</v>
      </c>
      <c r="D21">
        <v>1</v>
      </c>
    </row>
    <row r="22" spans="1:4">
      <c r="A22" s="197" t="s">
        <v>1370</v>
      </c>
      <c r="B22">
        <v>1</v>
      </c>
      <c r="C22" s="197" t="s">
        <v>1364</v>
      </c>
      <c r="D22">
        <v>1</v>
      </c>
    </row>
    <row r="23" spans="1:4">
      <c r="A23" s="197" t="s">
        <v>1372</v>
      </c>
      <c r="B23">
        <v>1</v>
      </c>
      <c r="C23" s="197" t="s">
        <v>1366</v>
      </c>
      <c r="D23">
        <v>1</v>
      </c>
    </row>
    <row r="24" spans="1:4">
      <c r="A24" s="197" t="s">
        <v>1374</v>
      </c>
      <c r="B24">
        <v>1</v>
      </c>
      <c r="C24" s="197" t="s">
        <v>3774</v>
      </c>
      <c r="D24">
        <v>1</v>
      </c>
    </row>
    <row r="25" spans="1:4">
      <c r="A25" s="197" t="s">
        <v>1376</v>
      </c>
      <c r="B25">
        <v>1</v>
      </c>
      <c r="C25" s="197" t="s">
        <v>4951</v>
      </c>
      <c r="D25">
        <v>1</v>
      </c>
    </row>
    <row r="26" spans="1:4">
      <c r="A26" s="197" t="s">
        <v>1378</v>
      </c>
      <c r="B26">
        <v>1</v>
      </c>
      <c r="C26" s="197" t="s">
        <v>1370</v>
      </c>
      <c r="D26">
        <v>1</v>
      </c>
    </row>
    <row r="27" spans="1:4">
      <c r="A27" s="197" t="s">
        <v>1380</v>
      </c>
      <c r="B27">
        <v>1</v>
      </c>
      <c r="C27" s="197" t="s">
        <v>1372</v>
      </c>
      <c r="D27">
        <v>1</v>
      </c>
    </row>
    <row r="28" spans="1:4">
      <c r="A28" s="197" t="s">
        <v>1382</v>
      </c>
      <c r="B28">
        <v>1</v>
      </c>
      <c r="C28" s="197" t="s">
        <v>1374</v>
      </c>
      <c r="D28">
        <v>1</v>
      </c>
    </row>
    <row r="29" spans="1:4">
      <c r="A29" s="197" t="s">
        <v>1384</v>
      </c>
      <c r="B29">
        <v>1</v>
      </c>
      <c r="C29" s="197" t="s">
        <v>1376</v>
      </c>
      <c r="D29">
        <v>1</v>
      </c>
    </row>
    <row r="30" spans="1:4">
      <c r="A30" s="197" t="s">
        <v>1386</v>
      </c>
      <c r="B30">
        <v>1</v>
      </c>
      <c r="C30" s="197" t="s">
        <v>1378</v>
      </c>
      <c r="D30">
        <v>1</v>
      </c>
    </row>
    <row r="31" spans="1:4">
      <c r="A31" s="197" t="s">
        <v>1388</v>
      </c>
      <c r="B31">
        <v>1</v>
      </c>
      <c r="C31" s="197" t="s">
        <v>1380</v>
      </c>
      <c r="D31">
        <v>1</v>
      </c>
    </row>
    <row r="32" spans="1:4">
      <c r="A32" s="197" t="s">
        <v>1390</v>
      </c>
      <c r="B32">
        <v>1</v>
      </c>
      <c r="C32" s="197" t="s">
        <v>1382</v>
      </c>
      <c r="D32">
        <v>1</v>
      </c>
    </row>
    <row r="33" spans="1:4">
      <c r="A33" s="197" t="s">
        <v>1392</v>
      </c>
      <c r="B33">
        <v>1</v>
      </c>
      <c r="C33" s="197" t="s">
        <v>1384</v>
      </c>
      <c r="D33">
        <v>1</v>
      </c>
    </row>
    <row r="34" spans="1:4">
      <c r="A34" s="197" t="s">
        <v>1394</v>
      </c>
      <c r="B34">
        <v>1</v>
      </c>
      <c r="C34" s="197" t="s">
        <v>1368</v>
      </c>
      <c r="D34">
        <v>1</v>
      </c>
    </row>
    <row r="35" spans="1:4">
      <c r="A35" s="197" t="s">
        <v>1396</v>
      </c>
      <c r="B35">
        <v>1</v>
      </c>
      <c r="C35" s="197" t="s">
        <v>1386</v>
      </c>
      <c r="D35">
        <v>1</v>
      </c>
    </row>
    <row r="36" spans="1:4">
      <c r="A36" s="197" t="s">
        <v>1398</v>
      </c>
      <c r="B36">
        <v>1</v>
      </c>
      <c r="C36" s="197" t="s">
        <v>1388</v>
      </c>
      <c r="D36">
        <v>1</v>
      </c>
    </row>
    <row r="37" spans="1:4">
      <c r="A37" s="197" t="s">
        <v>318</v>
      </c>
      <c r="B37">
        <v>1</v>
      </c>
      <c r="C37" s="197" t="s">
        <v>1390</v>
      </c>
      <c r="D37">
        <v>1</v>
      </c>
    </row>
    <row r="38" spans="1:4">
      <c r="A38" s="197" t="s">
        <v>320</v>
      </c>
      <c r="B38">
        <v>1</v>
      </c>
      <c r="C38" s="197" t="s">
        <v>1392</v>
      </c>
      <c r="D38">
        <v>1</v>
      </c>
    </row>
    <row r="39" spans="1:4">
      <c r="A39" s="197" t="s">
        <v>322</v>
      </c>
      <c r="B39">
        <v>1</v>
      </c>
      <c r="C39" s="197" t="s">
        <v>1394</v>
      </c>
      <c r="D39">
        <v>1</v>
      </c>
    </row>
    <row r="40" spans="1:4">
      <c r="A40" s="197" t="s">
        <v>324</v>
      </c>
      <c r="B40">
        <v>1</v>
      </c>
      <c r="C40" s="197" t="s">
        <v>1396</v>
      </c>
      <c r="D40">
        <v>1</v>
      </c>
    </row>
    <row r="41" spans="1:4">
      <c r="A41" s="197" t="s">
        <v>326</v>
      </c>
      <c r="B41">
        <v>1</v>
      </c>
      <c r="C41" s="197" t="s">
        <v>1344</v>
      </c>
      <c r="D41">
        <v>1</v>
      </c>
    </row>
    <row r="42" spans="1:4">
      <c r="A42" s="197" t="s">
        <v>328</v>
      </c>
      <c r="B42">
        <v>1</v>
      </c>
      <c r="C42" s="197" t="s">
        <v>6727</v>
      </c>
      <c r="D42">
        <v>1</v>
      </c>
    </row>
    <row r="43" spans="1:4">
      <c r="A43" s="197" t="s">
        <v>330</v>
      </c>
      <c r="B43">
        <v>1</v>
      </c>
      <c r="C43" s="197" t="s">
        <v>352</v>
      </c>
      <c r="D43">
        <v>1</v>
      </c>
    </row>
    <row r="44" spans="1:4">
      <c r="A44" s="197" t="s">
        <v>332</v>
      </c>
      <c r="B44">
        <v>1</v>
      </c>
      <c r="C44" s="197" t="s">
        <v>2431</v>
      </c>
      <c r="D44">
        <v>1</v>
      </c>
    </row>
    <row r="45" spans="1:4">
      <c r="A45" s="197" t="s">
        <v>334</v>
      </c>
      <c r="B45">
        <v>1</v>
      </c>
      <c r="C45" s="197" t="s">
        <v>318</v>
      </c>
      <c r="D45">
        <v>1</v>
      </c>
    </row>
    <row r="46" spans="1:4">
      <c r="A46" s="197" t="s">
        <v>336</v>
      </c>
      <c r="B46">
        <v>1</v>
      </c>
      <c r="C46" s="197" t="s">
        <v>320</v>
      </c>
      <c r="D46">
        <v>1</v>
      </c>
    </row>
    <row r="47" spans="1:4">
      <c r="A47" s="197" t="s">
        <v>338</v>
      </c>
      <c r="B47">
        <v>1</v>
      </c>
      <c r="C47" s="197" t="s">
        <v>322</v>
      </c>
      <c r="D47">
        <v>1</v>
      </c>
    </row>
    <row r="48" spans="1:4">
      <c r="A48" s="197" t="s">
        <v>340</v>
      </c>
      <c r="B48">
        <v>1</v>
      </c>
      <c r="C48" s="197" t="s">
        <v>2427</v>
      </c>
      <c r="D48">
        <v>1</v>
      </c>
    </row>
    <row r="49" spans="1:4">
      <c r="A49" s="197" t="s">
        <v>342</v>
      </c>
      <c r="B49">
        <v>1</v>
      </c>
      <c r="C49" s="197" t="s">
        <v>324</v>
      </c>
      <c r="D49">
        <v>1</v>
      </c>
    </row>
    <row r="50" spans="1:4">
      <c r="A50" s="197" t="s">
        <v>344</v>
      </c>
      <c r="B50">
        <v>1</v>
      </c>
      <c r="C50" s="197" t="s">
        <v>326</v>
      </c>
      <c r="D50">
        <v>1</v>
      </c>
    </row>
    <row r="51" spans="1:4">
      <c r="A51" s="197" t="s">
        <v>346</v>
      </c>
      <c r="B51">
        <v>1</v>
      </c>
      <c r="C51" s="197" t="s">
        <v>328</v>
      </c>
      <c r="D51">
        <v>1</v>
      </c>
    </row>
    <row r="52" spans="1:4">
      <c r="A52" s="197" t="s">
        <v>348</v>
      </c>
      <c r="B52">
        <v>1</v>
      </c>
      <c r="C52" s="197" t="s">
        <v>330</v>
      </c>
      <c r="D52">
        <v>1</v>
      </c>
    </row>
    <row r="53" spans="1:4">
      <c r="A53" s="197" t="s">
        <v>350</v>
      </c>
      <c r="B53">
        <v>1</v>
      </c>
      <c r="C53" s="197" t="s">
        <v>332</v>
      </c>
      <c r="D53">
        <v>1</v>
      </c>
    </row>
    <row r="54" spans="1:4">
      <c r="A54" s="197" t="s">
        <v>352</v>
      </c>
      <c r="B54">
        <v>1</v>
      </c>
      <c r="C54" s="197" t="s">
        <v>316</v>
      </c>
      <c r="D54">
        <v>1</v>
      </c>
    </row>
    <row r="55" spans="1:4">
      <c r="A55" s="197" t="s">
        <v>353</v>
      </c>
      <c r="B55">
        <v>1</v>
      </c>
      <c r="C55" s="197" t="s">
        <v>2430</v>
      </c>
      <c r="D55">
        <v>1</v>
      </c>
    </row>
    <row r="56" spans="1:4">
      <c r="A56" s="197" t="s">
        <v>355</v>
      </c>
      <c r="B56">
        <v>1</v>
      </c>
      <c r="C56" s="197" t="s">
        <v>334</v>
      </c>
      <c r="D56">
        <v>1</v>
      </c>
    </row>
    <row r="57" spans="1:4">
      <c r="A57" s="197" t="s">
        <v>357</v>
      </c>
      <c r="B57">
        <v>1</v>
      </c>
      <c r="C57" s="197" t="s">
        <v>336</v>
      </c>
      <c r="D57">
        <v>1</v>
      </c>
    </row>
    <row r="58" spans="1:4">
      <c r="A58" s="197" t="s">
        <v>359</v>
      </c>
      <c r="B58">
        <v>1</v>
      </c>
      <c r="C58" s="197" t="s">
        <v>338</v>
      </c>
      <c r="D58">
        <v>1</v>
      </c>
    </row>
    <row r="59" spans="1:4">
      <c r="A59" s="197" t="s">
        <v>361</v>
      </c>
      <c r="B59">
        <v>1</v>
      </c>
      <c r="C59" s="197" t="s">
        <v>2428</v>
      </c>
      <c r="D59">
        <v>1</v>
      </c>
    </row>
    <row r="60" spans="1:4">
      <c r="A60" s="197" t="s">
        <v>363</v>
      </c>
      <c r="B60">
        <v>1</v>
      </c>
      <c r="C60" s="197" t="s">
        <v>340</v>
      </c>
      <c r="D60">
        <v>1</v>
      </c>
    </row>
    <row r="61" spans="1:4">
      <c r="A61" s="197" t="s">
        <v>365</v>
      </c>
      <c r="B61">
        <v>1</v>
      </c>
      <c r="C61" s="197" t="s">
        <v>342</v>
      </c>
      <c r="D61">
        <v>1</v>
      </c>
    </row>
    <row r="62" spans="1:4">
      <c r="A62" s="197" t="s">
        <v>367</v>
      </c>
      <c r="B62">
        <v>1</v>
      </c>
      <c r="C62" s="197" t="s">
        <v>344</v>
      </c>
      <c r="D62">
        <v>1</v>
      </c>
    </row>
    <row r="63" spans="1:4">
      <c r="A63" s="197" t="s">
        <v>369</v>
      </c>
      <c r="B63">
        <v>1</v>
      </c>
      <c r="C63" s="197" t="s">
        <v>346</v>
      </c>
      <c r="D63">
        <v>1</v>
      </c>
    </row>
    <row r="64" spans="1:4">
      <c r="A64" s="197" t="s">
        <v>371</v>
      </c>
      <c r="B64">
        <v>1</v>
      </c>
      <c r="C64" s="197" t="s">
        <v>348</v>
      </c>
      <c r="D64">
        <v>1</v>
      </c>
    </row>
    <row r="65" spans="1:4">
      <c r="A65" s="198" t="s">
        <v>3771</v>
      </c>
      <c r="B65">
        <v>1</v>
      </c>
      <c r="C65" s="197" t="s">
        <v>350</v>
      </c>
      <c r="D65">
        <v>1</v>
      </c>
    </row>
    <row r="66" spans="1:4">
      <c r="A66" s="197" t="s">
        <v>4944</v>
      </c>
      <c r="B66">
        <v>1</v>
      </c>
      <c r="C66" s="197" t="s">
        <v>353</v>
      </c>
      <c r="D66">
        <v>1</v>
      </c>
    </row>
    <row r="67" spans="1:4">
      <c r="A67" s="197" t="s">
        <v>373</v>
      </c>
      <c r="B67">
        <v>1</v>
      </c>
      <c r="C67" s="197" t="s">
        <v>355</v>
      </c>
      <c r="D67">
        <v>1</v>
      </c>
    </row>
    <row r="68" spans="1:4">
      <c r="A68" s="197" t="s">
        <v>374</v>
      </c>
      <c r="B68">
        <v>1</v>
      </c>
      <c r="C68" s="197" t="s">
        <v>357</v>
      </c>
      <c r="D68">
        <v>1</v>
      </c>
    </row>
    <row r="69" spans="1:4">
      <c r="A69" s="197" t="s">
        <v>376</v>
      </c>
      <c r="B69">
        <v>1</v>
      </c>
      <c r="C69" s="197" t="s">
        <v>314</v>
      </c>
      <c r="D69">
        <v>1</v>
      </c>
    </row>
    <row r="70" spans="1:4">
      <c r="A70" s="197" t="s">
        <v>377</v>
      </c>
      <c r="B70">
        <v>1</v>
      </c>
      <c r="C70" s="197" t="s">
        <v>359</v>
      </c>
      <c r="D70">
        <v>1</v>
      </c>
    </row>
    <row r="71" spans="1:4">
      <c r="A71" s="197" t="s">
        <v>379</v>
      </c>
      <c r="B71">
        <v>1</v>
      </c>
      <c r="C71" s="197" t="s">
        <v>361</v>
      </c>
      <c r="D71">
        <v>1</v>
      </c>
    </row>
    <row r="72" spans="1:4">
      <c r="A72" s="197" t="s">
        <v>381</v>
      </c>
      <c r="B72">
        <v>1</v>
      </c>
      <c r="C72" s="197" t="s">
        <v>363</v>
      </c>
      <c r="D72">
        <v>1</v>
      </c>
    </row>
    <row r="73" spans="1:4">
      <c r="A73" s="197" t="s">
        <v>383</v>
      </c>
      <c r="B73">
        <v>1</v>
      </c>
      <c r="C73" s="197" t="s">
        <v>365</v>
      </c>
      <c r="D73">
        <v>1</v>
      </c>
    </row>
    <row r="74" spans="1:4">
      <c r="A74" s="197" t="s">
        <v>385</v>
      </c>
      <c r="B74">
        <v>1</v>
      </c>
      <c r="C74" s="197" t="s">
        <v>367</v>
      </c>
      <c r="D74">
        <v>1</v>
      </c>
    </row>
    <row r="75" spans="1:4">
      <c r="A75" s="197" t="s">
        <v>387</v>
      </c>
      <c r="B75">
        <v>1</v>
      </c>
      <c r="C75" s="197" t="s">
        <v>369</v>
      </c>
      <c r="D75">
        <v>1</v>
      </c>
    </row>
    <row r="76" spans="1:4">
      <c r="A76" s="197" t="s">
        <v>389</v>
      </c>
      <c r="B76">
        <v>1</v>
      </c>
      <c r="C76" s="197" t="s">
        <v>2432</v>
      </c>
      <c r="D76">
        <v>1</v>
      </c>
    </row>
    <row r="77" spans="1:4">
      <c r="A77" s="197" t="s">
        <v>391</v>
      </c>
      <c r="B77">
        <v>1</v>
      </c>
      <c r="C77" s="197" t="s">
        <v>371</v>
      </c>
      <c r="D77">
        <v>1</v>
      </c>
    </row>
    <row r="78" spans="1:4">
      <c r="A78" s="197" t="s">
        <v>393</v>
      </c>
      <c r="B78">
        <v>1</v>
      </c>
      <c r="C78" s="197" t="s">
        <v>3771</v>
      </c>
      <c r="D78">
        <v>1</v>
      </c>
    </row>
    <row r="79" spans="1:4">
      <c r="A79" s="197" t="s">
        <v>394</v>
      </c>
      <c r="B79">
        <v>1</v>
      </c>
      <c r="C79" s="197" t="s">
        <v>4944</v>
      </c>
      <c r="D79">
        <v>1</v>
      </c>
    </row>
    <row r="80" spans="1:4">
      <c r="A80" s="197" t="s">
        <v>396</v>
      </c>
      <c r="B80">
        <v>1</v>
      </c>
      <c r="C80" s="197" t="s">
        <v>373</v>
      </c>
      <c r="D80">
        <v>1</v>
      </c>
    </row>
    <row r="81" spans="1:4">
      <c r="A81" s="197" t="s">
        <v>398</v>
      </c>
      <c r="B81">
        <v>1</v>
      </c>
      <c r="C81" s="197" t="s">
        <v>374</v>
      </c>
      <c r="D81">
        <v>1</v>
      </c>
    </row>
    <row r="82" spans="1:4">
      <c r="A82" s="197" t="s">
        <v>399</v>
      </c>
      <c r="B82">
        <v>1</v>
      </c>
      <c r="C82" s="197" t="s">
        <v>376</v>
      </c>
      <c r="D82">
        <v>1</v>
      </c>
    </row>
    <row r="83" spans="1:4">
      <c r="A83" s="197" t="s">
        <v>401</v>
      </c>
      <c r="B83">
        <v>1</v>
      </c>
      <c r="C83" s="197" t="s">
        <v>377</v>
      </c>
      <c r="D83">
        <v>1</v>
      </c>
    </row>
    <row r="84" spans="1:4">
      <c r="A84" s="197" t="s">
        <v>403</v>
      </c>
      <c r="B84">
        <v>1</v>
      </c>
      <c r="C84" s="197" t="s">
        <v>379</v>
      </c>
      <c r="D84">
        <v>1</v>
      </c>
    </row>
    <row r="85" spans="1:4">
      <c r="A85" s="197" t="s">
        <v>405</v>
      </c>
      <c r="B85">
        <v>1</v>
      </c>
      <c r="C85" s="197" t="s">
        <v>381</v>
      </c>
      <c r="D85">
        <v>1</v>
      </c>
    </row>
    <row r="86" spans="1:4">
      <c r="A86" s="197" t="s">
        <v>2625</v>
      </c>
      <c r="B86">
        <v>1</v>
      </c>
      <c r="C86" s="197" t="s">
        <v>383</v>
      </c>
      <c r="D86">
        <v>1</v>
      </c>
    </row>
    <row r="87" spans="1:4">
      <c r="A87" s="197" t="s">
        <v>2627</v>
      </c>
      <c r="B87">
        <v>1</v>
      </c>
      <c r="C87" s="197" t="s">
        <v>385</v>
      </c>
      <c r="D87">
        <v>1</v>
      </c>
    </row>
    <row r="88" spans="1:4">
      <c r="A88" s="197" t="s">
        <v>2629</v>
      </c>
      <c r="B88">
        <v>1</v>
      </c>
      <c r="C88" s="197" t="s">
        <v>387</v>
      </c>
      <c r="D88">
        <v>1</v>
      </c>
    </row>
    <row r="89" spans="1:4">
      <c r="A89" s="197" t="s">
        <v>2631</v>
      </c>
      <c r="B89">
        <v>1</v>
      </c>
      <c r="C89" s="197" t="s">
        <v>389</v>
      </c>
      <c r="D89">
        <v>1</v>
      </c>
    </row>
    <row r="90" spans="1:4">
      <c r="A90" s="197" t="s">
        <v>2633</v>
      </c>
      <c r="B90">
        <v>1</v>
      </c>
      <c r="C90" s="197" t="s">
        <v>391</v>
      </c>
      <c r="D90">
        <v>1</v>
      </c>
    </row>
    <row r="91" spans="1:4">
      <c r="A91" s="197" t="s">
        <v>2635</v>
      </c>
      <c r="B91">
        <v>1</v>
      </c>
      <c r="C91" s="197" t="s">
        <v>393</v>
      </c>
      <c r="D91">
        <v>1</v>
      </c>
    </row>
    <row r="92" spans="1:4">
      <c r="A92" s="197" t="s">
        <v>2637</v>
      </c>
      <c r="B92">
        <v>1</v>
      </c>
      <c r="C92" s="197" t="s">
        <v>2433</v>
      </c>
      <c r="D92">
        <v>1</v>
      </c>
    </row>
    <row r="93" spans="1:4">
      <c r="A93" s="197" t="s">
        <v>2639</v>
      </c>
      <c r="B93">
        <v>1</v>
      </c>
      <c r="C93" s="197" t="s">
        <v>394</v>
      </c>
      <c r="D93">
        <v>1</v>
      </c>
    </row>
    <row r="94" spans="1:4">
      <c r="A94" s="197" t="s">
        <v>2641</v>
      </c>
      <c r="B94">
        <v>1</v>
      </c>
      <c r="C94" s="197" t="s">
        <v>2425</v>
      </c>
      <c r="D94">
        <v>1</v>
      </c>
    </row>
    <row r="95" spans="1:4">
      <c r="A95" s="197" t="s">
        <v>2643</v>
      </c>
      <c r="B95">
        <v>1</v>
      </c>
      <c r="C95" s="197" t="s">
        <v>396</v>
      </c>
      <c r="D95">
        <v>1</v>
      </c>
    </row>
    <row r="96" spans="1:4">
      <c r="A96" s="197" t="s">
        <v>2645</v>
      </c>
      <c r="B96">
        <v>1</v>
      </c>
      <c r="C96" s="197" t="s">
        <v>2426</v>
      </c>
      <c r="D96">
        <v>1</v>
      </c>
    </row>
    <row r="97" spans="1:4">
      <c r="A97" s="197" t="s">
        <v>2647</v>
      </c>
      <c r="B97">
        <v>1</v>
      </c>
      <c r="C97" s="197" t="s">
        <v>398</v>
      </c>
      <c r="D97">
        <v>1</v>
      </c>
    </row>
    <row r="98" spans="1:4">
      <c r="A98" s="197" t="s">
        <v>2649</v>
      </c>
      <c r="B98">
        <v>1</v>
      </c>
      <c r="C98" s="197" t="s">
        <v>2424</v>
      </c>
      <c r="D98">
        <v>1</v>
      </c>
    </row>
    <row r="99" spans="1:4">
      <c r="A99" s="197" t="s">
        <v>2651</v>
      </c>
      <c r="B99">
        <v>1</v>
      </c>
      <c r="C99" s="197" t="s">
        <v>399</v>
      </c>
      <c r="D99">
        <v>1</v>
      </c>
    </row>
    <row r="100" spans="1:4">
      <c r="A100" s="197" t="s">
        <v>2653</v>
      </c>
      <c r="B100">
        <v>1</v>
      </c>
      <c r="C100" s="197" t="s">
        <v>401</v>
      </c>
      <c r="D100">
        <v>1</v>
      </c>
    </row>
    <row r="101" spans="1:4">
      <c r="A101" s="197" t="s">
        <v>2655</v>
      </c>
      <c r="B101">
        <v>1</v>
      </c>
      <c r="C101" s="197" t="s">
        <v>403</v>
      </c>
      <c r="D101">
        <v>1</v>
      </c>
    </row>
    <row r="102" spans="1:4">
      <c r="A102" s="197" t="s">
        <v>2657</v>
      </c>
      <c r="B102">
        <v>1</v>
      </c>
      <c r="C102" s="197" t="s">
        <v>405</v>
      </c>
      <c r="D102">
        <v>1</v>
      </c>
    </row>
    <row r="103" spans="1:4">
      <c r="A103" s="197" t="s">
        <v>2659</v>
      </c>
      <c r="B103">
        <v>1</v>
      </c>
      <c r="C103" s="197" t="s">
        <v>2429</v>
      </c>
      <c r="D103">
        <v>1</v>
      </c>
    </row>
    <row r="104" spans="1:4">
      <c r="A104" s="197" t="s">
        <v>2661</v>
      </c>
      <c r="B104">
        <v>1</v>
      </c>
      <c r="C104" s="197" t="s">
        <v>2587</v>
      </c>
      <c r="D104">
        <v>1</v>
      </c>
    </row>
    <row r="105" spans="1:4">
      <c r="A105" s="197" t="s">
        <v>2663</v>
      </c>
      <c r="B105">
        <v>1</v>
      </c>
      <c r="C105" s="197" t="s">
        <v>2625</v>
      </c>
      <c r="D105">
        <v>1</v>
      </c>
    </row>
    <row r="106" spans="1:4">
      <c r="A106" s="197" t="s">
        <v>2665</v>
      </c>
      <c r="B106">
        <v>1</v>
      </c>
      <c r="C106" s="197" t="s">
        <v>2627</v>
      </c>
      <c r="D106">
        <v>1</v>
      </c>
    </row>
    <row r="107" spans="1:4">
      <c r="A107" s="197" t="s">
        <v>2667</v>
      </c>
      <c r="B107">
        <v>1</v>
      </c>
      <c r="C107" s="197" t="s">
        <v>2629</v>
      </c>
      <c r="D107">
        <v>1</v>
      </c>
    </row>
    <row r="108" spans="1:4">
      <c r="A108" s="197" t="s">
        <v>2669</v>
      </c>
      <c r="B108">
        <v>1</v>
      </c>
      <c r="C108" s="197" t="s">
        <v>2631</v>
      </c>
      <c r="D108">
        <v>1</v>
      </c>
    </row>
    <row r="109" spans="1:4">
      <c r="A109" s="197" t="s">
        <v>2671</v>
      </c>
      <c r="B109">
        <v>1</v>
      </c>
      <c r="C109" s="197" t="s">
        <v>2633</v>
      </c>
      <c r="D109">
        <v>1</v>
      </c>
    </row>
    <row r="110" spans="1:4">
      <c r="A110" s="197" t="s">
        <v>2673</v>
      </c>
      <c r="B110">
        <v>1</v>
      </c>
      <c r="C110" s="197" t="s">
        <v>2635</v>
      </c>
      <c r="D110">
        <v>1</v>
      </c>
    </row>
    <row r="111" spans="1:4">
      <c r="A111" s="197" t="s">
        <v>2675</v>
      </c>
      <c r="B111">
        <v>1</v>
      </c>
      <c r="C111" s="197" t="s">
        <v>2637</v>
      </c>
      <c r="D111">
        <v>1</v>
      </c>
    </row>
    <row r="112" spans="1:4">
      <c r="A112" s="197" t="s">
        <v>2677</v>
      </c>
      <c r="B112">
        <v>1</v>
      </c>
      <c r="C112" s="197" t="s">
        <v>2639</v>
      </c>
      <c r="D112">
        <v>1</v>
      </c>
    </row>
    <row r="113" spans="1:4">
      <c r="A113" s="197" t="s">
        <v>2679</v>
      </c>
      <c r="B113">
        <v>1</v>
      </c>
      <c r="C113" s="197" t="s">
        <v>2641</v>
      </c>
      <c r="D113">
        <v>1</v>
      </c>
    </row>
    <row r="114" spans="1:4">
      <c r="A114" s="197" t="s">
        <v>2681</v>
      </c>
      <c r="B114">
        <v>1</v>
      </c>
      <c r="C114" s="197" t="s">
        <v>2643</v>
      </c>
      <c r="D114">
        <v>1</v>
      </c>
    </row>
    <row r="115" spans="1:4">
      <c r="A115" s="197" t="s">
        <v>2683</v>
      </c>
      <c r="B115">
        <v>1</v>
      </c>
      <c r="C115" s="197" t="s">
        <v>2645</v>
      </c>
      <c r="D115">
        <v>1</v>
      </c>
    </row>
    <row r="116" spans="1:4">
      <c r="A116" s="197" t="s">
        <v>2685</v>
      </c>
      <c r="B116">
        <v>1</v>
      </c>
      <c r="C116" s="197" t="s">
        <v>2647</v>
      </c>
      <c r="D116">
        <v>1</v>
      </c>
    </row>
    <row r="117" spans="1:4">
      <c r="A117" s="197" t="s">
        <v>2687</v>
      </c>
      <c r="B117">
        <v>1</v>
      </c>
      <c r="C117" s="197" t="s">
        <v>2649</v>
      </c>
      <c r="D117">
        <v>1</v>
      </c>
    </row>
    <row r="118" spans="1:4">
      <c r="A118" s="197" t="s">
        <v>2689</v>
      </c>
      <c r="B118">
        <v>1</v>
      </c>
      <c r="C118" s="197" t="s">
        <v>2651</v>
      </c>
      <c r="D118">
        <v>1</v>
      </c>
    </row>
    <row r="119" spans="1:4">
      <c r="A119" s="197" t="s">
        <v>2691</v>
      </c>
      <c r="B119">
        <v>1</v>
      </c>
      <c r="C119" s="197" t="s">
        <v>2653</v>
      </c>
      <c r="D119">
        <v>1</v>
      </c>
    </row>
    <row r="120" spans="1:4">
      <c r="A120" s="197" t="s">
        <v>2693</v>
      </c>
      <c r="B120">
        <v>1</v>
      </c>
      <c r="C120" s="197" t="s">
        <v>2655</v>
      </c>
      <c r="D120">
        <v>1</v>
      </c>
    </row>
    <row r="121" spans="1:4">
      <c r="A121" s="197" t="s">
        <v>2695</v>
      </c>
      <c r="B121">
        <v>1</v>
      </c>
      <c r="C121" s="197" t="s">
        <v>2657</v>
      </c>
      <c r="D121">
        <v>1</v>
      </c>
    </row>
    <row r="122" spans="1:4">
      <c r="A122" s="197" t="s">
        <v>2697</v>
      </c>
      <c r="B122">
        <v>1</v>
      </c>
      <c r="C122" s="197" t="s">
        <v>2659</v>
      </c>
      <c r="D122">
        <v>1</v>
      </c>
    </row>
    <row r="123" spans="1:4">
      <c r="A123" s="197" t="s">
        <v>2699</v>
      </c>
      <c r="B123">
        <v>1</v>
      </c>
      <c r="C123" s="197" t="s">
        <v>2661</v>
      </c>
      <c r="D123">
        <v>1</v>
      </c>
    </row>
    <row r="124" spans="1:4">
      <c r="A124" s="197" t="s">
        <v>2701</v>
      </c>
      <c r="B124">
        <v>1</v>
      </c>
      <c r="C124" s="197" t="s">
        <v>2663</v>
      </c>
      <c r="D124">
        <v>1</v>
      </c>
    </row>
    <row r="125" spans="1:4">
      <c r="A125" s="198" t="s">
        <v>3773</v>
      </c>
      <c r="B125">
        <v>1</v>
      </c>
      <c r="C125" s="197" t="s">
        <v>2665</v>
      </c>
      <c r="D125">
        <v>1</v>
      </c>
    </row>
    <row r="126" spans="1:4">
      <c r="A126" s="142" t="s">
        <v>4946</v>
      </c>
      <c r="B126">
        <v>1</v>
      </c>
      <c r="C126" s="197" t="s">
        <v>2667</v>
      </c>
      <c r="D126">
        <v>1</v>
      </c>
    </row>
    <row r="127" spans="1:4">
      <c r="A127" s="142" t="s">
        <v>2703</v>
      </c>
      <c r="B127">
        <v>1</v>
      </c>
      <c r="C127" s="197" t="s">
        <v>2669</v>
      </c>
      <c r="D127">
        <v>1</v>
      </c>
    </row>
    <row r="128" spans="1:4">
      <c r="A128" s="197" t="s">
        <v>2705</v>
      </c>
      <c r="B128">
        <v>1</v>
      </c>
      <c r="C128" s="197" t="s">
        <v>2671</v>
      </c>
      <c r="D128">
        <v>1</v>
      </c>
    </row>
    <row r="129" spans="1:4">
      <c r="A129" s="197" t="s">
        <v>2707</v>
      </c>
      <c r="B129">
        <v>1</v>
      </c>
      <c r="C129" s="197" t="s">
        <v>2673</v>
      </c>
      <c r="D129">
        <v>1</v>
      </c>
    </row>
    <row r="130" spans="1:4">
      <c r="A130" s="197" t="s">
        <v>2709</v>
      </c>
      <c r="B130">
        <v>1</v>
      </c>
      <c r="C130" s="197" t="s">
        <v>2675</v>
      </c>
      <c r="D130">
        <v>1</v>
      </c>
    </row>
    <row r="131" spans="1:4">
      <c r="A131" s="197" t="s">
        <v>2711</v>
      </c>
      <c r="B131">
        <v>1</v>
      </c>
      <c r="C131" s="197" t="s">
        <v>2677</v>
      </c>
      <c r="D131">
        <v>1</v>
      </c>
    </row>
    <row r="132" spans="1:4">
      <c r="A132" s="197" t="s">
        <v>2713</v>
      </c>
      <c r="B132">
        <v>1</v>
      </c>
      <c r="C132" s="197" t="s">
        <v>2679</v>
      </c>
      <c r="D132">
        <v>1</v>
      </c>
    </row>
    <row r="133" spans="1:4">
      <c r="A133" s="197" t="s">
        <v>2715</v>
      </c>
      <c r="B133">
        <v>1</v>
      </c>
      <c r="C133" s="197" t="s">
        <v>2681</v>
      </c>
      <c r="D133">
        <v>1</v>
      </c>
    </row>
    <row r="134" spans="1:4">
      <c r="A134" s="197" t="s">
        <v>2717</v>
      </c>
      <c r="B134">
        <v>1</v>
      </c>
      <c r="C134" s="197" t="s">
        <v>2683</v>
      </c>
      <c r="D134">
        <v>1</v>
      </c>
    </row>
    <row r="135" spans="1:4">
      <c r="A135" s="197" t="s">
        <v>2719</v>
      </c>
      <c r="B135">
        <v>1</v>
      </c>
      <c r="C135" s="197" t="s">
        <v>2685</v>
      </c>
      <c r="D135">
        <v>1</v>
      </c>
    </row>
    <row r="136" spans="1:4">
      <c r="A136" s="197" t="s">
        <v>2721</v>
      </c>
      <c r="B136">
        <v>1</v>
      </c>
      <c r="C136" s="197" t="s">
        <v>2687</v>
      </c>
      <c r="D136">
        <v>1</v>
      </c>
    </row>
    <row r="137" spans="1:4">
      <c r="A137" s="197" t="s">
        <v>2723</v>
      </c>
      <c r="B137">
        <v>1</v>
      </c>
      <c r="C137" s="197" t="s">
        <v>2689</v>
      </c>
      <c r="D137">
        <v>1</v>
      </c>
    </row>
    <row r="138" spans="1:4">
      <c r="A138" s="197" t="s">
        <v>2725</v>
      </c>
      <c r="B138">
        <v>1</v>
      </c>
      <c r="C138" s="197" t="s">
        <v>2691</v>
      </c>
      <c r="D138">
        <v>1</v>
      </c>
    </row>
    <row r="139" spans="1:4">
      <c r="A139" s="197" t="s">
        <v>2727</v>
      </c>
      <c r="B139">
        <v>1</v>
      </c>
      <c r="C139" s="197" t="s">
        <v>2693</v>
      </c>
      <c r="D139">
        <v>1</v>
      </c>
    </row>
    <row r="140" spans="1:4">
      <c r="A140" s="197" t="s">
        <v>2729</v>
      </c>
      <c r="B140">
        <v>1</v>
      </c>
      <c r="C140" s="197" t="s">
        <v>2695</v>
      </c>
      <c r="D140">
        <v>1</v>
      </c>
    </row>
    <row r="141" spans="1:4">
      <c r="A141" s="197" t="s">
        <v>2731</v>
      </c>
      <c r="B141">
        <v>1</v>
      </c>
      <c r="C141" s="197" t="s">
        <v>2697</v>
      </c>
      <c r="D141">
        <v>1</v>
      </c>
    </row>
    <row r="142" spans="1:4">
      <c r="A142" s="197" t="s">
        <v>2733</v>
      </c>
      <c r="B142">
        <v>1</v>
      </c>
      <c r="C142" s="197" t="s">
        <v>2699</v>
      </c>
      <c r="D142">
        <v>1</v>
      </c>
    </row>
    <row r="143" spans="1:4">
      <c r="A143" s="197" t="s">
        <v>2735</v>
      </c>
      <c r="B143">
        <v>1</v>
      </c>
      <c r="C143" s="197" t="s">
        <v>2701</v>
      </c>
      <c r="D143">
        <v>1</v>
      </c>
    </row>
    <row r="144" spans="1:4">
      <c r="A144" s="197" t="s">
        <v>2737</v>
      </c>
      <c r="B144">
        <v>1</v>
      </c>
      <c r="C144" s="197" t="s">
        <v>4946</v>
      </c>
      <c r="D144">
        <v>1</v>
      </c>
    </row>
    <row r="145" spans="1:4">
      <c r="A145" s="197" t="s">
        <v>2739</v>
      </c>
      <c r="B145">
        <v>1</v>
      </c>
      <c r="C145" s="197" t="s">
        <v>2703</v>
      </c>
      <c r="D145">
        <v>1</v>
      </c>
    </row>
    <row r="146" spans="1:4">
      <c r="A146" s="197" t="s">
        <v>1473</v>
      </c>
      <c r="B146">
        <v>1</v>
      </c>
      <c r="C146" s="197" t="s">
        <v>2705</v>
      </c>
      <c r="D146">
        <v>1</v>
      </c>
    </row>
    <row r="147" spans="1:4">
      <c r="A147" s="197" t="s">
        <v>1474</v>
      </c>
      <c r="B147">
        <v>1</v>
      </c>
      <c r="C147" s="197" t="s">
        <v>2707</v>
      </c>
      <c r="D147">
        <v>1</v>
      </c>
    </row>
    <row r="148" spans="1:4">
      <c r="A148" s="197" t="s">
        <v>1476</v>
      </c>
      <c r="B148">
        <v>1</v>
      </c>
      <c r="C148" s="197" t="s">
        <v>2709</v>
      </c>
      <c r="D148">
        <v>1</v>
      </c>
    </row>
    <row r="149" spans="1:4">
      <c r="A149" s="197" t="s">
        <v>1478</v>
      </c>
      <c r="B149">
        <v>1</v>
      </c>
      <c r="C149" s="197" t="s">
        <v>2711</v>
      </c>
      <c r="D149">
        <v>1</v>
      </c>
    </row>
    <row r="150" spans="1:4">
      <c r="A150" s="197" t="s">
        <v>1480</v>
      </c>
      <c r="B150">
        <v>1</v>
      </c>
      <c r="C150" s="197" t="s">
        <v>2713</v>
      </c>
      <c r="D150">
        <v>1</v>
      </c>
    </row>
    <row r="151" spans="1:4">
      <c r="A151" s="197" t="s">
        <v>1482</v>
      </c>
      <c r="B151">
        <v>1</v>
      </c>
      <c r="C151" s="197" t="s">
        <v>2715</v>
      </c>
      <c r="D151">
        <v>1</v>
      </c>
    </row>
    <row r="152" spans="1:4">
      <c r="A152" s="197" t="s">
        <v>1484</v>
      </c>
      <c r="B152">
        <v>1</v>
      </c>
      <c r="C152" s="197" t="s">
        <v>2717</v>
      </c>
      <c r="D152">
        <v>1</v>
      </c>
    </row>
    <row r="153" spans="1:4">
      <c r="A153" s="197" t="s">
        <v>1486</v>
      </c>
      <c r="B153">
        <v>1</v>
      </c>
      <c r="C153" s="197" t="s">
        <v>2719</v>
      </c>
      <c r="D153">
        <v>1</v>
      </c>
    </row>
    <row r="154" spans="1:4">
      <c r="A154" s="197" t="s">
        <v>1488</v>
      </c>
      <c r="B154">
        <v>1</v>
      </c>
      <c r="C154" s="197" t="s">
        <v>2721</v>
      </c>
      <c r="D154">
        <v>1</v>
      </c>
    </row>
    <row r="155" spans="1:4">
      <c r="A155" s="197" t="s">
        <v>1490</v>
      </c>
      <c r="B155">
        <v>1</v>
      </c>
      <c r="C155" s="197" t="s">
        <v>2723</v>
      </c>
      <c r="D155">
        <v>1</v>
      </c>
    </row>
    <row r="156" spans="1:4">
      <c r="A156" s="197" t="s">
        <v>1492</v>
      </c>
      <c r="B156">
        <v>1</v>
      </c>
      <c r="C156" s="197" t="s">
        <v>2725</v>
      </c>
      <c r="D156">
        <v>1</v>
      </c>
    </row>
    <row r="157" spans="1:4">
      <c r="A157" s="197" t="s">
        <v>1494</v>
      </c>
      <c r="B157">
        <v>1</v>
      </c>
      <c r="C157" s="197" t="s">
        <v>2727</v>
      </c>
      <c r="D157">
        <v>1</v>
      </c>
    </row>
    <row r="158" spans="1:4">
      <c r="A158" s="197" t="s">
        <v>1496</v>
      </c>
      <c r="B158">
        <v>1</v>
      </c>
      <c r="C158" s="197" t="s">
        <v>2729</v>
      </c>
      <c r="D158">
        <v>1</v>
      </c>
    </row>
    <row r="159" spans="1:4">
      <c r="A159" s="197" t="s">
        <v>1498</v>
      </c>
      <c r="B159">
        <v>1</v>
      </c>
      <c r="C159" s="197" t="s">
        <v>2731</v>
      </c>
      <c r="D159">
        <v>1</v>
      </c>
    </row>
    <row r="160" spans="1:4">
      <c r="A160" s="197" t="s">
        <v>1500</v>
      </c>
      <c r="B160">
        <v>1</v>
      </c>
      <c r="C160" s="197" t="s">
        <v>2733</v>
      </c>
      <c r="D160">
        <v>1</v>
      </c>
    </row>
    <row r="161" spans="1:4">
      <c r="A161" s="197" t="s">
        <v>1502</v>
      </c>
      <c r="B161">
        <v>1</v>
      </c>
      <c r="C161" s="197" t="s">
        <v>2735</v>
      </c>
      <c r="D161">
        <v>1</v>
      </c>
    </row>
    <row r="162" spans="1:4">
      <c r="A162" s="197" t="s">
        <v>1504</v>
      </c>
      <c r="B162">
        <v>1</v>
      </c>
      <c r="C162" s="197" t="s">
        <v>2737</v>
      </c>
      <c r="D162">
        <v>1</v>
      </c>
    </row>
    <row r="163" spans="1:4">
      <c r="A163" s="197" t="s">
        <v>1506</v>
      </c>
      <c r="B163">
        <v>1</v>
      </c>
      <c r="C163" s="197" t="s">
        <v>2739</v>
      </c>
      <c r="D163">
        <v>1</v>
      </c>
    </row>
    <row r="164" spans="1:4">
      <c r="A164" s="197" t="s">
        <v>1508</v>
      </c>
      <c r="B164">
        <v>1</v>
      </c>
      <c r="C164" s="197" t="s">
        <v>1473</v>
      </c>
      <c r="D164">
        <v>1</v>
      </c>
    </row>
    <row r="165" spans="1:4">
      <c r="A165" s="197" t="s">
        <v>1510</v>
      </c>
      <c r="B165">
        <v>1</v>
      </c>
      <c r="C165" s="197" t="s">
        <v>1474</v>
      </c>
      <c r="D165">
        <v>1</v>
      </c>
    </row>
    <row r="166" spans="1:4">
      <c r="A166" s="197" t="s">
        <v>1512</v>
      </c>
      <c r="B166">
        <v>1</v>
      </c>
      <c r="C166" s="197" t="s">
        <v>1476</v>
      </c>
      <c r="D166">
        <v>1</v>
      </c>
    </row>
    <row r="167" spans="1:4">
      <c r="A167" s="197" t="s">
        <v>1514</v>
      </c>
      <c r="B167">
        <v>1</v>
      </c>
      <c r="C167" s="197" t="s">
        <v>1478</v>
      </c>
      <c r="D167">
        <v>1</v>
      </c>
    </row>
    <row r="168" spans="1:4">
      <c r="A168" s="197" t="s">
        <v>1516</v>
      </c>
      <c r="B168">
        <v>1</v>
      </c>
      <c r="C168" s="197" t="s">
        <v>1480</v>
      </c>
      <c r="D168">
        <v>1</v>
      </c>
    </row>
    <row r="169" spans="1:4">
      <c r="A169" s="197" t="s">
        <v>1518</v>
      </c>
      <c r="B169">
        <v>1</v>
      </c>
      <c r="C169" s="197" t="s">
        <v>1482</v>
      </c>
      <c r="D169">
        <v>1</v>
      </c>
    </row>
    <row r="170" spans="1:4">
      <c r="A170" s="197" t="s">
        <v>1520</v>
      </c>
      <c r="B170">
        <v>1</v>
      </c>
      <c r="C170" s="197" t="s">
        <v>1484</v>
      </c>
      <c r="D170">
        <v>1</v>
      </c>
    </row>
    <row r="171" spans="1:4">
      <c r="A171" s="197" t="s">
        <v>1522</v>
      </c>
      <c r="B171">
        <v>1</v>
      </c>
      <c r="C171" s="197" t="s">
        <v>1486</v>
      </c>
      <c r="D171">
        <v>1</v>
      </c>
    </row>
    <row r="172" spans="1:4">
      <c r="A172" s="197" t="s">
        <v>1524</v>
      </c>
      <c r="B172">
        <v>1</v>
      </c>
      <c r="C172" s="197" t="s">
        <v>1488</v>
      </c>
      <c r="D172">
        <v>1</v>
      </c>
    </row>
    <row r="173" spans="1:4">
      <c r="A173" s="197" t="s">
        <v>1526</v>
      </c>
      <c r="B173">
        <v>1</v>
      </c>
      <c r="C173" s="197" t="s">
        <v>1490</v>
      </c>
      <c r="D173">
        <v>1</v>
      </c>
    </row>
    <row r="174" spans="1:4">
      <c r="A174" s="197" t="s">
        <v>1528</v>
      </c>
      <c r="B174">
        <v>1</v>
      </c>
      <c r="C174" s="197" t="s">
        <v>1492</v>
      </c>
      <c r="D174">
        <v>1</v>
      </c>
    </row>
    <row r="175" spans="1:4">
      <c r="A175" s="197" t="s">
        <v>1530</v>
      </c>
      <c r="B175">
        <v>1</v>
      </c>
      <c r="C175" s="197" t="s">
        <v>1494</v>
      </c>
      <c r="D175">
        <v>1</v>
      </c>
    </row>
    <row r="176" spans="1:4">
      <c r="A176" s="197" t="s">
        <v>1532</v>
      </c>
      <c r="B176">
        <v>1</v>
      </c>
      <c r="C176" s="197" t="s">
        <v>1496</v>
      </c>
      <c r="D176">
        <v>1</v>
      </c>
    </row>
    <row r="177" spans="1:4">
      <c r="A177" s="197" t="s">
        <v>1534</v>
      </c>
      <c r="B177">
        <v>1</v>
      </c>
      <c r="C177" s="197" t="s">
        <v>1498</v>
      </c>
      <c r="D177">
        <v>1</v>
      </c>
    </row>
    <row r="178" spans="1:4">
      <c r="A178" s="197" t="s">
        <v>1536</v>
      </c>
      <c r="B178">
        <v>1</v>
      </c>
      <c r="C178" s="197" t="s">
        <v>1500</v>
      </c>
      <c r="D178">
        <v>1</v>
      </c>
    </row>
    <row r="179" spans="1:4">
      <c r="A179" s="197" t="s">
        <v>1538</v>
      </c>
      <c r="B179">
        <v>1</v>
      </c>
      <c r="C179" s="197" t="s">
        <v>1502</v>
      </c>
      <c r="D179">
        <v>1</v>
      </c>
    </row>
    <row r="180" spans="1:4">
      <c r="A180" s="197" t="s">
        <v>1540</v>
      </c>
      <c r="B180">
        <v>1</v>
      </c>
      <c r="C180" s="197" t="s">
        <v>1504</v>
      </c>
      <c r="D180">
        <v>1</v>
      </c>
    </row>
    <row r="181" spans="1:4">
      <c r="A181" s="197" t="s">
        <v>1542</v>
      </c>
      <c r="B181">
        <v>1</v>
      </c>
      <c r="C181" s="197" t="s">
        <v>1506</v>
      </c>
      <c r="D181">
        <v>1</v>
      </c>
    </row>
    <row r="182" spans="1:4">
      <c r="A182" s="197" t="s">
        <v>1544</v>
      </c>
      <c r="B182">
        <v>1</v>
      </c>
      <c r="C182" s="197" t="s">
        <v>1508</v>
      </c>
      <c r="D182">
        <v>1</v>
      </c>
    </row>
    <row r="183" spans="1:4">
      <c r="A183" s="197" t="s">
        <v>1546</v>
      </c>
      <c r="B183">
        <v>1</v>
      </c>
      <c r="C183" s="197" t="s">
        <v>1510</v>
      </c>
      <c r="D183">
        <v>1</v>
      </c>
    </row>
    <row r="184" spans="1:4">
      <c r="A184" s="197" t="s">
        <v>1548</v>
      </c>
      <c r="B184">
        <v>1</v>
      </c>
      <c r="C184" s="197" t="s">
        <v>1512</v>
      </c>
      <c r="D184">
        <v>1</v>
      </c>
    </row>
    <row r="185" spans="1:4">
      <c r="A185" s="197" t="s">
        <v>1550</v>
      </c>
      <c r="B185">
        <v>1</v>
      </c>
      <c r="C185" s="197" t="s">
        <v>1514</v>
      </c>
      <c r="D185">
        <v>1</v>
      </c>
    </row>
    <row r="186" spans="1:4">
      <c r="A186" s="198" t="s">
        <v>6755</v>
      </c>
      <c r="B186">
        <v>1</v>
      </c>
      <c r="C186" s="197" t="s">
        <v>1516</v>
      </c>
      <c r="D186">
        <v>1</v>
      </c>
    </row>
    <row r="187" spans="1:4">
      <c r="A187" s="197" t="s">
        <v>1552</v>
      </c>
      <c r="B187">
        <v>1</v>
      </c>
      <c r="C187" s="197" t="s">
        <v>1518</v>
      </c>
      <c r="D187">
        <v>1</v>
      </c>
    </row>
    <row r="188" spans="1:4">
      <c r="A188" s="197" t="s">
        <v>1554</v>
      </c>
      <c r="B188">
        <v>1</v>
      </c>
      <c r="C188" s="197" t="s">
        <v>1520</v>
      </c>
      <c r="D188">
        <v>1</v>
      </c>
    </row>
    <row r="189" spans="1:4">
      <c r="A189" s="197" t="s">
        <v>1556</v>
      </c>
      <c r="B189">
        <v>1</v>
      </c>
      <c r="C189" s="197" t="s">
        <v>1522</v>
      </c>
      <c r="D189">
        <v>1</v>
      </c>
    </row>
    <row r="190" spans="1:4">
      <c r="A190" s="197" t="s">
        <v>1558</v>
      </c>
      <c r="B190">
        <v>1</v>
      </c>
      <c r="C190" s="197" t="s">
        <v>1524</v>
      </c>
      <c r="D190">
        <v>1</v>
      </c>
    </row>
    <row r="191" spans="1:4">
      <c r="A191" s="197" t="s">
        <v>1560</v>
      </c>
      <c r="B191">
        <v>1</v>
      </c>
      <c r="C191" s="197" t="s">
        <v>1526</v>
      </c>
      <c r="D191">
        <v>1</v>
      </c>
    </row>
    <row r="192" spans="1:4">
      <c r="A192" s="197" t="s">
        <v>1562</v>
      </c>
      <c r="B192">
        <v>1</v>
      </c>
      <c r="C192" s="197" t="s">
        <v>1528</v>
      </c>
      <c r="D192">
        <v>1</v>
      </c>
    </row>
    <row r="193" spans="1:4">
      <c r="A193" s="197" t="s">
        <v>1564</v>
      </c>
      <c r="B193">
        <v>1</v>
      </c>
      <c r="C193" s="197" t="s">
        <v>1530</v>
      </c>
      <c r="D193">
        <v>1</v>
      </c>
    </row>
    <row r="194" spans="1:4">
      <c r="A194" s="197" t="s">
        <v>1566</v>
      </c>
      <c r="B194">
        <v>1</v>
      </c>
      <c r="C194" s="197" t="s">
        <v>1532</v>
      </c>
      <c r="D194">
        <v>1</v>
      </c>
    </row>
    <row r="195" spans="1:4">
      <c r="A195" s="197" t="s">
        <v>1568</v>
      </c>
      <c r="B195">
        <v>1</v>
      </c>
      <c r="C195" s="197" t="s">
        <v>1534</v>
      </c>
      <c r="D195">
        <v>1</v>
      </c>
    </row>
    <row r="196" spans="1:4">
      <c r="A196" s="197" t="s">
        <v>1570</v>
      </c>
      <c r="B196">
        <v>1</v>
      </c>
      <c r="C196" s="197" t="s">
        <v>1536</v>
      </c>
      <c r="D196">
        <v>1</v>
      </c>
    </row>
    <row r="197" spans="1:4">
      <c r="A197" s="197" t="s">
        <v>1572</v>
      </c>
      <c r="B197">
        <v>1</v>
      </c>
      <c r="C197" s="197" t="s">
        <v>1538</v>
      </c>
      <c r="D197">
        <v>1</v>
      </c>
    </row>
    <row r="198" spans="1:4">
      <c r="A198" s="197" t="s">
        <v>1574</v>
      </c>
      <c r="B198">
        <v>1</v>
      </c>
      <c r="C198" s="197" t="s">
        <v>1540</v>
      </c>
      <c r="D198">
        <v>1</v>
      </c>
    </row>
    <row r="199" spans="1:4">
      <c r="A199" s="197" t="s">
        <v>1576</v>
      </c>
      <c r="B199">
        <v>1</v>
      </c>
      <c r="C199" s="197" t="s">
        <v>1542</v>
      </c>
      <c r="D199">
        <v>1</v>
      </c>
    </row>
    <row r="200" spans="1:4">
      <c r="A200" s="197" t="s">
        <v>1578</v>
      </c>
      <c r="B200">
        <v>1</v>
      </c>
      <c r="C200" s="197" t="s">
        <v>1544</v>
      </c>
      <c r="D200">
        <v>1</v>
      </c>
    </row>
    <row r="201" spans="1:4">
      <c r="A201" s="197" t="s">
        <v>1580</v>
      </c>
      <c r="B201">
        <v>1</v>
      </c>
      <c r="C201" s="197" t="s">
        <v>1546</v>
      </c>
      <c r="D201">
        <v>1</v>
      </c>
    </row>
    <row r="202" spans="1:4">
      <c r="A202" s="197" t="s">
        <v>1582</v>
      </c>
      <c r="B202">
        <v>1</v>
      </c>
      <c r="C202" s="197" t="s">
        <v>1548</v>
      </c>
      <c r="D202">
        <v>1</v>
      </c>
    </row>
    <row r="203" spans="1:4">
      <c r="A203" s="197" t="s">
        <v>1584</v>
      </c>
      <c r="B203">
        <v>1</v>
      </c>
      <c r="C203" s="197" t="s">
        <v>1550</v>
      </c>
      <c r="D203">
        <v>1</v>
      </c>
    </row>
    <row r="204" spans="1:4">
      <c r="A204" s="197" t="s">
        <v>1586</v>
      </c>
      <c r="B204">
        <v>1</v>
      </c>
      <c r="C204" s="197" t="s">
        <v>6755</v>
      </c>
      <c r="D204">
        <v>1</v>
      </c>
    </row>
    <row r="205" spans="1:4">
      <c r="A205" s="197" t="s">
        <v>1588</v>
      </c>
      <c r="B205">
        <v>1</v>
      </c>
      <c r="C205" s="197" t="s">
        <v>1552</v>
      </c>
      <c r="D205">
        <v>1</v>
      </c>
    </row>
    <row r="206" spans="1:4">
      <c r="A206" s="197" t="s">
        <v>2480</v>
      </c>
      <c r="B206">
        <v>1</v>
      </c>
      <c r="C206" s="197" t="s">
        <v>1554</v>
      </c>
      <c r="D206">
        <v>1</v>
      </c>
    </row>
    <row r="207" spans="1:4">
      <c r="A207" s="197" t="s">
        <v>2481</v>
      </c>
      <c r="B207">
        <v>1</v>
      </c>
      <c r="C207" s="197" t="s">
        <v>1556</v>
      </c>
      <c r="D207">
        <v>1</v>
      </c>
    </row>
    <row r="208" spans="1:4">
      <c r="A208" s="197" t="s">
        <v>2482</v>
      </c>
      <c r="B208">
        <v>1</v>
      </c>
      <c r="C208" s="197" t="s">
        <v>1558</v>
      </c>
      <c r="D208">
        <v>1</v>
      </c>
    </row>
    <row r="209" spans="1:4">
      <c r="A209" s="197" t="s">
        <v>2483</v>
      </c>
      <c r="B209">
        <v>1</v>
      </c>
      <c r="C209" s="197" t="s">
        <v>1560</v>
      </c>
      <c r="D209">
        <v>1</v>
      </c>
    </row>
    <row r="210" spans="1:4">
      <c r="A210" s="197" t="s">
        <v>2484</v>
      </c>
      <c r="B210">
        <v>1</v>
      </c>
      <c r="C210" s="197" t="s">
        <v>1562</v>
      </c>
      <c r="D210">
        <v>1</v>
      </c>
    </row>
    <row r="211" spans="1:4">
      <c r="A211" s="197" t="s">
        <v>2485</v>
      </c>
      <c r="B211">
        <v>1</v>
      </c>
      <c r="C211" s="197" t="s">
        <v>1564</v>
      </c>
      <c r="D211">
        <v>1</v>
      </c>
    </row>
    <row r="212" spans="1:4">
      <c r="A212" s="197" t="s">
        <v>2486</v>
      </c>
      <c r="B212">
        <v>1</v>
      </c>
      <c r="C212" s="197" t="s">
        <v>1566</v>
      </c>
      <c r="D212">
        <v>1</v>
      </c>
    </row>
    <row r="213" spans="1:4">
      <c r="A213" s="197" t="s">
        <v>2487</v>
      </c>
      <c r="B213">
        <v>1</v>
      </c>
      <c r="C213" s="197" t="s">
        <v>1568</v>
      </c>
      <c r="D213">
        <v>1</v>
      </c>
    </row>
    <row r="214" spans="1:4">
      <c r="A214" s="197" t="s">
        <v>2488</v>
      </c>
      <c r="B214">
        <v>1</v>
      </c>
      <c r="C214" s="197" t="s">
        <v>1570</v>
      </c>
      <c r="D214">
        <v>1</v>
      </c>
    </row>
    <row r="215" spans="1:4">
      <c r="A215" s="197" t="s">
        <v>2489</v>
      </c>
      <c r="B215">
        <v>1</v>
      </c>
      <c r="C215" s="197" t="s">
        <v>1572</v>
      </c>
      <c r="D215">
        <v>1</v>
      </c>
    </row>
    <row r="216" spans="1:4">
      <c r="A216" s="197" t="s">
        <v>2490</v>
      </c>
      <c r="B216">
        <v>1</v>
      </c>
      <c r="C216" s="197" t="s">
        <v>1574</v>
      </c>
      <c r="D216">
        <v>1</v>
      </c>
    </row>
    <row r="217" spans="1:4">
      <c r="A217" s="197" t="s">
        <v>2491</v>
      </c>
      <c r="B217">
        <v>1</v>
      </c>
      <c r="C217" s="197" t="s">
        <v>1576</v>
      </c>
      <c r="D217">
        <v>1</v>
      </c>
    </row>
    <row r="218" spans="1:4">
      <c r="A218" s="197" t="s">
        <v>2492</v>
      </c>
      <c r="B218">
        <v>1</v>
      </c>
      <c r="C218" s="197" t="s">
        <v>1578</v>
      </c>
      <c r="D218">
        <v>1</v>
      </c>
    </row>
    <row r="219" spans="1:4">
      <c r="A219" s="197" t="s">
        <v>2493</v>
      </c>
      <c r="B219">
        <v>1</v>
      </c>
      <c r="C219" s="197" t="s">
        <v>1580</v>
      </c>
      <c r="D219">
        <v>1</v>
      </c>
    </row>
    <row r="220" spans="1:4">
      <c r="A220" s="197" t="s">
        <v>2494</v>
      </c>
      <c r="B220">
        <v>1</v>
      </c>
      <c r="C220" s="197" t="s">
        <v>1582</v>
      </c>
      <c r="D220">
        <v>1</v>
      </c>
    </row>
    <row r="221" spans="1:4">
      <c r="A221" s="197" t="s">
        <v>2495</v>
      </c>
      <c r="B221">
        <v>1</v>
      </c>
      <c r="C221" s="197" t="s">
        <v>1584</v>
      </c>
      <c r="D221">
        <v>1</v>
      </c>
    </row>
    <row r="222" spans="1:4">
      <c r="A222" s="197" t="s">
        <v>2496</v>
      </c>
      <c r="B222">
        <v>1</v>
      </c>
      <c r="C222" s="197" t="s">
        <v>1586</v>
      </c>
      <c r="D222">
        <v>1</v>
      </c>
    </row>
    <row r="223" spans="1:4">
      <c r="A223" s="197" t="s">
        <v>2497</v>
      </c>
      <c r="B223">
        <v>1</v>
      </c>
      <c r="C223" s="197" t="s">
        <v>1588</v>
      </c>
      <c r="D223">
        <v>1</v>
      </c>
    </row>
    <row r="224" spans="1:4">
      <c r="A224" s="197" t="s">
        <v>2498</v>
      </c>
      <c r="B224">
        <v>1</v>
      </c>
      <c r="C224" s="197" t="s">
        <v>2752</v>
      </c>
      <c r="D224">
        <v>1</v>
      </c>
    </row>
    <row r="225" spans="1:4">
      <c r="A225" s="197" t="s">
        <v>2499</v>
      </c>
      <c r="B225">
        <v>1</v>
      </c>
      <c r="C225" s="197" t="s">
        <v>1816</v>
      </c>
      <c r="D225">
        <v>1</v>
      </c>
    </row>
    <row r="226" spans="1:4">
      <c r="A226" s="197" t="s">
        <v>2500</v>
      </c>
      <c r="B226">
        <v>1</v>
      </c>
      <c r="C226" s="197" t="s">
        <v>1838</v>
      </c>
      <c r="D226">
        <v>1</v>
      </c>
    </row>
    <row r="227" spans="1:4">
      <c r="A227" s="197" t="s">
        <v>2501</v>
      </c>
      <c r="B227">
        <v>1</v>
      </c>
      <c r="C227" s="197" t="s">
        <v>4208</v>
      </c>
      <c r="D227">
        <v>1</v>
      </c>
    </row>
    <row r="228" spans="1:4">
      <c r="A228" s="197" t="s">
        <v>2502</v>
      </c>
      <c r="B228">
        <v>1</v>
      </c>
      <c r="C228" s="197" t="s">
        <v>2420</v>
      </c>
      <c r="D228">
        <v>1</v>
      </c>
    </row>
    <row r="229" spans="1:4">
      <c r="A229" s="197" t="s">
        <v>2503</v>
      </c>
      <c r="B229">
        <v>1</v>
      </c>
      <c r="C229" s="197" t="s">
        <v>2421</v>
      </c>
      <c r="D229">
        <v>1</v>
      </c>
    </row>
    <row r="230" spans="1:4">
      <c r="A230" s="197" t="s">
        <v>2504</v>
      </c>
      <c r="B230">
        <v>1</v>
      </c>
      <c r="C230" s="197" t="s">
        <v>2422</v>
      </c>
      <c r="D230">
        <v>1</v>
      </c>
    </row>
    <row r="231" spans="1:4">
      <c r="A231" s="197" t="s">
        <v>2505</v>
      </c>
      <c r="B231">
        <v>1</v>
      </c>
      <c r="C231" s="197" t="s">
        <v>2751</v>
      </c>
      <c r="D231">
        <v>1</v>
      </c>
    </row>
    <row r="232" spans="1:4">
      <c r="A232" s="197" t="s">
        <v>2506</v>
      </c>
      <c r="B232">
        <v>1</v>
      </c>
      <c r="C232" s="197" t="s">
        <v>4209</v>
      </c>
      <c r="D232">
        <v>1</v>
      </c>
    </row>
    <row r="233" spans="1:4">
      <c r="A233" s="197" t="s">
        <v>2507</v>
      </c>
      <c r="B233">
        <v>1</v>
      </c>
      <c r="C233" s="197" t="s">
        <v>1814</v>
      </c>
      <c r="D233">
        <v>1</v>
      </c>
    </row>
    <row r="234" spans="1:4">
      <c r="A234" s="197" t="s">
        <v>2508</v>
      </c>
      <c r="B234">
        <v>1</v>
      </c>
      <c r="C234" s="197" t="s">
        <v>4282</v>
      </c>
      <c r="D234">
        <v>1</v>
      </c>
    </row>
    <row r="235" spans="1:4">
      <c r="A235" s="197" t="s">
        <v>2509</v>
      </c>
      <c r="B235">
        <v>1</v>
      </c>
      <c r="C235" s="197" t="s">
        <v>4210</v>
      </c>
      <c r="D235">
        <v>1</v>
      </c>
    </row>
    <row r="236" spans="1:4">
      <c r="A236" s="197" t="s">
        <v>2510</v>
      </c>
      <c r="B236">
        <v>1</v>
      </c>
      <c r="C236" s="197" t="s">
        <v>1806</v>
      </c>
      <c r="D236">
        <v>1</v>
      </c>
    </row>
    <row r="237" spans="1:4">
      <c r="A237" s="197" t="s">
        <v>2511</v>
      </c>
      <c r="B237">
        <v>1</v>
      </c>
      <c r="C237" s="197" t="s">
        <v>4212</v>
      </c>
      <c r="D237">
        <v>1</v>
      </c>
    </row>
    <row r="238" spans="1:4">
      <c r="A238" s="197" t="s">
        <v>2512</v>
      </c>
      <c r="B238">
        <v>1</v>
      </c>
      <c r="C238" s="197" t="s">
        <v>1808</v>
      </c>
      <c r="D238">
        <v>1</v>
      </c>
    </row>
    <row r="239" spans="1:4">
      <c r="A239" s="197" t="s">
        <v>2513</v>
      </c>
      <c r="B239">
        <v>1</v>
      </c>
      <c r="C239" s="197" t="s">
        <v>4214</v>
      </c>
      <c r="D239">
        <v>1</v>
      </c>
    </row>
    <row r="240" spans="1:4">
      <c r="A240" s="197" t="s">
        <v>2514</v>
      </c>
      <c r="B240">
        <v>1</v>
      </c>
      <c r="C240" s="197" t="s">
        <v>1804</v>
      </c>
      <c r="D240">
        <v>1</v>
      </c>
    </row>
    <row r="241" spans="1:4">
      <c r="A241" s="197" t="s">
        <v>2515</v>
      </c>
      <c r="B241">
        <v>1</v>
      </c>
      <c r="C241" s="197" t="s">
        <v>4496</v>
      </c>
      <c r="D241">
        <v>1</v>
      </c>
    </row>
    <row r="242" spans="1:4">
      <c r="A242" s="197" t="s">
        <v>2516</v>
      </c>
      <c r="B242">
        <v>1</v>
      </c>
      <c r="C242" s="197" t="s">
        <v>1812</v>
      </c>
      <c r="D242">
        <v>1</v>
      </c>
    </row>
    <row r="243" spans="1:4">
      <c r="A243" s="197" t="s">
        <v>2517</v>
      </c>
      <c r="B243">
        <v>1</v>
      </c>
      <c r="C243" s="197" t="s">
        <v>4216</v>
      </c>
      <c r="D243">
        <v>1</v>
      </c>
    </row>
    <row r="244" spans="1:4">
      <c r="A244" s="197" t="s">
        <v>2518</v>
      </c>
      <c r="B244">
        <v>1</v>
      </c>
      <c r="C244" s="197" t="s">
        <v>1815</v>
      </c>
      <c r="D244">
        <v>1</v>
      </c>
    </row>
    <row r="245" spans="1:4">
      <c r="A245" s="197" t="s">
        <v>2519</v>
      </c>
      <c r="B245">
        <v>1</v>
      </c>
      <c r="C245" s="197" t="s">
        <v>1893</v>
      </c>
      <c r="D245">
        <v>1</v>
      </c>
    </row>
    <row r="246" spans="1:4">
      <c r="A246" s="197" t="s">
        <v>4954</v>
      </c>
      <c r="B246">
        <v>1</v>
      </c>
      <c r="C246" s="204" t="s">
        <v>4218</v>
      </c>
      <c r="D246">
        <v>1</v>
      </c>
    </row>
    <row r="247" spans="1:4">
      <c r="A247" s="197" t="s">
        <v>2520</v>
      </c>
      <c r="B247">
        <v>1</v>
      </c>
      <c r="C247" s="197" t="s">
        <v>4497</v>
      </c>
      <c r="D247">
        <v>1</v>
      </c>
    </row>
    <row r="248" spans="1:4">
      <c r="A248" s="197" t="s">
        <v>2521</v>
      </c>
      <c r="B248">
        <v>1</v>
      </c>
      <c r="C248" s="197" t="s">
        <v>4219</v>
      </c>
      <c r="D248">
        <v>1</v>
      </c>
    </row>
    <row r="249" spans="1:4">
      <c r="A249" s="197" t="s">
        <v>2522</v>
      </c>
      <c r="B249">
        <v>1</v>
      </c>
      <c r="C249" s="197" t="s">
        <v>1810</v>
      </c>
      <c r="D249">
        <v>1</v>
      </c>
    </row>
    <row r="250" spans="1:4">
      <c r="A250" s="197" t="s">
        <v>2523</v>
      </c>
      <c r="B250">
        <v>1</v>
      </c>
      <c r="C250" s="197" t="s">
        <v>4221</v>
      </c>
      <c r="D250">
        <v>1</v>
      </c>
    </row>
    <row r="251" spans="1:4">
      <c r="A251" s="197" t="s">
        <v>2524</v>
      </c>
      <c r="B251">
        <v>1</v>
      </c>
      <c r="C251" s="197" t="s">
        <v>1813</v>
      </c>
      <c r="D251">
        <v>1</v>
      </c>
    </row>
    <row r="252" spans="1:4">
      <c r="A252" s="197" t="s">
        <v>2525</v>
      </c>
      <c r="B252">
        <v>1</v>
      </c>
      <c r="C252" s="197" t="s">
        <v>4222</v>
      </c>
      <c r="D252">
        <v>1</v>
      </c>
    </row>
    <row r="253" spans="1:4">
      <c r="A253" s="197" t="s">
        <v>2526</v>
      </c>
      <c r="B253">
        <v>1</v>
      </c>
      <c r="C253" s="197" t="s">
        <v>4223</v>
      </c>
      <c r="D253">
        <v>1</v>
      </c>
    </row>
    <row r="254" spans="1:4">
      <c r="A254" s="197" t="s">
        <v>2527</v>
      </c>
      <c r="B254">
        <v>1</v>
      </c>
      <c r="C254" s="197" t="s">
        <v>1802</v>
      </c>
      <c r="D254">
        <v>1</v>
      </c>
    </row>
    <row r="255" spans="1:4">
      <c r="A255" s="197" t="s">
        <v>2528</v>
      </c>
      <c r="B255">
        <v>1</v>
      </c>
      <c r="C255" s="197" t="s">
        <v>1837</v>
      </c>
      <c r="D255">
        <v>1</v>
      </c>
    </row>
    <row r="256" spans="1:4">
      <c r="A256" s="197" t="s">
        <v>2552</v>
      </c>
      <c r="B256">
        <v>1</v>
      </c>
      <c r="C256" s="197" t="s">
        <v>4224</v>
      </c>
      <c r="D256">
        <v>1</v>
      </c>
    </row>
    <row r="257" spans="1:4">
      <c r="A257" s="197" t="s">
        <v>2553</v>
      </c>
      <c r="B257">
        <v>1</v>
      </c>
      <c r="C257" s="197" t="s">
        <v>1803</v>
      </c>
      <c r="D257">
        <v>1</v>
      </c>
    </row>
    <row r="258" spans="1:4">
      <c r="A258" s="197" t="s">
        <v>2554</v>
      </c>
      <c r="B258">
        <v>1</v>
      </c>
      <c r="C258" s="197" t="s">
        <v>1904</v>
      </c>
      <c r="D258">
        <v>1</v>
      </c>
    </row>
    <row r="259" spans="1:4">
      <c r="A259" s="197" t="s">
        <v>2582</v>
      </c>
      <c r="B259">
        <v>1</v>
      </c>
      <c r="C259" s="199" t="s">
        <v>4178</v>
      </c>
      <c r="D259">
        <v>1</v>
      </c>
    </row>
    <row r="260" spans="1:4">
      <c r="A260" s="197" t="s">
        <v>2583</v>
      </c>
      <c r="B260">
        <v>1</v>
      </c>
      <c r="C260" s="199" t="s">
        <v>4179</v>
      </c>
      <c r="D260">
        <v>1</v>
      </c>
    </row>
    <row r="261" spans="1:4">
      <c r="A261" s="197" t="s">
        <v>2585</v>
      </c>
      <c r="B261">
        <v>1</v>
      </c>
      <c r="C261" s="199" t="s">
        <v>4180</v>
      </c>
      <c r="D261">
        <v>1</v>
      </c>
    </row>
    <row r="262" spans="1:4">
      <c r="A262" s="197" t="s">
        <v>2741</v>
      </c>
      <c r="B262">
        <v>1</v>
      </c>
      <c r="C262" s="199" t="s">
        <v>4181</v>
      </c>
      <c r="D262">
        <v>1</v>
      </c>
    </row>
    <row r="263" spans="1:4">
      <c r="A263" s="197" t="s">
        <v>2742</v>
      </c>
      <c r="B263">
        <v>1</v>
      </c>
      <c r="C263" s="199" t="s">
        <v>4182</v>
      </c>
      <c r="D263">
        <v>1</v>
      </c>
    </row>
    <row r="264" spans="1:4">
      <c r="A264" s="197" t="s">
        <v>2743</v>
      </c>
      <c r="B264">
        <v>1</v>
      </c>
      <c r="C264" s="199" t="s">
        <v>4183</v>
      </c>
      <c r="D264">
        <v>1</v>
      </c>
    </row>
    <row r="265" spans="1:4">
      <c r="A265" s="197" t="s">
        <v>2744</v>
      </c>
      <c r="B265">
        <v>1</v>
      </c>
      <c r="C265" s="199" t="s">
        <v>4184</v>
      </c>
      <c r="D265">
        <v>1</v>
      </c>
    </row>
    <row r="266" spans="1:4">
      <c r="A266" s="197" t="s">
        <v>1844</v>
      </c>
      <c r="B266">
        <v>1</v>
      </c>
      <c r="C266" s="199" t="s">
        <v>4185</v>
      </c>
      <c r="D266">
        <v>1</v>
      </c>
    </row>
    <row r="267" spans="1:4">
      <c r="A267" s="197" t="s">
        <v>1846</v>
      </c>
      <c r="B267">
        <v>1</v>
      </c>
      <c r="C267" s="199" t="s">
        <v>4186</v>
      </c>
      <c r="D267">
        <v>1</v>
      </c>
    </row>
    <row r="268" spans="1:4">
      <c r="A268" s="197" t="s">
        <v>1847</v>
      </c>
      <c r="B268">
        <v>1</v>
      </c>
      <c r="C268" s="199" t="s">
        <v>4187</v>
      </c>
      <c r="D268">
        <v>1</v>
      </c>
    </row>
    <row r="269" spans="1:4">
      <c r="A269" s="197" t="s">
        <v>1848</v>
      </c>
      <c r="B269">
        <v>1</v>
      </c>
      <c r="C269" s="199" t="s">
        <v>4188</v>
      </c>
      <c r="D269">
        <v>1</v>
      </c>
    </row>
    <row r="270" spans="1:4">
      <c r="A270" s="199" t="s">
        <v>4178</v>
      </c>
      <c r="B270">
        <v>1</v>
      </c>
      <c r="C270" s="199" t="s">
        <v>4189</v>
      </c>
      <c r="D270">
        <v>1</v>
      </c>
    </row>
    <row r="271" spans="1:4">
      <c r="A271" s="199" t="s">
        <v>4179</v>
      </c>
      <c r="B271">
        <v>1</v>
      </c>
      <c r="C271" s="199" t="s">
        <v>4190</v>
      </c>
      <c r="D271">
        <v>1</v>
      </c>
    </row>
    <row r="272" spans="1:4">
      <c r="A272" s="199" t="s">
        <v>4180</v>
      </c>
      <c r="B272">
        <v>1</v>
      </c>
      <c r="C272" s="199" t="s">
        <v>4191</v>
      </c>
      <c r="D272">
        <v>1</v>
      </c>
    </row>
    <row r="273" spans="1:4">
      <c r="A273" s="199" t="s">
        <v>4181</v>
      </c>
      <c r="B273">
        <v>1</v>
      </c>
      <c r="C273" s="199" t="s">
        <v>4192</v>
      </c>
      <c r="D273">
        <v>1</v>
      </c>
    </row>
    <row r="274" spans="1:4">
      <c r="A274" s="199" t="s">
        <v>4182</v>
      </c>
      <c r="B274">
        <v>1</v>
      </c>
      <c r="C274" s="199" t="s">
        <v>4193</v>
      </c>
      <c r="D274">
        <v>1</v>
      </c>
    </row>
    <row r="275" spans="1:4">
      <c r="A275" s="199" t="s">
        <v>4183</v>
      </c>
      <c r="B275">
        <v>1</v>
      </c>
      <c r="C275" s="199" t="s">
        <v>4194</v>
      </c>
      <c r="D275">
        <v>1</v>
      </c>
    </row>
    <row r="276" spans="1:4">
      <c r="A276" s="199" t="s">
        <v>4184</v>
      </c>
      <c r="B276">
        <v>1</v>
      </c>
      <c r="C276" s="197" t="s">
        <v>6808</v>
      </c>
      <c r="D276">
        <v>1</v>
      </c>
    </row>
    <row r="277" spans="1:4">
      <c r="A277" s="199" t="s">
        <v>4185</v>
      </c>
      <c r="B277">
        <v>1</v>
      </c>
      <c r="C277" s="197" t="s">
        <v>2480</v>
      </c>
      <c r="D277">
        <v>1</v>
      </c>
    </row>
    <row r="278" spans="1:4">
      <c r="A278" s="199" t="s">
        <v>4186</v>
      </c>
      <c r="B278">
        <v>1</v>
      </c>
      <c r="C278" s="197" t="s">
        <v>4226</v>
      </c>
      <c r="D278">
        <v>1</v>
      </c>
    </row>
    <row r="279" spans="1:4">
      <c r="A279" s="199" t="s">
        <v>4187</v>
      </c>
      <c r="B279">
        <v>1</v>
      </c>
      <c r="C279" s="205" t="s">
        <v>4881</v>
      </c>
      <c r="D279">
        <v>1</v>
      </c>
    </row>
    <row r="280" spans="1:4">
      <c r="A280" s="199" t="s">
        <v>4188</v>
      </c>
      <c r="B280">
        <v>1</v>
      </c>
      <c r="C280" s="205" t="s">
        <v>4878</v>
      </c>
      <c r="D280">
        <v>1</v>
      </c>
    </row>
    <row r="281" spans="1:4">
      <c r="A281" s="199" t="s">
        <v>4189</v>
      </c>
      <c r="B281">
        <v>1</v>
      </c>
      <c r="C281" s="197" t="s">
        <v>1213</v>
      </c>
      <c r="D281">
        <v>1</v>
      </c>
    </row>
    <row r="282" spans="1:4">
      <c r="A282" s="199" t="s">
        <v>4190</v>
      </c>
      <c r="B282">
        <v>1</v>
      </c>
      <c r="C282" s="197" t="s">
        <v>2481</v>
      </c>
      <c r="D282">
        <v>1</v>
      </c>
    </row>
    <row r="283" spans="1:4">
      <c r="A283" s="199" t="s">
        <v>4191</v>
      </c>
      <c r="B283">
        <v>1</v>
      </c>
      <c r="C283" s="197" t="s">
        <v>1215</v>
      </c>
      <c r="D283">
        <v>1</v>
      </c>
    </row>
    <row r="284" spans="1:4">
      <c r="A284" s="199" t="s">
        <v>4192</v>
      </c>
      <c r="B284">
        <v>1</v>
      </c>
      <c r="C284" s="197" t="s">
        <v>2482</v>
      </c>
      <c r="D284">
        <v>1</v>
      </c>
    </row>
    <row r="285" spans="1:4">
      <c r="A285" s="199" t="s">
        <v>4193</v>
      </c>
      <c r="B285">
        <v>1</v>
      </c>
      <c r="C285" s="197" t="s">
        <v>2483</v>
      </c>
      <c r="D285">
        <v>1</v>
      </c>
    </row>
    <row r="286" spans="1:4">
      <c r="A286" s="199" t="s">
        <v>4194</v>
      </c>
      <c r="B286">
        <v>1</v>
      </c>
      <c r="C286" s="197" t="s">
        <v>4227</v>
      </c>
      <c r="D286">
        <v>1</v>
      </c>
    </row>
    <row r="287" spans="1:4">
      <c r="A287" s="199" t="s">
        <v>1213</v>
      </c>
      <c r="B287">
        <v>1</v>
      </c>
      <c r="C287" s="197" t="s">
        <v>1216</v>
      </c>
      <c r="D287">
        <v>1</v>
      </c>
    </row>
    <row r="288" spans="1:4">
      <c r="A288" s="199" t="s">
        <v>1215</v>
      </c>
      <c r="B288">
        <v>1</v>
      </c>
      <c r="C288" s="197" t="s">
        <v>2484</v>
      </c>
      <c r="D288">
        <v>1</v>
      </c>
    </row>
    <row r="289" spans="1:4">
      <c r="A289" s="199" t="s">
        <v>1216</v>
      </c>
      <c r="B289">
        <v>1</v>
      </c>
      <c r="C289" s="197" t="s">
        <v>1218</v>
      </c>
      <c r="D289">
        <v>1</v>
      </c>
    </row>
    <row r="290" spans="1:4">
      <c r="A290" s="199" t="s">
        <v>1218</v>
      </c>
      <c r="B290">
        <v>1</v>
      </c>
      <c r="C290" s="197" t="s">
        <v>2485</v>
      </c>
      <c r="D290">
        <v>1</v>
      </c>
    </row>
    <row r="291" spans="1:4">
      <c r="A291" s="199" t="s">
        <v>1219</v>
      </c>
      <c r="B291">
        <v>1</v>
      </c>
      <c r="C291" s="206" t="s">
        <v>4249</v>
      </c>
      <c r="D291">
        <v>1</v>
      </c>
    </row>
    <row r="292" spans="1:4">
      <c r="A292" s="199" t="s">
        <v>1221</v>
      </c>
      <c r="B292">
        <v>1</v>
      </c>
      <c r="C292" s="207" t="s">
        <v>2443</v>
      </c>
      <c r="D292">
        <v>1</v>
      </c>
    </row>
    <row r="293" spans="1:4">
      <c r="A293" s="199" t="s">
        <v>1223</v>
      </c>
      <c r="B293">
        <v>1</v>
      </c>
      <c r="C293" s="197" t="s">
        <v>1847</v>
      </c>
      <c r="D293">
        <v>1</v>
      </c>
    </row>
    <row r="294" spans="1:4">
      <c r="A294" s="199" t="s">
        <v>1225</v>
      </c>
      <c r="B294">
        <v>1</v>
      </c>
      <c r="C294" s="197" t="s">
        <v>2486</v>
      </c>
      <c r="D294">
        <v>1</v>
      </c>
    </row>
    <row r="295" spans="1:4">
      <c r="A295" s="199" t="s">
        <v>1227</v>
      </c>
      <c r="B295">
        <v>1</v>
      </c>
      <c r="C295" s="197" t="s">
        <v>4490</v>
      </c>
      <c r="D295">
        <v>1</v>
      </c>
    </row>
    <row r="296" spans="1:4">
      <c r="A296" s="199" t="s">
        <v>1229</v>
      </c>
      <c r="B296">
        <v>1</v>
      </c>
      <c r="C296" s="197" t="s">
        <v>1854</v>
      </c>
      <c r="D296">
        <v>1</v>
      </c>
    </row>
    <row r="297" spans="1:4">
      <c r="A297" s="199" t="s">
        <v>1231</v>
      </c>
      <c r="B297">
        <v>1</v>
      </c>
      <c r="C297" s="205" t="s">
        <v>4877</v>
      </c>
      <c r="D297">
        <v>1</v>
      </c>
    </row>
    <row r="298" spans="1:4">
      <c r="A298" s="199" t="s">
        <v>1232</v>
      </c>
      <c r="B298">
        <v>1</v>
      </c>
      <c r="C298" s="197" t="s">
        <v>2487</v>
      </c>
      <c r="D298">
        <v>1</v>
      </c>
    </row>
    <row r="299" spans="1:4">
      <c r="A299" s="199" t="s">
        <v>1233</v>
      </c>
      <c r="B299">
        <v>1</v>
      </c>
      <c r="C299" s="197" t="s">
        <v>1254</v>
      </c>
      <c r="D299">
        <v>1</v>
      </c>
    </row>
    <row r="300" spans="1:4">
      <c r="A300" s="199" t="s">
        <v>1235</v>
      </c>
      <c r="B300">
        <v>1</v>
      </c>
      <c r="C300" s="197" t="s">
        <v>4491</v>
      </c>
      <c r="D300">
        <v>1</v>
      </c>
    </row>
    <row r="301" spans="1:4">
      <c r="A301" s="199" t="s">
        <v>1237</v>
      </c>
      <c r="B301">
        <v>1</v>
      </c>
      <c r="C301" s="197" t="s">
        <v>2488</v>
      </c>
      <c r="D301">
        <v>1</v>
      </c>
    </row>
    <row r="302" spans="1:4">
      <c r="A302" s="199" t="s">
        <v>1238</v>
      </c>
      <c r="B302">
        <v>1</v>
      </c>
      <c r="C302" s="206" t="s">
        <v>1257</v>
      </c>
      <c r="D302">
        <v>1</v>
      </c>
    </row>
    <row r="303" spans="1:4">
      <c r="A303" s="199" t="s">
        <v>1240</v>
      </c>
      <c r="B303">
        <v>1</v>
      </c>
      <c r="C303" s="197" t="s">
        <v>2489</v>
      </c>
      <c r="D303">
        <v>1</v>
      </c>
    </row>
    <row r="304" spans="1:4">
      <c r="A304" s="197" t="s">
        <v>2829</v>
      </c>
      <c r="B304">
        <v>1</v>
      </c>
      <c r="C304" s="206" t="s">
        <v>1260</v>
      </c>
      <c r="D304">
        <v>1</v>
      </c>
    </row>
    <row r="305" spans="1:4">
      <c r="A305" s="197" t="s">
        <v>2831</v>
      </c>
      <c r="B305">
        <v>1</v>
      </c>
      <c r="C305" s="197" t="s">
        <v>2490</v>
      </c>
      <c r="D305">
        <v>1</v>
      </c>
    </row>
    <row r="306" spans="1:4">
      <c r="A306" s="197" t="s">
        <v>2833</v>
      </c>
      <c r="B306">
        <v>1</v>
      </c>
      <c r="C306" s="206" t="s">
        <v>1265</v>
      </c>
      <c r="D306">
        <v>1</v>
      </c>
    </row>
    <row r="307" spans="1:4">
      <c r="A307" s="197" t="s">
        <v>2835</v>
      </c>
      <c r="B307">
        <v>1</v>
      </c>
      <c r="C307" s="197" t="s">
        <v>1267</v>
      </c>
      <c r="D307">
        <v>1</v>
      </c>
    </row>
    <row r="308" spans="1:4">
      <c r="A308" s="197" t="s">
        <v>2837</v>
      </c>
      <c r="B308">
        <v>1</v>
      </c>
      <c r="C308" s="197" t="s">
        <v>1269</v>
      </c>
      <c r="D308">
        <v>1</v>
      </c>
    </row>
    <row r="309" spans="1:4">
      <c r="A309" s="197" t="s">
        <v>2839</v>
      </c>
      <c r="B309">
        <v>1</v>
      </c>
      <c r="C309" s="197" t="s">
        <v>2491</v>
      </c>
      <c r="D309">
        <v>1</v>
      </c>
    </row>
    <row r="310" spans="1:4">
      <c r="A310" s="197" t="s">
        <v>2841</v>
      </c>
      <c r="B310">
        <v>1</v>
      </c>
      <c r="C310" s="197" t="s">
        <v>1270</v>
      </c>
      <c r="D310">
        <v>1</v>
      </c>
    </row>
    <row r="311" spans="1:4">
      <c r="A311" s="197" t="s">
        <v>2843</v>
      </c>
      <c r="B311">
        <v>1</v>
      </c>
      <c r="C311" s="197" t="s">
        <v>1272</v>
      </c>
      <c r="D311">
        <v>1</v>
      </c>
    </row>
    <row r="312" spans="1:4">
      <c r="A312" s="197" t="s">
        <v>2845</v>
      </c>
      <c r="B312">
        <v>1</v>
      </c>
      <c r="C312" s="197" t="s">
        <v>1274</v>
      </c>
      <c r="D312">
        <v>1</v>
      </c>
    </row>
    <row r="313" spans="1:4">
      <c r="A313" s="197" t="s">
        <v>2847</v>
      </c>
      <c r="B313">
        <v>1</v>
      </c>
      <c r="C313" s="197" t="s">
        <v>1276</v>
      </c>
      <c r="D313">
        <v>1</v>
      </c>
    </row>
    <row r="314" spans="1:4">
      <c r="A314" s="197" t="s">
        <v>2849</v>
      </c>
      <c r="B314">
        <v>1</v>
      </c>
      <c r="C314" s="206" t="s">
        <v>1279</v>
      </c>
      <c r="D314">
        <v>1</v>
      </c>
    </row>
    <row r="315" spans="1:4">
      <c r="A315" s="197" t="s">
        <v>2851</v>
      </c>
      <c r="B315">
        <v>1</v>
      </c>
      <c r="C315" s="197" t="s">
        <v>2444</v>
      </c>
      <c r="D315">
        <v>1</v>
      </c>
    </row>
    <row r="316" spans="1:4">
      <c r="A316" s="197" t="s">
        <v>2853</v>
      </c>
      <c r="B316">
        <v>1</v>
      </c>
      <c r="C316" s="197" t="s">
        <v>2492</v>
      </c>
      <c r="D316">
        <v>1</v>
      </c>
    </row>
    <row r="317" spans="1:4">
      <c r="A317" s="197" t="s">
        <v>2855</v>
      </c>
      <c r="B317">
        <v>1</v>
      </c>
      <c r="C317" s="197" t="s">
        <v>1131</v>
      </c>
      <c r="D317">
        <v>1</v>
      </c>
    </row>
    <row r="318" spans="1:4">
      <c r="A318" s="197" t="s">
        <v>2857</v>
      </c>
      <c r="B318">
        <v>1</v>
      </c>
      <c r="C318" s="197" t="s">
        <v>1856</v>
      </c>
      <c r="D318">
        <v>1</v>
      </c>
    </row>
    <row r="319" spans="1:4">
      <c r="A319" s="197" t="s">
        <v>2859</v>
      </c>
      <c r="B319">
        <v>1</v>
      </c>
      <c r="C319" s="197" t="s">
        <v>2493</v>
      </c>
      <c r="D319">
        <v>1</v>
      </c>
    </row>
    <row r="320" spans="1:4">
      <c r="A320" s="197" t="s">
        <v>2861</v>
      </c>
      <c r="B320">
        <v>1</v>
      </c>
      <c r="C320" s="197" t="s">
        <v>4228</v>
      </c>
      <c r="D320">
        <v>1</v>
      </c>
    </row>
    <row r="321" spans="1:4">
      <c r="A321" s="197" t="s">
        <v>2863</v>
      </c>
      <c r="B321">
        <v>1</v>
      </c>
      <c r="C321" s="197" t="s">
        <v>1855</v>
      </c>
      <c r="D321">
        <v>1</v>
      </c>
    </row>
    <row r="322" spans="1:4">
      <c r="A322" s="197" t="s">
        <v>2865</v>
      </c>
      <c r="B322">
        <v>1</v>
      </c>
      <c r="C322" s="208" t="s">
        <v>4489</v>
      </c>
      <c r="D322">
        <v>1</v>
      </c>
    </row>
    <row r="323" spans="1:4">
      <c r="A323" s="197" t="s">
        <v>2867</v>
      </c>
      <c r="B323">
        <v>1</v>
      </c>
      <c r="C323" s="197" t="s">
        <v>2494</v>
      </c>
      <c r="D323">
        <v>1</v>
      </c>
    </row>
    <row r="324" spans="1:4">
      <c r="A324" s="197" t="s">
        <v>2869</v>
      </c>
      <c r="B324">
        <v>1</v>
      </c>
      <c r="C324" s="197" t="s">
        <v>1219</v>
      </c>
      <c r="D324">
        <v>1</v>
      </c>
    </row>
    <row r="325" spans="1:4">
      <c r="A325" s="197" t="s">
        <v>2871</v>
      </c>
      <c r="B325">
        <v>1</v>
      </c>
      <c r="C325" s="197" t="s">
        <v>2495</v>
      </c>
      <c r="D325">
        <v>1</v>
      </c>
    </row>
    <row r="326" spans="1:4">
      <c r="A326" s="197" t="s">
        <v>2873</v>
      </c>
      <c r="B326">
        <v>1</v>
      </c>
      <c r="C326" s="197" t="s">
        <v>4266</v>
      </c>
      <c r="D326">
        <v>1</v>
      </c>
    </row>
    <row r="327" spans="1:4">
      <c r="A327" s="197" t="s">
        <v>2875</v>
      </c>
      <c r="B327">
        <v>1</v>
      </c>
      <c r="C327" s="197" t="s">
        <v>4251</v>
      </c>
      <c r="D327">
        <v>1</v>
      </c>
    </row>
    <row r="328" spans="1:4">
      <c r="A328" s="197" t="s">
        <v>2877</v>
      </c>
      <c r="B328">
        <v>1</v>
      </c>
      <c r="C328" s="197" t="s">
        <v>2496</v>
      </c>
      <c r="D328">
        <v>1</v>
      </c>
    </row>
    <row r="329" spans="1:4">
      <c r="A329" s="197" t="s">
        <v>2879</v>
      </c>
      <c r="B329">
        <v>1</v>
      </c>
      <c r="C329" s="197" t="s">
        <v>4492</v>
      </c>
      <c r="D329">
        <v>1</v>
      </c>
    </row>
    <row r="330" spans="1:4">
      <c r="A330" s="197" t="s">
        <v>2881</v>
      </c>
      <c r="B330">
        <v>1</v>
      </c>
      <c r="C330" s="197" t="s">
        <v>4252</v>
      </c>
      <c r="D330">
        <v>1</v>
      </c>
    </row>
    <row r="331" spans="1:4">
      <c r="A331" s="197" t="s">
        <v>2883</v>
      </c>
      <c r="B331">
        <v>1</v>
      </c>
      <c r="C331" s="197" t="s">
        <v>2497</v>
      </c>
      <c r="D331">
        <v>1</v>
      </c>
    </row>
    <row r="332" spans="1:4">
      <c r="A332" s="197" t="s">
        <v>2885</v>
      </c>
      <c r="B332">
        <v>1</v>
      </c>
      <c r="C332" s="197" t="s">
        <v>4493</v>
      </c>
      <c r="D332">
        <v>1</v>
      </c>
    </row>
    <row r="333" spans="1:4">
      <c r="A333" s="197" t="s">
        <v>2887</v>
      </c>
      <c r="B333">
        <v>1</v>
      </c>
      <c r="C333" s="197" t="s">
        <v>4268</v>
      </c>
      <c r="D333">
        <v>1</v>
      </c>
    </row>
    <row r="334" spans="1:4">
      <c r="A334" s="197" t="s">
        <v>2889</v>
      </c>
      <c r="B334">
        <v>1</v>
      </c>
      <c r="C334" s="197" t="s">
        <v>2498</v>
      </c>
      <c r="D334">
        <v>1</v>
      </c>
    </row>
    <row r="335" spans="1:4">
      <c r="A335" s="197" t="s">
        <v>2891</v>
      </c>
      <c r="B335">
        <v>1</v>
      </c>
      <c r="C335" s="197" t="s">
        <v>4229</v>
      </c>
      <c r="D335">
        <v>1</v>
      </c>
    </row>
    <row r="336" spans="1:4">
      <c r="A336" s="197" t="s">
        <v>2893</v>
      </c>
      <c r="B336">
        <v>1</v>
      </c>
      <c r="C336" s="204" t="s">
        <v>4230</v>
      </c>
      <c r="D336">
        <v>1</v>
      </c>
    </row>
    <row r="337" spans="1:4">
      <c r="A337" s="197" t="s">
        <v>2895</v>
      </c>
      <c r="B337">
        <v>1</v>
      </c>
      <c r="C337" s="197" t="s">
        <v>2499</v>
      </c>
      <c r="D337">
        <v>1</v>
      </c>
    </row>
    <row r="338" spans="1:4">
      <c r="A338" s="197" t="s">
        <v>2897</v>
      </c>
      <c r="B338">
        <v>1</v>
      </c>
      <c r="C338" s="197" t="s">
        <v>1221</v>
      </c>
      <c r="D338">
        <v>1</v>
      </c>
    </row>
    <row r="339" spans="1:4">
      <c r="A339" s="197" t="s">
        <v>2899</v>
      </c>
      <c r="B339">
        <v>1</v>
      </c>
      <c r="C339" s="197" t="s">
        <v>2500</v>
      </c>
      <c r="D339">
        <v>1</v>
      </c>
    </row>
    <row r="340" spans="1:4">
      <c r="A340" s="197" t="s">
        <v>2901</v>
      </c>
      <c r="B340">
        <v>1</v>
      </c>
      <c r="C340" s="197" t="s">
        <v>4494</v>
      </c>
      <c r="D340">
        <v>1</v>
      </c>
    </row>
    <row r="341" spans="1:4">
      <c r="A341" s="197" t="s">
        <v>2903</v>
      </c>
      <c r="B341">
        <v>1</v>
      </c>
      <c r="C341" s="197" t="s">
        <v>2501</v>
      </c>
      <c r="D341">
        <v>1</v>
      </c>
    </row>
    <row r="342" spans="1:4">
      <c r="A342" s="197" t="s">
        <v>2905</v>
      </c>
      <c r="B342">
        <v>1</v>
      </c>
      <c r="C342" s="197" t="s">
        <v>4253</v>
      </c>
      <c r="D342">
        <v>1</v>
      </c>
    </row>
    <row r="343" spans="1:4">
      <c r="A343" s="197" t="s">
        <v>2907</v>
      </c>
      <c r="B343">
        <v>1</v>
      </c>
      <c r="C343" s="197" t="s">
        <v>1223</v>
      </c>
      <c r="D343">
        <v>1</v>
      </c>
    </row>
    <row r="344" spans="1:4">
      <c r="A344" s="197" t="s">
        <v>2909</v>
      </c>
      <c r="B344">
        <v>1</v>
      </c>
      <c r="C344" s="197" t="s">
        <v>2502</v>
      </c>
      <c r="D344">
        <v>1</v>
      </c>
    </row>
    <row r="345" spans="1:4">
      <c r="A345" s="197" t="s">
        <v>2911</v>
      </c>
      <c r="B345">
        <v>1</v>
      </c>
      <c r="C345" s="197" t="s">
        <v>1225</v>
      </c>
      <c r="D345">
        <v>1</v>
      </c>
    </row>
    <row r="346" spans="1:4">
      <c r="A346" s="197" t="s">
        <v>2913</v>
      </c>
      <c r="B346">
        <v>1</v>
      </c>
      <c r="C346" s="197" t="s">
        <v>2503</v>
      </c>
      <c r="D346">
        <v>1</v>
      </c>
    </row>
    <row r="347" spans="1:4">
      <c r="A347" s="197" t="s">
        <v>2915</v>
      </c>
      <c r="B347">
        <v>1</v>
      </c>
      <c r="C347" s="197" t="s">
        <v>1227</v>
      </c>
      <c r="D347">
        <v>1</v>
      </c>
    </row>
    <row r="348" spans="1:4">
      <c r="A348" s="197" t="s">
        <v>2917</v>
      </c>
      <c r="B348">
        <v>1</v>
      </c>
      <c r="C348" s="197" t="s">
        <v>2504</v>
      </c>
      <c r="D348">
        <v>1</v>
      </c>
    </row>
    <row r="349" spans="1:4">
      <c r="A349" s="197" t="s">
        <v>2919</v>
      </c>
      <c r="B349">
        <v>1</v>
      </c>
      <c r="C349" s="204" t="s">
        <v>4231</v>
      </c>
      <c r="D349">
        <v>1</v>
      </c>
    </row>
    <row r="350" spans="1:4">
      <c r="A350" s="197" t="s">
        <v>2921</v>
      </c>
      <c r="B350">
        <v>1</v>
      </c>
      <c r="C350" s="197" t="s">
        <v>2505</v>
      </c>
      <c r="D350">
        <v>1</v>
      </c>
    </row>
    <row r="351" spans="1:4">
      <c r="A351" s="197" t="s">
        <v>2923</v>
      </c>
      <c r="B351">
        <v>1</v>
      </c>
      <c r="C351" s="197" t="s">
        <v>1229</v>
      </c>
      <c r="D351">
        <v>1</v>
      </c>
    </row>
    <row r="352" spans="1:4">
      <c r="A352" s="197" t="s">
        <v>2925</v>
      </c>
      <c r="B352">
        <v>1</v>
      </c>
      <c r="C352" s="197" t="s">
        <v>1232</v>
      </c>
      <c r="D352">
        <v>1</v>
      </c>
    </row>
    <row r="353" spans="1:4">
      <c r="A353" s="197" t="s">
        <v>2927</v>
      </c>
      <c r="B353">
        <v>1</v>
      </c>
      <c r="C353" s="197" t="s">
        <v>2506</v>
      </c>
      <c r="D353">
        <v>1</v>
      </c>
    </row>
    <row r="354" spans="1:4">
      <c r="A354" s="197" t="s">
        <v>2929</v>
      </c>
      <c r="B354">
        <v>1</v>
      </c>
      <c r="C354" s="204" t="s">
        <v>4232</v>
      </c>
      <c r="D354">
        <v>1</v>
      </c>
    </row>
    <row r="355" spans="1:4">
      <c r="A355" s="197" t="s">
        <v>2931</v>
      </c>
      <c r="B355">
        <v>1</v>
      </c>
      <c r="C355" s="197" t="s">
        <v>1233</v>
      </c>
      <c r="D355">
        <v>1</v>
      </c>
    </row>
    <row r="356" spans="1:4">
      <c r="A356" s="197" t="s">
        <v>2933</v>
      </c>
      <c r="B356">
        <v>1</v>
      </c>
      <c r="C356" s="197" t="s">
        <v>2507</v>
      </c>
      <c r="D356">
        <v>1</v>
      </c>
    </row>
    <row r="357" spans="1:4">
      <c r="A357" s="197" t="s">
        <v>2935</v>
      </c>
      <c r="B357">
        <v>1</v>
      </c>
      <c r="C357" s="204" t="s">
        <v>4484</v>
      </c>
      <c r="D357">
        <v>1</v>
      </c>
    </row>
    <row r="358" spans="1:4">
      <c r="A358" s="197" t="s">
        <v>2937</v>
      </c>
      <c r="B358">
        <v>1</v>
      </c>
      <c r="C358" s="197" t="s">
        <v>2508</v>
      </c>
      <c r="D358">
        <v>1</v>
      </c>
    </row>
    <row r="359" spans="1:4">
      <c r="A359" s="197" t="s">
        <v>2939</v>
      </c>
      <c r="B359">
        <v>1</v>
      </c>
      <c r="C359" s="197" t="s">
        <v>1235</v>
      </c>
      <c r="D359">
        <v>1</v>
      </c>
    </row>
    <row r="360" spans="1:4">
      <c r="A360" s="197" t="s">
        <v>2941</v>
      </c>
      <c r="B360">
        <v>1</v>
      </c>
      <c r="C360" s="197" t="s">
        <v>1237</v>
      </c>
      <c r="D360">
        <v>1</v>
      </c>
    </row>
    <row r="361" spans="1:4">
      <c r="A361" s="197" t="s">
        <v>2943</v>
      </c>
      <c r="B361">
        <v>1</v>
      </c>
      <c r="C361" s="197" t="s">
        <v>2509</v>
      </c>
      <c r="D361">
        <v>1</v>
      </c>
    </row>
    <row r="362" spans="1:4">
      <c r="A362" s="197" t="s">
        <v>2945</v>
      </c>
      <c r="B362">
        <v>1</v>
      </c>
      <c r="C362" s="204" t="s">
        <v>4233</v>
      </c>
      <c r="D362">
        <v>1</v>
      </c>
    </row>
    <row r="363" spans="1:4">
      <c r="A363" s="197" t="s">
        <v>2947</v>
      </c>
      <c r="B363">
        <v>1</v>
      </c>
      <c r="C363" s="197" t="s">
        <v>2510</v>
      </c>
      <c r="D363">
        <v>1</v>
      </c>
    </row>
    <row r="364" spans="1:4">
      <c r="A364" s="197" t="s">
        <v>2949</v>
      </c>
      <c r="B364">
        <v>1</v>
      </c>
      <c r="C364" s="197" t="s">
        <v>1135</v>
      </c>
      <c r="D364">
        <v>1</v>
      </c>
    </row>
    <row r="365" spans="1:4">
      <c r="A365" s="197" t="s">
        <v>2951</v>
      </c>
      <c r="B365">
        <v>1</v>
      </c>
      <c r="C365" s="197" t="s">
        <v>2511</v>
      </c>
      <c r="D365">
        <v>1</v>
      </c>
    </row>
    <row r="366" spans="1:4">
      <c r="A366" s="197" t="s">
        <v>2953</v>
      </c>
      <c r="B366">
        <v>1</v>
      </c>
      <c r="C366" s="197" t="s">
        <v>1291</v>
      </c>
      <c r="D366">
        <v>1</v>
      </c>
    </row>
    <row r="367" spans="1:4">
      <c r="A367" s="197" t="s">
        <v>2955</v>
      </c>
      <c r="B367">
        <v>1</v>
      </c>
      <c r="C367" s="197" t="s">
        <v>2512</v>
      </c>
      <c r="D367">
        <v>1</v>
      </c>
    </row>
    <row r="368" spans="1:4">
      <c r="A368" s="197" t="s">
        <v>2957</v>
      </c>
      <c r="B368">
        <v>1</v>
      </c>
      <c r="C368" s="197" t="s">
        <v>4269</v>
      </c>
      <c r="D368">
        <v>1</v>
      </c>
    </row>
    <row r="369" spans="1:4">
      <c r="A369" s="197" t="s">
        <v>2959</v>
      </c>
      <c r="B369">
        <v>1</v>
      </c>
      <c r="C369" s="197" t="s">
        <v>2513</v>
      </c>
      <c r="D369">
        <v>1</v>
      </c>
    </row>
    <row r="370" spans="1:4">
      <c r="A370" s="197" t="s">
        <v>2961</v>
      </c>
      <c r="B370">
        <v>1</v>
      </c>
      <c r="C370" s="197" t="s">
        <v>4270</v>
      </c>
      <c r="D370">
        <v>1</v>
      </c>
    </row>
    <row r="371" spans="1:4">
      <c r="A371" s="197" t="s">
        <v>2963</v>
      </c>
      <c r="B371">
        <v>1</v>
      </c>
      <c r="C371" s="197" t="s">
        <v>2514</v>
      </c>
      <c r="D371">
        <v>1</v>
      </c>
    </row>
    <row r="372" spans="1:4">
      <c r="A372" s="197" t="s">
        <v>2965</v>
      </c>
      <c r="B372">
        <v>1</v>
      </c>
      <c r="C372" s="197" t="s">
        <v>4254</v>
      </c>
      <c r="D372">
        <v>1</v>
      </c>
    </row>
    <row r="373" spans="1:4">
      <c r="A373" s="197" t="s">
        <v>2967</v>
      </c>
      <c r="B373">
        <v>1</v>
      </c>
      <c r="C373" s="197" t="s">
        <v>4271</v>
      </c>
      <c r="D373">
        <v>1</v>
      </c>
    </row>
    <row r="374" spans="1:4">
      <c r="A374" s="197" t="s">
        <v>2969</v>
      </c>
      <c r="B374">
        <v>1</v>
      </c>
      <c r="C374" s="197" t="s">
        <v>2515</v>
      </c>
      <c r="D374">
        <v>1</v>
      </c>
    </row>
    <row r="375" spans="1:4">
      <c r="A375" s="197" t="s">
        <v>2971</v>
      </c>
      <c r="B375">
        <v>1</v>
      </c>
      <c r="C375" s="197" t="s">
        <v>4272</v>
      </c>
      <c r="D375">
        <v>1</v>
      </c>
    </row>
    <row r="376" spans="1:4">
      <c r="A376" s="197" t="s">
        <v>2973</v>
      </c>
      <c r="B376">
        <v>1</v>
      </c>
      <c r="C376" s="197" t="s">
        <v>2516</v>
      </c>
      <c r="D376">
        <v>1</v>
      </c>
    </row>
    <row r="377" spans="1:4">
      <c r="A377" s="197" t="s">
        <v>2975</v>
      </c>
      <c r="B377">
        <v>1</v>
      </c>
      <c r="C377" s="197" t="s">
        <v>4273</v>
      </c>
      <c r="D377">
        <v>1</v>
      </c>
    </row>
    <row r="378" spans="1:4">
      <c r="A378" s="197" t="s">
        <v>2977</v>
      </c>
      <c r="B378">
        <v>1</v>
      </c>
      <c r="C378" s="197" t="s">
        <v>2517</v>
      </c>
      <c r="D378">
        <v>1</v>
      </c>
    </row>
    <row r="379" spans="1:4">
      <c r="A379" s="197" t="s">
        <v>2979</v>
      </c>
      <c r="B379">
        <v>1</v>
      </c>
      <c r="C379" s="197" t="s">
        <v>4263</v>
      </c>
      <c r="D379">
        <v>1</v>
      </c>
    </row>
    <row r="380" spans="1:4">
      <c r="A380" s="197" t="s">
        <v>2981</v>
      </c>
      <c r="B380">
        <v>1</v>
      </c>
      <c r="C380" s="204" t="s">
        <v>4234</v>
      </c>
      <c r="D380">
        <v>1</v>
      </c>
    </row>
    <row r="381" spans="1:4">
      <c r="A381" s="197" t="s">
        <v>2983</v>
      </c>
      <c r="B381">
        <v>1</v>
      </c>
      <c r="C381" s="197" t="s">
        <v>1846</v>
      </c>
      <c r="D381">
        <v>1</v>
      </c>
    </row>
    <row r="382" spans="1:4">
      <c r="A382" s="197" t="s">
        <v>2985</v>
      </c>
      <c r="B382">
        <v>1</v>
      </c>
      <c r="C382" s="197" t="s">
        <v>2518</v>
      </c>
      <c r="D382">
        <v>1</v>
      </c>
    </row>
    <row r="383" spans="1:4">
      <c r="A383" s="197" t="s">
        <v>2987</v>
      </c>
      <c r="B383">
        <v>1</v>
      </c>
      <c r="C383" s="197" t="s">
        <v>4235</v>
      </c>
      <c r="D383">
        <v>1</v>
      </c>
    </row>
    <row r="384" spans="1:4">
      <c r="A384" s="197" t="s">
        <v>2989</v>
      </c>
      <c r="B384">
        <v>1</v>
      </c>
      <c r="C384" s="205" t="s">
        <v>4959</v>
      </c>
      <c r="D384">
        <v>1</v>
      </c>
    </row>
    <row r="385" spans="1:4">
      <c r="A385" s="197" t="s">
        <v>2991</v>
      </c>
      <c r="B385">
        <v>1</v>
      </c>
      <c r="C385" s="205" t="s">
        <v>4888</v>
      </c>
      <c r="D385">
        <v>1</v>
      </c>
    </row>
    <row r="386" spans="1:4">
      <c r="A386" s="197" t="s">
        <v>2993</v>
      </c>
      <c r="B386">
        <v>1</v>
      </c>
      <c r="C386" s="197" t="s">
        <v>1238</v>
      </c>
      <c r="D386">
        <v>1</v>
      </c>
    </row>
    <row r="387" spans="1:4">
      <c r="A387" s="197" t="s">
        <v>2995</v>
      </c>
      <c r="B387">
        <v>1</v>
      </c>
      <c r="C387" s="197" t="s">
        <v>2519</v>
      </c>
      <c r="D387">
        <v>1</v>
      </c>
    </row>
    <row r="388" spans="1:4">
      <c r="A388" s="197" t="s">
        <v>2997</v>
      </c>
      <c r="B388">
        <v>1</v>
      </c>
      <c r="C388" s="197" t="s">
        <v>4236</v>
      </c>
      <c r="D388">
        <v>1</v>
      </c>
    </row>
    <row r="389" spans="1:4">
      <c r="A389" s="197" t="s">
        <v>2999</v>
      </c>
      <c r="B389">
        <v>1</v>
      </c>
      <c r="C389" s="197" t="s">
        <v>3772</v>
      </c>
      <c r="D389">
        <v>1</v>
      </c>
    </row>
    <row r="390" spans="1:4">
      <c r="A390" s="197" t="s">
        <v>3001</v>
      </c>
      <c r="B390">
        <v>1</v>
      </c>
      <c r="C390" s="197" t="s">
        <v>1240</v>
      </c>
      <c r="D390">
        <v>1</v>
      </c>
    </row>
    <row r="391" spans="1:4">
      <c r="A391" s="197" t="s">
        <v>3003</v>
      </c>
      <c r="B391">
        <v>1</v>
      </c>
      <c r="C391" s="197" t="s">
        <v>2520</v>
      </c>
      <c r="D391">
        <v>1</v>
      </c>
    </row>
    <row r="392" spans="1:4">
      <c r="A392" s="197" t="s">
        <v>3005</v>
      </c>
      <c r="B392">
        <v>1</v>
      </c>
      <c r="C392" s="197" t="s">
        <v>1148</v>
      </c>
      <c r="D392">
        <v>1</v>
      </c>
    </row>
    <row r="393" spans="1:4">
      <c r="A393" s="197" t="s">
        <v>3007</v>
      </c>
      <c r="B393">
        <v>1</v>
      </c>
      <c r="C393" s="197" t="s">
        <v>1146</v>
      </c>
      <c r="D393">
        <v>1</v>
      </c>
    </row>
    <row r="394" spans="1:4">
      <c r="A394" s="197" t="s">
        <v>3009</v>
      </c>
      <c r="B394">
        <v>1</v>
      </c>
      <c r="C394" s="197" t="s">
        <v>4485</v>
      </c>
      <c r="D394">
        <v>1</v>
      </c>
    </row>
    <row r="395" spans="1:4">
      <c r="A395" s="197" t="s">
        <v>3011</v>
      </c>
      <c r="B395">
        <v>1</v>
      </c>
      <c r="C395" s="197" t="s">
        <v>4486</v>
      </c>
      <c r="D395">
        <v>1</v>
      </c>
    </row>
    <row r="396" spans="1:4">
      <c r="A396" s="197" t="s">
        <v>3013</v>
      </c>
      <c r="B396">
        <v>1</v>
      </c>
      <c r="C396" s="197" t="s">
        <v>2521</v>
      </c>
      <c r="D396">
        <v>1</v>
      </c>
    </row>
    <row r="397" spans="1:4">
      <c r="A397" s="197" t="s">
        <v>3015</v>
      </c>
      <c r="B397">
        <v>1</v>
      </c>
      <c r="C397" s="197" t="s">
        <v>3770</v>
      </c>
      <c r="D397">
        <v>1</v>
      </c>
    </row>
    <row r="398" spans="1:4">
      <c r="A398" s="197" t="s">
        <v>3017</v>
      </c>
      <c r="B398">
        <v>1</v>
      </c>
      <c r="C398" s="197" t="s">
        <v>1154</v>
      </c>
      <c r="D398">
        <v>1</v>
      </c>
    </row>
    <row r="399" spans="1:4">
      <c r="A399" s="197" t="s">
        <v>3019</v>
      </c>
      <c r="B399">
        <v>1</v>
      </c>
      <c r="C399" s="197" t="s">
        <v>2522</v>
      </c>
      <c r="D399">
        <v>1</v>
      </c>
    </row>
    <row r="400" spans="1:4">
      <c r="A400" s="197" t="s">
        <v>3021</v>
      </c>
      <c r="B400">
        <v>1</v>
      </c>
      <c r="C400" s="197" t="s">
        <v>1162</v>
      </c>
      <c r="D400">
        <v>1</v>
      </c>
    </row>
    <row r="401" spans="1:4">
      <c r="A401" s="197" t="s">
        <v>3023</v>
      </c>
      <c r="B401">
        <v>1</v>
      </c>
      <c r="C401" s="205" t="s">
        <v>1160</v>
      </c>
      <c r="D401">
        <v>1</v>
      </c>
    </row>
    <row r="402" spans="1:4">
      <c r="A402" s="197" t="s">
        <v>3025</v>
      </c>
      <c r="B402">
        <v>1</v>
      </c>
      <c r="C402" s="197" t="s">
        <v>2523</v>
      </c>
      <c r="D402">
        <v>1</v>
      </c>
    </row>
    <row r="403" spans="1:4">
      <c r="A403" s="197" t="s">
        <v>3027</v>
      </c>
      <c r="B403">
        <v>1</v>
      </c>
      <c r="C403" s="197" t="s">
        <v>1167</v>
      </c>
      <c r="D403">
        <v>1</v>
      </c>
    </row>
    <row r="404" spans="1:4">
      <c r="A404" s="197" t="s">
        <v>3029</v>
      </c>
      <c r="B404">
        <v>1</v>
      </c>
      <c r="C404" s="197" t="s">
        <v>1166</v>
      </c>
      <c r="D404">
        <v>1</v>
      </c>
    </row>
    <row r="405" spans="1:4">
      <c r="A405" s="215" t="s">
        <v>3030</v>
      </c>
      <c r="B405">
        <v>1</v>
      </c>
      <c r="C405" s="197" t="s">
        <v>2524</v>
      </c>
      <c r="D405">
        <v>1</v>
      </c>
    </row>
    <row r="406" spans="1:4">
      <c r="A406" s="215" t="s">
        <v>3032</v>
      </c>
      <c r="B406">
        <v>1</v>
      </c>
      <c r="C406" s="197" t="s">
        <v>1174</v>
      </c>
      <c r="D406">
        <v>1</v>
      </c>
    </row>
    <row r="407" spans="1:4">
      <c r="A407" s="215" t="s">
        <v>3034</v>
      </c>
      <c r="B407">
        <v>1</v>
      </c>
      <c r="C407" s="205" t="s">
        <v>1172</v>
      </c>
      <c r="D407">
        <v>1</v>
      </c>
    </row>
    <row r="408" spans="1:4">
      <c r="A408" s="215" t="s">
        <v>3036</v>
      </c>
      <c r="B408">
        <v>1</v>
      </c>
      <c r="C408" s="197" t="s">
        <v>2525</v>
      </c>
      <c r="D408">
        <v>1</v>
      </c>
    </row>
    <row r="409" spans="1:4">
      <c r="A409" s="215" t="s">
        <v>3038</v>
      </c>
      <c r="B409">
        <v>1</v>
      </c>
      <c r="C409" s="197" t="s">
        <v>4238</v>
      </c>
      <c r="D409">
        <v>1</v>
      </c>
    </row>
    <row r="410" spans="1:4">
      <c r="A410" s="215" t="s">
        <v>3040</v>
      </c>
      <c r="B410">
        <v>1</v>
      </c>
      <c r="C410" s="197" t="s">
        <v>4239</v>
      </c>
      <c r="D410">
        <v>1</v>
      </c>
    </row>
    <row r="411" spans="1:4">
      <c r="A411" s="215" t="s">
        <v>3042</v>
      </c>
      <c r="B411">
        <v>1</v>
      </c>
      <c r="C411" s="197" t="s">
        <v>4240</v>
      </c>
      <c r="D411">
        <v>1</v>
      </c>
    </row>
    <row r="412" spans="1:4">
      <c r="A412" s="215" t="s">
        <v>3044</v>
      </c>
      <c r="B412">
        <v>1</v>
      </c>
      <c r="C412" s="197" t="s">
        <v>2445</v>
      </c>
      <c r="D412">
        <v>1</v>
      </c>
    </row>
    <row r="413" spans="1:4">
      <c r="A413" s="215" t="s">
        <v>3046</v>
      </c>
      <c r="B413">
        <v>1</v>
      </c>
      <c r="C413" s="197" t="s">
        <v>4241</v>
      </c>
      <c r="D413">
        <v>1</v>
      </c>
    </row>
    <row r="414" spans="1:4">
      <c r="A414" s="215" t="s">
        <v>3048</v>
      </c>
      <c r="B414">
        <v>1</v>
      </c>
      <c r="C414" s="197" t="s">
        <v>2446</v>
      </c>
      <c r="D414">
        <v>1</v>
      </c>
    </row>
    <row r="415" spans="1:4">
      <c r="A415" s="215" t="s">
        <v>3050</v>
      </c>
      <c r="B415">
        <v>1</v>
      </c>
      <c r="C415" s="197" t="s">
        <v>2526</v>
      </c>
      <c r="D415">
        <v>1</v>
      </c>
    </row>
    <row r="416" spans="1:4">
      <c r="A416" s="215" t="s">
        <v>3052</v>
      </c>
      <c r="B416">
        <v>1</v>
      </c>
      <c r="C416" s="197" t="s">
        <v>1182</v>
      </c>
      <c r="D416">
        <v>1</v>
      </c>
    </row>
    <row r="417" spans="1:4">
      <c r="A417" s="215" t="s">
        <v>3054</v>
      </c>
      <c r="B417">
        <v>1</v>
      </c>
      <c r="C417" s="197" t="s">
        <v>1180</v>
      </c>
      <c r="D417">
        <v>1</v>
      </c>
    </row>
    <row r="418" spans="1:4">
      <c r="A418" s="215" t="s">
        <v>3056</v>
      </c>
      <c r="B418">
        <v>1</v>
      </c>
      <c r="C418" s="197" t="s">
        <v>2527</v>
      </c>
      <c r="D418">
        <v>1</v>
      </c>
    </row>
    <row r="419" spans="1:4">
      <c r="A419" s="215" t="s">
        <v>3058</v>
      </c>
      <c r="B419">
        <v>1</v>
      </c>
      <c r="C419" s="197" t="s">
        <v>1189</v>
      </c>
      <c r="D419">
        <v>1</v>
      </c>
    </row>
    <row r="420" spans="1:4">
      <c r="A420" s="215" t="s">
        <v>3060</v>
      </c>
      <c r="B420">
        <v>1</v>
      </c>
      <c r="C420" s="197" t="s">
        <v>1188</v>
      </c>
      <c r="D420">
        <v>1</v>
      </c>
    </row>
    <row r="421" spans="1:4">
      <c r="A421" s="215" t="s">
        <v>3062</v>
      </c>
      <c r="B421">
        <v>1</v>
      </c>
      <c r="C421" s="197" t="s">
        <v>2528</v>
      </c>
      <c r="D421">
        <v>1</v>
      </c>
    </row>
    <row r="422" spans="1:4">
      <c r="A422" s="215" t="s">
        <v>3064</v>
      </c>
      <c r="B422">
        <v>1</v>
      </c>
      <c r="C422" s="197" t="s">
        <v>4242</v>
      </c>
      <c r="D422">
        <v>1</v>
      </c>
    </row>
    <row r="423" spans="1:4">
      <c r="A423" s="215" t="s">
        <v>3066</v>
      </c>
      <c r="B423">
        <v>1</v>
      </c>
      <c r="C423" s="197" t="s">
        <v>4264</v>
      </c>
      <c r="D423">
        <v>1</v>
      </c>
    </row>
    <row r="424" spans="1:4">
      <c r="A424" s="215" t="s">
        <v>3068</v>
      </c>
      <c r="B424">
        <v>1</v>
      </c>
      <c r="C424" s="197" t="s">
        <v>2552</v>
      </c>
      <c r="D424">
        <v>1</v>
      </c>
    </row>
    <row r="425" spans="1:4">
      <c r="A425" s="215" t="s">
        <v>3070</v>
      </c>
      <c r="B425">
        <v>1</v>
      </c>
      <c r="C425" s="197" t="s">
        <v>1193</v>
      </c>
      <c r="D425">
        <v>1</v>
      </c>
    </row>
    <row r="426" spans="1:4">
      <c r="A426" s="215" t="s">
        <v>3072</v>
      </c>
      <c r="B426">
        <v>1</v>
      </c>
      <c r="C426" s="209" t="s">
        <v>4275</v>
      </c>
      <c r="D426">
        <v>1</v>
      </c>
    </row>
    <row r="427" spans="1:4">
      <c r="A427" s="215" t="s">
        <v>3074</v>
      </c>
      <c r="B427">
        <v>1</v>
      </c>
      <c r="C427" s="197" t="s">
        <v>2553</v>
      </c>
      <c r="D427">
        <v>1</v>
      </c>
    </row>
    <row r="428" spans="1:4">
      <c r="A428" s="215" t="s">
        <v>3076</v>
      </c>
      <c r="B428">
        <v>1</v>
      </c>
      <c r="C428" s="197" t="s">
        <v>1198</v>
      </c>
      <c r="D428">
        <v>1</v>
      </c>
    </row>
    <row r="429" spans="1:4">
      <c r="A429" s="215" t="s">
        <v>3078</v>
      </c>
      <c r="B429">
        <v>1</v>
      </c>
      <c r="C429" s="197" t="s">
        <v>1197</v>
      </c>
      <c r="D429">
        <v>1</v>
      </c>
    </row>
    <row r="430" spans="1:4">
      <c r="A430" s="215" t="s">
        <v>3080</v>
      </c>
      <c r="B430">
        <v>1</v>
      </c>
      <c r="C430" s="197" t="s">
        <v>4255</v>
      </c>
      <c r="D430">
        <v>1</v>
      </c>
    </row>
    <row r="431" spans="1:4">
      <c r="A431" s="215" t="s">
        <v>3082</v>
      </c>
      <c r="B431">
        <v>1</v>
      </c>
      <c r="C431" s="205" t="s">
        <v>4206</v>
      </c>
      <c r="D431">
        <v>1</v>
      </c>
    </row>
    <row r="432" spans="1:4">
      <c r="A432" s="215" t="s">
        <v>3084</v>
      </c>
      <c r="B432">
        <v>1</v>
      </c>
      <c r="C432" s="197" t="s">
        <v>2448</v>
      </c>
      <c r="D432">
        <v>1</v>
      </c>
    </row>
    <row r="433" spans="1:4">
      <c r="A433" s="215" t="s">
        <v>3086</v>
      </c>
      <c r="B433">
        <v>1</v>
      </c>
      <c r="C433" s="197" t="s">
        <v>4256</v>
      </c>
      <c r="D433">
        <v>1</v>
      </c>
    </row>
    <row r="434" spans="1:4">
      <c r="A434" s="215" t="s">
        <v>3088</v>
      </c>
      <c r="B434">
        <v>1</v>
      </c>
      <c r="C434" s="209" t="s">
        <v>2450</v>
      </c>
      <c r="D434">
        <v>1</v>
      </c>
    </row>
    <row r="435" spans="1:4">
      <c r="A435" s="215" t="s">
        <v>3090</v>
      </c>
      <c r="B435">
        <v>1</v>
      </c>
      <c r="C435" s="197" t="s">
        <v>2554</v>
      </c>
      <c r="D435">
        <v>1</v>
      </c>
    </row>
    <row r="436" spans="1:4">
      <c r="A436" s="215" t="s">
        <v>3092</v>
      </c>
      <c r="B436">
        <v>1</v>
      </c>
      <c r="C436" s="197" t="s">
        <v>1202</v>
      </c>
      <c r="D436">
        <v>1</v>
      </c>
    </row>
    <row r="437" spans="1:4">
      <c r="A437" s="215" t="s">
        <v>3094</v>
      </c>
      <c r="B437">
        <v>1</v>
      </c>
      <c r="C437" s="197" t="s">
        <v>1201</v>
      </c>
      <c r="D437">
        <v>1</v>
      </c>
    </row>
    <row r="438" spans="1:4">
      <c r="A438" s="215" t="s">
        <v>3096</v>
      </c>
      <c r="B438">
        <v>1</v>
      </c>
      <c r="C438" s="197" t="s">
        <v>1300</v>
      </c>
      <c r="D438">
        <v>1</v>
      </c>
    </row>
    <row r="439" spans="1:4">
      <c r="A439" s="215" t="s">
        <v>3098</v>
      </c>
      <c r="B439">
        <v>1</v>
      </c>
      <c r="C439" s="197" t="s">
        <v>2452</v>
      </c>
      <c r="D439">
        <v>1</v>
      </c>
    </row>
    <row r="440" spans="1:4">
      <c r="A440" s="215" t="s">
        <v>3100</v>
      </c>
      <c r="B440">
        <v>1</v>
      </c>
      <c r="C440" s="197" t="s">
        <v>1302</v>
      </c>
      <c r="D440">
        <v>1</v>
      </c>
    </row>
    <row r="441" spans="1:4">
      <c r="A441" s="215" t="s">
        <v>3102</v>
      </c>
      <c r="B441">
        <v>1</v>
      </c>
      <c r="C441" s="197" t="s">
        <v>2451</v>
      </c>
      <c r="D441">
        <v>1</v>
      </c>
    </row>
    <row r="442" spans="1:4">
      <c r="A442" s="215" t="s">
        <v>3104</v>
      </c>
      <c r="B442">
        <v>1</v>
      </c>
      <c r="C442" s="197" t="s">
        <v>1306</v>
      </c>
      <c r="D442">
        <v>1</v>
      </c>
    </row>
    <row r="443" spans="1:4">
      <c r="A443" s="215" t="s">
        <v>3106</v>
      </c>
      <c r="B443">
        <v>1</v>
      </c>
      <c r="C443" s="197" t="s">
        <v>2453</v>
      </c>
      <c r="D443">
        <v>1</v>
      </c>
    </row>
    <row r="444" spans="1:4">
      <c r="A444" s="215" t="s">
        <v>3108</v>
      </c>
      <c r="B444">
        <v>1</v>
      </c>
      <c r="C444" s="197" t="s">
        <v>1305</v>
      </c>
      <c r="D444">
        <v>1</v>
      </c>
    </row>
    <row r="445" spans="1:4">
      <c r="A445" s="215" t="s">
        <v>3110</v>
      </c>
      <c r="B445">
        <v>1</v>
      </c>
      <c r="C445" s="197" t="s">
        <v>2454</v>
      </c>
      <c r="D445">
        <v>1</v>
      </c>
    </row>
    <row r="446" spans="1:4">
      <c r="A446" s="215" t="s">
        <v>3112</v>
      </c>
      <c r="B446">
        <v>1</v>
      </c>
      <c r="C446" s="197" t="s">
        <v>1308</v>
      </c>
      <c r="D446">
        <v>1</v>
      </c>
    </row>
    <row r="447" spans="1:4">
      <c r="A447" s="215" t="s">
        <v>3114</v>
      </c>
      <c r="B447">
        <v>1</v>
      </c>
      <c r="C447" s="197" t="s">
        <v>2455</v>
      </c>
      <c r="D447">
        <v>1</v>
      </c>
    </row>
    <row r="448" spans="1:4">
      <c r="A448" s="215" t="s">
        <v>3116</v>
      </c>
      <c r="B448">
        <v>1</v>
      </c>
      <c r="C448" s="197" t="s">
        <v>1310</v>
      </c>
      <c r="D448">
        <v>1</v>
      </c>
    </row>
    <row r="449" spans="1:4">
      <c r="A449" s="215" t="s">
        <v>3118</v>
      </c>
      <c r="B449">
        <v>1</v>
      </c>
      <c r="C449" s="205" t="s">
        <v>4285</v>
      </c>
      <c r="D449">
        <v>1</v>
      </c>
    </row>
    <row r="450" spans="1:4">
      <c r="A450" s="215" t="s">
        <v>3120</v>
      </c>
      <c r="B450">
        <v>1</v>
      </c>
      <c r="C450" s="197" t="s">
        <v>1314</v>
      </c>
      <c r="D450">
        <v>1</v>
      </c>
    </row>
    <row r="451" spans="1:4">
      <c r="A451" s="215" t="s">
        <v>3122</v>
      </c>
      <c r="B451">
        <v>1</v>
      </c>
      <c r="C451" s="204" t="s">
        <v>2459</v>
      </c>
      <c r="D451">
        <v>1</v>
      </c>
    </row>
    <row r="452" spans="1:4">
      <c r="A452" s="215" t="s">
        <v>3124</v>
      </c>
      <c r="B452">
        <v>1</v>
      </c>
      <c r="C452" s="197" t="s">
        <v>1313</v>
      </c>
      <c r="D452">
        <v>1</v>
      </c>
    </row>
    <row r="453" spans="1:4">
      <c r="A453" s="215" t="s">
        <v>3126</v>
      </c>
      <c r="B453">
        <v>1</v>
      </c>
      <c r="C453" s="204" t="s">
        <v>2460</v>
      </c>
      <c r="D453">
        <v>1</v>
      </c>
    </row>
    <row r="454" spans="1:4">
      <c r="A454" s="215" t="s">
        <v>3128</v>
      </c>
      <c r="B454">
        <v>1</v>
      </c>
      <c r="C454" s="197" t="s">
        <v>4257</v>
      </c>
      <c r="D454">
        <v>1</v>
      </c>
    </row>
    <row r="455" spans="1:4">
      <c r="A455" s="215" t="s">
        <v>3130</v>
      </c>
      <c r="B455">
        <v>1</v>
      </c>
      <c r="C455" s="197" t="s">
        <v>2461</v>
      </c>
      <c r="D455">
        <v>1</v>
      </c>
    </row>
    <row r="456" spans="1:4">
      <c r="A456" s="215" t="s">
        <v>3132</v>
      </c>
      <c r="B456">
        <v>1</v>
      </c>
      <c r="C456" s="197" t="s">
        <v>4259</v>
      </c>
      <c r="D456">
        <v>1</v>
      </c>
    </row>
    <row r="457" spans="1:4">
      <c r="A457" s="215" t="s">
        <v>3134</v>
      </c>
      <c r="B457">
        <v>1</v>
      </c>
      <c r="C457" s="204" t="s">
        <v>2464</v>
      </c>
      <c r="D457">
        <v>1</v>
      </c>
    </row>
    <row r="458" spans="1:4">
      <c r="A458" s="215" t="s">
        <v>3136</v>
      </c>
      <c r="B458">
        <v>1</v>
      </c>
      <c r="C458" s="197" t="s">
        <v>4258</v>
      </c>
      <c r="D458">
        <v>1</v>
      </c>
    </row>
    <row r="459" spans="1:4">
      <c r="A459" s="215" t="s">
        <v>3138</v>
      </c>
      <c r="B459">
        <v>1</v>
      </c>
      <c r="C459" s="204" t="s">
        <v>2465</v>
      </c>
      <c r="D459">
        <v>1</v>
      </c>
    </row>
    <row r="460" spans="1:4">
      <c r="A460" s="215" t="s">
        <v>3140</v>
      </c>
      <c r="B460">
        <v>1</v>
      </c>
      <c r="C460" s="197" t="s">
        <v>1848</v>
      </c>
      <c r="D460">
        <v>1</v>
      </c>
    </row>
    <row r="461" spans="1:4">
      <c r="A461" s="215" t="s">
        <v>3142</v>
      </c>
      <c r="B461">
        <v>1</v>
      </c>
      <c r="C461" s="197" t="s">
        <v>1319</v>
      </c>
      <c r="D461">
        <v>1</v>
      </c>
    </row>
    <row r="462" spans="1:4">
      <c r="A462" s="215" t="s">
        <v>3144</v>
      </c>
      <c r="B462">
        <v>1</v>
      </c>
      <c r="C462" s="197" t="s">
        <v>1858</v>
      </c>
      <c r="D462">
        <v>1</v>
      </c>
    </row>
    <row r="463" spans="1:4">
      <c r="A463" s="215" t="s">
        <v>3146</v>
      </c>
      <c r="B463">
        <v>1</v>
      </c>
      <c r="C463" s="197" t="s">
        <v>2468</v>
      </c>
      <c r="D463">
        <v>1</v>
      </c>
    </row>
    <row r="464" spans="1:4">
      <c r="A464" s="215" t="s">
        <v>3148</v>
      </c>
      <c r="B464">
        <v>1</v>
      </c>
      <c r="C464" s="197" t="s">
        <v>1324</v>
      </c>
      <c r="D464">
        <v>1</v>
      </c>
    </row>
    <row r="465" spans="1:4">
      <c r="A465" s="215" t="s">
        <v>3150</v>
      </c>
      <c r="B465">
        <v>1</v>
      </c>
      <c r="C465" s="204" t="s">
        <v>4286</v>
      </c>
      <c r="D465">
        <v>1</v>
      </c>
    </row>
    <row r="466" spans="1:4">
      <c r="A466" s="215" t="s">
        <v>3152</v>
      </c>
      <c r="B466">
        <v>1</v>
      </c>
      <c r="C466" s="197" t="s">
        <v>1323</v>
      </c>
      <c r="D466">
        <v>1</v>
      </c>
    </row>
    <row r="467" spans="1:4">
      <c r="A467" s="215" t="s">
        <v>3154</v>
      </c>
      <c r="B467">
        <v>1</v>
      </c>
      <c r="C467" s="205" t="s">
        <v>6809</v>
      </c>
      <c r="D467">
        <v>1</v>
      </c>
    </row>
    <row r="468" spans="1:4">
      <c r="A468" s="215" t="s">
        <v>3156</v>
      </c>
      <c r="B468">
        <v>1</v>
      </c>
      <c r="C468" s="197" t="s">
        <v>2469</v>
      </c>
      <c r="D468">
        <v>1</v>
      </c>
    </row>
    <row r="469" spans="1:4">
      <c r="A469" s="215" t="s">
        <v>3158</v>
      </c>
      <c r="B469">
        <v>1</v>
      </c>
      <c r="C469" s="197" t="s">
        <v>2582</v>
      </c>
      <c r="D469">
        <v>1</v>
      </c>
    </row>
    <row r="470" spans="1:4">
      <c r="A470" s="215" t="s">
        <v>3160</v>
      </c>
      <c r="B470">
        <v>1</v>
      </c>
      <c r="C470" s="197" t="s">
        <v>4244</v>
      </c>
      <c r="D470">
        <v>1</v>
      </c>
    </row>
    <row r="471" spans="1:4">
      <c r="A471" s="215" t="s">
        <v>3162</v>
      </c>
      <c r="B471">
        <v>1</v>
      </c>
      <c r="C471" s="197" t="s">
        <v>4487</v>
      </c>
      <c r="D471">
        <v>1</v>
      </c>
    </row>
    <row r="472" spans="1:4">
      <c r="A472" s="215" t="s">
        <v>3164</v>
      </c>
      <c r="B472">
        <v>1</v>
      </c>
      <c r="C472" s="197" t="s">
        <v>2583</v>
      </c>
      <c r="D472">
        <v>1</v>
      </c>
    </row>
    <row r="473" spans="1:4">
      <c r="A473" s="215" t="s">
        <v>3166</v>
      </c>
      <c r="B473">
        <v>1</v>
      </c>
      <c r="C473" s="197" t="s">
        <v>1206</v>
      </c>
      <c r="D473">
        <v>1</v>
      </c>
    </row>
    <row r="474" spans="1:4">
      <c r="A474" s="215" t="s">
        <v>3168</v>
      </c>
      <c r="B474">
        <v>1</v>
      </c>
      <c r="C474" s="197" t="s">
        <v>2585</v>
      </c>
      <c r="D474">
        <v>1</v>
      </c>
    </row>
    <row r="475" spans="1:4">
      <c r="A475" s="215" t="s">
        <v>3170</v>
      </c>
      <c r="B475">
        <v>1</v>
      </c>
      <c r="C475" s="197" t="s">
        <v>1208</v>
      </c>
      <c r="D475">
        <v>1</v>
      </c>
    </row>
    <row r="476" spans="1:4">
      <c r="A476" s="215" t="s">
        <v>3172</v>
      </c>
      <c r="B476">
        <v>1</v>
      </c>
      <c r="C476" s="197" t="s">
        <v>4245</v>
      </c>
      <c r="D476">
        <v>1</v>
      </c>
    </row>
    <row r="477" spans="1:4">
      <c r="A477" s="215" t="s">
        <v>3174</v>
      </c>
      <c r="B477">
        <v>1</v>
      </c>
      <c r="C477" s="197" t="s">
        <v>2741</v>
      </c>
      <c r="D477">
        <v>1</v>
      </c>
    </row>
    <row r="478" spans="1:4">
      <c r="A478" s="215" t="s">
        <v>3176</v>
      </c>
      <c r="B478">
        <v>1</v>
      </c>
      <c r="C478" s="197" t="s">
        <v>4246</v>
      </c>
      <c r="D478">
        <v>1</v>
      </c>
    </row>
    <row r="479" spans="1:4">
      <c r="A479" s="215" t="s">
        <v>3178</v>
      </c>
      <c r="B479">
        <v>1</v>
      </c>
      <c r="C479" s="197" t="s">
        <v>2742</v>
      </c>
      <c r="D479">
        <v>1</v>
      </c>
    </row>
    <row r="480" spans="1:4">
      <c r="A480" s="215" t="s">
        <v>3180</v>
      </c>
      <c r="B480">
        <v>1</v>
      </c>
      <c r="C480" s="197" t="s">
        <v>4247</v>
      </c>
      <c r="D480">
        <v>1</v>
      </c>
    </row>
    <row r="481" spans="1:4">
      <c r="A481" s="215" t="s">
        <v>3182</v>
      </c>
      <c r="B481">
        <v>1</v>
      </c>
      <c r="C481" s="197" t="s">
        <v>2743</v>
      </c>
      <c r="D481">
        <v>1</v>
      </c>
    </row>
    <row r="482" spans="1:4">
      <c r="A482" s="215" t="s">
        <v>3184</v>
      </c>
      <c r="B482">
        <v>1</v>
      </c>
      <c r="C482" s="197" t="s">
        <v>4248</v>
      </c>
      <c r="D482">
        <v>1</v>
      </c>
    </row>
    <row r="483" spans="1:4">
      <c r="A483" s="215" t="s">
        <v>3186</v>
      </c>
      <c r="B483">
        <v>1</v>
      </c>
      <c r="C483" s="197" t="s">
        <v>2744</v>
      </c>
      <c r="D483">
        <v>1</v>
      </c>
    </row>
    <row r="484" spans="1:4">
      <c r="A484" s="215" t="s">
        <v>3188</v>
      </c>
      <c r="B484">
        <v>1</v>
      </c>
      <c r="C484" s="197" t="s">
        <v>1327</v>
      </c>
      <c r="D484">
        <v>1</v>
      </c>
    </row>
    <row r="485" spans="1:4">
      <c r="A485" s="215" t="s">
        <v>3190</v>
      </c>
      <c r="B485">
        <v>1</v>
      </c>
      <c r="C485" s="197" t="s">
        <v>1329</v>
      </c>
      <c r="D485">
        <v>1</v>
      </c>
    </row>
    <row r="486" spans="1:4">
      <c r="A486" s="215" t="s">
        <v>3192</v>
      </c>
      <c r="B486">
        <v>1</v>
      </c>
      <c r="C486" s="207" t="s">
        <v>4288</v>
      </c>
      <c r="D486">
        <v>1</v>
      </c>
    </row>
    <row r="487" spans="1:4">
      <c r="A487" s="215" t="s">
        <v>3194</v>
      </c>
      <c r="B487">
        <v>1</v>
      </c>
      <c r="C487" s="197" t="s">
        <v>4495</v>
      </c>
      <c r="D487">
        <v>1</v>
      </c>
    </row>
    <row r="488" spans="1:4">
      <c r="A488" s="215" t="s">
        <v>3196</v>
      </c>
      <c r="B488">
        <v>1</v>
      </c>
      <c r="C488" s="197" t="s">
        <v>2829</v>
      </c>
      <c r="D488">
        <v>1</v>
      </c>
    </row>
    <row r="489" spans="1:4">
      <c r="A489" s="215" t="s">
        <v>3198</v>
      </c>
      <c r="B489">
        <v>1</v>
      </c>
      <c r="C489" s="205" t="s">
        <v>4260</v>
      </c>
      <c r="D489">
        <v>1</v>
      </c>
    </row>
    <row r="490" spans="1:4">
      <c r="A490" s="215" t="s">
        <v>3200</v>
      </c>
      <c r="B490">
        <v>1</v>
      </c>
      <c r="C490" s="210" t="s">
        <v>2418</v>
      </c>
      <c r="D490">
        <v>1</v>
      </c>
    </row>
    <row r="491" spans="1:4">
      <c r="A491" s="215" t="s">
        <v>3202</v>
      </c>
      <c r="B491">
        <v>1</v>
      </c>
      <c r="C491" s="197" t="s">
        <v>2831</v>
      </c>
      <c r="D491">
        <v>1</v>
      </c>
    </row>
    <row r="492" spans="1:4">
      <c r="A492" s="215" t="s">
        <v>3204</v>
      </c>
      <c r="B492">
        <v>1</v>
      </c>
      <c r="C492" s="197" t="s">
        <v>2833</v>
      </c>
      <c r="D492">
        <v>1</v>
      </c>
    </row>
    <row r="493" spans="1:4">
      <c r="A493" s="215" t="s">
        <v>3206</v>
      </c>
      <c r="B493">
        <v>1</v>
      </c>
      <c r="C493" s="210" t="s">
        <v>1857</v>
      </c>
      <c r="D493">
        <v>1</v>
      </c>
    </row>
    <row r="494" spans="1:4">
      <c r="A494" s="215" t="s">
        <v>3208</v>
      </c>
      <c r="B494">
        <v>1</v>
      </c>
      <c r="C494" s="197" t="s">
        <v>2835</v>
      </c>
      <c r="D494">
        <v>1</v>
      </c>
    </row>
    <row r="495" spans="1:4">
      <c r="A495" s="215" t="s">
        <v>3210</v>
      </c>
      <c r="B495">
        <v>1</v>
      </c>
      <c r="C495" s="197" t="s">
        <v>2837</v>
      </c>
      <c r="D495">
        <v>1</v>
      </c>
    </row>
    <row r="496" spans="1:4">
      <c r="A496" s="215" t="s">
        <v>3212</v>
      </c>
      <c r="B496">
        <v>1</v>
      </c>
      <c r="C496" s="197" t="s">
        <v>2839</v>
      </c>
      <c r="D496">
        <v>1</v>
      </c>
    </row>
    <row r="497" spans="1:4">
      <c r="A497" s="215" t="s">
        <v>3214</v>
      </c>
      <c r="B497">
        <v>1</v>
      </c>
      <c r="C497" s="197" t="s">
        <v>2841</v>
      </c>
      <c r="D497">
        <v>1</v>
      </c>
    </row>
    <row r="498" spans="1:4">
      <c r="A498" s="215" t="s">
        <v>3216</v>
      </c>
      <c r="B498">
        <v>1</v>
      </c>
      <c r="C498" s="197" t="s">
        <v>2843</v>
      </c>
      <c r="D498">
        <v>1</v>
      </c>
    </row>
    <row r="499" spans="1:4">
      <c r="A499" s="215" t="s">
        <v>3218</v>
      </c>
      <c r="B499">
        <v>1</v>
      </c>
      <c r="C499" s="197" t="s">
        <v>2845</v>
      </c>
      <c r="D499">
        <v>1</v>
      </c>
    </row>
    <row r="500" spans="1:4">
      <c r="A500" s="215" t="s">
        <v>3220</v>
      </c>
      <c r="B500">
        <v>1</v>
      </c>
      <c r="C500" s="197" t="s">
        <v>2847</v>
      </c>
      <c r="D500">
        <v>1</v>
      </c>
    </row>
    <row r="501" spans="1:4">
      <c r="A501" s="215" t="s">
        <v>3222</v>
      </c>
      <c r="B501">
        <v>1</v>
      </c>
      <c r="C501" s="197" t="s">
        <v>2849</v>
      </c>
      <c r="D501">
        <v>1</v>
      </c>
    </row>
    <row r="502" spans="1:4">
      <c r="A502" s="215" t="s">
        <v>3224</v>
      </c>
      <c r="B502">
        <v>1</v>
      </c>
      <c r="C502" s="197" t="s">
        <v>2851</v>
      </c>
      <c r="D502">
        <v>1</v>
      </c>
    </row>
    <row r="503" spans="1:4">
      <c r="A503" s="215" t="s">
        <v>3226</v>
      </c>
      <c r="B503">
        <v>1</v>
      </c>
      <c r="C503" s="197" t="s">
        <v>2853</v>
      </c>
      <c r="D503">
        <v>1</v>
      </c>
    </row>
    <row r="504" spans="1:4">
      <c r="A504" s="215" t="s">
        <v>3228</v>
      </c>
      <c r="B504">
        <v>1</v>
      </c>
      <c r="C504" s="197" t="s">
        <v>2855</v>
      </c>
      <c r="D504">
        <v>1</v>
      </c>
    </row>
    <row r="505" spans="1:4">
      <c r="A505" s="215" t="s">
        <v>3230</v>
      </c>
      <c r="B505">
        <v>1</v>
      </c>
      <c r="C505" s="197" t="s">
        <v>2857</v>
      </c>
      <c r="D505">
        <v>1</v>
      </c>
    </row>
    <row r="506" spans="1:4">
      <c r="A506" s="215" t="s">
        <v>3232</v>
      </c>
      <c r="B506">
        <v>1</v>
      </c>
      <c r="C506" s="197" t="s">
        <v>2859</v>
      </c>
      <c r="D506">
        <v>1</v>
      </c>
    </row>
    <row r="507" spans="1:4">
      <c r="A507" s="215" t="s">
        <v>3234</v>
      </c>
      <c r="B507">
        <v>1</v>
      </c>
      <c r="C507" s="197" t="s">
        <v>2861</v>
      </c>
      <c r="D507">
        <v>1</v>
      </c>
    </row>
    <row r="508" spans="1:4">
      <c r="A508" s="215" t="s">
        <v>3236</v>
      </c>
      <c r="B508">
        <v>1</v>
      </c>
      <c r="C508" s="197" t="s">
        <v>2863</v>
      </c>
      <c r="D508">
        <v>1</v>
      </c>
    </row>
    <row r="509" spans="1:4">
      <c r="A509" s="215" t="s">
        <v>3238</v>
      </c>
      <c r="B509">
        <v>1</v>
      </c>
      <c r="C509" s="197" t="s">
        <v>2865</v>
      </c>
      <c r="D509">
        <v>1</v>
      </c>
    </row>
    <row r="510" spans="1:4">
      <c r="A510" s="215" t="s">
        <v>3240</v>
      </c>
      <c r="B510">
        <v>1</v>
      </c>
      <c r="C510" s="197" t="s">
        <v>2867</v>
      </c>
      <c r="D510">
        <v>1</v>
      </c>
    </row>
    <row r="511" spans="1:4">
      <c r="A511" s="215" t="s">
        <v>3242</v>
      </c>
      <c r="B511">
        <v>1</v>
      </c>
      <c r="C511" s="197" t="s">
        <v>2869</v>
      </c>
      <c r="D511">
        <v>1</v>
      </c>
    </row>
    <row r="512" spans="1:4">
      <c r="A512" s="215" t="s">
        <v>3244</v>
      </c>
      <c r="B512">
        <v>1</v>
      </c>
      <c r="C512" s="197" t="s">
        <v>2871</v>
      </c>
      <c r="D512">
        <v>1</v>
      </c>
    </row>
    <row r="513" spans="1:4">
      <c r="A513" s="215" t="s">
        <v>3246</v>
      </c>
      <c r="B513">
        <v>1</v>
      </c>
      <c r="C513" s="197" t="s">
        <v>2873</v>
      </c>
      <c r="D513">
        <v>1</v>
      </c>
    </row>
    <row r="514" spans="1:4">
      <c r="A514" s="215" t="s">
        <v>3255</v>
      </c>
      <c r="B514">
        <v>1</v>
      </c>
      <c r="C514" s="197" t="s">
        <v>2875</v>
      </c>
      <c r="D514">
        <v>1</v>
      </c>
    </row>
    <row r="515" spans="1:4">
      <c r="A515" s="215" t="s">
        <v>3257</v>
      </c>
      <c r="B515">
        <v>1</v>
      </c>
      <c r="C515" s="197" t="s">
        <v>2877</v>
      </c>
      <c r="D515">
        <v>1</v>
      </c>
    </row>
    <row r="516" spans="1:4">
      <c r="A516" s="215" t="s">
        <v>3259</v>
      </c>
      <c r="B516">
        <v>1</v>
      </c>
      <c r="C516" s="197" t="s">
        <v>2879</v>
      </c>
      <c r="D516">
        <v>1</v>
      </c>
    </row>
    <row r="517" spans="1:4">
      <c r="A517" s="215" t="s">
        <v>3261</v>
      </c>
      <c r="B517">
        <v>1</v>
      </c>
      <c r="C517" s="197" t="s">
        <v>2881</v>
      </c>
      <c r="D517">
        <v>1</v>
      </c>
    </row>
    <row r="518" spans="1:4">
      <c r="A518" s="215" t="s">
        <v>3263</v>
      </c>
      <c r="B518">
        <v>1</v>
      </c>
      <c r="C518" s="197" t="s">
        <v>2883</v>
      </c>
      <c r="D518">
        <v>1</v>
      </c>
    </row>
    <row r="519" spans="1:4">
      <c r="A519" s="215" t="s">
        <v>3265</v>
      </c>
      <c r="B519">
        <v>1</v>
      </c>
      <c r="C519" s="197" t="s">
        <v>2885</v>
      </c>
      <c r="D519">
        <v>1</v>
      </c>
    </row>
    <row r="520" spans="1:4">
      <c r="A520" s="215" t="s">
        <v>3267</v>
      </c>
      <c r="B520">
        <v>1</v>
      </c>
      <c r="C520" s="197" t="s">
        <v>2887</v>
      </c>
      <c r="D520">
        <v>1</v>
      </c>
    </row>
    <row r="521" spans="1:4">
      <c r="A521" s="215" t="s">
        <v>3269</v>
      </c>
      <c r="B521">
        <v>1</v>
      </c>
      <c r="C521" s="197" t="s">
        <v>2889</v>
      </c>
      <c r="D521">
        <v>1</v>
      </c>
    </row>
    <row r="522" spans="1:4">
      <c r="A522" s="215" t="s">
        <v>3271</v>
      </c>
      <c r="B522">
        <v>1</v>
      </c>
      <c r="C522" s="197" t="s">
        <v>2891</v>
      </c>
      <c r="D522">
        <v>1</v>
      </c>
    </row>
    <row r="523" spans="1:4">
      <c r="A523" s="215" t="s">
        <v>3273</v>
      </c>
      <c r="B523">
        <v>1</v>
      </c>
      <c r="C523" s="197" t="s">
        <v>2893</v>
      </c>
      <c r="D523">
        <v>1</v>
      </c>
    </row>
    <row r="524" spans="1:4">
      <c r="A524" s="215" t="s">
        <v>3275</v>
      </c>
      <c r="B524">
        <v>1</v>
      </c>
      <c r="C524" s="197" t="s">
        <v>2895</v>
      </c>
      <c r="D524">
        <v>1</v>
      </c>
    </row>
    <row r="525" spans="1:4">
      <c r="A525" s="215" t="s">
        <v>3277</v>
      </c>
      <c r="B525">
        <v>1</v>
      </c>
      <c r="C525" s="197" t="s">
        <v>2897</v>
      </c>
      <c r="D525">
        <v>1</v>
      </c>
    </row>
    <row r="526" spans="1:4">
      <c r="A526" s="215" t="s">
        <v>3279</v>
      </c>
      <c r="B526">
        <v>1</v>
      </c>
      <c r="C526" s="197" t="s">
        <v>2899</v>
      </c>
      <c r="D526">
        <v>1</v>
      </c>
    </row>
    <row r="527" spans="1:4">
      <c r="A527" s="215" t="s">
        <v>3281</v>
      </c>
      <c r="B527">
        <v>1</v>
      </c>
      <c r="C527" s="197" t="s">
        <v>2901</v>
      </c>
      <c r="D527">
        <v>1</v>
      </c>
    </row>
    <row r="528" spans="1:4">
      <c r="A528" s="215" t="s">
        <v>3283</v>
      </c>
      <c r="B528">
        <v>1</v>
      </c>
      <c r="C528" s="197" t="s">
        <v>2903</v>
      </c>
      <c r="D528">
        <v>1</v>
      </c>
    </row>
    <row r="529" spans="1:4">
      <c r="A529" s="215" t="s">
        <v>3285</v>
      </c>
      <c r="B529">
        <v>1</v>
      </c>
      <c r="C529" s="197" t="s">
        <v>2905</v>
      </c>
      <c r="D529">
        <v>1</v>
      </c>
    </row>
    <row r="530" spans="1:4">
      <c r="A530" s="215" t="s">
        <v>3287</v>
      </c>
      <c r="B530">
        <v>1</v>
      </c>
      <c r="C530" s="197" t="s">
        <v>2907</v>
      </c>
      <c r="D530">
        <v>1</v>
      </c>
    </row>
    <row r="531" spans="1:4">
      <c r="A531" s="215" t="s">
        <v>3289</v>
      </c>
      <c r="B531">
        <v>1</v>
      </c>
      <c r="C531" s="197" t="s">
        <v>2909</v>
      </c>
      <c r="D531">
        <v>1</v>
      </c>
    </row>
    <row r="532" spans="1:4">
      <c r="A532" s="215" t="s">
        <v>3291</v>
      </c>
      <c r="B532">
        <v>1</v>
      </c>
      <c r="C532" s="197" t="s">
        <v>2911</v>
      </c>
      <c r="D532">
        <v>1</v>
      </c>
    </row>
    <row r="533" spans="1:4">
      <c r="A533" s="215" t="s">
        <v>3293</v>
      </c>
      <c r="B533">
        <v>1</v>
      </c>
      <c r="C533" s="197" t="s">
        <v>2913</v>
      </c>
      <c r="D533">
        <v>1</v>
      </c>
    </row>
    <row r="534" spans="1:4">
      <c r="A534" s="215" t="s">
        <v>3295</v>
      </c>
      <c r="B534">
        <v>1</v>
      </c>
      <c r="C534" s="197" t="s">
        <v>2915</v>
      </c>
      <c r="D534">
        <v>1</v>
      </c>
    </row>
    <row r="535" spans="1:4">
      <c r="A535" s="215" t="s">
        <v>3297</v>
      </c>
      <c r="B535">
        <v>1</v>
      </c>
      <c r="C535" s="197" t="s">
        <v>2917</v>
      </c>
      <c r="D535">
        <v>1</v>
      </c>
    </row>
    <row r="536" spans="1:4">
      <c r="A536" s="215" t="s">
        <v>3299</v>
      </c>
      <c r="B536">
        <v>1</v>
      </c>
      <c r="C536" s="197" t="s">
        <v>2919</v>
      </c>
      <c r="D536">
        <v>1</v>
      </c>
    </row>
    <row r="537" spans="1:4">
      <c r="A537" s="215" t="s">
        <v>3301</v>
      </c>
      <c r="B537">
        <v>1</v>
      </c>
      <c r="C537" s="197" t="s">
        <v>2921</v>
      </c>
      <c r="D537">
        <v>1</v>
      </c>
    </row>
    <row r="538" spans="1:4">
      <c r="A538" s="215" t="s">
        <v>3303</v>
      </c>
      <c r="B538">
        <v>1</v>
      </c>
      <c r="C538" s="197" t="s">
        <v>2923</v>
      </c>
      <c r="D538">
        <v>1</v>
      </c>
    </row>
    <row r="539" spans="1:4">
      <c r="A539" s="215" t="s">
        <v>3305</v>
      </c>
      <c r="B539">
        <v>1</v>
      </c>
      <c r="C539" s="197" t="s">
        <v>2925</v>
      </c>
      <c r="D539">
        <v>1</v>
      </c>
    </row>
    <row r="540" spans="1:4">
      <c r="A540" s="215" t="s">
        <v>3307</v>
      </c>
      <c r="B540">
        <v>1</v>
      </c>
      <c r="C540" s="197" t="s">
        <v>2927</v>
      </c>
      <c r="D540">
        <v>1</v>
      </c>
    </row>
    <row r="541" spans="1:4">
      <c r="A541" s="215" t="s">
        <v>3309</v>
      </c>
      <c r="B541">
        <v>1</v>
      </c>
      <c r="C541" s="197" t="s">
        <v>2929</v>
      </c>
      <c r="D541">
        <v>1</v>
      </c>
    </row>
    <row r="542" spans="1:4">
      <c r="A542" s="215" t="s">
        <v>3311</v>
      </c>
      <c r="B542">
        <v>1</v>
      </c>
      <c r="C542" s="197" t="s">
        <v>2931</v>
      </c>
      <c r="D542">
        <v>1</v>
      </c>
    </row>
    <row r="543" spans="1:4">
      <c r="A543" s="215" t="s">
        <v>3313</v>
      </c>
      <c r="B543">
        <v>1</v>
      </c>
      <c r="C543" s="197" t="s">
        <v>2933</v>
      </c>
      <c r="D543">
        <v>1</v>
      </c>
    </row>
    <row r="544" spans="1:4">
      <c r="A544" s="215" t="s">
        <v>3315</v>
      </c>
      <c r="B544">
        <v>1</v>
      </c>
      <c r="C544" s="197" t="s">
        <v>2935</v>
      </c>
      <c r="D544">
        <v>1</v>
      </c>
    </row>
    <row r="545" spans="1:4">
      <c r="A545" s="215" t="s">
        <v>3317</v>
      </c>
      <c r="B545">
        <v>1</v>
      </c>
      <c r="C545" s="197" t="s">
        <v>2937</v>
      </c>
      <c r="D545">
        <v>1</v>
      </c>
    </row>
    <row r="546" spans="1:4">
      <c r="A546" s="215" t="s">
        <v>3319</v>
      </c>
      <c r="B546">
        <v>1</v>
      </c>
      <c r="C546" s="197" t="s">
        <v>2939</v>
      </c>
      <c r="D546">
        <v>1</v>
      </c>
    </row>
    <row r="547" spans="1:4">
      <c r="A547" s="215" t="s">
        <v>3321</v>
      </c>
      <c r="B547">
        <v>1</v>
      </c>
      <c r="C547" s="197" t="s">
        <v>2941</v>
      </c>
      <c r="D547">
        <v>1</v>
      </c>
    </row>
    <row r="548" spans="1:4">
      <c r="A548" s="215" t="s">
        <v>3323</v>
      </c>
      <c r="B548">
        <v>1</v>
      </c>
      <c r="C548" s="197" t="s">
        <v>2943</v>
      </c>
      <c r="D548">
        <v>1</v>
      </c>
    </row>
    <row r="549" spans="1:4">
      <c r="A549" s="215" t="s">
        <v>3325</v>
      </c>
      <c r="B549">
        <v>1</v>
      </c>
      <c r="C549" s="197" t="s">
        <v>2945</v>
      </c>
      <c r="D549">
        <v>1</v>
      </c>
    </row>
    <row r="550" spans="1:4">
      <c r="A550" s="215" t="s">
        <v>3327</v>
      </c>
      <c r="B550">
        <v>1</v>
      </c>
      <c r="C550" s="197" t="s">
        <v>2947</v>
      </c>
      <c r="D550">
        <v>1</v>
      </c>
    </row>
    <row r="551" spans="1:4">
      <c r="A551" s="215" t="s">
        <v>3329</v>
      </c>
      <c r="B551">
        <v>1</v>
      </c>
      <c r="C551" s="197" t="s">
        <v>2949</v>
      </c>
      <c r="D551">
        <v>1</v>
      </c>
    </row>
    <row r="552" spans="1:4">
      <c r="A552" s="215" t="s">
        <v>3331</v>
      </c>
      <c r="B552">
        <v>1</v>
      </c>
      <c r="C552" s="197" t="s">
        <v>2951</v>
      </c>
      <c r="D552">
        <v>1</v>
      </c>
    </row>
    <row r="553" spans="1:4">
      <c r="A553" s="215" t="s">
        <v>3333</v>
      </c>
      <c r="B553">
        <v>1</v>
      </c>
      <c r="C553" s="197" t="s">
        <v>2953</v>
      </c>
      <c r="D553">
        <v>1</v>
      </c>
    </row>
    <row r="554" spans="1:4">
      <c r="A554" s="215" t="s">
        <v>3335</v>
      </c>
      <c r="B554">
        <v>1</v>
      </c>
      <c r="C554" s="197" t="s">
        <v>2955</v>
      </c>
      <c r="D554">
        <v>1</v>
      </c>
    </row>
    <row r="555" spans="1:4">
      <c r="A555" s="215" t="s">
        <v>3337</v>
      </c>
      <c r="B555">
        <v>1</v>
      </c>
      <c r="C555" s="197" t="s">
        <v>2957</v>
      </c>
      <c r="D555">
        <v>1</v>
      </c>
    </row>
    <row r="556" spans="1:4">
      <c r="A556" s="215" t="s">
        <v>3339</v>
      </c>
      <c r="B556">
        <v>1</v>
      </c>
      <c r="C556" s="197" t="s">
        <v>2959</v>
      </c>
      <c r="D556">
        <v>1</v>
      </c>
    </row>
    <row r="557" spans="1:4">
      <c r="A557" s="215" t="s">
        <v>3341</v>
      </c>
      <c r="B557">
        <v>1</v>
      </c>
      <c r="C557" s="197" t="s">
        <v>2961</v>
      </c>
      <c r="D557">
        <v>1</v>
      </c>
    </row>
    <row r="558" spans="1:4">
      <c r="A558" s="215" t="s">
        <v>3343</v>
      </c>
      <c r="B558">
        <v>1</v>
      </c>
      <c r="C558" s="197" t="s">
        <v>2963</v>
      </c>
      <c r="D558">
        <v>1</v>
      </c>
    </row>
    <row r="559" spans="1:4">
      <c r="A559" s="215" t="s">
        <v>3345</v>
      </c>
      <c r="B559">
        <v>1</v>
      </c>
      <c r="C559" s="197" t="s">
        <v>2965</v>
      </c>
      <c r="D559">
        <v>1</v>
      </c>
    </row>
    <row r="560" spans="1:4">
      <c r="A560" s="215" t="s">
        <v>3347</v>
      </c>
      <c r="B560">
        <v>1</v>
      </c>
      <c r="C560" s="197" t="s">
        <v>2967</v>
      </c>
      <c r="D560">
        <v>1</v>
      </c>
    </row>
    <row r="561" spans="1:4">
      <c r="A561" s="215" t="s">
        <v>3349</v>
      </c>
      <c r="B561">
        <v>1</v>
      </c>
      <c r="C561" s="197" t="s">
        <v>2969</v>
      </c>
      <c r="D561">
        <v>1</v>
      </c>
    </row>
    <row r="562" spans="1:4">
      <c r="A562" s="215" t="s">
        <v>3351</v>
      </c>
      <c r="B562">
        <v>1</v>
      </c>
      <c r="C562" s="197" t="s">
        <v>2971</v>
      </c>
      <c r="D562">
        <v>1</v>
      </c>
    </row>
    <row r="563" spans="1:4">
      <c r="A563" s="215" t="s">
        <v>3353</v>
      </c>
      <c r="B563">
        <v>1</v>
      </c>
      <c r="C563" s="197" t="s">
        <v>2973</v>
      </c>
      <c r="D563">
        <v>1</v>
      </c>
    </row>
    <row r="564" spans="1:4">
      <c r="A564" s="215" t="s">
        <v>3355</v>
      </c>
      <c r="B564">
        <v>1</v>
      </c>
      <c r="C564" s="197" t="s">
        <v>2975</v>
      </c>
      <c r="D564">
        <v>1</v>
      </c>
    </row>
    <row r="565" spans="1:4">
      <c r="A565" s="215" t="s">
        <v>3357</v>
      </c>
      <c r="B565">
        <v>1</v>
      </c>
      <c r="C565" s="197" t="s">
        <v>2977</v>
      </c>
      <c r="D565">
        <v>1</v>
      </c>
    </row>
    <row r="566" spans="1:4">
      <c r="A566" s="215" t="s">
        <v>3359</v>
      </c>
      <c r="B566">
        <v>1</v>
      </c>
      <c r="C566" s="197" t="s">
        <v>2979</v>
      </c>
      <c r="D566">
        <v>1</v>
      </c>
    </row>
    <row r="567" spans="1:4">
      <c r="A567" s="215" t="s">
        <v>3361</v>
      </c>
      <c r="B567">
        <v>1</v>
      </c>
      <c r="C567" s="197" t="s">
        <v>2981</v>
      </c>
      <c r="D567">
        <v>1</v>
      </c>
    </row>
    <row r="568" spans="1:4">
      <c r="A568" s="215" t="s">
        <v>3363</v>
      </c>
      <c r="B568">
        <v>1</v>
      </c>
      <c r="C568" s="197" t="s">
        <v>2983</v>
      </c>
      <c r="D568">
        <v>1</v>
      </c>
    </row>
    <row r="569" spans="1:4">
      <c r="A569" s="215" t="s">
        <v>3365</v>
      </c>
      <c r="B569">
        <v>1</v>
      </c>
      <c r="C569" s="197" t="s">
        <v>2985</v>
      </c>
      <c r="D569">
        <v>1</v>
      </c>
    </row>
    <row r="570" spans="1:4">
      <c r="A570" s="215" t="s">
        <v>3367</v>
      </c>
      <c r="B570">
        <v>1</v>
      </c>
      <c r="C570" s="197" t="s">
        <v>2987</v>
      </c>
      <c r="D570">
        <v>1</v>
      </c>
    </row>
    <row r="571" spans="1:4">
      <c r="A571" s="215" t="s">
        <v>3369</v>
      </c>
      <c r="B571">
        <v>1</v>
      </c>
      <c r="C571" s="197" t="s">
        <v>2989</v>
      </c>
      <c r="D571">
        <v>1</v>
      </c>
    </row>
    <row r="572" spans="1:4">
      <c r="A572" s="215" t="s">
        <v>3371</v>
      </c>
      <c r="B572">
        <v>1</v>
      </c>
      <c r="C572" s="197" t="s">
        <v>2991</v>
      </c>
      <c r="D572">
        <v>1</v>
      </c>
    </row>
    <row r="573" spans="1:4">
      <c r="A573" s="215" t="s">
        <v>3373</v>
      </c>
      <c r="B573">
        <v>1</v>
      </c>
      <c r="C573" s="197" t="s">
        <v>2993</v>
      </c>
      <c r="D573">
        <v>1</v>
      </c>
    </row>
    <row r="574" spans="1:4">
      <c r="A574" s="215" t="s">
        <v>3375</v>
      </c>
      <c r="B574">
        <v>1</v>
      </c>
      <c r="C574" s="197" t="s">
        <v>2995</v>
      </c>
      <c r="D574">
        <v>1</v>
      </c>
    </row>
    <row r="575" spans="1:4">
      <c r="A575" s="215" t="s">
        <v>3377</v>
      </c>
      <c r="B575">
        <v>1</v>
      </c>
      <c r="C575" s="197" t="s">
        <v>2997</v>
      </c>
      <c r="D575">
        <v>1</v>
      </c>
    </row>
    <row r="576" spans="1:4">
      <c r="A576" s="215" t="s">
        <v>3379</v>
      </c>
      <c r="B576">
        <v>1</v>
      </c>
      <c r="C576" s="197" t="s">
        <v>2999</v>
      </c>
      <c r="D576">
        <v>1</v>
      </c>
    </row>
    <row r="577" spans="1:4">
      <c r="A577" s="215" t="s">
        <v>3381</v>
      </c>
      <c r="B577">
        <v>1</v>
      </c>
      <c r="C577" s="197" t="s">
        <v>3001</v>
      </c>
      <c r="D577">
        <v>1</v>
      </c>
    </row>
    <row r="578" spans="1:4">
      <c r="A578" s="215" t="s">
        <v>3383</v>
      </c>
      <c r="B578">
        <v>1</v>
      </c>
      <c r="C578" s="197" t="s">
        <v>3003</v>
      </c>
      <c r="D578">
        <v>1</v>
      </c>
    </row>
    <row r="579" spans="1:4">
      <c r="A579" s="215" t="s">
        <v>3385</v>
      </c>
      <c r="B579">
        <v>1</v>
      </c>
      <c r="C579" s="197" t="s">
        <v>3005</v>
      </c>
      <c r="D579">
        <v>1</v>
      </c>
    </row>
    <row r="580" spans="1:4">
      <c r="A580" s="215" t="s">
        <v>3387</v>
      </c>
      <c r="B580">
        <v>1</v>
      </c>
      <c r="C580" s="197" t="s">
        <v>3007</v>
      </c>
      <c r="D580">
        <v>1</v>
      </c>
    </row>
    <row r="581" spans="1:4">
      <c r="A581" s="215" t="s">
        <v>3389</v>
      </c>
      <c r="B581">
        <v>1</v>
      </c>
      <c r="C581" s="197" t="s">
        <v>3009</v>
      </c>
      <c r="D581">
        <v>1</v>
      </c>
    </row>
    <row r="582" spans="1:4">
      <c r="A582" s="215" t="s">
        <v>3391</v>
      </c>
      <c r="B582">
        <v>1</v>
      </c>
      <c r="C582" s="197" t="s">
        <v>1839</v>
      </c>
      <c r="D582">
        <v>1</v>
      </c>
    </row>
    <row r="583" spans="1:4">
      <c r="A583" s="215" t="s">
        <v>3393</v>
      </c>
      <c r="B583">
        <v>1</v>
      </c>
      <c r="C583" s="197" t="s">
        <v>3011</v>
      </c>
      <c r="D583">
        <v>1</v>
      </c>
    </row>
    <row r="584" spans="1:4">
      <c r="A584" s="215" t="s">
        <v>3395</v>
      </c>
      <c r="B584">
        <v>1</v>
      </c>
      <c r="C584" s="197" t="s">
        <v>3013</v>
      </c>
      <c r="D584">
        <v>1</v>
      </c>
    </row>
    <row r="585" spans="1:4">
      <c r="A585" s="215" t="s">
        <v>3397</v>
      </c>
      <c r="B585">
        <v>1</v>
      </c>
      <c r="C585" s="197" t="s">
        <v>3015</v>
      </c>
      <c r="D585">
        <v>1</v>
      </c>
    </row>
    <row r="586" spans="1:4">
      <c r="A586" s="215" t="s">
        <v>3399</v>
      </c>
      <c r="B586">
        <v>1</v>
      </c>
      <c r="C586" s="197" t="s">
        <v>3017</v>
      </c>
      <c r="D586">
        <v>1</v>
      </c>
    </row>
    <row r="587" spans="1:4">
      <c r="A587" s="215" t="s">
        <v>3401</v>
      </c>
      <c r="B587">
        <v>1</v>
      </c>
      <c r="C587" s="197" t="s">
        <v>3019</v>
      </c>
      <c r="D587">
        <v>1</v>
      </c>
    </row>
    <row r="588" spans="1:4">
      <c r="A588" s="215" t="s">
        <v>3403</v>
      </c>
      <c r="B588">
        <v>1</v>
      </c>
      <c r="C588" s="197" t="s">
        <v>3021</v>
      </c>
      <c r="D588">
        <v>1</v>
      </c>
    </row>
    <row r="589" spans="1:4">
      <c r="A589" s="215" t="s">
        <v>3405</v>
      </c>
      <c r="B589">
        <v>1</v>
      </c>
      <c r="C589" s="197" t="s">
        <v>3023</v>
      </c>
      <c r="D589">
        <v>1</v>
      </c>
    </row>
    <row r="590" spans="1:4">
      <c r="A590" s="215" t="s">
        <v>3407</v>
      </c>
      <c r="B590">
        <v>1</v>
      </c>
      <c r="C590" s="197" t="s">
        <v>3025</v>
      </c>
      <c r="D590">
        <v>1</v>
      </c>
    </row>
    <row r="591" spans="1:4">
      <c r="A591" s="215" t="s">
        <v>3409</v>
      </c>
      <c r="B591">
        <v>1</v>
      </c>
      <c r="C591" s="197" t="s">
        <v>3027</v>
      </c>
      <c r="D591">
        <v>1</v>
      </c>
    </row>
    <row r="592" spans="1:4">
      <c r="A592" s="215" t="s">
        <v>3411</v>
      </c>
      <c r="B592">
        <v>1</v>
      </c>
      <c r="C592" s="197" t="s">
        <v>3029</v>
      </c>
      <c r="D592">
        <v>1</v>
      </c>
    </row>
    <row r="593" spans="1:4">
      <c r="A593" s="215" t="s">
        <v>3413</v>
      </c>
      <c r="B593">
        <v>1</v>
      </c>
      <c r="C593" s="197" t="s">
        <v>3030</v>
      </c>
      <c r="D593">
        <v>1</v>
      </c>
    </row>
    <row r="594" spans="1:4">
      <c r="A594" s="215" t="s">
        <v>3415</v>
      </c>
      <c r="B594">
        <v>1</v>
      </c>
      <c r="C594" s="197" t="s">
        <v>3032</v>
      </c>
      <c r="D594">
        <v>1</v>
      </c>
    </row>
    <row r="595" spans="1:4">
      <c r="A595" s="215" t="s">
        <v>3417</v>
      </c>
      <c r="B595">
        <v>1</v>
      </c>
      <c r="C595" s="197" t="s">
        <v>3034</v>
      </c>
      <c r="D595">
        <v>1</v>
      </c>
    </row>
    <row r="596" spans="1:4">
      <c r="A596" s="215" t="s">
        <v>3419</v>
      </c>
      <c r="B596">
        <v>1</v>
      </c>
      <c r="C596" s="197" t="s">
        <v>3036</v>
      </c>
      <c r="D596">
        <v>1</v>
      </c>
    </row>
    <row r="597" spans="1:4">
      <c r="A597" s="215" t="s">
        <v>3421</v>
      </c>
      <c r="B597">
        <v>1</v>
      </c>
      <c r="C597" s="197" t="s">
        <v>3038</v>
      </c>
      <c r="D597">
        <v>1</v>
      </c>
    </row>
    <row r="598" spans="1:4">
      <c r="A598" s="215" t="s">
        <v>3423</v>
      </c>
      <c r="B598">
        <v>1</v>
      </c>
      <c r="C598" s="197" t="s">
        <v>3040</v>
      </c>
      <c r="D598">
        <v>1</v>
      </c>
    </row>
    <row r="599" spans="1:4">
      <c r="A599" s="215" t="s">
        <v>3425</v>
      </c>
      <c r="B599">
        <v>1</v>
      </c>
      <c r="C599" s="197" t="s">
        <v>3042</v>
      </c>
      <c r="D599">
        <v>1</v>
      </c>
    </row>
    <row r="600" spans="1:4">
      <c r="A600" s="215" t="s">
        <v>3427</v>
      </c>
      <c r="B600">
        <v>1</v>
      </c>
      <c r="C600" s="197" t="s">
        <v>1841</v>
      </c>
      <c r="D600">
        <v>1</v>
      </c>
    </row>
    <row r="601" spans="1:4">
      <c r="A601" s="215" t="s">
        <v>3429</v>
      </c>
      <c r="B601">
        <v>1</v>
      </c>
      <c r="C601" s="197" t="s">
        <v>3044</v>
      </c>
      <c r="D601">
        <v>1</v>
      </c>
    </row>
    <row r="602" spans="1:4">
      <c r="A602" s="215" t="s">
        <v>3431</v>
      </c>
      <c r="B602">
        <v>1</v>
      </c>
      <c r="C602" s="197" t="s">
        <v>3046</v>
      </c>
      <c r="D602">
        <v>1</v>
      </c>
    </row>
    <row r="603" spans="1:4">
      <c r="A603" s="215" t="s">
        <v>3433</v>
      </c>
      <c r="B603">
        <v>1</v>
      </c>
      <c r="C603" s="197" t="s">
        <v>3048</v>
      </c>
      <c r="D603">
        <v>1</v>
      </c>
    </row>
    <row r="604" spans="1:4">
      <c r="A604" s="215" t="s">
        <v>3435</v>
      </c>
      <c r="B604">
        <v>1</v>
      </c>
      <c r="C604" s="197" t="s">
        <v>3050</v>
      </c>
      <c r="D604">
        <v>1</v>
      </c>
    </row>
    <row r="605" spans="1:4">
      <c r="A605" s="215" t="s">
        <v>3437</v>
      </c>
      <c r="B605">
        <v>1</v>
      </c>
      <c r="C605" s="197" t="s">
        <v>3052</v>
      </c>
      <c r="D605">
        <v>1</v>
      </c>
    </row>
    <row r="606" spans="1:4">
      <c r="A606" s="215" t="s">
        <v>3439</v>
      </c>
      <c r="B606">
        <v>1</v>
      </c>
      <c r="C606" s="197" t="s">
        <v>3054</v>
      </c>
      <c r="D606">
        <v>1</v>
      </c>
    </row>
    <row r="607" spans="1:4">
      <c r="A607" s="215" t="s">
        <v>3441</v>
      </c>
      <c r="B607">
        <v>1</v>
      </c>
      <c r="C607" s="197" t="s">
        <v>3056</v>
      </c>
      <c r="D607">
        <v>1</v>
      </c>
    </row>
    <row r="608" spans="1:4">
      <c r="A608" s="215" t="s">
        <v>3443</v>
      </c>
      <c r="B608">
        <v>1</v>
      </c>
      <c r="C608" s="197" t="s">
        <v>3058</v>
      </c>
      <c r="D608">
        <v>1</v>
      </c>
    </row>
    <row r="609" spans="1:4">
      <c r="A609" s="215" t="s">
        <v>3445</v>
      </c>
      <c r="B609">
        <v>1</v>
      </c>
      <c r="C609" s="197" t="s">
        <v>3060</v>
      </c>
      <c r="D609">
        <v>1</v>
      </c>
    </row>
    <row r="610" spans="1:4">
      <c r="A610" s="215" t="s">
        <v>3447</v>
      </c>
      <c r="B610">
        <v>1</v>
      </c>
      <c r="C610" s="197" t="s">
        <v>3062</v>
      </c>
      <c r="D610">
        <v>1</v>
      </c>
    </row>
    <row r="611" spans="1:4">
      <c r="A611" s="215" t="s">
        <v>3449</v>
      </c>
      <c r="B611">
        <v>1</v>
      </c>
      <c r="C611" s="197" t="s">
        <v>3064</v>
      </c>
      <c r="D611">
        <v>1</v>
      </c>
    </row>
    <row r="612" spans="1:4">
      <c r="A612" s="215" t="s">
        <v>3451</v>
      </c>
      <c r="B612">
        <v>1</v>
      </c>
      <c r="C612" s="197" t="s">
        <v>3066</v>
      </c>
      <c r="D612">
        <v>1</v>
      </c>
    </row>
    <row r="613" spans="1:4">
      <c r="A613" s="215" t="s">
        <v>3453</v>
      </c>
      <c r="B613">
        <v>1</v>
      </c>
      <c r="C613" s="197" t="s">
        <v>3068</v>
      </c>
      <c r="D613">
        <v>1</v>
      </c>
    </row>
    <row r="614" spans="1:4">
      <c r="A614" s="215" t="s">
        <v>3455</v>
      </c>
      <c r="B614">
        <v>1</v>
      </c>
      <c r="C614" s="197" t="s">
        <v>3070</v>
      </c>
      <c r="D614">
        <v>1</v>
      </c>
    </row>
    <row r="615" spans="1:4">
      <c r="A615" s="215" t="s">
        <v>3456</v>
      </c>
      <c r="B615">
        <v>1</v>
      </c>
      <c r="C615" s="197" t="s">
        <v>3072</v>
      </c>
      <c r="D615">
        <v>1</v>
      </c>
    </row>
    <row r="616" spans="1:4">
      <c r="A616" s="215" t="s">
        <v>3458</v>
      </c>
      <c r="B616">
        <v>1</v>
      </c>
      <c r="C616" s="197" t="s">
        <v>3074</v>
      </c>
      <c r="D616">
        <v>1</v>
      </c>
    </row>
    <row r="617" spans="1:4">
      <c r="A617" s="215" t="s">
        <v>3460</v>
      </c>
      <c r="B617">
        <v>1</v>
      </c>
      <c r="C617" s="197" t="s">
        <v>3076</v>
      </c>
      <c r="D617">
        <v>1</v>
      </c>
    </row>
    <row r="618" spans="1:4">
      <c r="A618" s="215" t="s">
        <v>3462</v>
      </c>
      <c r="B618">
        <v>1</v>
      </c>
      <c r="C618" s="197" t="s">
        <v>3078</v>
      </c>
      <c r="D618">
        <v>1</v>
      </c>
    </row>
    <row r="619" spans="1:4">
      <c r="A619" s="215" t="s">
        <v>3464</v>
      </c>
      <c r="B619">
        <v>1</v>
      </c>
      <c r="C619" s="197" t="s">
        <v>3080</v>
      </c>
      <c r="D619">
        <v>1</v>
      </c>
    </row>
    <row r="620" spans="1:4">
      <c r="A620" s="215" t="s">
        <v>3466</v>
      </c>
      <c r="B620">
        <v>1</v>
      </c>
      <c r="C620" s="197" t="s">
        <v>3082</v>
      </c>
      <c r="D620">
        <v>1</v>
      </c>
    </row>
    <row r="621" spans="1:4">
      <c r="A621" s="215" t="s">
        <v>3468</v>
      </c>
      <c r="B621">
        <v>1</v>
      </c>
      <c r="C621" s="197" t="s">
        <v>3084</v>
      </c>
      <c r="D621">
        <v>1</v>
      </c>
    </row>
    <row r="622" spans="1:4">
      <c r="A622" s="215" t="s">
        <v>3470</v>
      </c>
      <c r="B622">
        <v>1</v>
      </c>
      <c r="C622" s="197" t="s">
        <v>3086</v>
      </c>
      <c r="D622">
        <v>1</v>
      </c>
    </row>
    <row r="623" spans="1:4">
      <c r="A623" s="215" t="s">
        <v>3472</v>
      </c>
      <c r="B623">
        <v>1</v>
      </c>
      <c r="C623" s="197" t="s">
        <v>3088</v>
      </c>
      <c r="D623">
        <v>1</v>
      </c>
    </row>
    <row r="624" spans="1:4">
      <c r="A624" s="215" t="s">
        <v>3474</v>
      </c>
      <c r="B624">
        <v>1</v>
      </c>
      <c r="C624" s="197" t="s">
        <v>3090</v>
      </c>
      <c r="D624">
        <v>1</v>
      </c>
    </row>
    <row r="625" spans="1:4">
      <c r="A625" s="215" t="s">
        <v>3476</v>
      </c>
      <c r="B625">
        <v>1</v>
      </c>
      <c r="C625" s="197" t="s">
        <v>3092</v>
      </c>
      <c r="D625">
        <v>1</v>
      </c>
    </row>
    <row r="626" spans="1:4">
      <c r="A626" s="215" t="s">
        <v>3478</v>
      </c>
      <c r="B626">
        <v>1</v>
      </c>
      <c r="C626" s="197" t="s">
        <v>3094</v>
      </c>
      <c r="D626">
        <v>1</v>
      </c>
    </row>
    <row r="627" spans="1:4">
      <c r="A627" s="215" t="s">
        <v>3480</v>
      </c>
      <c r="B627">
        <v>1</v>
      </c>
      <c r="C627" s="197" t="s">
        <v>3096</v>
      </c>
      <c r="D627">
        <v>1</v>
      </c>
    </row>
    <row r="628" spans="1:4">
      <c r="A628" s="215" t="s">
        <v>3482</v>
      </c>
      <c r="B628">
        <v>1</v>
      </c>
      <c r="C628" s="197" t="s">
        <v>3098</v>
      </c>
      <c r="D628">
        <v>1</v>
      </c>
    </row>
    <row r="629" spans="1:4">
      <c r="A629" s="215" t="s">
        <v>3484</v>
      </c>
      <c r="B629">
        <v>1</v>
      </c>
      <c r="C629" s="197" t="s">
        <v>3100</v>
      </c>
      <c r="D629">
        <v>1</v>
      </c>
    </row>
    <row r="630" spans="1:4">
      <c r="A630" s="215" t="s">
        <v>3486</v>
      </c>
      <c r="B630">
        <v>1</v>
      </c>
      <c r="C630" s="197" t="s">
        <v>3102</v>
      </c>
      <c r="D630">
        <v>1</v>
      </c>
    </row>
    <row r="631" spans="1:4">
      <c r="A631" s="215" t="s">
        <v>3488</v>
      </c>
      <c r="B631">
        <v>1</v>
      </c>
      <c r="C631" s="197" t="s">
        <v>1840</v>
      </c>
      <c r="D631">
        <v>1</v>
      </c>
    </row>
    <row r="632" spans="1:4">
      <c r="A632" s="215" t="s">
        <v>3490</v>
      </c>
      <c r="B632">
        <v>1</v>
      </c>
      <c r="C632" s="197" t="s">
        <v>3104</v>
      </c>
      <c r="D632">
        <v>1</v>
      </c>
    </row>
    <row r="633" spans="1:4">
      <c r="A633" s="215" t="s">
        <v>3492</v>
      </c>
      <c r="B633">
        <v>1</v>
      </c>
      <c r="C633" s="197" t="s">
        <v>3106</v>
      </c>
      <c r="D633">
        <v>1</v>
      </c>
    </row>
    <row r="634" spans="1:4">
      <c r="A634" s="215" t="s">
        <v>3494</v>
      </c>
      <c r="B634">
        <v>1</v>
      </c>
      <c r="C634" s="197" t="s">
        <v>3108</v>
      </c>
      <c r="D634">
        <v>1</v>
      </c>
    </row>
    <row r="635" spans="1:4">
      <c r="A635" s="215" t="s">
        <v>3496</v>
      </c>
      <c r="B635">
        <v>1</v>
      </c>
      <c r="C635" s="197" t="s">
        <v>3110</v>
      </c>
      <c r="D635">
        <v>1</v>
      </c>
    </row>
    <row r="636" spans="1:4">
      <c r="A636" s="215" t="s">
        <v>3498</v>
      </c>
      <c r="B636">
        <v>1</v>
      </c>
      <c r="C636" s="197" t="s">
        <v>3112</v>
      </c>
      <c r="D636">
        <v>1</v>
      </c>
    </row>
    <row r="637" spans="1:4">
      <c r="A637" s="215" t="s">
        <v>3500</v>
      </c>
      <c r="B637">
        <v>1</v>
      </c>
      <c r="C637" s="197" t="s">
        <v>3114</v>
      </c>
      <c r="D637">
        <v>1</v>
      </c>
    </row>
    <row r="638" spans="1:4">
      <c r="A638" s="215" t="s">
        <v>3502</v>
      </c>
      <c r="B638">
        <v>1</v>
      </c>
      <c r="C638" s="197" t="s">
        <v>3116</v>
      </c>
      <c r="D638">
        <v>1</v>
      </c>
    </row>
    <row r="639" spans="1:4">
      <c r="A639" s="215" t="s">
        <v>3504</v>
      </c>
      <c r="B639">
        <v>1</v>
      </c>
      <c r="C639" s="197" t="s">
        <v>3118</v>
      </c>
      <c r="D639">
        <v>1</v>
      </c>
    </row>
    <row r="640" spans="1:4">
      <c r="A640" s="215" t="s">
        <v>3506</v>
      </c>
      <c r="B640">
        <v>1</v>
      </c>
      <c r="C640" s="197" t="s">
        <v>3120</v>
      </c>
      <c r="D640">
        <v>1</v>
      </c>
    </row>
    <row r="641" spans="1:4">
      <c r="A641" s="215" t="s">
        <v>3508</v>
      </c>
      <c r="B641">
        <v>1</v>
      </c>
      <c r="C641" s="197" t="s">
        <v>3122</v>
      </c>
      <c r="D641">
        <v>1</v>
      </c>
    </row>
    <row r="642" spans="1:4">
      <c r="A642" s="215" t="s">
        <v>3510</v>
      </c>
      <c r="B642">
        <v>1</v>
      </c>
      <c r="C642" s="197" t="s">
        <v>3124</v>
      </c>
      <c r="D642">
        <v>1</v>
      </c>
    </row>
    <row r="643" spans="1:4">
      <c r="A643" s="215" t="s">
        <v>3512</v>
      </c>
      <c r="B643">
        <v>1</v>
      </c>
      <c r="C643" s="197" t="s">
        <v>3126</v>
      </c>
      <c r="D643">
        <v>1</v>
      </c>
    </row>
    <row r="644" spans="1:4">
      <c r="A644" s="215" t="s">
        <v>3514</v>
      </c>
      <c r="B644">
        <v>1</v>
      </c>
      <c r="C644" s="197" t="s">
        <v>3128</v>
      </c>
      <c r="D644">
        <v>1</v>
      </c>
    </row>
    <row r="645" spans="1:4">
      <c r="A645" s="215" t="s">
        <v>3516</v>
      </c>
      <c r="B645">
        <v>1</v>
      </c>
      <c r="C645" s="197" t="s">
        <v>3130</v>
      </c>
      <c r="D645">
        <v>1</v>
      </c>
    </row>
    <row r="646" spans="1:4">
      <c r="A646" s="215" t="s">
        <v>3518</v>
      </c>
      <c r="B646">
        <v>1</v>
      </c>
      <c r="C646" s="197" t="s">
        <v>3132</v>
      </c>
      <c r="D646">
        <v>1</v>
      </c>
    </row>
    <row r="647" spans="1:4">
      <c r="A647" s="215" t="s">
        <v>3520</v>
      </c>
      <c r="B647">
        <v>1</v>
      </c>
      <c r="C647" s="197" t="s">
        <v>3134</v>
      </c>
      <c r="D647">
        <v>1</v>
      </c>
    </row>
    <row r="648" spans="1:4">
      <c r="A648" s="215" t="s">
        <v>3522</v>
      </c>
      <c r="B648">
        <v>1</v>
      </c>
      <c r="C648" s="197" t="s">
        <v>3136</v>
      </c>
      <c r="D648">
        <v>1</v>
      </c>
    </row>
    <row r="649" spans="1:4">
      <c r="A649" s="215" t="s">
        <v>3524</v>
      </c>
      <c r="B649">
        <v>1</v>
      </c>
      <c r="C649" s="197" t="s">
        <v>3138</v>
      </c>
      <c r="D649">
        <v>1</v>
      </c>
    </row>
    <row r="650" spans="1:4">
      <c r="A650" s="215" t="s">
        <v>3526</v>
      </c>
      <c r="B650">
        <v>1</v>
      </c>
      <c r="C650" s="197" t="s">
        <v>3140</v>
      </c>
      <c r="D650">
        <v>1</v>
      </c>
    </row>
    <row r="651" spans="1:4">
      <c r="A651" s="215" t="s">
        <v>3528</v>
      </c>
      <c r="B651">
        <v>1</v>
      </c>
      <c r="C651" s="197" t="s">
        <v>3142</v>
      </c>
      <c r="D651">
        <v>1</v>
      </c>
    </row>
    <row r="652" spans="1:4">
      <c r="A652" s="215" t="s">
        <v>3530</v>
      </c>
      <c r="B652">
        <v>1</v>
      </c>
      <c r="C652" s="197" t="s">
        <v>1842</v>
      </c>
      <c r="D652">
        <v>1</v>
      </c>
    </row>
    <row r="653" spans="1:4">
      <c r="A653" s="215" t="s">
        <v>3532</v>
      </c>
      <c r="B653">
        <v>1</v>
      </c>
      <c r="C653" s="197" t="s">
        <v>3144</v>
      </c>
      <c r="D653">
        <v>1</v>
      </c>
    </row>
    <row r="654" spans="1:4">
      <c r="A654" s="215" t="s">
        <v>3534</v>
      </c>
      <c r="B654">
        <v>1</v>
      </c>
      <c r="C654" s="197" t="s">
        <v>3146</v>
      </c>
      <c r="D654">
        <v>1</v>
      </c>
    </row>
    <row r="655" spans="1:4">
      <c r="A655" s="215" t="s">
        <v>3536</v>
      </c>
      <c r="B655">
        <v>1</v>
      </c>
      <c r="C655" s="197" t="s">
        <v>3148</v>
      </c>
      <c r="D655">
        <v>1</v>
      </c>
    </row>
    <row r="656" spans="1:4">
      <c r="A656" s="215" t="s">
        <v>3538</v>
      </c>
      <c r="B656">
        <v>1</v>
      </c>
      <c r="C656" s="197" t="s">
        <v>3150</v>
      </c>
      <c r="D656">
        <v>1</v>
      </c>
    </row>
    <row r="657" spans="1:4">
      <c r="A657" s="215" t="s">
        <v>3540</v>
      </c>
      <c r="B657">
        <v>1</v>
      </c>
      <c r="C657" s="197" t="s">
        <v>3152</v>
      </c>
      <c r="D657">
        <v>1</v>
      </c>
    </row>
    <row r="658" spans="1:4">
      <c r="A658" s="215" t="s">
        <v>3542</v>
      </c>
      <c r="B658">
        <v>1</v>
      </c>
      <c r="C658" s="197" t="s">
        <v>3154</v>
      </c>
      <c r="D658">
        <v>1</v>
      </c>
    </row>
    <row r="659" spans="1:4">
      <c r="A659" s="215" t="s">
        <v>3544</v>
      </c>
      <c r="B659">
        <v>1</v>
      </c>
      <c r="C659" s="197" t="s">
        <v>3156</v>
      </c>
      <c r="D659">
        <v>1</v>
      </c>
    </row>
    <row r="660" spans="1:4">
      <c r="A660" s="215" t="s">
        <v>3546</v>
      </c>
      <c r="B660">
        <v>1</v>
      </c>
      <c r="C660" s="197" t="s">
        <v>3158</v>
      </c>
      <c r="D660">
        <v>1</v>
      </c>
    </row>
    <row r="661" spans="1:4">
      <c r="A661" s="215" t="s">
        <v>3548</v>
      </c>
      <c r="B661">
        <v>1</v>
      </c>
      <c r="C661" s="197" t="s">
        <v>3160</v>
      </c>
      <c r="D661">
        <v>1</v>
      </c>
    </row>
    <row r="662" spans="1:4">
      <c r="A662" s="215" t="s">
        <v>3550</v>
      </c>
      <c r="B662">
        <v>1</v>
      </c>
      <c r="C662" s="197" t="s">
        <v>3162</v>
      </c>
      <c r="D662">
        <v>1</v>
      </c>
    </row>
    <row r="663" spans="1:4">
      <c r="A663" s="215" t="s">
        <v>3552</v>
      </c>
      <c r="B663">
        <v>1</v>
      </c>
      <c r="C663" s="197" t="s">
        <v>3164</v>
      </c>
      <c r="D663">
        <v>1</v>
      </c>
    </row>
    <row r="664" spans="1:4">
      <c r="A664" s="215" t="s">
        <v>3554</v>
      </c>
      <c r="B664">
        <v>1</v>
      </c>
      <c r="C664" s="197" t="s">
        <v>3166</v>
      </c>
      <c r="D664">
        <v>1</v>
      </c>
    </row>
    <row r="665" spans="1:4">
      <c r="A665" s="215" t="s">
        <v>3556</v>
      </c>
      <c r="B665">
        <v>1</v>
      </c>
      <c r="C665" s="197" t="s">
        <v>3168</v>
      </c>
      <c r="D665">
        <v>1</v>
      </c>
    </row>
    <row r="666" spans="1:4">
      <c r="A666" s="215" t="s">
        <v>3558</v>
      </c>
      <c r="B666">
        <v>1</v>
      </c>
      <c r="C666" s="197" t="s">
        <v>3170</v>
      </c>
      <c r="D666">
        <v>1</v>
      </c>
    </row>
    <row r="667" spans="1:4">
      <c r="A667" s="215" t="s">
        <v>3560</v>
      </c>
      <c r="B667">
        <v>1</v>
      </c>
      <c r="C667" s="197" t="s">
        <v>3172</v>
      </c>
      <c r="D667">
        <v>1</v>
      </c>
    </row>
    <row r="668" spans="1:4">
      <c r="A668" s="215" t="s">
        <v>3562</v>
      </c>
      <c r="B668">
        <v>1</v>
      </c>
      <c r="C668" s="197" t="s">
        <v>3174</v>
      </c>
      <c r="D668">
        <v>1</v>
      </c>
    </row>
    <row r="669" spans="1:4">
      <c r="A669" s="215" t="s">
        <v>3564</v>
      </c>
      <c r="B669">
        <v>1</v>
      </c>
      <c r="C669" s="197" t="s">
        <v>3176</v>
      </c>
      <c r="D669">
        <v>1</v>
      </c>
    </row>
    <row r="670" spans="1:4">
      <c r="A670" s="215" t="s">
        <v>3566</v>
      </c>
      <c r="B670">
        <v>1</v>
      </c>
      <c r="C670" s="197" t="s">
        <v>3178</v>
      </c>
      <c r="D670">
        <v>1</v>
      </c>
    </row>
    <row r="671" spans="1:4">
      <c r="A671" s="215" t="s">
        <v>3568</v>
      </c>
      <c r="B671">
        <v>1</v>
      </c>
      <c r="C671" s="197" t="s">
        <v>3180</v>
      </c>
      <c r="D671">
        <v>1</v>
      </c>
    </row>
    <row r="672" spans="1:4">
      <c r="A672" s="215" t="s">
        <v>3570</v>
      </c>
      <c r="B672">
        <v>1</v>
      </c>
      <c r="C672" s="197" t="s">
        <v>3182</v>
      </c>
      <c r="D672">
        <v>1</v>
      </c>
    </row>
    <row r="673" spans="1:4">
      <c r="A673" s="215" t="s">
        <v>3572</v>
      </c>
      <c r="B673">
        <v>1</v>
      </c>
      <c r="C673" s="197" t="s">
        <v>3184</v>
      </c>
      <c r="D673">
        <v>1</v>
      </c>
    </row>
    <row r="674" spans="1:4">
      <c r="A674" s="215" t="s">
        <v>3574</v>
      </c>
      <c r="B674">
        <v>1</v>
      </c>
      <c r="C674" s="197" t="s">
        <v>3186</v>
      </c>
      <c r="D674">
        <v>1</v>
      </c>
    </row>
    <row r="675" spans="1:4">
      <c r="A675" s="215" t="s">
        <v>3576</v>
      </c>
      <c r="B675">
        <v>1</v>
      </c>
      <c r="C675" s="197" t="s">
        <v>3188</v>
      </c>
      <c r="D675">
        <v>1</v>
      </c>
    </row>
    <row r="676" spans="1:4">
      <c r="A676" s="215" t="s">
        <v>3578</v>
      </c>
      <c r="B676">
        <v>1</v>
      </c>
      <c r="C676" s="197" t="s">
        <v>3190</v>
      </c>
      <c r="D676">
        <v>1</v>
      </c>
    </row>
    <row r="677" spans="1:4">
      <c r="A677" s="215" t="s">
        <v>3580</v>
      </c>
      <c r="B677">
        <v>1</v>
      </c>
      <c r="C677" s="197" t="s">
        <v>3192</v>
      </c>
      <c r="D677">
        <v>1</v>
      </c>
    </row>
    <row r="678" spans="1:4">
      <c r="A678" s="215" t="s">
        <v>3582</v>
      </c>
      <c r="B678">
        <v>1</v>
      </c>
      <c r="C678" s="197" t="s">
        <v>3194</v>
      </c>
      <c r="D678">
        <v>1</v>
      </c>
    </row>
    <row r="679" spans="1:4">
      <c r="A679" s="215" t="s">
        <v>3584</v>
      </c>
      <c r="B679">
        <v>1</v>
      </c>
      <c r="C679" s="197" t="s">
        <v>3196</v>
      </c>
      <c r="D679">
        <v>1</v>
      </c>
    </row>
    <row r="680" spans="1:4">
      <c r="A680" s="215" t="s">
        <v>3586</v>
      </c>
      <c r="B680">
        <v>1</v>
      </c>
      <c r="C680" s="197" t="s">
        <v>3198</v>
      </c>
      <c r="D680">
        <v>1</v>
      </c>
    </row>
    <row r="681" spans="1:4">
      <c r="A681" s="215" t="s">
        <v>3588</v>
      </c>
      <c r="B681">
        <v>1</v>
      </c>
      <c r="C681" s="197" t="s">
        <v>3200</v>
      </c>
      <c r="D681">
        <v>1</v>
      </c>
    </row>
    <row r="682" spans="1:4">
      <c r="A682" s="215" t="s">
        <v>3590</v>
      </c>
      <c r="B682">
        <v>1</v>
      </c>
      <c r="C682" s="197" t="s">
        <v>3202</v>
      </c>
      <c r="D682">
        <v>1</v>
      </c>
    </row>
    <row r="683" spans="1:4">
      <c r="A683" s="215" t="s">
        <v>3592</v>
      </c>
      <c r="B683">
        <v>1</v>
      </c>
      <c r="C683" s="197" t="s">
        <v>3204</v>
      </c>
      <c r="D683">
        <v>1</v>
      </c>
    </row>
    <row r="684" spans="1:4">
      <c r="A684" s="215" t="s">
        <v>3594</v>
      </c>
      <c r="B684">
        <v>1</v>
      </c>
      <c r="C684" s="197" t="s">
        <v>3206</v>
      </c>
      <c r="D684">
        <v>1</v>
      </c>
    </row>
    <row r="685" spans="1:4">
      <c r="A685" s="215" t="s">
        <v>3596</v>
      </c>
      <c r="B685">
        <v>1</v>
      </c>
      <c r="C685" s="197" t="s">
        <v>3208</v>
      </c>
      <c r="D685">
        <v>1</v>
      </c>
    </row>
    <row r="686" spans="1:4">
      <c r="A686" s="215" t="s">
        <v>3598</v>
      </c>
      <c r="B686">
        <v>1</v>
      </c>
      <c r="C686" s="197" t="s">
        <v>3210</v>
      </c>
      <c r="D686">
        <v>1</v>
      </c>
    </row>
    <row r="687" spans="1:4">
      <c r="A687" s="215" t="s">
        <v>3600</v>
      </c>
      <c r="B687">
        <v>1</v>
      </c>
      <c r="C687" s="197" t="s">
        <v>3212</v>
      </c>
      <c r="D687">
        <v>1</v>
      </c>
    </row>
    <row r="688" spans="1:4">
      <c r="A688" s="215" t="s">
        <v>3602</v>
      </c>
      <c r="B688">
        <v>1</v>
      </c>
      <c r="C688" s="197" t="s">
        <v>3214</v>
      </c>
      <c r="D688">
        <v>1</v>
      </c>
    </row>
    <row r="689" spans="1:4">
      <c r="A689" s="215" t="s">
        <v>3604</v>
      </c>
      <c r="B689">
        <v>1</v>
      </c>
      <c r="C689" s="197" t="s">
        <v>3216</v>
      </c>
      <c r="D689">
        <v>1</v>
      </c>
    </row>
    <row r="690" spans="1:4">
      <c r="A690" s="215" t="s">
        <v>3606</v>
      </c>
      <c r="B690">
        <v>1</v>
      </c>
      <c r="C690" s="197" t="s">
        <v>3218</v>
      </c>
      <c r="D690">
        <v>1</v>
      </c>
    </row>
    <row r="691" spans="1:4">
      <c r="A691" s="215" t="s">
        <v>3608</v>
      </c>
      <c r="B691">
        <v>1</v>
      </c>
      <c r="C691" s="197" t="s">
        <v>3220</v>
      </c>
      <c r="D691">
        <v>1</v>
      </c>
    </row>
    <row r="692" spans="1:4">
      <c r="A692" s="215" t="s">
        <v>3610</v>
      </c>
      <c r="B692">
        <v>1</v>
      </c>
      <c r="C692" s="197" t="s">
        <v>3222</v>
      </c>
      <c r="D692">
        <v>1</v>
      </c>
    </row>
    <row r="693" spans="1:4">
      <c r="A693" s="215" t="s">
        <v>3612</v>
      </c>
      <c r="B693">
        <v>1</v>
      </c>
      <c r="C693" s="197" t="s">
        <v>3224</v>
      </c>
      <c r="D693">
        <v>1</v>
      </c>
    </row>
    <row r="694" spans="1:4">
      <c r="A694" s="215" t="s">
        <v>3614</v>
      </c>
      <c r="B694">
        <v>1</v>
      </c>
      <c r="C694" s="197" t="s">
        <v>3226</v>
      </c>
      <c r="D694">
        <v>1</v>
      </c>
    </row>
    <row r="695" spans="1:4">
      <c r="A695" s="215" t="s">
        <v>3616</v>
      </c>
      <c r="B695">
        <v>1</v>
      </c>
      <c r="C695" s="197" t="s">
        <v>3228</v>
      </c>
      <c r="D695">
        <v>1</v>
      </c>
    </row>
    <row r="696" spans="1:4">
      <c r="A696" s="215" t="s">
        <v>3618</v>
      </c>
      <c r="B696">
        <v>1</v>
      </c>
      <c r="C696" s="197" t="s">
        <v>3230</v>
      </c>
      <c r="D696">
        <v>1</v>
      </c>
    </row>
    <row r="697" spans="1:4">
      <c r="A697" s="215" t="s">
        <v>3620</v>
      </c>
      <c r="B697">
        <v>1</v>
      </c>
      <c r="C697" s="197" t="s">
        <v>3232</v>
      </c>
      <c r="D697">
        <v>1</v>
      </c>
    </row>
    <row r="698" spans="1:4">
      <c r="A698" s="215" t="s">
        <v>3622</v>
      </c>
      <c r="B698">
        <v>1</v>
      </c>
      <c r="C698" s="197" t="s">
        <v>3234</v>
      </c>
      <c r="D698">
        <v>1</v>
      </c>
    </row>
    <row r="699" spans="1:4">
      <c r="A699" s="215" t="s">
        <v>3624</v>
      </c>
      <c r="B699">
        <v>1</v>
      </c>
      <c r="C699" s="197" t="s">
        <v>3236</v>
      </c>
      <c r="D699">
        <v>1</v>
      </c>
    </row>
    <row r="700" spans="1:4">
      <c r="A700" s="215" t="s">
        <v>3626</v>
      </c>
      <c r="B700">
        <v>1</v>
      </c>
      <c r="C700" s="197" t="s">
        <v>3238</v>
      </c>
      <c r="D700">
        <v>1</v>
      </c>
    </row>
    <row r="701" spans="1:4">
      <c r="A701" s="215" t="s">
        <v>3628</v>
      </c>
      <c r="B701">
        <v>1</v>
      </c>
      <c r="C701" s="197" t="s">
        <v>3240</v>
      </c>
      <c r="D701">
        <v>1</v>
      </c>
    </row>
    <row r="702" spans="1:4">
      <c r="A702" s="215" t="s">
        <v>3630</v>
      </c>
      <c r="B702">
        <v>1</v>
      </c>
      <c r="C702" s="197" t="s">
        <v>3242</v>
      </c>
      <c r="D702">
        <v>1</v>
      </c>
    </row>
    <row r="703" spans="1:4">
      <c r="A703" s="215" t="s">
        <v>3632</v>
      </c>
      <c r="B703">
        <v>1</v>
      </c>
      <c r="C703" s="197" t="s">
        <v>3244</v>
      </c>
      <c r="D703">
        <v>1</v>
      </c>
    </row>
    <row r="704" spans="1:4">
      <c r="A704" s="215" t="s">
        <v>3634</v>
      </c>
      <c r="B704">
        <v>1</v>
      </c>
      <c r="C704" s="197" t="s">
        <v>3246</v>
      </c>
      <c r="D704">
        <v>1</v>
      </c>
    </row>
    <row r="705" spans="1:4">
      <c r="A705" s="215" t="s">
        <v>3636</v>
      </c>
      <c r="B705">
        <v>1</v>
      </c>
      <c r="C705" s="197" t="s">
        <v>3255</v>
      </c>
      <c r="D705">
        <v>1</v>
      </c>
    </row>
    <row r="706" spans="1:4">
      <c r="A706" s="215" t="s">
        <v>3638</v>
      </c>
      <c r="B706">
        <v>1</v>
      </c>
      <c r="C706" s="197" t="s">
        <v>1924</v>
      </c>
      <c r="D706">
        <v>1</v>
      </c>
    </row>
    <row r="707" spans="1:4">
      <c r="A707" s="215" t="s">
        <v>3640</v>
      </c>
      <c r="B707">
        <v>1</v>
      </c>
      <c r="C707" s="197" t="s">
        <v>2127</v>
      </c>
      <c r="D707">
        <v>1</v>
      </c>
    </row>
    <row r="708" spans="1:4">
      <c r="A708" s="215" t="s">
        <v>3642</v>
      </c>
      <c r="B708">
        <v>1</v>
      </c>
      <c r="C708" s="197" t="s">
        <v>2348</v>
      </c>
      <c r="D708">
        <v>1</v>
      </c>
    </row>
    <row r="709" spans="1:4">
      <c r="A709" s="215" t="s">
        <v>3644</v>
      </c>
      <c r="B709">
        <v>1</v>
      </c>
      <c r="C709" s="197" t="s">
        <v>3257</v>
      </c>
      <c r="D709">
        <v>1</v>
      </c>
    </row>
    <row r="710" spans="1:4">
      <c r="A710" s="215" t="s">
        <v>3646</v>
      </c>
      <c r="B710">
        <v>1</v>
      </c>
      <c r="C710" s="197" t="s">
        <v>1925</v>
      </c>
      <c r="D710">
        <v>1</v>
      </c>
    </row>
    <row r="711" spans="1:4">
      <c r="A711" s="215" t="s">
        <v>3648</v>
      </c>
      <c r="B711">
        <v>1</v>
      </c>
      <c r="C711" s="197" t="s">
        <v>2128</v>
      </c>
      <c r="D711">
        <v>1</v>
      </c>
    </row>
    <row r="712" spans="1:4">
      <c r="A712" s="215" t="s">
        <v>3650</v>
      </c>
      <c r="B712">
        <v>1</v>
      </c>
      <c r="C712" s="197" t="s">
        <v>3259</v>
      </c>
      <c r="D712">
        <v>1</v>
      </c>
    </row>
    <row r="713" spans="1:4">
      <c r="A713" s="215" t="s">
        <v>3652</v>
      </c>
      <c r="B713">
        <v>1</v>
      </c>
      <c r="C713" s="197" t="s">
        <v>2038</v>
      </c>
      <c r="D713">
        <v>1</v>
      </c>
    </row>
    <row r="714" spans="1:4">
      <c r="A714" s="215" t="s">
        <v>3654</v>
      </c>
      <c r="B714">
        <v>1</v>
      </c>
      <c r="C714" s="197" t="s">
        <v>2240</v>
      </c>
      <c r="D714">
        <v>1</v>
      </c>
    </row>
    <row r="715" spans="1:4">
      <c r="A715" s="215" t="s">
        <v>3656</v>
      </c>
      <c r="B715">
        <v>1</v>
      </c>
      <c r="C715" s="210" t="s">
        <v>4527</v>
      </c>
      <c r="D715">
        <v>1</v>
      </c>
    </row>
    <row r="716" spans="1:4">
      <c r="A716" s="215" t="s">
        <v>3658</v>
      </c>
      <c r="B716">
        <v>1</v>
      </c>
      <c r="C716" s="197" t="s">
        <v>3261</v>
      </c>
      <c r="D716">
        <v>1</v>
      </c>
    </row>
    <row r="717" spans="1:4">
      <c r="A717" s="215" t="s">
        <v>3660</v>
      </c>
      <c r="B717">
        <v>1</v>
      </c>
      <c r="C717" s="197" t="s">
        <v>1926</v>
      </c>
      <c r="D717">
        <v>1</v>
      </c>
    </row>
    <row r="718" spans="1:4">
      <c r="A718" s="215" t="s">
        <v>3662</v>
      </c>
      <c r="B718">
        <v>1</v>
      </c>
      <c r="C718" s="197" t="s">
        <v>2129</v>
      </c>
      <c r="D718">
        <v>1</v>
      </c>
    </row>
    <row r="719" spans="1:4">
      <c r="A719" s="215" t="s">
        <v>3664</v>
      </c>
      <c r="B719">
        <v>1</v>
      </c>
      <c r="C719" s="197" t="s">
        <v>3263</v>
      </c>
      <c r="D719">
        <v>1</v>
      </c>
    </row>
    <row r="720" spans="1:4">
      <c r="A720" s="215" t="s">
        <v>3666</v>
      </c>
      <c r="B720">
        <v>1</v>
      </c>
      <c r="C720" s="197" t="s">
        <v>1928</v>
      </c>
      <c r="D720">
        <v>1</v>
      </c>
    </row>
    <row r="721" spans="1:4">
      <c r="A721" s="215" t="s">
        <v>3668</v>
      </c>
      <c r="B721">
        <v>1</v>
      </c>
      <c r="C721" s="197" t="s">
        <v>2131</v>
      </c>
      <c r="D721">
        <v>1</v>
      </c>
    </row>
    <row r="722" spans="1:4">
      <c r="A722" s="215" t="s">
        <v>3670</v>
      </c>
      <c r="B722">
        <v>1</v>
      </c>
      <c r="C722" s="197" t="s">
        <v>3265</v>
      </c>
      <c r="D722">
        <v>1</v>
      </c>
    </row>
    <row r="723" spans="1:4">
      <c r="A723" s="215" t="s">
        <v>3672</v>
      </c>
      <c r="B723">
        <v>1</v>
      </c>
      <c r="C723" s="197" t="s">
        <v>1929</v>
      </c>
      <c r="D723">
        <v>1</v>
      </c>
    </row>
    <row r="724" spans="1:4">
      <c r="A724" s="197" t="s">
        <v>411</v>
      </c>
      <c r="B724">
        <v>1</v>
      </c>
      <c r="C724" s="197" t="s">
        <v>2132</v>
      </c>
      <c r="D724">
        <v>1</v>
      </c>
    </row>
    <row r="725" spans="1:4">
      <c r="A725" s="197" t="s">
        <v>415</v>
      </c>
      <c r="B725">
        <v>1</v>
      </c>
      <c r="C725" s="197" t="s">
        <v>3267</v>
      </c>
      <c r="D725">
        <v>1</v>
      </c>
    </row>
    <row r="726" spans="1:4">
      <c r="A726" s="197" t="s">
        <v>417</v>
      </c>
      <c r="B726">
        <v>1</v>
      </c>
      <c r="C726" s="197" t="s">
        <v>2017</v>
      </c>
      <c r="D726">
        <v>1</v>
      </c>
    </row>
    <row r="727" spans="1:4">
      <c r="A727" s="197" t="s">
        <v>419</v>
      </c>
      <c r="B727">
        <v>1</v>
      </c>
      <c r="C727" s="197" t="s">
        <v>2219</v>
      </c>
      <c r="D727">
        <v>1</v>
      </c>
    </row>
    <row r="728" spans="1:4">
      <c r="A728" s="197" t="s">
        <v>426</v>
      </c>
      <c r="B728">
        <v>1</v>
      </c>
      <c r="C728" s="197" t="s">
        <v>3269</v>
      </c>
      <c r="D728">
        <v>1</v>
      </c>
    </row>
    <row r="729" spans="1:4">
      <c r="A729" s="197" t="s">
        <v>428</v>
      </c>
      <c r="B729">
        <v>1</v>
      </c>
      <c r="C729" s="197" t="s">
        <v>1930</v>
      </c>
      <c r="D729">
        <v>1</v>
      </c>
    </row>
    <row r="730" spans="1:4">
      <c r="A730" s="197" t="s">
        <v>430</v>
      </c>
      <c r="B730">
        <v>1</v>
      </c>
      <c r="C730" s="197" t="s">
        <v>2133</v>
      </c>
      <c r="D730">
        <v>1</v>
      </c>
    </row>
    <row r="731" spans="1:4">
      <c r="A731" s="197" t="s">
        <v>432</v>
      </c>
      <c r="B731">
        <v>1</v>
      </c>
      <c r="C731" s="197" t="s">
        <v>3271</v>
      </c>
      <c r="D731">
        <v>1</v>
      </c>
    </row>
    <row r="732" spans="1:4">
      <c r="A732" s="197" t="s">
        <v>438</v>
      </c>
      <c r="B732">
        <v>1</v>
      </c>
      <c r="C732" s="197" t="s">
        <v>1932</v>
      </c>
      <c r="D732">
        <v>1</v>
      </c>
    </row>
    <row r="733" spans="1:4">
      <c r="A733" s="197" t="s">
        <v>442</v>
      </c>
      <c r="B733">
        <v>1</v>
      </c>
      <c r="C733" s="197" t="s">
        <v>2135</v>
      </c>
      <c r="D733">
        <v>1</v>
      </c>
    </row>
    <row r="734" spans="1:4">
      <c r="A734" s="197" t="s">
        <v>444</v>
      </c>
      <c r="B734">
        <v>1</v>
      </c>
      <c r="C734" s="197" t="s">
        <v>3273</v>
      </c>
      <c r="D734">
        <v>1</v>
      </c>
    </row>
    <row r="735" spans="1:4">
      <c r="A735" s="197" t="s">
        <v>455</v>
      </c>
      <c r="B735">
        <v>1</v>
      </c>
      <c r="C735" s="197" t="s">
        <v>2055</v>
      </c>
      <c r="D735">
        <v>1</v>
      </c>
    </row>
    <row r="736" spans="1:4">
      <c r="A736" s="197" t="s">
        <v>457</v>
      </c>
      <c r="B736">
        <v>1</v>
      </c>
      <c r="C736" s="197" t="s">
        <v>2257</v>
      </c>
      <c r="D736">
        <v>1</v>
      </c>
    </row>
    <row r="737" spans="1:4">
      <c r="A737" s="197" t="s">
        <v>468</v>
      </c>
      <c r="B737">
        <v>1</v>
      </c>
      <c r="C737" s="197" t="s">
        <v>2350</v>
      </c>
      <c r="D737">
        <v>1</v>
      </c>
    </row>
    <row r="738" spans="1:4">
      <c r="A738" s="197" t="s">
        <v>470</v>
      </c>
      <c r="B738">
        <v>1</v>
      </c>
      <c r="C738" s="197" t="s">
        <v>2401</v>
      </c>
      <c r="D738">
        <v>1</v>
      </c>
    </row>
    <row r="739" spans="1:4">
      <c r="A739" s="197" t="s">
        <v>472</v>
      </c>
      <c r="B739">
        <v>1</v>
      </c>
      <c r="C739" s="197" t="s">
        <v>3275</v>
      </c>
      <c r="D739">
        <v>1</v>
      </c>
    </row>
    <row r="740" spans="1:4">
      <c r="A740" s="197" t="s">
        <v>474</v>
      </c>
      <c r="B740">
        <v>1</v>
      </c>
      <c r="C740" s="197" t="s">
        <v>1933</v>
      </c>
      <c r="D740">
        <v>1</v>
      </c>
    </row>
    <row r="741" spans="1:4">
      <c r="A741" s="197" t="s">
        <v>477</v>
      </c>
      <c r="B741">
        <v>1</v>
      </c>
      <c r="C741" s="197" t="s">
        <v>2136</v>
      </c>
      <c r="D741">
        <v>1</v>
      </c>
    </row>
    <row r="742" spans="1:4">
      <c r="A742" s="197" t="s">
        <v>480</v>
      </c>
      <c r="B742">
        <v>1</v>
      </c>
      <c r="C742" s="197" t="s">
        <v>3277</v>
      </c>
      <c r="D742">
        <v>1</v>
      </c>
    </row>
    <row r="743" spans="1:4">
      <c r="A743" s="197" t="s">
        <v>482</v>
      </c>
      <c r="B743">
        <v>1</v>
      </c>
      <c r="C743" s="197" t="s">
        <v>2125</v>
      </c>
      <c r="D743">
        <v>1</v>
      </c>
    </row>
    <row r="744" spans="1:4">
      <c r="A744" s="197" t="s">
        <v>484</v>
      </c>
      <c r="B744">
        <v>1</v>
      </c>
      <c r="C744" s="197" t="s">
        <v>2328</v>
      </c>
      <c r="D744">
        <v>1</v>
      </c>
    </row>
    <row r="745" spans="1:4">
      <c r="A745" s="197" t="s">
        <v>486</v>
      </c>
      <c r="B745">
        <v>1</v>
      </c>
      <c r="C745" s="197" t="s">
        <v>3279</v>
      </c>
      <c r="D745">
        <v>1</v>
      </c>
    </row>
    <row r="746" spans="1:4">
      <c r="A746" s="197" t="s">
        <v>488</v>
      </c>
      <c r="B746">
        <v>1</v>
      </c>
      <c r="C746" s="197" t="s">
        <v>1934</v>
      </c>
      <c r="D746">
        <v>1</v>
      </c>
    </row>
    <row r="747" spans="1:4">
      <c r="A747" s="197" t="s">
        <v>490</v>
      </c>
      <c r="B747">
        <v>1</v>
      </c>
      <c r="C747" s="197" t="s">
        <v>2137</v>
      </c>
      <c r="D747">
        <v>1</v>
      </c>
    </row>
    <row r="748" spans="1:4">
      <c r="A748" s="197" t="s">
        <v>492</v>
      </c>
      <c r="B748">
        <v>1</v>
      </c>
      <c r="C748" s="197" t="s">
        <v>3281</v>
      </c>
      <c r="D748">
        <v>1</v>
      </c>
    </row>
    <row r="749" spans="1:4">
      <c r="A749" s="197" t="s">
        <v>509</v>
      </c>
      <c r="B749">
        <v>1</v>
      </c>
      <c r="C749" s="197" t="s">
        <v>2039</v>
      </c>
      <c r="D749">
        <v>1</v>
      </c>
    </row>
    <row r="750" spans="1:4">
      <c r="A750" s="197" t="s">
        <v>511</v>
      </c>
      <c r="B750">
        <v>1</v>
      </c>
      <c r="C750" s="197" t="s">
        <v>2241</v>
      </c>
      <c r="D750">
        <v>1</v>
      </c>
    </row>
    <row r="751" spans="1:4">
      <c r="A751" s="197" t="s">
        <v>513</v>
      </c>
      <c r="B751">
        <v>1</v>
      </c>
      <c r="C751" s="197" t="s">
        <v>3283</v>
      </c>
      <c r="D751">
        <v>1</v>
      </c>
    </row>
    <row r="752" spans="1:4">
      <c r="A752" s="197" t="s">
        <v>515</v>
      </c>
      <c r="B752">
        <v>1</v>
      </c>
      <c r="C752" s="197" t="s">
        <v>1935</v>
      </c>
      <c r="D752">
        <v>1</v>
      </c>
    </row>
    <row r="753" spans="1:4">
      <c r="A753" s="197" t="s">
        <v>517</v>
      </c>
      <c r="B753">
        <v>1</v>
      </c>
      <c r="C753" s="197" t="s">
        <v>2138</v>
      </c>
      <c r="D753">
        <v>1</v>
      </c>
    </row>
    <row r="754" spans="1:4">
      <c r="A754" s="197" t="s">
        <v>519</v>
      </c>
      <c r="B754">
        <v>1</v>
      </c>
      <c r="C754" s="197" t="s">
        <v>3285</v>
      </c>
      <c r="D754">
        <v>1</v>
      </c>
    </row>
    <row r="755" spans="1:4">
      <c r="A755" s="197" t="s">
        <v>522</v>
      </c>
      <c r="B755">
        <v>1</v>
      </c>
      <c r="C755" s="197" t="s">
        <v>2047</v>
      </c>
      <c r="D755">
        <v>1</v>
      </c>
    </row>
    <row r="756" spans="1:4">
      <c r="A756" s="197" t="s">
        <v>524</v>
      </c>
      <c r="B756">
        <v>1</v>
      </c>
      <c r="C756" s="197" t="s">
        <v>2249</v>
      </c>
      <c r="D756">
        <v>1</v>
      </c>
    </row>
    <row r="757" spans="1:4">
      <c r="A757" s="197" t="s">
        <v>526</v>
      </c>
      <c r="B757">
        <v>1</v>
      </c>
      <c r="C757" s="210" t="s">
        <v>2346</v>
      </c>
      <c r="D757">
        <v>1</v>
      </c>
    </row>
    <row r="758" spans="1:4">
      <c r="A758" s="197" t="s">
        <v>528</v>
      </c>
      <c r="B758">
        <v>1</v>
      </c>
      <c r="C758" s="197" t="s">
        <v>3287</v>
      </c>
      <c r="D758">
        <v>1</v>
      </c>
    </row>
    <row r="759" spans="1:4">
      <c r="A759" s="197" t="s">
        <v>530</v>
      </c>
      <c r="B759">
        <v>1</v>
      </c>
      <c r="C759" s="197" t="s">
        <v>2040</v>
      </c>
      <c r="D759">
        <v>1</v>
      </c>
    </row>
    <row r="760" spans="1:4">
      <c r="A760" s="197" t="s">
        <v>532</v>
      </c>
      <c r="B760">
        <v>1</v>
      </c>
      <c r="C760" s="197" t="s">
        <v>2242</v>
      </c>
      <c r="D760">
        <v>1</v>
      </c>
    </row>
    <row r="761" spans="1:4">
      <c r="A761" s="197" t="s">
        <v>550</v>
      </c>
      <c r="B761">
        <v>1</v>
      </c>
      <c r="C761" s="197" t="s">
        <v>3289</v>
      </c>
      <c r="D761">
        <v>1</v>
      </c>
    </row>
    <row r="762" spans="1:4">
      <c r="A762" s="197" t="s">
        <v>552</v>
      </c>
      <c r="B762">
        <v>1</v>
      </c>
      <c r="C762" s="197" t="s">
        <v>1936</v>
      </c>
      <c r="D762">
        <v>1</v>
      </c>
    </row>
    <row r="763" spans="1:4">
      <c r="A763" s="197" t="s">
        <v>569</v>
      </c>
      <c r="B763">
        <v>1</v>
      </c>
      <c r="C763" s="197" t="s">
        <v>2139</v>
      </c>
      <c r="D763">
        <v>1</v>
      </c>
    </row>
    <row r="764" spans="1:4">
      <c r="A764" s="197" t="s">
        <v>572</v>
      </c>
      <c r="B764">
        <v>1</v>
      </c>
      <c r="C764" s="197" t="s">
        <v>3291</v>
      </c>
      <c r="D764">
        <v>1</v>
      </c>
    </row>
    <row r="765" spans="1:4">
      <c r="A765" s="197" t="s">
        <v>575</v>
      </c>
      <c r="B765">
        <v>1</v>
      </c>
      <c r="C765" s="197" t="s">
        <v>2041</v>
      </c>
      <c r="D765">
        <v>1</v>
      </c>
    </row>
    <row r="766" spans="1:4">
      <c r="A766" s="197" t="s">
        <v>577</v>
      </c>
      <c r="B766">
        <v>1</v>
      </c>
      <c r="C766" s="197" t="s">
        <v>2243</v>
      </c>
      <c r="D766">
        <v>1</v>
      </c>
    </row>
    <row r="767" spans="1:4">
      <c r="A767" s="197" t="s">
        <v>579</v>
      </c>
      <c r="B767">
        <v>1</v>
      </c>
      <c r="C767" s="197" t="s">
        <v>3293</v>
      </c>
      <c r="D767">
        <v>1</v>
      </c>
    </row>
    <row r="768" spans="1:4">
      <c r="A768" s="197" t="s">
        <v>581</v>
      </c>
      <c r="B768">
        <v>1</v>
      </c>
      <c r="C768" s="197" t="s">
        <v>1937</v>
      </c>
      <c r="D768">
        <v>1</v>
      </c>
    </row>
    <row r="769" spans="1:4">
      <c r="A769" s="197" t="s">
        <v>583</v>
      </c>
      <c r="B769">
        <v>1</v>
      </c>
      <c r="C769" s="197" t="s">
        <v>2140</v>
      </c>
      <c r="D769">
        <v>1</v>
      </c>
    </row>
    <row r="770" spans="1:4">
      <c r="A770" s="197" t="s">
        <v>585</v>
      </c>
      <c r="B770">
        <v>1</v>
      </c>
      <c r="C770" s="197" t="s">
        <v>3295</v>
      </c>
      <c r="D770">
        <v>1</v>
      </c>
    </row>
    <row r="771" spans="1:4">
      <c r="A771" s="197" t="s">
        <v>587</v>
      </c>
      <c r="B771">
        <v>1</v>
      </c>
      <c r="C771" s="197" t="s">
        <v>2048</v>
      </c>
      <c r="D771">
        <v>1</v>
      </c>
    </row>
    <row r="772" spans="1:4">
      <c r="A772" s="197" t="s">
        <v>590</v>
      </c>
      <c r="B772">
        <v>1</v>
      </c>
      <c r="C772" s="197" t="s">
        <v>2250</v>
      </c>
      <c r="D772">
        <v>1</v>
      </c>
    </row>
    <row r="773" spans="1:4">
      <c r="A773" s="197" t="s">
        <v>592</v>
      </c>
      <c r="B773">
        <v>1</v>
      </c>
      <c r="C773" s="197" t="s">
        <v>3297</v>
      </c>
      <c r="D773">
        <v>1</v>
      </c>
    </row>
    <row r="774" spans="1:4">
      <c r="A774" s="197" t="s">
        <v>594</v>
      </c>
      <c r="B774">
        <v>1</v>
      </c>
      <c r="C774" s="197" t="s">
        <v>2056</v>
      </c>
      <c r="D774">
        <v>1</v>
      </c>
    </row>
    <row r="775" spans="1:4">
      <c r="A775" s="197" t="s">
        <v>597</v>
      </c>
      <c r="B775">
        <v>1</v>
      </c>
      <c r="C775" s="197" t="s">
        <v>2258</v>
      </c>
      <c r="D775">
        <v>1</v>
      </c>
    </row>
    <row r="776" spans="1:4">
      <c r="A776" s="197" t="s">
        <v>599</v>
      </c>
      <c r="B776">
        <v>1</v>
      </c>
      <c r="C776" s="197" t="s">
        <v>3299</v>
      </c>
      <c r="D776">
        <v>1</v>
      </c>
    </row>
    <row r="777" spans="1:4">
      <c r="A777" s="197" t="s">
        <v>601</v>
      </c>
      <c r="B777">
        <v>1</v>
      </c>
      <c r="C777" s="197" t="s">
        <v>2385</v>
      </c>
      <c r="D777">
        <v>1</v>
      </c>
    </row>
    <row r="778" spans="1:4">
      <c r="A778" s="197" t="s">
        <v>603</v>
      </c>
      <c r="B778">
        <v>1</v>
      </c>
      <c r="C778" s="197" t="s">
        <v>2405</v>
      </c>
      <c r="D778">
        <v>1</v>
      </c>
    </row>
    <row r="779" spans="1:4">
      <c r="A779" s="197" t="s">
        <v>605</v>
      </c>
      <c r="B779">
        <v>1</v>
      </c>
      <c r="C779" s="197" t="s">
        <v>3301</v>
      </c>
      <c r="D779">
        <v>1</v>
      </c>
    </row>
    <row r="780" spans="1:4">
      <c r="A780" s="197" t="s">
        <v>607</v>
      </c>
      <c r="B780">
        <v>1</v>
      </c>
      <c r="C780" s="197" t="s">
        <v>2075</v>
      </c>
      <c r="D780">
        <v>1</v>
      </c>
    </row>
    <row r="781" spans="1:4">
      <c r="A781" s="197" t="s">
        <v>609</v>
      </c>
      <c r="B781">
        <v>1</v>
      </c>
      <c r="C781" s="197" t="s">
        <v>2277</v>
      </c>
      <c r="D781">
        <v>1</v>
      </c>
    </row>
    <row r="782" spans="1:4">
      <c r="A782" s="197" t="s">
        <v>611</v>
      </c>
      <c r="B782">
        <v>1</v>
      </c>
      <c r="C782" s="197" t="s">
        <v>2342</v>
      </c>
      <c r="D782">
        <v>1</v>
      </c>
    </row>
    <row r="783" spans="1:4">
      <c r="A783" s="197" t="s">
        <v>613</v>
      </c>
      <c r="B783">
        <v>1</v>
      </c>
      <c r="C783" s="197" t="s">
        <v>3303</v>
      </c>
      <c r="D783">
        <v>1</v>
      </c>
    </row>
    <row r="784" spans="1:4">
      <c r="A784" s="197" t="s">
        <v>615</v>
      </c>
      <c r="B784">
        <v>1</v>
      </c>
      <c r="C784" s="197" t="s">
        <v>1938</v>
      </c>
      <c r="D784">
        <v>1</v>
      </c>
    </row>
    <row r="785" spans="1:4">
      <c r="A785" s="197" t="s">
        <v>617</v>
      </c>
      <c r="B785">
        <v>1</v>
      </c>
      <c r="C785" s="197" t="s">
        <v>2141</v>
      </c>
      <c r="D785">
        <v>1</v>
      </c>
    </row>
    <row r="786" spans="1:4">
      <c r="A786" s="197" t="s">
        <v>619</v>
      </c>
      <c r="B786">
        <v>1</v>
      </c>
      <c r="C786" s="197" t="s">
        <v>3305</v>
      </c>
      <c r="D786">
        <v>1</v>
      </c>
    </row>
    <row r="787" spans="1:4">
      <c r="A787" s="197" t="s">
        <v>621</v>
      </c>
      <c r="B787">
        <v>1</v>
      </c>
      <c r="C787" s="197" t="s">
        <v>2049</v>
      </c>
      <c r="D787">
        <v>1</v>
      </c>
    </row>
    <row r="788" spans="1:4">
      <c r="A788" s="197" t="s">
        <v>623</v>
      </c>
      <c r="B788">
        <v>1</v>
      </c>
      <c r="C788" s="197" t="s">
        <v>2251</v>
      </c>
      <c r="D788">
        <v>1</v>
      </c>
    </row>
    <row r="789" spans="1:4">
      <c r="A789" s="197" t="s">
        <v>625</v>
      </c>
      <c r="B789">
        <v>1</v>
      </c>
      <c r="C789" s="197" t="s">
        <v>3307</v>
      </c>
      <c r="D789">
        <v>1</v>
      </c>
    </row>
    <row r="790" spans="1:4">
      <c r="A790" s="197" t="s">
        <v>627</v>
      </c>
      <c r="B790">
        <v>1</v>
      </c>
      <c r="C790" s="197" t="s">
        <v>2042</v>
      </c>
      <c r="D790">
        <v>1</v>
      </c>
    </row>
    <row r="791" spans="1:4">
      <c r="A791" s="197" t="s">
        <v>629</v>
      </c>
      <c r="B791">
        <v>1</v>
      </c>
      <c r="C791" s="197" t="s">
        <v>2244</v>
      </c>
      <c r="D791">
        <v>1</v>
      </c>
    </row>
    <row r="792" spans="1:4">
      <c r="A792" s="197" t="s">
        <v>631</v>
      </c>
      <c r="B792">
        <v>1</v>
      </c>
      <c r="C792" s="197" t="s">
        <v>3309</v>
      </c>
      <c r="D792">
        <v>1</v>
      </c>
    </row>
    <row r="793" spans="1:4">
      <c r="A793" s="197" t="s">
        <v>633</v>
      </c>
      <c r="B793">
        <v>1</v>
      </c>
      <c r="C793" s="197" t="s">
        <v>3311</v>
      </c>
      <c r="D793">
        <v>1</v>
      </c>
    </row>
    <row r="794" spans="1:4">
      <c r="A794" s="197" t="s">
        <v>635</v>
      </c>
      <c r="B794">
        <v>1</v>
      </c>
      <c r="C794" s="197" t="s">
        <v>2018</v>
      </c>
      <c r="D794">
        <v>1</v>
      </c>
    </row>
    <row r="795" spans="1:4">
      <c r="A795" s="197" t="s">
        <v>637</v>
      </c>
      <c r="B795">
        <v>1</v>
      </c>
      <c r="C795" s="197" t="s">
        <v>2220</v>
      </c>
      <c r="D795">
        <v>1</v>
      </c>
    </row>
    <row r="796" spans="1:4">
      <c r="A796" s="197" t="s">
        <v>639</v>
      </c>
      <c r="B796">
        <v>1</v>
      </c>
      <c r="C796" s="197" t="s">
        <v>3313</v>
      </c>
      <c r="D796">
        <v>1</v>
      </c>
    </row>
    <row r="797" spans="1:4">
      <c r="A797" s="197" t="s">
        <v>641</v>
      </c>
      <c r="B797">
        <v>1</v>
      </c>
      <c r="C797" s="197" t="s">
        <v>2076</v>
      </c>
      <c r="D797">
        <v>1</v>
      </c>
    </row>
    <row r="798" spans="1:4">
      <c r="A798" s="197" t="s">
        <v>643</v>
      </c>
      <c r="B798">
        <v>1</v>
      </c>
      <c r="C798" s="197" t="s">
        <v>2278</v>
      </c>
      <c r="D798">
        <v>1</v>
      </c>
    </row>
    <row r="799" spans="1:4">
      <c r="A799" s="197" t="s">
        <v>645</v>
      </c>
      <c r="B799">
        <v>1</v>
      </c>
      <c r="C799" s="197" t="s">
        <v>3315</v>
      </c>
      <c r="D799">
        <v>1</v>
      </c>
    </row>
    <row r="800" spans="1:4">
      <c r="A800" s="197" t="s">
        <v>647</v>
      </c>
      <c r="B800">
        <v>1</v>
      </c>
      <c r="C800" s="197" t="s">
        <v>1939</v>
      </c>
      <c r="D800">
        <v>1</v>
      </c>
    </row>
    <row r="801" spans="1:4">
      <c r="A801" s="197" t="s">
        <v>649</v>
      </c>
      <c r="B801">
        <v>1</v>
      </c>
      <c r="C801" s="197" t="s">
        <v>2142</v>
      </c>
      <c r="D801">
        <v>1</v>
      </c>
    </row>
    <row r="802" spans="1:4">
      <c r="A802" s="197" t="s">
        <v>671</v>
      </c>
      <c r="B802">
        <v>1</v>
      </c>
      <c r="C802" s="197" t="s">
        <v>3317</v>
      </c>
      <c r="D802">
        <v>1</v>
      </c>
    </row>
    <row r="803" spans="1:4">
      <c r="A803" s="197" t="s">
        <v>673</v>
      </c>
      <c r="B803">
        <v>1</v>
      </c>
      <c r="C803" s="197" t="s">
        <v>2050</v>
      </c>
      <c r="D803">
        <v>1</v>
      </c>
    </row>
    <row r="804" spans="1:4">
      <c r="A804" s="197" t="s">
        <v>675</v>
      </c>
      <c r="B804">
        <v>1</v>
      </c>
      <c r="C804" s="197" t="s">
        <v>2252</v>
      </c>
      <c r="D804">
        <v>1</v>
      </c>
    </row>
    <row r="805" spans="1:4">
      <c r="A805" s="197" t="s">
        <v>677</v>
      </c>
      <c r="B805">
        <v>1</v>
      </c>
      <c r="C805" s="197" t="s">
        <v>3319</v>
      </c>
      <c r="D805">
        <v>1</v>
      </c>
    </row>
    <row r="806" spans="1:4">
      <c r="A806" s="197" t="s">
        <v>696</v>
      </c>
      <c r="B806">
        <v>1</v>
      </c>
      <c r="C806" s="197" t="s">
        <v>2057</v>
      </c>
      <c r="D806">
        <v>1</v>
      </c>
    </row>
    <row r="807" spans="1:4">
      <c r="A807" s="197" t="s">
        <v>698</v>
      </c>
      <c r="B807">
        <v>1</v>
      </c>
      <c r="C807" s="197" t="s">
        <v>2259</v>
      </c>
      <c r="D807">
        <v>1</v>
      </c>
    </row>
    <row r="808" spans="1:4">
      <c r="A808" s="197" t="s">
        <v>700</v>
      </c>
      <c r="B808">
        <v>1</v>
      </c>
      <c r="C808" s="197" t="s">
        <v>3321</v>
      </c>
      <c r="D808">
        <v>1</v>
      </c>
    </row>
    <row r="809" spans="1:4">
      <c r="A809" s="197" t="s">
        <v>702</v>
      </c>
      <c r="B809">
        <v>1</v>
      </c>
      <c r="C809" s="197" t="s">
        <v>3323</v>
      </c>
      <c r="D809">
        <v>1</v>
      </c>
    </row>
    <row r="810" spans="1:4">
      <c r="A810" s="197" t="s">
        <v>704</v>
      </c>
      <c r="B810">
        <v>1</v>
      </c>
      <c r="C810" s="197" t="s">
        <v>2019</v>
      </c>
      <c r="D810">
        <v>1</v>
      </c>
    </row>
    <row r="811" spans="1:4">
      <c r="A811" s="197" t="s">
        <v>706</v>
      </c>
      <c r="B811">
        <v>1</v>
      </c>
      <c r="C811" s="197" t="s">
        <v>2221</v>
      </c>
      <c r="D811">
        <v>1</v>
      </c>
    </row>
    <row r="812" spans="1:4">
      <c r="A812" s="197" t="s">
        <v>728</v>
      </c>
      <c r="B812">
        <v>1</v>
      </c>
      <c r="C812" s="197" t="s">
        <v>3325</v>
      </c>
      <c r="D812">
        <v>1</v>
      </c>
    </row>
    <row r="813" spans="1:4">
      <c r="A813" s="197" t="s">
        <v>730</v>
      </c>
      <c r="B813">
        <v>1</v>
      </c>
      <c r="C813" s="197" t="s">
        <v>2077</v>
      </c>
      <c r="D813">
        <v>1</v>
      </c>
    </row>
    <row r="814" spans="1:4">
      <c r="A814" s="197" t="s">
        <v>782</v>
      </c>
      <c r="B814">
        <v>1</v>
      </c>
      <c r="C814" s="197" t="s">
        <v>2279</v>
      </c>
      <c r="D814">
        <v>1</v>
      </c>
    </row>
    <row r="815" spans="1:4">
      <c r="A815" s="197" t="s">
        <v>784</v>
      </c>
      <c r="B815">
        <v>1</v>
      </c>
      <c r="C815" s="197" t="s">
        <v>3327</v>
      </c>
      <c r="D815">
        <v>1</v>
      </c>
    </row>
    <row r="816" spans="1:4">
      <c r="A816" s="197" t="s">
        <v>786</v>
      </c>
      <c r="B816">
        <v>1</v>
      </c>
      <c r="C816" s="197" t="s">
        <v>1940</v>
      </c>
      <c r="D816">
        <v>1</v>
      </c>
    </row>
    <row r="817" spans="1:4">
      <c r="A817" s="197" t="s">
        <v>788</v>
      </c>
      <c r="B817">
        <v>1</v>
      </c>
      <c r="C817" s="197" t="s">
        <v>2143</v>
      </c>
      <c r="D817">
        <v>1</v>
      </c>
    </row>
    <row r="818" spans="1:4">
      <c r="A818" s="197" t="s">
        <v>790</v>
      </c>
      <c r="B818">
        <v>1</v>
      </c>
      <c r="C818" s="197" t="s">
        <v>3329</v>
      </c>
      <c r="D818">
        <v>1</v>
      </c>
    </row>
    <row r="819" spans="1:4">
      <c r="A819" s="197" t="s">
        <v>792</v>
      </c>
      <c r="B819">
        <v>1</v>
      </c>
      <c r="C819" s="197" t="s">
        <v>2058</v>
      </c>
      <c r="D819">
        <v>1</v>
      </c>
    </row>
    <row r="820" spans="1:4">
      <c r="A820" s="197" t="s">
        <v>794</v>
      </c>
      <c r="B820">
        <v>1</v>
      </c>
      <c r="C820" s="197" t="s">
        <v>2260</v>
      </c>
      <c r="D820">
        <v>1</v>
      </c>
    </row>
    <row r="821" spans="1:4">
      <c r="A821" s="197" t="s">
        <v>796</v>
      </c>
      <c r="B821">
        <v>1</v>
      </c>
      <c r="C821" s="197" t="s">
        <v>3331</v>
      </c>
      <c r="D821">
        <v>1</v>
      </c>
    </row>
    <row r="822" spans="1:4">
      <c r="A822" s="197" t="s">
        <v>798</v>
      </c>
      <c r="B822">
        <v>1</v>
      </c>
      <c r="C822" s="197" t="s">
        <v>1941</v>
      </c>
      <c r="D822">
        <v>1</v>
      </c>
    </row>
    <row r="823" spans="1:4">
      <c r="A823" s="197" t="s">
        <v>800</v>
      </c>
      <c r="B823">
        <v>1</v>
      </c>
      <c r="C823" s="197" t="s">
        <v>2144</v>
      </c>
      <c r="D823">
        <v>1</v>
      </c>
    </row>
    <row r="824" spans="1:4">
      <c r="A824" s="197" t="s">
        <v>802</v>
      </c>
      <c r="B824">
        <v>1</v>
      </c>
      <c r="C824" s="197" t="s">
        <v>3333</v>
      </c>
      <c r="D824">
        <v>1</v>
      </c>
    </row>
    <row r="825" spans="1:4">
      <c r="A825" s="197" t="s">
        <v>804</v>
      </c>
      <c r="B825">
        <v>1</v>
      </c>
      <c r="C825" s="197" t="s">
        <v>3335</v>
      </c>
      <c r="D825">
        <v>1</v>
      </c>
    </row>
    <row r="826" spans="1:4">
      <c r="A826" s="197" t="s">
        <v>821</v>
      </c>
      <c r="B826">
        <v>1</v>
      </c>
      <c r="C826" s="197" t="s">
        <v>1942</v>
      </c>
      <c r="D826">
        <v>1</v>
      </c>
    </row>
    <row r="827" spans="1:4">
      <c r="A827" s="197" t="s">
        <v>823</v>
      </c>
      <c r="B827">
        <v>1</v>
      </c>
      <c r="C827" s="197" t="s">
        <v>2145</v>
      </c>
      <c r="D827">
        <v>1</v>
      </c>
    </row>
    <row r="828" spans="1:4">
      <c r="A828" s="197" t="s">
        <v>825</v>
      </c>
      <c r="B828">
        <v>1</v>
      </c>
      <c r="C828" s="197" t="s">
        <v>3337</v>
      </c>
      <c r="D828">
        <v>1</v>
      </c>
    </row>
    <row r="829" spans="1:4">
      <c r="A829" s="197" t="s">
        <v>827</v>
      </c>
      <c r="B829">
        <v>1</v>
      </c>
      <c r="C829" s="197" t="s">
        <v>2043</v>
      </c>
      <c r="D829">
        <v>1</v>
      </c>
    </row>
    <row r="830" spans="1:4">
      <c r="A830" s="197" t="s">
        <v>829</v>
      </c>
      <c r="B830">
        <v>1</v>
      </c>
      <c r="C830" s="197" t="s">
        <v>2245</v>
      </c>
      <c r="D830">
        <v>1</v>
      </c>
    </row>
    <row r="831" spans="1:4">
      <c r="A831" s="197" t="s">
        <v>831</v>
      </c>
      <c r="B831">
        <v>1</v>
      </c>
      <c r="C831" s="197" t="s">
        <v>3339</v>
      </c>
      <c r="D831">
        <v>1</v>
      </c>
    </row>
    <row r="832" spans="1:4">
      <c r="A832" s="197" t="s">
        <v>833</v>
      </c>
      <c r="B832">
        <v>1</v>
      </c>
      <c r="C832" s="197" t="s">
        <v>2020</v>
      </c>
      <c r="D832">
        <v>1</v>
      </c>
    </row>
    <row r="833" spans="1:4">
      <c r="A833" s="197" t="s">
        <v>835</v>
      </c>
      <c r="B833">
        <v>1</v>
      </c>
      <c r="C833" s="197" t="s">
        <v>2222</v>
      </c>
      <c r="D833">
        <v>1</v>
      </c>
    </row>
    <row r="834" spans="1:4">
      <c r="A834" s="197" t="s">
        <v>845</v>
      </c>
      <c r="B834">
        <v>1</v>
      </c>
      <c r="C834" s="197" t="s">
        <v>3341</v>
      </c>
      <c r="D834">
        <v>1</v>
      </c>
    </row>
    <row r="835" spans="1:4">
      <c r="A835" s="197" t="s">
        <v>847</v>
      </c>
      <c r="B835">
        <v>1</v>
      </c>
      <c r="C835" s="197" t="s">
        <v>1943</v>
      </c>
      <c r="D835">
        <v>1</v>
      </c>
    </row>
    <row r="836" spans="1:4">
      <c r="A836" s="197" t="s">
        <v>849</v>
      </c>
      <c r="B836">
        <v>1</v>
      </c>
      <c r="C836" s="197" t="s">
        <v>2146</v>
      </c>
      <c r="D836">
        <v>1</v>
      </c>
    </row>
    <row r="837" spans="1:4">
      <c r="A837" s="197" t="s">
        <v>851</v>
      </c>
      <c r="B837">
        <v>1</v>
      </c>
      <c r="C837" s="197" t="s">
        <v>3343</v>
      </c>
      <c r="D837">
        <v>1</v>
      </c>
    </row>
    <row r="838" spans="1:4">
      <c r="A838" s="197" t="s">
        <v>853</v>
      </c>
      <c r="B838">
        <v>1</v>
      </c>
      <c r="C838" s="197" t="s">
        <v>2044</v>
      </c>
      <c r="D838">
        <v>1</v>
      </c>
    </row>
    <row r="839" spans="1:4">
      <c r="A839" s="197" t="s">
        <v>863</v>
      </c>
      <c r="B839">
        <v>1</v>
      </c>
      <c r="C839" s="197" t="s">
        <v>2246</v>
      </c>
      <c r="D839">
        <v>1</v>
      </c>
    </row>
    <row r="840" spans="1:4">
      <c r="A840" s="197" t="s">
        <v>865</v>
      </c>
      <c r="B840">
        <v>1</v>
      </c>
      <c r="C840" s="197" t="s">
        <v>3345</v>
      </c>
      <c r="D840">
        <v>1</v>
      </c>
    </row>
    <row r="841" spans="1:4">
      <c r="A841" s="197" t="s">
        <v>867</v>
      </c>
      <c r="B841">
        <v>1</v>
      </c>
      <c r="C841" s="197" t="s">
        <v>3347</v>
      </c>
      <c r="D841">
        <v>1</v>
      </c>
    </row>
    <row r="842" spans="1:4">
      <c r="A842" s="197" t="s">
        <v>869</v>
      </c>
      <c r="B842">
        <v>1</v>
      </c>
      <c r="C842" s="197" t="s">
        <v>1944</v>
      </c>
      <c r="D842">
        <v>1</v>
      </c>
    </row>
    <row r="843" spans="1:4">
      <c r="A843" s="197" t="s">
        <v>871</v>
      </c>
      <c r="B843">
        <v>1</v>
      </c>
      <c r="C843" s="197" t="s">
        <v>2147</v>
      </c>
      <c r="D843">
        <v>1</v>
      </c>
    </row>
    <row r="844" spans="1:4">
      <c r="A844" s="197" t="s">
        <v>873</v>
      </c>
      <c r="B844">
        <v>1</v>
      </c>
      <c r="C844" s="197" t="s">
        <v>3349</v>
      </c>
      <c r="D844">
        <v>1</v>
      </c>
    </row>
    <row r="845" spans="1:4">
      <c r="A845" s="197" t="s">
        <v>875</v>
      </c>
      <c r="B845">
        <v>1</v>
      </c>
      <c r="C845" s="197" t="s">
        <v>2052</v>
      </c>
      <c r="D845">
        <v>1</v>
      </c>
    </row>
    <row r="846" spans="1:4">
      <c r="A846" s="197" t="s">
        <v>877</v>
      </c>
      <c r="B846">
        <v>1</v>
      </c>
      <c r="C846" s="197" t="s">
        <v>2254</v>
      </c>
      <c r="D846">
        <v>1</v>
      </c>
    </row>
    <row r="847" spans="1:4">
      <c r="A847" s="197" t="s">
        <v>891</v>
      </c>
      <c r="B847">
        <v>1</v>
      </c>
      <c r="C847" s="197" t="s">
        <v>3351</v>
      </c>
      <c r="D847">
        <v>1</v>
      </c>
    </row>
    <row r="848" spans="1:4">
      <c r="A848" s="197" t="s">
        <v>893</v>
      </c>
      <c r="B848">
        <v>1</v>
      </c>
      <c r="C848" s="197" t="s">
        <v>2078</v>
      </c>
      <c r="D848">
        <v>1</v>
      </c>
    </row>
    <row r="849" spans="1:4">
      <c r="A849" s="197" t="s">
        <v>895</v>
      </c>
      <c r="B849">
        <v>1</v>
      </c>
      <c r="C849" s="197" t="s">
        <v>2280</v>
      </c>
      <c r="D849">
        <v>1</v>
      </c>
    </row>
    <row r="850" spans="1:4">
      <c r="A850" s="197" t="s">
        <v>923</v>
      </c>
      <c r="B850">
        <v>1</v>
      </c>
      <c r="C850" s="197" t="s">
        <v>3353</v>
      </c>
      <c r="D850">
        <v>1</v>
      </c>
    </row>
    <row r="851" spans="1:4">
      <c r="A851" s="197" t="s">
        <v>925</v>
      </c>
      <c r="B851">
        <v>1</v>
      </c>
      <c r="C851" s="197" t="s">
        <v>1945</v>
      </c>
      <c r="D851">
        <v>1</v>
      </c>
    </row>
    <row r="852" spans="1:4">
      <c r="A852" s="197" t="s">
        <v>927</v>
      </c>
      <c r="B852">
        <v>1</v>
      </c>
      <c r="C852" s="197" t="s">
        <v>2148</v>
      </c>
      <c r="D852">
        <v>1</v>
      </c>
    </row>
    <row r="853" spans="1:4">
      <c r="A853" s="197" t="s">
        <v>929</v>
      </c>
      <c r="B853">
        <v>1</v>
      </c>
      <c r="C853" s="197" t="s">
        <v>3355</v>
      </c>
      <c r="D853">
        <v>1</v>
      </c>
    </row>
    <row r="854" spans="1:4">
      <c r="A854" s="197" t="s">
        <v>931</v>
      </c>
      <c r="B854">
        <v>1</v>
      </c>
      <c r="C854" s="197" t="s">
        <v>2332</v>
      </c>
      <c r="D854">
        <v>1</v>
      </c>
    </row>
    <row r="855" spans="1:4">
      <c r="A855" s="197" t="s">
        <v>933</v>
      </c>
      <c r="B855">
        <v>1</v>
      </c>
      <c r="C855" s="197" t="s">
        <v>2366</v>
      </c>
      <c r="D855">
        <v>1</v>
      </c>
    </row>
    <row r="856" spans="1:4">
      <c r="A856" s="197" t="s">
        <v>935</v>
      </c>
      <c r="B856">
        <v>1</v>
      </c>
      <c r="C856" s="197" t="s">
        <v>2411</v>
      </c>
      <c r="D856">
        <v>1</v>
      </c>
    </row>
    <row r="857" spans="1:4">
      <c r="A857" s="197" t="s">
        <v>939</v>
      </c>
      <c r="B857">
        <v>1</v>
      </c>
      <c r="C857" s="197" t="s">
        <v>3357</v>
      </c>
      <c r="D857">
        <v>1</v>
      </c>
    </row>
    <row r="858" spans="1:4">
      <c r="A858" s="197" t="s">
        <v>941</v>
      </c>
      <c r="B858">
        <v>1</v>
      </c>
      <c r="C858" s="197" t="s">
        <v>2059</v>
      </c>
      <c r="D858">
        <v>1</v>
      </c>
    </row>
    <row r="859" spans="1:4">
      <c r="A859" s="197" t="s">
        <v>943</v>
      </c>
      <c r="B859">
        <v>1</v>
      </c>
      <c r="C859" s="197" t="s">
        <v>2261</v>
      </c>
      <c r="D859">
        <v>1</v>
      </c>
    </row>
    <row r="860" spans="1:4">
      <c r="A860" s="197" t="s">
        <v>951</v>
      </c>
      <c r="B860">
        <v>1</v>
      </c>
      <c r="C860" s="197" t="s">
        <v>3359</v>
      </c>
      <c r="D860">
        <v>1</v>
      </c>
    </row>
    <row r="861" spans="1:4">
      <c r="A861" s="197" t="s">
        <v>953</v>
      </c>
      <c r="B861">
        <v>1</v>
      </c>
      <c r="C861" s="197" t="s">
        <v>1946</v>
      </c>
      <c r="D861">
        <v>1</v>
      </c>
    </row>
    <row r="862" spans="1:4">
      <c r="A862" s="197" t="s">
        <v>969</v>
      </c>
      <c r="B862">
        <v>1</v>
      </c>
      <c r="C862" s="197" t="s">
        <v>2149</v>
      </c>
      <c r="D862">
        <v>1</v>
      </c>
    </row>
    <row r="863" spans="1:4">
      <c r="A863" s="197" t="s">
        <v>971</v>
      </c>
      <c r="B863">
        <v>1</v>
      </c>
      <c r="C863" s="197" t="s">
        <v>3361</v>
      </c>
      <c r="D863">
        <v>1</v>
      </c>
    </row>
    <row r="864" spans="1:4">
      <c r="A864" s="197" t="s">
        <v>974</v>
      </c>
      <c r="B864">
        <v>1</v>
      </c>
      <c r="C864" s="197" t="s">
        <v>1947</v>
      </c>
      <c r="D864">
        <v>1</v>
      </c>
    </row>
    <row r="865" spans="1:4">
      <c r="A865" s="197" t="s">
        <v>976</v>
      </c>
      <c r="B865">
        <v>1</v>
      </c>
      <c r="C865" s="197" t="s">
        <v>2150</v>
      </c>
      <c r="D865">
        <v>1</v>
      </c>
    </row>
    <row r="866" spans="1:4">
      <c r="A866" s="197" t="s">
        <v>978</v>
      </c>
      <c r="B866">
        <v>1</v>
      </c>
      <c r="C866" s="197" t="s">
        <v>3363</v>
      </c>
      <c r="D866">
        <v>1</v>
      </c>
    </row>
    <row r="867" spans="1:4">
      <c r="A867" s="197" t="s">
        <v>980</v>
      </c>
      <c r="B867">
        <v>1</v>
      </c>
      <c r="C867" s="197" t="s">
        <v>2045</v>
      </c>
      <c r="D867">
        <v>1</v>
      </c>
    </row>
    <row r="868" spans="1:4">
      <c r="A868" s="197" t="s">
        <v>982</v>
      </c>
      <c r="B868">
        <v>1</v>
      </c>
      <c r="C868" s="197" t="s">
        <v>2247</v>
      </c>
      <c r="D868">
        <v>1</v>
      </c>
    </row>
    <row r="869" spans="1:4">
      <c r="A869" s="197" t="s">
        <v>984</v>
      </c>
      <c r="B869">
        <v>1</v>
      </c>
      <c r="C869" s="197" t="s">
        <v>3365</v>
      </c>
      <c r="D869">
        <v>1</v>
      </c>
    </row>
    <row r="870" spans="1:4">
      <c r="A870" s="197" t="s">
        <v>986</v>
      </c>
      <c r="B870">
        <v>1</v>
      </c>
      <c r="C870" s="197" t="s">
        <v>2021</v>
      </c>
      <c r="D870">
        <v>1</v>
      </c>
    </row>
    <row r="871" spans="1:4">
      <c r="A871" s="197" t="s">
        <v>988</v>
      </c>
      <c r="B871">
        <v>1</v>
      </c>
      <c r="C871" s="197" t="s">
        <v>2223</v>
      </c>
      <c r="D871">
        <v>1</v>
      </c>
    </row>
    <row r="872" spans="1:4">
      <c r="A872" s="197" t="s">
        <v>990</v>
      </c>
      <c r="B872">
        <v>1</v>
      </c>
      <c r="C872" s="197" t="s">
        <v>3367</v>
      </c>
      <c r="D872">
        <v>1</v>
      </c>
    </row>
    <row r="873" spans="1:4">
      <c r="A873" s="197" t="s">
        <v>992</v>
      </c>
      <c r="B873">
        <v>1</v>
      </c>
      <c r="C873" s="197" t="s">
        <v>1948</v>
      </c>
      <c r="D873">
        <v>1</v>
      </c>
    </row>
    <row r="874" spans="1:4">
      <c r="A874" s="197" t="s">
        <v>994</v>
      </c>
      <c r="B874">
        <v>1</v>
      </c>
      <c r="C874" s="197" t="s">
        <v>2151</v>
      </c>
      <c r="D874">
        <v>1</v>
      </c>
    </row>
    <row r="875" spans="1:4">
      <c r="A875" s="197" t="s">
        <v>996</v>
      </c>
      <c r="B875">
        <v>1</v>
      </c>
      <c r="C875" s="197" t="s">
        <v>3369</v>
      </c>
      <c r="D875">
        <v>1</v>
      </c>
    </row>
    <row r="876" spans="1:4">
      <c r="A876" s="197" t="s">
        <v>1018</v>
      </c>
      <c r="B876">
        <v>1</v>
      </c>
      <c r="C876" s="197" t="s">
        <v>2068</v>
      </c>
      <c r="D876">
        <v>1</v>
      </c>
    </row>
    <row r="877" spans="1:4">
      <c r="A877" s="197" t="s">
        <v>1020</v>
      </c>
      <c r="B877">
        <v>1</v>
      </c>
      <c r="C877" s="197" t="s">
        <v>2270</v>
      </c>
      <c r="D877">
        <v>1</v>
      </c>
    </row>
    <row r="878" spans="1:4">
      <c r="A878" s="197" t="s">
        <v>1022</v>
      </c>
      <c r="B878">
        <v>1</v>
      </c>
      <c r="C878" s="197" t="s">
        <v>3371</v>
      </c>
      <c r="D878">
        <v>1</v>
      </c>
    </row>
    <row r="879" spans="1:4">
      <c r="A879" s="197" t="s">
        <v>1024</v>
      </c>
      <c r="B879">
        <v>1</v>
      </c>
      <c r="C879" s="197" t="s">
        <v>1949</v>
      </c>
      <c r="D879">
        <v>1</v>
      </c>
    </row>
    <row r="880" spans="1:4">
      <c r="A880" s="197" t="s">
        <v>1044</v>
      </c>
      <c r="B880">
        <v>1</v>
      </c>
      <c r="C880" s="197" t="s">
        <v>2152</v>
      </c>
      <c r="D880">
        <v>1</v>
      </c>
    </row>
    <row r="881" spans="1:4">
      <c r="A881" s="197" t="s">
        <v>1046</v>
      </c>
      <c r="B881">
        <v>1</v>
      </c>
      <c r="C881" s="197" t="s">
        <v>3373</v>
      </c>
      <c r="D881">
        <v>1</v>
      </c>
    </row>
    <row r="882" spans="1:4">
      <c r="A882" s="197" t="s">
        <v>1048</v>
      </c>
      <c r="B882">
        <v>1</v>
      </c>
      <c r="C882" s="197" t="s">
        <v>1950</v>
      </c>
      <c r="D882">
        <v>1</v>
      </c>
    </row>
    <row r="883" spans="1:4">
      <c r="A883" s="197" t="s">
        <v>1050</v>
      </c>
      <c r="B883">
        <v>1</v>
      </c>
      <c r="C883" s="197" t="s">
        <v>2153</v>
      </c>
      <c r="D883">
        <v>1</v>
      </c>
    </row>
    <row r="884" spans="1:4">
      <c r="A884" s="197" t="s">
        <v>1062</v>
      </c>
      <c r="B884">
        <v>1</v>
      </c>
      <c r="C884" s="197" t="s">
        <v>3375</v>
      </c>
      <c r="D884">
        <v>1</v>
      </c>
    </row>
    <row r="885" spans="1:4">
      <c r="A885" s="197" t="s">
        <v>1064</v>
      </c>
      <c r="B885">
        <v>1</v>
      </c>
      <c r="C885" s="197" t="s">
        <v>1951</v>
      </c>
      <c r="D885">
        <v>1</v>
      </c>
    </row>
    <row r="886" spans="1:4">
      <c r="A886" s="197" t="s">
        <v>1066</v>
      </c>
      <c r="B886">
        <v>1</v>
      </c>
      <c r="C886" s="197" t="s">
        <v>2154</v>
      </c>
      <c r="D886">
        <v>1</v>
      </c>
    </row>
    <row r="887" spans="1:4">
      <c r="A887" s="197" t="s">
        <v>1068</v>
      </c>
      <c r="B887">
        <v>1</v>
      </c>
      <c r="C887" s="197" t="s">
        <v>3377</v>
      </c>
      <c r="D887">
        <v>1</v>
      </c>
    </row>
    <row r="888" spans="1:4">
      <c r="A888" s="197" t="s">
        <v>1099</v>
      </c>
      <c r="B888">
        <v>1</v>
      </c>
      <c r="C888" s="197" t="s">
        <v>2046</v>
      </c>
      <c r="D888">
        <v>1</v>
      </c>
    </row>
    <row r="889" spans="1:4">
      <c r="A889" s="197" t="s">
        <v>1101</v>
      </c>
      <c r="B889">
        <v>1</v>
      </c>
      <c r="C889" s="197" t="s">
        <v>2248</v>
      </c>
      <c r="D889">
        <v>1</v>
      </c>
    </row>
    <row r="890" spans="1:4">
      <c r="A890" s="197" t="s">
        <v>1103</v>
      </c>
      <c r="B890">
        <v>1</v>
      </c>
      <c r="C890" s="197" t="s">
        <v>3379</v>
      </c>
      <c r="D890">
        <v>1</v>
      </c>
    </row>
    <row r="891" spans="1:4">
      <c r="A891" s="197" t="s">
        <v>1241</v>
      </c>
      <c r="B891">
        <v>1</v>
      </c>
      <c r="C891" s="197" t="s">
        <v>1952</v>
      </c>
      <c r="D891">
        <v>1</v>
      </c>
    </row>
    <row r="892" spans="1:4">
      <c r="A892" s="197" t="s">
        <v>1243</v>
      </c>
      <c r="B892">
        <v>1</v>
      </c>
      <c r="C892" s="197" t="s">
        <v>2155</v>
      </c>
      <c r="D892">
        <v>1</v>
      </c>
    </row>
    <row r="893" spans="1:4">
      <c r="A893" s="197" t="s">
        <v>1245</v>
      </c>
      <c r="B893">
        <v>1</v>
      </c>
      <c r="C893" s="197" t="s">
        <v>3381</v>
      </c>
      <c r="D893">
        <v>1</v>
      </c>
    </row>
    <row r="894" spans="1:4">
      <c r="A894" s="197" t="s">
        <v>1247</v>
      </c>
      <c r="B894">
        <v>1</v>
      </c>
      <c r="C894" s="197" t="s">
        <v>2352</v>
      </c>
      <c r="D894">
        <v>1</v>
      </c>
    </row>
    <row r="895" spans="1:4">
      <c r="A895" s="197" t="s">
        <v>1463</v>
      </c>
      <c r="B895">
        <v>1</v>
      </c>
      <c r="C895" s="197" t="s">
        <v>2367</v>
      </c>
      <c r="D895">
        <v>1</v>
      </c>
    </row>
    <row r="896" spans="1:4">
      <c r="A896" s="197" t="s">
        <v>1465</v>
      </c>
      <c r="B896">
        <v>1</v>
      </c>
      <c r="C896" s="197" t="s">
        <v>2407</v>
      </c>
      <c r="D896">
        <v>1</v>
      </c>
    </row>
    <row r="897" spans="1:4">
      <c r="A897" s="197" t="s">
        <v>1467</v>
      </c>
      <c r="B897">
        <v>1</v>
      </c>
      <c r="C897" s="197" t="s">
        <v>3383</v>
      </c>
      <c r="D897">
        <v>1</v>
      </c>
    </row>
    <row r="898" spans="1:4">
      <c r="A898" s="197" t="s">
        <v>1469</v>
      </c>
      <c r="B898">
        <v>1</v>
      </c>
      <c r="C898" s="197" t="s">
        <v>2022</v>
      </c>
      <c r="D898">
        <v>1</v>
      </c>
    </row>
    <row r="899" spans="1:4">
      <c r="A899" s="197" t="s">
        <v>1471</v>
      </c>
      <c r="B899">
        <v>1</v>
      </c>
      <c r="C899" s="197" t="s">
        <v>2224</v>
      </c>
      <c r="D899">
        <v>1</v>
      </c>
    </row>
    <row r="900" spans="1:4">
      <c r="A900" s="197" t="s">
        <v>1684</v>
      </c>
      <c r="B900">
        <v>1</v>
      </c>
      <c r="C900" s="197" t="s">
        <v>3385</v>
      </c>
      <c r="D900">
        <v>1</v>
      </c>
    </row>
    <row r="901" spans="1:4">
      <c r="A901" s="197" t="s">
        <v>1698</v>
      </c>
      <c r="B901">
        <v>1</v>
      </c>
      <c r="C901" s="197" t="s">
        <v>1953</v>
      </c>
      <c r="D901">
        <v>1</v>
      </c>
    </row>
    <row r="902" spans="1:4">
      <c r="A902" s="197" t="s">
        <v>1700</v>
      </c>
      <c r="B902">
        <v>1</v>
      </c>
      <c r="C902" s="197" t="s">
        <v>2156</v>
      </c>
      <c r="D902">
        <v>1</v>
      </c>
    </row>
    <row r="903" spans="1:4">
      <c r="A903" s="197" t="s">
        <v>1712</v>
      </c>
      <c r="B903">
        <v>1</v>
      </c>
      <c r="C903" s="197" t="s">
        <v>3387</v>
      </c>
      <c r="D903">
        <v>1</v>
      </c>
    </row>
    <row r="904" spans="1:4">
      <c r="A904" s="197" t="s">
        <v>1714</v>
      </c>
      <c r="B904">
        <v>1</v>
      </c>
      <c r="C904" s="197" t="s">
        <v>1994</v>
      </c>
      <c r="D904">
        <v>1</v>
      </c>
    </row>
    <row r="905" spans="1:4">
      <c r="A905" s="197" t="s">
        <v>1717</v>
      </c>
      <c r="B905">
        <v>1</v>
      </c>
      <c r="C905" s="197" t="s">
        <v>2196</v>
      </c>
      <c r="D905">
        <v>1</v>
      </c>
    </row>
    <row r="906" spans="1:4">
      <c r="A906" s="197" t="s">
        <v>1719</v>
      </c>
      <c r="B906">
        <v>1</v>
      </c>
      <c r="C906" s="197" t="s">
        <v>3389</v>
      </c>
      <c r="D906">
        <v>1</v>
      </c>
    </row>
    <row r="907" spans="1:4">
      <c r="A907" s="197" t="s">
        <v>1721</v>
      </c>
      <c r="B907">
        <v>1</v>
      </c>
      <c r="C907" s="197" t="s">
        <v>1954</v>
      </c>
      <c r="D907">
        <v>1</v>
      </c>
    </row>
    <row r="908" spans="1:4">
      <c r="A908" s="197" t="s">
        <v>1723</v>
      </c>
      <c r="B908">
        <v>1</v>
      </c>
      <c r="C908" s="197" t="s">
        <v>2157</v>
      </c>
      <c r="D908">
        <v>1</v>
      </c>
    </row>
    <row r="909" spans="1:4">
      <c r="A909" s="197" t="s">
        <v>1725</v>
      </c>
      <c r="B909">
        <v>1</v>
      </c>
      <c r="C909" s="197" t="s">
        <v>3391</v>
      </c>
      <c r="D909">
        <v>1</v>
      </c>
    </row>
    <row r="910" spans="1:4">
      <c r="A910" s="197" t="s">
        <v>1727</v>
      </c>
      <c r="B910">
        <v>1</v>
      </c>
      <c r="C910" s="197" t="s">
        <v>1995</v>
      </c>
      <c r="D910">
        <v>1</v>
      </c>
    </row>
    <row r="911" spans="1:4">
      <c r="A911" s="197" t="s">
        <v>1760</v>
      </c>
      <c r="B911">
        <v>1</v>
      </c>
      <c r="C911" s="197" t="s">
        <v>2197</v>
      </c>
      <c r="D911">
        <v>1</v>
      </c>
    </row>
    <row r="912" spans="1:4">
      <c r="A912" s="197" t="s">
        <v>1762</v>
      </c>
      <c r="B912">
        <v>1</v>
      </c>
      <c r="C912" s="197" t="s">
        <v>3393</v>
      </c>
      <c r="D912">
        <v>1</v>
      </c>
    </row>
    <row r="913" spans="1:4">
      <c r="A913" s="197" t="s">
        <v>1764</v>
      </c>
      <c r="B913">
        <v>1</v>
      </c>
      <c r="C913" s="197" t="s">
        <v>2023</v>
      </c>
      <c r="D913">
        <v>1</v>
      </c>
    </row>
    <row r="914" spans="1:4">
      <c r="A914" s="197" t="s">
        <v>1768</v>
      </c>
      <c r="B914">
        <v>1</v>
      </c>
      <c r="C914" s="197" t="s">
        <v>2225</v>
      </c>
      <c r="D914">
        <v>1</v>
      </c>
    </row>
    <row r="915" spans="1:4">
      <c r="A915" s="197" t="s">
        <v>1770</v>
      </c>
      <c r="B915">
        <v>1</v>
      </c>
      <c r="C915" s="197" t="s">
        <v>3395</v>
      </c>
      <c r="D915">
        <v>1</v>
      </c>
    </row>
    <row r="916" spans="1:4">
      <c r="A916" s="197" t="s">
        <v>1772</v>
      </c>
      <c r="B916">
        <v>1</v>
      </c>
      <c r="C916" s="197" t="s">
        <v>1955</v>
      </c>
      <c r="D916">
        <v>1</v>
      </c>
    </row>
    <row r="917" spans="1:4">
      <c r="A917" s="197" t="s">
        <v>1774</v>
      </c>
      <c r="B917">
        <v>1</v>
      </c>
      <c r="C917" s="197" t="s">
        <v>2158</v>
      </c>
      <c r="D917">
        <v>1</v>
      </c>
    </row>
    <row r="918" spans="1:4">
      <c r="A918" s="197" t="s">
        <v>1776</v>
      </c>
      <c r="B918">
        <v>1</v>
      </c>
      <c r="C918" s="197" t="s">
        <v>3397</v>
      </c>
      <c r="D918">
        <v>1</v>
      </c>
    </row>
    <row r="919" spans="1:4">
      <c r="A919" s="197" t="s">
        <v>1778</v>
      </c>
      <c r="B919">
        <v>1</v>
      </c>
      <c r="C919" s="197" t="s">
        <v>1996</v>
      </c>
      <c r="D919">
        <v>1</v>
      </c>
    </row>
    <row r="920" spans="1:4">
      <c r="A920" s="197" t="s">
        <v>1780</v>
      </c>
      <c r="B920">
        <v>1</v>
      </c>
      <c r="C920" s="197" t="s">
        <v>2198</v>
      </c>
      <c r="D920">
        <v>1</v>
      </c>
    </row>
    <row r="921" spans="1:4">
      <c r="A921" s="197" t="s">
        <v>1782</v>
      </c>
      <c r="B921">
        <v>1</v>
      </c>
      <c r="C921" s="197" t="s">
        <v>3399</v>
      </c>
      <c r="D921">
        <v>1</v>
      </c>
    </row>
    <row r="922" spans="1:4">
      <c r="A922" s="197" t="s">
        <v>1784</v>
      </c>
      <c r="B922">
        <v>1</v>
      </c>
      <c r="C922" s="197" t="s">
        <v>2024</v>
      </c>
      <c r="D922">
        <v>1</v>
      </c>
    </row>
    <row r="923" spans="1:4">
      <c r="A923" s="197" t="s">
        <v>1786</v>
      </c>
      <c r="B923">
        <v>1</v>
      </c>
      <c r="C923" s="197" t="s">
        <v>2226</v>
      </c>
      <c r="D923">
        <v>1</v>
      </c>
    </row>
    <row r="924" spans="1:4">
      <c r="A924" s="197" t="s">
        <v>1788</v>
      </c>
      <c r="B924">
        <v>1</v>
      </c>
      <c r="C924" s="197" t="s">
        <v>3401</v>
      </c>
      <c r="D924">
        <v>1</v>
      </c>
    </row>
    <row r="925" spans="1:4">
      <c r="A925" s="197" t="s">
        <v>2745</v>
      </c>
      <c r="B925">
        <v>1</v>
      </c>
      <c r="C925" s="197" t="s">
        <v>1956</v>
      </c>
      <c r="D925">
        <v>1</v>
      </c>
    </row>
    <row r="926" spans="1:4">
      <c r="A926" s="197" t="s">
        <v>2747</v>
      </c>
      <c r="B926">
        <v>1</v>
      </c>
      <c r="C926" s="197" t="s">
        <v>2159</v>
      </c>
      <c r="D926">
        <v>1</v>
      </c>
    </row>
    <row r="927" spans="1:4">
      <c r="A927" s="197" t="s">
        <v>2749</v>
      </c>
      <c r="B927">
        <v>1</v>
      </c>
      <c r="C927" s="197" t="s">
        <v>3403</v>
      </c>
      <c r="D927">
        <v>1</v>
      </c>
    </row>
    <row r="928" spans="1:4">
      <c r="A928" s="215" t="s">
        <v>3695</v>
      </c>
      <c r="B928">
        <v>1</v>
      </c>
      <c r="C928" s="197" t="s">
        <v>1997</v>
      </c>
      <c r="D928">
        <v>1</v>
      </c>
    </row>
    <row r="929" spans="1:4">
      <c r="A929" s="215" t="s">
        <v>3697</v>
      </c>
      <c r="B929">
        <v>1</v>
      </c>
      <c r="C929" s="197" t="s">
        <v>2199</v>
      </c>
      <c r="D929">
        <v>1</v>
      </c>
    </row>
    <row r="930" spans="1:4">
      <c r="A930" s="215" t="s">
        <v>3723</v>
      </c>
      <c r="B930">
        <v>1</v>
      </c>
      <c r="C930" s="197" t="s">
        <v>3405</v>
      </c>
      <c r="D930">
        <v>1</v>
      </c>
    </row>
    <row r="931" spans="1:4">
      <c r="A931" s="215" t="s">
        <v>3725</v>
      </c>
      <c r="B931">
        <v>1</v>
      </c>
      <c r="C931" s="197" t="s">
        <v>1957</v>
      </c>
      <c r="D931">
        <v>1</v>
      </c>
    </row>
    <row r="932" spans="1:4">
      <c r="A932" s="215" t="s">
        <v>3727</v>
      </c>
      <c r="B932">
        <v>1</v>
      </c>
      <c r="C932" s="197" t="s">
        <v>2160</v>
      </c>
      <c r="D932">
        <v>1</v>
      </c>
    </row>
    <row r="933" spans="1:4">
      <c r="A933" s="197" t="s">
        <v>7006</v>
      </c>
      <c r="B933">
        <v>1</v>
      </c>
      <c r="C933" s="197" t="s">
        <v>3407</v>
      </c>
      <c r="D933">
        <v>1</v>
      </c>
    </row>
    <row r="934" spans="1:4">
      <c r="A934" s="142" t="s">
        <v>4321</v>
      </c>
      <c r="B934">
        <v>1</v>
      </c>
      <c r="C934" s="197" t="s">
        <v>1998</v>
      </c>
      <c r="D934">
        <v>1</v>
      </c>
    </row>
    <row r="935" spans="1:4">
      <c r="A935" s="142" t="s">
        <v>4323</v>
      </c>
      <c r="B935">
        <v>1</v>
      </c>
      <c r="C935" s="197" t="s">
        <v>2200</v>
      </c>
      <c r="D935">
        <v>1</v>
      </c>
    </row>
    <row r="936" spans="1:4">
      <c r="A936" s="142" t="s">
        <v>4303</v>
      </c>
      <c r="B936">
        <v>1</v>
      </c>
      <c r="C936" s="197" t="s">
        <v>3409</v>
      </c>
      <c r="D936">
        <v>1</v>
      </c>
    </row>
    <row r="937" spans="1:4">
      <c r="A937" s="142" t="s">
        <v>4305</v>
      </c>
      <c r="B937">
        <v>1</v>
      </c>
      <c r="C937" s="197" t="s">
        <v>1958</v>
      </c>
      <c r="D937">
        <v>1</v>
      </c>
    </row>
    <row r="938" spans="1:4">
      <c r="A938" s="142" t="s">
        <v>4307</v>
      </c>
      <c r="B938">
        <v>1</v>
      </c>
      <c r="C938" s="197" t="s">
        <v>2161</v>
      </c>
      <c r="D938">
        <v>1</v>
      </c>
    </row>
    <row r="939" spans="1:4">
      <c r="A939" s="142" t="s">
        <v>4325</v>
      </c>
      <c r="B939">
        <v>1</v>
      </c>
      <c r="C939" s="197" t="s">
        <v>2358</v>
      </c>
      <c r="D939">
        <v>1</v>
      </c>
    </row>
    <row r="940" spans="1:4">
      <c r="A940" s="142" t="s">
        <v>4327</v>
      </c>
      <c r="B940">
        <v>1</v>
      </c>
      <c r="C940" s="197" t="s">
        <v>3411</v>
      </c>
      <c r="D940">
        <v>1</v>
      </c>
    </row>
    <row r="941" spans="1:4">
      <c r="A941" s="142" t="s">
        <v>3776</v>
      </c>
      <c r="B941">
        <v>1</v>
      </c>
      <c r="C941" s="197" t="s">
        <v>1959</v>
      </c>
      <c r="D941">
        <v>1</v>
      </c>
    </row>
    <row r="942" spans="1:4">
      <c r="A942" s="142" t="s">
        <v>3772</v>
      </c>
      <c r="B942">
        <v>1</v>
      </c>
      <c r="C942" s="197" t="s">
        <v>2162</v>
      </c>
      <c r="D942">
        <v>1</v>
      </c>
    </row>
    <row r="943" spans="1:4">
      <c r="A943" s="142" t="s">
        <v>4428</v>
      </c>
      <c r="B943">
        <v>1</v>
      </c>
      <c r="C943" s="197" t="s">
        <v>3413</v>
      </c>
      <c r="D943">
        <v>1</v>
      </c>
    </row>
    <row r="944" spans="1:4">
      <c r="A944" s="142" t="s">
        <v>4429</v>
      </c>
      <c r="B944">
        <v>1</v>
      </c>
      <c r="C944" s="197" t="s">
        <v>2079</v>
      </c>
      <c r="D944">
        <v>1</v>
      </c>
    </row>
    <row r="945" spans="1:4">
      <c r="A945" s="142" t="s">
        <v>4430</v>
      </c>
      <c r="B945">
        <v>1</v>
      </c>
      <c r="C945" s="197" t="s">
        <v>2281</v>
      </c>
      <c r="D945">
        <v>1</v>
      </c>
    </row>
    <row r="946" spans="1:4">
      <c r="A946" s="142" t="s">
        <v>4431</v>
      </c>
      <c r="B946">
        <v>1</v>
      </c>
      <c r="C946" s="197" t="s">
        <v>3415</v>
      </c>
      <c r="D946">
        <v>1</v>
      </c>
    </row>
    <row r="947" spans="1:4">
      <c r="A947" s="142" t="s">
        <v>4432</v>
      </c>
      <c r="B947">
        <v>1</v>
      </c>
      <c r="C947" s="197" t="s">
        <v>1960</v>
      </c>
      <c r="D947">
        <v>1</v>
      </c>
    </row>
    <row r="948" spans="1:4">
      <c r="A948" s="142" t="s">
        <v>4433</v>
      </c>
      <c r="B948">
        <v>1</v>
      </c>
      <c r="C948" s="197" t="s">
        <v>2163</v>
      </c>
      <c r="D948">
        <v>1</v>
      </c>
    </row>
    <row r="949" spans="1:4">
      <c r="A949" s="142" t="s">
        <v>4434</v>
      </c>
      <c r="B949">
        <v>1</v>
      </c>
      <c r="C949" s="197" t="s">
        <v>3417</v>
      </c>
      <c r="D949">
        <v>1</v>
      </c>
    </row>
    <row r="950" spans="1:4">
      <c r="A950" s="142" t="s">
        <v>4435</v>
      </c>
      <c r="B950">
        <v>1</v>
      </c>
      <c r="C950" s="197" t="s">
        <v>1961</v>
      </c>
      <c r="D950">
        <v>1</v>
      </c>
    </row>
    <row r="951" spans="1:4">
      <c r="A951" s="142" t="s">
        <v>4436</v>
      </c>
      <c r="B951">
        <v>1</v>
      </c>
      <c r="C951" s="197" t="s">
        <v>2164</v>
      </c>
      <c r="D951">
        <v>1</v>
      </c>
    </row>
    <row r="952" spans="1:4">
      <c r="A952" s="142" t="s">
        <v>4437</v>
      </c>
      <c r="B952">
        <v>1</v>
      </c>
      <c r="C952" s="197" t="s">
        <v>3419</v>
      </c>
      <c r="D952">
        <v>1</v>
      </c>
    </row>
    <row r="953" spans="1:4">
      <c r="A953" s="142" t="s">
        <v>4438</v>
      </c>
      <c r="B953">
        <v>1</v>
      </c>
      <c r="C953" s="197" t="s">
        <v>3421</v>
      </c>
      <c r="D953">
        <v>1</v>
      </c>
    </row>
    <row r="954" spans="1:4">
      <c r="A954" s="142" t="s">
        <v>4439</v>
      </c>
      <c r="B954">
        <v>1</v>
      </c>
      <c r="C954" s="197" t="s">
        <v>2069</v>
      </c>
      <c r="D954">
        <v>1</v>
      </c>
    </row>
    <row r="955" spans="1:4">
      <c r="A955" s="142" t="s">
        <v>4440</v>
      </c>
      <c r="B955">
        <v>1</v>
      </c>
      <c r="C955" s="197" t="s">
        <v>2271</v>
      </c>
      <c r="D955">
        <v>1</v>
      </c>
    </row>
    <row r="956" spans="1:4">
      <c r="A956" s="142" t="s">
        <v>4441</v>
      </c>
      <c r="B956">
        <v>1</v>
      </c>
      <c r="C956" s="197" t="s">
        <v>3423</v>
      </c>
      <c r="D956">
        <v>1</v>
      </c>
    </row>
    <row r="957" spans="1:4">
      <c r="A957" s="142" t="s">
        <v>4442</v>
      </c>
      <c r="B957">
        <v>1</v>
      </c>
      <c r="C957" s="197" t="s">
        <v>2025</v>
      </c>
      <c r="D957">
        <v>1</v>
      </c>
    </row>
    <row r="958" spans="1:4">
      <c r="A958" s="142" t="s">
        <v>4443</v>
      </c>
      <c r="B958">
        <v>1</v>
      </c>
      <c r="C958" s="197" t="s">
        <v>2227</v>
      </c>
      <c r="D958">
        <v>1</v>
      </c>
    </row>
    <row r="959" spans="1:4">
      <c r="A959" s="198" t="s">
        <v>4315</v>
      </c>
      <c r="B959">
        <v>1</v>
      </c>
      <c r="C959" s="197" t="s">
        <v>3425</v>
      </c>
      <c r="D959">
        <v>1</v>
      </c>
    </row>
    <row r="960" spans="1:4">
      <c r="A960" s="216" t="s">
        <v>4489</v>
      </c>
      <c r="B960">
        <v>1</v>
      </c>
      <c r="C960" s="197" t="s">
        <v>1962</v>
      </c>
      <c r="D960">
        <v>1</v>
      </c>
    </row>
    <row r="961" spans="1:4">
      <c r="A961" s="216" t="s">
        <v>4488</v>
      </c>
      <c r="B961">
        <v>1</v>
      </c>
      <c r="C961" s="197" t="s">
        <v>2165</v>
      </c>
      <c r="D961">
        <v>1</v>
      </c>
    </row>
    <row r="962" spans="1:4">
      <c r="A962" s="200" t="s">
        <v>4505</v>
      </c>
      <c r="B962">
        <v>1</v>
      </c>
      <c r="C962" s="197" t="s">
        <v>3427</v>
      </c>
      <c r="D962">
        <v>1</v>
      </c>
    </row>
    <row r="963" spans="1:4">
      <c r="A963" s="201" t="s">
        <v>4262</v>
      </c>
      <c r="B963">
        <v>1</v>
      </c>
      <c r="C963" s="197" t="s">
        <v>1963</v>
      </c>
      <c r="D963">
        <v>1</v>
      </c>
    </row>
    <row r="964" spans="1:4">
      <c r="A964" s="203" t="s">
        <v>4309</v>
      </c>
      <c r="B964">
        <v>1</v>
      </c>
      <c r="C964" s="197" t="s">
        <v>2166</v>
      </c>
      <c r="D964">
        <v>1</v>
      </c>
    </row>
    <row r="965" spans="1:4">
      <c r="A965" s="201" t="s">
        <v>4500</v>
      </c>
      <c r="B965">
        <v>1</v>
      </c>
      <c r="C965" s="197" t="s">
        <v>3429</v>
      </c>
      <c r="D965">
        <v>1</v>
      </c>
    </row>
    <row r="966" spans="1:4">
      <c r="A966" s="201" t="s">
        <v>4501</v>
      </c>
      <c r="B966">
        <v>1</v>
      </c>
      <c r="C966" s="197" t="s">
        <v>1964</v>
      </c>
      <c r="D966">
        <v>1</v>
      </c>
    </row>
    <row r="967" spans="1:4">
      <c r="A967" s="201" t="s">
        <v>4502</v>
      </c>
      <c r="B967">
        <v>1</v>
      </c>
      <c r="C967" s="197" t="s">
        <v>2167</v>
      </c>
      <c r="D967">
        <v>1</v>
      </c>
    </row>
    <row r="968" spans="1:4">
      <c r="A968" s="201" t="s">
        <v>4506</v>
      </c>
      <c r="B968">
        <v>1</v>
      </c>
      <c r="C968" s="197" t="s">
        <v>3431</v>
      </c>
      <c r="D968">
        <v>1</v>
      </c>
    </row>
    <row r="969" spans="1:4">
      <c r="A969" s="201" t="s">
        <v>4507</v>
      </c>
      <c r="B969">
        <v>1</v>
      </c>
      <c r="C969" s="197" t="s">
        <v>1965</v>
      </c>
      <c r="D969">
        <v>1</v>
      </c>
    </row>
    <row r="970" spans="1:4">
      <c r="A970" s="201" t="s">
        <v>4508</v>
      </c>
      <c r="B970">
        <v>1</v>
      </c>
      <c r="C970" s="197" t="s">
        <v>2168</v>
      </c>
      <c r="D970">
        <v>1</v>
      </c>
    </row>
    <row r="971" spans="1:4">
      <c r="A971" s="201" t="s">
        <v>4291</v>
      </c>
      <c r="B971">
        <v>1</v>
      </c>
      <c r="C971" s="197" t="s">
        <v>3433</v>
      </c>
      <c r="D971">
        <v>1</v>
      </c>
    </row>
    <row r="972" spans="1:4">
      <c r="A972" s="201" t="s">
        <v>4293</v>
      </c>
      <c r="B972">
        <v>1</v>
      </c>
      <c r="C972" s="197" t="s">
        <v>1999</v>
      </c>
      <c r="D972">
        <v>1</v>
      </c>
    </row>
    <row r="973" spans="1:4">
      <c r="A973" s="201" t="s">
        <v>4295</v>
      </c>
      <c r="B973">
        <v>1</v>
      </c>
      <c r="C973" s="197" t="s">
        <v>2201</v>
      </c>
      <c r="D973">
        <v>1</v>
      </c>
    </row>
    <row r="974" spans="1:4">
      <c r="A974" s="201" t="s">
        <v>4503</v>
      </c>
      <c r="B974">
        <v>1</v>
      </c>
      <c r="C974" s="197" t="s">
        <v>3435</v>
      </c>
      <c r="D974">
        <v>1</v>
      </c>
    </row>
    <row r="975" spans="1:4">
      <c r="A975" s="201" t="s">
        <v>4261</v>
      </c>
      <c r="B975">
        <v>1</v>
      </c>
      <c r="C975" s="197" t="s">
        <v>2356</v>
      </c>
      <c r="D975">
        <v>1</v>
      </c>
    </row>
    <row r="976" spans="1:4">
      <c r="A976" s="201" t="s">
        <v>4310</v>
      </c>
      <c r="B976">
        <v>1</v>
      </c>
      <c r="C976" s="197" t="s">
        <v>2387</v>
      </c>
      <c r="D976">
        <v>1</v>
      </c>
    </row>
    <row r="977" spans="1:4">
      <c r="A977" s="201" t="s">
        <v>4504</v>
      </c>
      <c r="B977">
        <v>1</v>
      </c>
      <c r="C977" s="197" t="s">
        <v>3437</v>
      </c>
      <c r="D977">
        <v>1</v>
      </c>
    </row>
    <row r="978" spans="1:4">
      <c r="A978" s="201" t="s">
        <v>4509</v>
      </c>
      <c r="B978">
        <v>1</v>
      </c>
      <c r="C978" s="197" t="s">
        <v>2000</v>
      </c>
      <c r="D978">
        <v>1</v>
      </c>
    </row>
    <row r="979" spans="1:4">
      <c r="A979" s="201" t="s">
        <v>4318</v>
      </c>
      <c r="B979">
        <v>1</v>
      </c>
      <c r="C979" s="197" t="s">
        <v>2202</v>
      </c>
      <c r="D979">
        <v>1</v>
      </c>
    </row>
    <row r="980" spans="1:4">
      <c r="A980" s="197" t="s">
        <v>4573</v>
      </c>
      <c r="B980">
        <v>1</v>
      </c>
      <c r="C980" s="197" t="s">
        <v>2360</v>
      </c>
      <c r="D980">
        <v>1</v>
      </c>
    </row>
    <row r="981" spans="1:4">
      <c r="A981" s="215" t="s">
        <v>4574</v>
      </c>
      <c r="B981">
        <v>1</v>
      </c>
      <c r="C981" s="197" t="s">
        <v>3439</v>
      </c>
      <c r="D981">
        <v>1</v>
      </c>
    </row>
    <row r="982" spans="1:4">
      <c r="A982" s="197" t="s">
        <v>4297</v>
      </c>
      <c r="B982">
        <v>1</v>
      </c>
      <c r="C982" s="197" t="s">
        <v>2386</v>
      </c>
      <c r="D982">
        <v>1</v>
      </c>
    </row>
    <row r="983" spans="1:4">
      <c r="A983" s="197" t="s">
        <v>4575</v>
      </c>
      <c r="B983">
        <v>1</v>
      </c>
      <c r="C983" s="197" t="s">
        <v>2406</v>
      </c>
      <c r="D983">
        <v>1</v>
      </c>
    </row>
    <row r="984" spans="1:4">
      <c r="A984" s="215" t="s">
        <v>4576</v>
      </c>
      <c r="B984">
        <v>1</v>
      </c>
      <c r="C984" s="197" t="s">
        <v>3441</v>
      </c>
      <c r="D984">
        <v>1</v>
      </c>
    </row>
    <row r="985" spans="1:4">
      <c r="A985" s="197" t="s">
        <v>4299</v>
      </c>
      <c r="B985">
        <v>1</v>
      </c>
      <c r="C985" s="197" t="s">
        <v>3443</v>
      </c>
      <c r="D985">
        <v>1</v>
      </c>
    </row>
    <row r="986" spans="1:4">
      <c r="A986" s="197" t="s">
        <v>4577</v>
      </c>
      <c r="B986">
        <v>1</v>
      </c>
      <c r="C986" s="197" t="s">
        <v>2026</v>
      </c>
      <c r="D986">
        <v>1</v>
      </c>
    </row>
    <row r="987" spans="1:4">
      <c r="A987" s="215" t="s">
        <v>4578</v>
      </c>
      <c r="B987">
        <v>1</v>
      </c>
      <c r="C987" s="197" t="s">
        <v>2228</v>
      </c>
      <c r="D987">
        <v>1</v>
      </c>
    </row>
    <row r="988" spans="1:4">
      <c r="A988" s="197" t="s">
        <v>4301</v>
      </c>
      <c r="B988">
        <v>1</v>
      </c>
      <c r="C988" s="210" t="s">
        <v>4528</v>
      </c>
      <c r="D988">
        <v>1</v>
      </c>
    </row>
    <row r="989" spans="1:4">
      <c r="A989" s="197" t="s">
        <v>6733</v>
      </c>
      <c r="B989">
        <v>1</v>
      </c>
      <c r="C989" s="197" t="s">
        <v>3445</v>
      </c>
      <c r="D989">
        <v>1</v>
      </c>
    </row>
    <row r="990" spans="1:4">
      <c r="A990" s="202" t="s">
        <v>6735</v>
      </c>
      <c r="B990">
        <v>1</v>
      </c>
      <c r="C990" s="197" t="s">
        <v>1966</v>
      </c>
      <c r="D990">
        <v>1</v>
      </c>
    </row>
    <row r="991" spans="1:4">
      <c r="A991" s="197" t="s">
        <v>6713</v>
      </c>
      <c r="B991">
        <v>1</v>
      </c>
      <c r="C991" s="197" t="s">
        <v>2169</v>
      </c>
      <c r="D991">
        <v>1</v>
      </c>
    </row>
    <row r="992" spans="1:4">
      <c r="A992" s="215" t="s">
        <v>6734</v>
      </c>
      <c r="B992">
        <v>1</v>
      </c>
      <c r="C992" s="197" t="s">
        <v>3447</v>
      </c>
      <c r="D992">
        <v>1</v>
      </c>
    </row>
    <row r="993" spans="1:4">
      <c r="A993" s="215" t="s">
        <v>6736</v>
      </c>
      <c r="B993">
        <v>1</v>
      </c>
      <c r="C993" s="197" t="s">
        <v>3449</v>
      </c>
      <c r="D993">
        <v>1</v>
      </c>
    </row>
    <row r="994" spans="1:4">
      <c r="A994" s="197" t="s">
        <v>6737</v>
      </c>
      <c r="B994">
        <v>1</v>
      </c>
      <c r="C994" s="197" t="s">
        <v>2354</v>
      </c>
      <c r="D994">
        <v>1</v>
      </c>
    </row>
    <row r="995" spans="1:4">
      <c r="A995" s="215" t="s">
        <v>6748</v>
      </c>
      <c r="B995">
        <v>1</v>
      </c>
      <c r="C995" s="197" t="s">
        <v>2368</v>
      </c>
      <c r="D995">
        <v>1</v>
      </c>
    </row>
    <row r="996" spans="1:4">
      <c r="A996" s="215" t="s">
        <v>6745</v>
      </c>
      <c r="B996">
        <v>1</v>
      </c>
      <c r="C996" s="197" t="s">
        <v>2408</v>
      </c>
      <c r="D996">
        <v>1</v>
      </c>
    </row>
    <row r="997" spans="1:4">
      <c r="A997" s="142" t="s">
        <v>6746</v>
      </c>
      <c r="B997">
        <v>1</v>
      </c>
      <c r="C997" s="197" t="s">
        <v>3451</v>
      </c>
      <c r="D997">
        <v>1</v>
      </c>
    </row>
    <row r="998" spans="1:4">
      <c r="B998">
        <v>1</v>
      </c>
      <c r="C998" s="197" t="s">
        <v>2330</v>
      </c>
      <c r="D998">
        <v>1</v>
      </c>
    </row>
    <row r="999" spans="1:4">
      <c r="B999">
        <v>1</v>
      </c>
      <c r="C999" s="197" t="s">
        <v>2373</v>
      </c>
      <c r="D999">
        <v>1</v>
      </c>
    </row>
    <row r="1000" spans="1:4">
      <c r="B1000">
        <v>1</v>
      </c>
      <c r="C1000" s="197" t="s">
        <v>2389</v>
      </c>
      <c r="D1000">
        <v>1</v>
      </c>
    </row>
    <row r="1001" spans="1:4">
      <c r="B1001">
        <v>1</v>
      </c>
      <c r="C1001" s="197" t="s">
        <v>2402</v>
      </c>
      <c r="D1001">
        <v>1</v>
      </c>
    </row>
    <row r="1002" spans="1:4">
      <c r="B1002">
        <v>1</v>
      </c>
      <c r="C1002" s="197" t="s">
        <v>3453</v>
      </c>
      <c r="D1002">
        <v>1</v>
      </c>
    </row>
    <row r="1003" spans="1:4">
      <c r="B1003">
        <v>1</v>
      </c>
      <c r="C1003" s="197" t="s">
        <v>3455</v>
      </c>
      <c r="D1003">
        <v>1</v>
      </c>
    </row>
    <row r="1004" spans="1:4">
      <c r="B1004">
        <v>1</v>
      </c>
      <c r="C1004" s="197" t="s">
        <v>1967</v>
      </c>
      <c r="D1004">
        <v>1</v>
      </c>
    </row>
    <row r="1005" spans="1:4">
      <c r="B1005">
        <v>1</v>
      </c>
      <c r="C1005" s="197" t="s">
        <v>2170</v>
      </c>
      <c r="D1005">
        <v>1</v>
      </c>
    </row>
    <row r="1006" spans="1:4">
      <c r="B1006">
        <v>1</v>
      </c>
      <c r="C1006" s="197" t="s">
        <v>3456</v>
      </c>
      <c r="D1006">
        <v>1</v>
      </c>
    </row>
    <row r="1007" spans="1:4">
      <c r="B1007">
        <v>1</v>
      </c>
      <c r="C1007" s="197" t="s">
        <v>2001</v>
      </c>
      <c r="D1007">
        <v>1</v>
      </c>
    </row>
    <row r="1008" spans="1:4">
      <c r="B1008">
        <v>1</v>
      </c>
      <c r="C1008" s="197" t="s">
        <v>2203</v>
      </c>
      <c r="D1008">
        <v>1</v>
      </c>
    </row>
    <row r="1009" spans="2:4">
      <c r="B1009">
        <v>1</v>
      </c>
      <c r="C1009" s="197" t="s">
        <v>3458</v>
      </c>
      <c r="D1009">
        <v>1</v>
      </c>
    </row>
    <row r="1010" spans="2:4">
      <c r="B1010">
        <v>1</v>
      </c>
      <c r="C1010" s="197" t="s">
        <v>2374</v>
      </c>
      <c r="D1010">
        <v>1</v>
      </c>
    </row>
    <row r="1011" spans="2:4">
      <c r="B1011">
        <v>1</v>
      </c>
      <c r="C1011" s="197" t="s">
        <v>2390</v>
      </c>
      <c r="D1011">
        <v>1</v>
      </c>
    </row>
    <row r="1012" spans="2:4">
      <c r="B1012">
        <v>1</v>
      </c>
      <c r="C1012" s="197" t="s">
        <v>3460</v>
      </c>
      <c r="D1012">
        <v>1</v>
      </c>
    </row>
    <row r="1013" spans="2:4">
      <c r="B1013">
        <v>1</v>
      </c>
      <c r="C1013" s="197" t="s">
        <v>3462</v>
      </c>
      <c r="D1013">
        <v>1</v>
      </c>
    </row>
    <row r="1014" spans="2:4">
      <c r="B1014">
        <v>1</v>
      </c>
      <c r="C1014" s="197" t="s">
        <v>2027</v>
      </c>
      <c r="D1014">
        <v>1</v>
      </c>
    </row>
    <row r="1015" spans="2:4">
      <c r="B1015">
        <v>1</v>
      </c>
      <c r="C1015" s="197" t="s">
        <v>2229</v>
      </c>
      <c r="D1015">
        <v>1</v>
      </c>
    </row>
    <row r="1016" spans="2:4">
      <c r="B1016">
        <v>1</v>
      </c>
      <c r="C1016" s="197" t="s">
        <v>3464</v>
      </c>
      <c r="D1016">
        <v>1</v>
      </c>
    </row>
    <row r="1017" spans="2:4">
      <c r="B1017">
        <v>1</v>
      </c>
      <c r="C1017" s="197" t="s">
        <v>1968</v>
      </c>
      <c r="D1017">
        <v>1</v>
      </c>
    </row>
    <row r="1018" spans="2:4">
      <c r="B1018">
        <v>1</v>
      </c>
      <c r="C1018" s="197" t="s">
        <v>2171</v>
      </c>
      <c r="D1018">
        <v>1</v>
      </c>
    </row>
    <row r="1019" spans="2:4">
      <c r="B1019">
        <v>1</v>
      </c>
      <c r="C1019" s="197" t="s">
        <v>3466</v>
      </c>
      <c r="D1019">
        <v>1</v>
      </c>
    </row>
    <row r="1020" spans="2:4">
      <c r="B1020">
        <v>1</v>
      </c>
      <c r="C1020" s="197" t="s">
        <v>2028</v>
      </c>
      <c r="D1020">
        <v>1</v>
      </c>
    </row>
    <row r="1021" spans="2:4">
      <c r="B1021">
        <v>1</v>
      </c>
      <c r="C1021" s="197" t="s">
        <v>2230</v>
      </c>
      <c r="D1021">
        <v>1</v>
      </c>
    </row>
    <row r="1022" spans="2:4">
      <c r="B1022">
        <v>1</v>
      </c>
      <c r="C1022" s="197" t="s">
        <v>3468</v>
      </c>
      <c r="D1022">
        <v>1</v>
      </c>
    </row>
    <row r="1023" spans="2:4">
      <c r="B1023">
        <v>1</v>
      </c>
      <c r="C1023" s="197" t="s">
        <v>2375</v>
      </c>
      <c r="D1023">
        <v>1</v>
      </c>
    </row>
    <row r="1024" spans="2:4">
      <c r="B1024">
        <v>1</v>
      </c>
      <c r="C1024" s="197" t="s">
        <v>2391</v>
      </c>
      <c r="D1024">
        <v>1</v>
      </c>
    </row>
    <row r="1025" spans="2:4">
      <c r="B1025">
        <v>1</v>
      </c>
      <c r="C1025" s="197" t="s">
        <v>3470</v>
      </c>
      <c r="D1025">
        <v>1</v>
      </c>
    </row>
    <row r="1026" spans="2:4">
      <c r="B1026">
        <v>1</v>
      </c>
      <c r="C1026" s="197" t="s">
        <v>3472</v>
      </c>
      <c r="D1026">
        <v>1</v>
      </c>
    </row>
    <row r="1027" spans="2:4">
      <c r="B1027">
        <v>1</v>
      </c>
      <c r="C1027" s="197" t="s">
        <v>2126</v>
      </c>
      <c r="D1027">
        <v>1</v>
      </c>
    </row>
    <row r="1028" spans="2:4">
      <c r="B1028">
        <v>1</v>
      </c>
      <c r="C1028" s="197" t="s">
        <v>2329</v>
      </c>
      <c r="D1028">
        <v>1</v>
      </c>
    </row>
    <row r="1029" spans="2:4">
      <c r="B1029">
        <v>1</v>
      </c>
      <c r="C1029" s="197" t="s">
        <v>3474</v>
      </c>
      <c r="D1029">
        <v>1</v>
      </c>
    </row>
    <row r="1030" spans="2:4">
      <c r="B1030">
        <v>1</v>
      </c>
      <c r="C1030" s="197" t="s">
        <v>2376</v>
      </c>
      <c r="D1030">
        <v>1</v>
      </c>
    </row>
    <row r="1031" spans="2:4">
      <c r="B1031">
        <v>1</v>
      </c>
      <c r="C1031" s="197" t="s">
        <v>2392</v>
      </c>
      <c r="D1031">
        <v>1</v>
      </c>
    </row>
    <row r="1032" spans="2:4">
      <c r="B1032">
        <v>1</v>
      </c>
      <c r="C1032" s="197" t="s">
        <v>3476</v>
      </c>
      <c r="D1032">
        <v>1</v>
      </c>
    </row>
    <row r="1033" spans="2:4">
      <c r="B1033">
        <v>1</v>
      </c>
      <c r="C1033" s="197" t="s">
        <v>3478</v>
      </c>
      <c r="D1033">
        <v>1</v>
      </c>
    </row>
    <row r="1034" spans="2:4">
      <c r="B1034">
        <v>1</v>
      </c>
      <c r="C1034" s="197" t="s">
        <v>3480</v>
      </c>
      <c r="D1034">
        <v>1</v>
      </c>
    </row>
    <row r="1035" spans="2:4">
      <c r="B1035">
        <v>1</v>
      </c>
      <c r="C1035" s="197" t="s">
        <v>2029</v>
      </c>
      <c r="D1035">
        <v>1</v>
      </c>
    </row>
    <row r="1036" spans="2:4">
      <c r="B1036">
        <v>1</v>
      </c>
      <c r="C1036" s="197" t="s">
        <v>2231</v>
      </c>
      <c r="D1036">
        <v>1</v>
      </c>
    </row>
    <row r="1037" spans="2:4">
      <c r="B1037">
        <v>1</v>
      </c>
      <c r="C1037" s="197" t="s">
        <v>3482</v>
      </c>
      <c r="D1037">
        <v>1</v>
      </c>
    </row>
    <row r="1038" spans="2:4">
      <c r="B1038">
        <v>1</v>
      </c>
      <c r="C1038" s="205" t="s">
        <v>6753</v>
      </c>
      <c r="D1038">
        <v>1</v>
      </c>
    </row>
    <row r="1039" spans="2:4">
      <c r="B1039">
        <v>1</v>
      </c>
      <c r="C1039" s="205" t="s">
        <v>6754</v>
      </c>
      <c r="D1039">
        <v>1</v>
      </c>
    </row>
    <row r="1040" spans="2:4">
      <c r="B1040">
        <v>1</v>
      </c>
      <c r="C1040" s="197" t="s">
        <v>3484</v>
      </c>
      <c r="D1040">
        <v>1</v>
      </c>
    </row>
    <row r="1041" spans="2:4">
      <c r="B1041">
        <v>1</v>
      </c>
      <c r="C1041" s="197" t="s">
        <v>3486</v>
      </c>
      <c r="D1041">
        <v>1</v>
      </c>
    </row>
    <row r="1042" spans="2:4">
      <c r="B1042">
        <v>1</v>
      </c>
      <c r="C1042" s="197" t="s">
        <v>2002</v>
      </c>
      <c r="D1042">
        <v>1</v>
      </c>
    </row>
    <row r="1043" spans="2:4">
      <c r="B1043">
        <v>1</v>
      </c>
      <c r="C1043" s="197" t="s">
        <v>2204</v>
      </c>
      <c r="D1043">
        <v>1</v>
      </c>
    </row>
    <row r="1044" spans="2:4">
      <c r="B1044">
        <v>1</v>
      </c>
      <c r="C1044" s="197" t="s">
        <v>3488</v>
      </c>
      <c r="D1044">
        <v>1</v>
      </c>
    </row>
    <row r="1045" spans="2:4">
      <c r="B1045">
        <v>1</v>
      </c>
      <c r="C1045" s="197" t="s">
        <v>2377</v>
      </c>
      <c r="D1045">
        <v>1</v>
      </c>
    </row>
    <row r="1046" spans="2:4">
      <c r="B1046">
        <v>1</v>
      </c>
      <c r="C1046" s="197" t="s">
        <v>2393</v>
      </c>
      <c r="D1046">
        <v>1</v>
      </c>
    </row>
    <row r="1047" spans="2:4">
      <c r="B1047">
        <v>1</v>
      </c>
      <c r="C1047" s="197" t="s">
        <v>3490</v>
      </c>
      <c r="D1047">
        <v>1</v>
      </c>
    </row>
    <row r="1048" spans="2:4">
      <c r="B1048">
        <v>1</v>
      </c>
      <c r="C1048" s="197" t="s">
        <v>3492</v>
      </c>
      <c r="D1048">
        <v>1</v>
      </c>
    </row>
    <row r="1049" spans="2:4">
      <c r="B1049">
        <v>1</v>
      </c>
      <c r="C1049" s="197" t="s">
        <v>3494</v>
      </c>
      <c r="D1049">
        <v>1</v>
      </c>
    </row>
    <row r="1050" spans="2:4">
      <c r="B1050">
        <v>1</v>
      </c>
      <c r="C1050" s="197" t="s">
        <v>2030</v>
      </c>
      <c r="D1050">
        <v>1</v>
      </c>
    </row>
    <row r="1051" spans="2:4">
      <c r="B1051">
        <v>1</v>
      </c>
      <c r="C1051" s="197" t="s">
        <v>2232</v>
      </c>
      <c r="D1051">
        <v>1</v>
      </c>
    </row>
    <row r="1052" spans="2:4">
      <c r="B1052">
        <v>1</v>
      </c>
      <c r="C1052" s="197" t="s">
        <v>3496</v>
      </c>
      <c r="D1052">
        <v>1</v>
      </c>
    </row>
    <row r="1053" spans="2:4">
      <c r="B1053">
        <v>1</v>
      </c>
      <c r="C1053" s="197" t="s">
        <v>1969</v>
      </c>
      <c r="D1053">
        <v>1</v>
      </c>
    </row>
    <row r="1054" spans="2:4">
      <c r="B1054">
        <v>1</v>
      </c>
      <c r="C1054" s="197" t="s">
        <v>2172</v>
      </c>
      <c r="D1054">
        <v>1</v>
      </c>
    </row>
    <row r="1055" spans="2:4">
      <c r="B1055">
        <v>1</v>
      </c>
      <c r="C1055" s="197" t="s">
        <v>3498</v>
      </c>
      <c r="D1055">
        <v>1</v>
      </c>
    </row>
    <row r="1056" spans="2:4">
      <c r="B1056">
        <v>1</v>
      </c>
      <c r="C1056" s="197" t="s">
        <v>3500</v>
      </c>
      <c r="D1056">
        <v>1</v>
      </c>
    </row>
    <row r="1057" spans="2:4">
      <c r="B1057">
        <v>1</v>
      </c>
      <c r="C1057" s="197" t="s">
        <v>2378</v>
      </c>
      <c r="D1057">
        <v>1</v>
      </c>
    </row>
    <row r="1058" spans="2:4">
      <c r="B1058">
        <v>1</v>
      </c>
      <c r="C1058" s="197" t="s">
        <v>2394</v>
      </c>
      <c r="D1058">
        <v>1</v>
      </c>
    </row>
    <row r="1059" spans="2:4">
      <c r="B1059">
        <v>1</v>
      </c>
      <c r="C1059" s="197" t="s">
        <v>3502</v>
      </c>
      <c r="D1059">
        <v>1</v>
      </c>
    </row>
    <row r="1060" spans="2:4">
      <c r="B1060">
        <v>1</v>
      </c>
      <c r="C1060" s="197" t="s">
        <v>3504</v>
      </c>
      <c r="D1060">
        <v>1</v>
      </c>
    </row>
    <row r="1061" spans="2:4">
      <c r="B1061">
        <v>1</v>
      </c>
      <c r="C1061" s="197" t="s">
        <v>1970</v>
      </c>
      <c r="D1061">
        <v>1</v>
      </c>
    </row>
    <row r="1062" spans="2:4">
      <c r="B1062">
        <v>1</v>
      </c>
      <c r="C1062" s="197" t="s">
        <v>2173</v>
      </c>
      <c r="D1062">
        <v>1</v>
      </c>
    </row>
    <row r="1063" spans="2:4">
      <c r="B1063">
        <v>1</v>
      </c>
      <c r="C1063" s="197" t="s">
        <v>3506</v>
      </c>
      <c r="D1063">
        <v>1</v>
      </c>
    </row>
    <row r="1064" spans="2:4">
      <c r="B1064">
        <v>1</v>
      </c>
      <c r="C1064" s="197" t="s">
        <v>3508</v>
      </c>
      <c r="D1064">
        <v>1</v>
      </c>
    </row>
    <row r="1065" spans="2:4">
      <c r="B1065">
        <v>1</v>
      </c>
      <c r="C1065" s="197" t="s">
        <v>2004</v>
      </c>
      <c r="D1065">
        <v>1</v>
      </c>
    </row>
    <row r="1066" spans="2:4">
      <c r="B1066">
        <v>1</v>
      </c>
      <c r="C1066" s="197" t="s">
        <v>2206</v>
      </c>
      <c r="D1066">
        <v>1</v>
      </c>
    </row>
    <row r="1067" spans="2:4">
      <c r="B1067">
        <v>1</v>
      </c>
      <c r="C1067" s="197" t="s">
        <v>3510</v>
      </c>
      <c r="D1067">
        <v>1</v>
      </c>
    </row>
    <row r="1068" spans="2:4">
      <c r="B1068">
        <v>1</v>
      </c>
      <c r="C1068" s="197" t="s">
        <v>3512</v>
      </c>
      <c r="D1068">
        <v>1</v>
      </c>
    </row>
    <row r="1069" spans="2:4">
      <c r="B1069">
        <v>1</v>
      </c>
      <c r="C1069" s="197" t="s">
        <v>3514</v>
      </c>
      <c r="D1069">
        <v>1</v>
      </c>
    </row>
    <row r="1070" spans="2:4">
      <c r="B1070">
        <v>1</v>
      </c>
      <c r="C1070" s="197" t="s">
        <v>2031</v>
      </c>
      <c r="D1070">
        <v>1</v>
      </c>
    </row>
    <row r="1071" spans="2:4">
      <c r="B1071">
        <v>1</v>
      </c>
      <c r="C1071" s="197" t="s">
        <v>2233</v>
      </c>
      <c r="D1071">
        <v>1</v>
      </c>
    </row>
    <row r="1072" spans="2:4">
      <c r="B1072">
        <v>1</v>
      </c>
      <c r="C1072" s="197" t="s">
        <v>3516</v>
      </c>
      <c r="D1072">
        <v>1</v>
      </c>
    </row>
    <row r="1073" spans="2:4">
      <c r="B1073">
        <v>1</v>
      </c>
      <c r="C1073" s="197" t="s">
        <v>1971</v>
      </c>
      <c r="D1073">
        <v>1</v>
      </c>
    </row>
    <row r="1074" spans="2:4">
      <c r="B1074">
        <v>1</v>
      </c>
      <c r="C1074" s="197" t="s">
        <v>2174</v>
      </c>
      <c r="D1074">
        <v>1</v>
      </c>
    </row>
    <row r="1075" spans="2:4">
      <c r="B1075">
        <v>1</v>
      </c>
      <c r="C1075" s="197" t="s">
        <v>3518</v>
      </c>
      <c r="D1075">
        <v>1</v>
      </c>
    </row>
    <row r="1076" spans="2:4">
      <c r="B1076">
        <v>1</v>
      </c>
      <c r="C1076" s="197" t="s">
        <v>3522</v>
      </c>
      <c r="D1076">
        <v>1</v>
      </c>
    </row>
    <row r="1077" spans="2:4">
      <c r="B1077">
        <v>1</v>
      </c>
      <c r="C1077" s="197" t="s">
        <v>3524</v>
      </c>
      <c r="D1077">
        <v>1</v>
      </c>
    </row>
    <row r="1078" spans="2:4">
      <c r="B1078">
        <v>1</v>
      </c>
      <c r="C1078" s="197" t="s">
        <v>1972</v>
      </c>
      <c r="D1078">
        <v>1</v>
      </c>
    </row>
    <row r="1079" spans="2:4">
      <c r="B1079">
        <v>1</v>
      </c>
      <c r="C1079" s="197" t="s">
        <v>2175</v>
      </c>
      <c r="D1079">
        <v>1</v>
      </c>
    </row>
    <row r="1080" spans="2:4">
      <c r="B1080">
        <v>1</v>
      </c>
      <c r="C1080" s="197" t="s">
        <v>3526</v>
      </c>
      <c r="D1080">
        <v>1</v>
      </c>
    </row>
    <row r="1081" spans="2:4">
      <c r="B1081">
        <v>1</v>
      </c>
      <c r="C1081" s="197" t="s">
        <v>2005</v>
      </c>
      <c r="D1081">
        <v>1</v>
      </c>
    </row>
    <row r="1082" spans="2:4">
      <c r="B1082">
        <v>1</v>
      </c>
      <c r="C1082" s="197" t="s">
        <v>2207</v>
      </c>
      <c r="D1082">
        <v>1</v>
      </c>
    </row>
    <row r="1083" spans="2:4">
      <c r="B1083">
        <v>1</v>
      </c>
      <c r="C1083" s="197" t="s">
        <v>3528</v>
      </c>
      <c r="D1083">
        <v>1</v>
      </c>
    </row>
    <row r="1084" spans="2:4">
      <c r="B1084">
        <v>1</v>
      </c>
      <c r="C1084" s="197" t="s">
        <v>2379</v>
      </c>
      <c r="D1084">
        <v>1</v>
      </c>
    </row>
    <row r="1085" spans="2:4">
      <c r="B1085">
        <v>1</v>
      </c>
      <c r="C1085" s="197" t="s">
        <v>2395</v>
      </c>
      <c r="D1085">
        <v>1</v>
      </c>
    </row>
    <row r="1086" spans="2:4">
      <c r="B1086">
        <v>1</v>
      </c>
      <c r="C1086" s="197" t="s">
        <v>3530</v>
      </c>
      <c r="D1086">
        <v>1</v>
      </c>
    </row>
    <row r="1087" spans="2:4">
      <c r="B1087">
        <v>1</v>
      </c>
      <c r="C1087" s="197" t="s">
        <v>1973</v>
      </c>
      <c r="D1087">
        <v>1</v>
      </c>
    </row>
    <row r="1088" spans="2:4">
      <c r="B1088">
        <v>1</v>
      </c>
      <c r="C1088" s="197" t="s">
        <v>2176</v>
      </c>
      <c r="D1088">
        <v>1</v>
      </c>
    </row>
    <row r="1089" spans="2:4">
      <c r="B1089">
        <v>1</v>
      </c>
      <c r="C1089" s="197" t="s">
        <v>3532</v>
      </c>
      <c r="D1089">
        <v>1</v>
      </c>
    </row>
    <row r="1090" spans="2:4">
      <c r="B1090">
        <v>1</v>
      </c>
      <c r="C1090" s="197" t="s">
        <v>3534</v>
      </c>
      <c r="D1090">
        <v>1</v>
      </c>
    </row>
    <row r="1091" spans="2:4">
      <c r="B1091">
        <v>1</v>
      </c>
      <c r="C1091" s="197" t="s">
        <v>1974</v>
      </c>
      <c r="D1091">
        <v>1</v>
      </c>
    </row>
    <row r="1092" spans="2:4">
      <c r="B1092">
        <v>1</v>
      </c>
      <c r="C1092" s="197" t="s">
        <v>2177</v>
      </c>
      <c r="D1092">
        <v>1</v>
      </c>
    </row>
    <row r="1093" spans="2:4">
      <c r="B1093">
        <v>1</v>
      </c>
      <c r="C1093" s="197" t="s">
        <v>3536</v>
      </c>
      <c r="D1093">
        <v>1</v>
      </c>
    </row>
    <row r="1094" spans="2:4">
      <c r="B1094">
        <v>1</v>
      </c>
      <c r="C1094" s="197" t="s">
        <v>2007</v>
      </c>
      <c r="D1094">
        <v>1</v>
      </c>
    </row>
    <row r="1095" spans="2:4">
      <c r="B1095">
        <v>1</v>
      </c>
      <c r="C1095" s="197" t="s">
        <v>2209</v>
      </c>
      <c r="D1095">
        <v>1</v>
      </c>
    </row>
    <row r="1096" spans="2:4">
      <c r="B1096">
        <v>1</v>
      </c>
      <c r="C1096" s="197" t="s">
        <v>3538</v>
      </c>
      <c r="D1096">
        <v>1</v>
      </c>
    </row>
    <row r="1097" spans="2:4">
      <c r="B1097">
        <v>1</v>
      </c>
      <c r="C1097" s="197" t="s">
        <v>3540</v>
      </c>
      <c r="D1097">
        <v>1</v>
      </c>
    </row>
    <row r="1098" spans="2:4">
      <c r="B1098">
        <v>1</v>
      </c>
      <c r="C1098" s="197" t="s">
        <v>2008</v>
      </c>
      <c r="D1098">
        <v>1</v>
      </c>
    </row>
    <row r="1099" spans="2:4">
      <c r="B1099">
        <v>1</v>
      </c>
      <c r="C1099" s="197" t="s">
        <v>2210</v>
      </c>
      <c r="D1099">
        <v>1</v>
      </c>
    </row>
    <row r="1100" spans="2:4">
      <c r="B1100">
        <v>1</v>
      </c>
      <c r="C1100" s="197" t="s">
        <v>3542</v>
      </c>
      <c r="D1100">
        <v>1</v>
      </c>
    </row>
    <row r="1101" spans="2:4">
      <c r="B1101">
        <v>1</v>
      </c>
      <c r="C1101" s="197" t="s">
        <v>3544</v>
      </c>
      <c r="D1101">
        <v>1</v>
      </c>
    </row>
    <row r="1102" spans="2:4">
      <c r="B1102">
        <v>1</v>
      </c>
      <c r="C1102" s="197" t="s">
        <v>3546</v>
      </c>
      <c r="D1102">
        <v>1</v>
      </c>
    </row>
    <row r="1103" spans="2:4">
      <c r="B1103">
        <v>1</v>
      </c>
      <c r="C1103" s="197" t="s">
        <v>3548</v>
      </c>
      <c r="D1103">
        <v>1</v>
      </c>
    </row>
    <row r="1104" spans="2:4">
      <c r="B1104">
        <v>1</v>
      </c>
      <c r="C1104" s="197" t="s">
        <v>3550</v>
      </c>
      <c r="D1104">
        <v>1</v>
      </c>
    </row>
    <row r="1105" spans="2:4">
      <c r="B1105">
        <v>1</v>
      </c>
      <c r="C1105" s="197" t="s">
        <v>3552</v>
      </c>
      <c r="D1105">
        <v>1</v>
      </c>
    </row>
    <row r="1106" spans="2:4">
      <c r="B1106">
        <v>1</v>
      </c>
      <c r="C1106" s="197" t="s">
        <v>2032</v>
      </c>
      <c r="D1106">
        <v>1</v>
      </c>
    </row>
    <row r="1107" spans="2:4">
      <c r="B1107">
        <v>1</v>
      </c>
      <c r="C1107" s="197" t="s">
        <v>2234</v>
      </c>
      <c r="D1107">
        <v>1</v>
      </c>
    </row>
    <row r="1108" spans="2:4">
      <c r="B1108">
        <v>1</v>
      </c>
      <c r="C1108" s="197" t="s">
        <v>3554</v>
      </c>
      <c r="D1108">
        <v>1</v>
      </c>
    </row>
    <row r="1109" spans="2:4">
      <c r="B1109">
        <v>1</v>
      </c>
      <c r="C1109" s="197" t="s">
        <v>1975</v>
      </c>
      <c r="D1109">
        <v>1</v>
      </c>
    </row>
    <row r="1110" spans="2:4">
      <c r="B1110">
        <v>1</v>
      </c>
      <c r="C1110" s="197" t="s">
        <v>2178</v>
      </c>
      <c r="D1110">
        <v>1</v>
      </c>
    </row>
    <row r="1111" spans="2:4">
      <c r="B1111">
        <v>1</v>
      </c>
      <c r="C1111" s="197" t="s">
        <v>3556</v>
      </c>
      <c r="D1111">
        <v>1</v>
      </c>
    </row>
    <row r="1112" spans="2:4">
      <c r="B1112">
        <v>1</v>
      </c>
      <c r="C1112" s="197" t="s">
        <v>3558</v>
      </c>
      <c r="D1112">
        <v>1</v>
      </c>
    </row>
    <row r="1113" spans="2:4">
      <c r="B1113">
        <v>1</v>
      </c>
      <c r="C1113" s="197" t="s">
        <v>3560</v>
      </c>
      <c r="D1113">
        <v>1</v>
      </c>
    </row>
    <row r="1114" spans="2:4">
      <c r="B1114">
        <v>1</v>
      </c>
      <c r="C1114" s="197" t="s">
        <v>3562</v>
      </c>
      <c r="D1114">
        <v>1</v>
      </c>
    </row>
    <row r="1115" spans="2:4">
      <c r="B1115">
        <v>1</v>
      </c>
      <c r="C1115" s="197" t="s">
        <v>3564</v>
      </c>
      <c r="D1115">
        <v>1</v>
      </c>
    </row>
    <row r="1116" spans="2:4">
      <c r="B1116">
        <v>1</v>
      </c>
      <c r="C1116" s="205" t="s">
        <v>6780</v>
      </c>
      <c r="D1116">
        <v>1</v>
      </c>
    </row>
    <row r="1117" spans="2:4">
      <c r="B1117">
        <v>1</v>
      </c>
      <c r="C1117" s="205" t="s">
        <v>6785</v>
      </c>
      <c r="D1117">
        <v>1</v>
      </c>
    </row>
    <row r="1118" spans="2:4">
      <c r="B1118">
        <v>1</v>
      </c>
      <c r="C1118" s="197" t="s">
        <v>3566</v>
      </c>
      <c r="D1118">
        <v>1</v>
      </c>
    </row>
    <row r="1119" spans="2:4">
      <c r="B1119">
        <v>1</v>
      </c>
      <c r="C1119" s="197" t="s">
        <v>2011</v>
      </c>
      <c r="D1119">
        <v>1</v>
      </c>
    </row>
    <row r="1120" spans="2:4">
      <c r="B1120">
        <v>1</v>
      </c>
      <c r="C1120" s="197" t="s">
        <v>2213</v>
      </c>
      <c r="D1120">
        <v>1</v>
      </c>
    </row>
    <row r="1121" spans="2:4">
      <c r="B1121">
        <v>1</v>
      </c>
      <c r="C1121" s="197" t="s">
        <v>3568</v>
      </c>
      <c r="D1121">
        <v>1</v>
      </c>
    </row>
    <row r="1122" spans="2:4">
      <c r="B1122">
        <v>1</v>
      </c>
      <c r="C1122" s="197" t="s">
        <v>1976</v>
      </c>
      <c r="D1122">
        <v>1</v>
      </c>
    </row>
    <row r="1123" spans="2:4">
      <c r="B1123">
        <v>1</v>
      </c>
      <c r="C1123" s="197" t="s">
        <v>2179</v>
      </c>
      <c r="D1123">
        <v>1</v>
      </c>
    </row>
    <row r="1124" spans="2:4">
      <c r="B1124">
        <v>1</v>
      </c>
      <c r="C1124" s="197" t="s">
        <v>3570</v>
      </c>
      <c r="D1124">
        <v>1</v>
      </c>
    </row>
    <row r="1125" spans="2:4">
      <c r="B1125">
        <v>1</v>
      </c>
      <c r="C1125" s="197" t="s">
        <v>2033</v>
      </c>
      <c r="D1125">
        <v>1</v>
      </c>
    </row>
    <row r="1126" spans="2:4">
      <c r="B1126">
        <v>1</v>
      </c>
      <c r="C1126" s="197" t="s">
        <v>2235</v>
      </c>
      <c r="D1126">
        <v>1</v>
      </c>
    </row>
    <row r="1127" spans="2:4">
      <c r="B1127">
        <v>1</v>
      </c>
      <c r="C1127" s="197" t="s">
        <v>3572</v>
      </c>
      <c r="D1127">
        <v>1</v>
      </c>
    </row>
    <row r="1128" spans="2:4">
      <c r="B1128">
        <v>1</v>
      </c>
      <c r="C1128" s="197" t="s">
        <v>1977</v>
      </c>
      <c r="D1128">
        <v>1</v>
      </c>
    </row>
    <row r="1129" spans="2:4">
      <c r="B1129">
        <v>1</v>
      </c>
      <c r="C1129" s="197" t="s">
        <v>2180</v>
      </c>
      <c r="D1129">
        <v>1</v>
      </c>
    </row>
    <row r="1130" spans="2:4">
      <c r="B1130">
        <v>1</v>
      </c>
      <c r="C1130" s="197" t="s">
        <v>3574</v>
      </c>
      <c r="D1130">
        <v>1</v>
      </c>
    </row>
    <row r="1131" spans="2:4">
      <c r="B1131">
        <v>1</v>
      </c>
      <c r="C1131" s="197" t="s">
        <v>2012</v>
      </c>
      <c r="D1131">
        <v>1</v>
      </c>
    </row>
    <row r="1132" spans="2:4">
      <c r="B1132">
        <v>1</v>
      </c>
      <c r="C1132" s="197" t="s">
        <v>2214</v>
      </c>
      <c r="D1132">
        <v>1</v>
      </c>
    </row>
    <row r="1133" spans="2:4">
      <c r="B1133">
        <v>1</v>
      </c>
      <c r="C1133" s="197" t="s">
        <v>3576</v>
      </c>
      <c r="D1133">
        <v>1</v>
      </c>
    </row>
    <row r="1134" spans="2:4">
      <c r="B1134">
        <v>1</v>
      </c>
      <c r="C1134" s="197" t="s">
        <v>2053</v>
      </c>
      <c r="D1134">
        <v>1</v>
      </c>
    </row>
    <row r="1135" spans="2:4">
      <c r="B1135">
        <v>1</v>
      </c>
      <c r="C1135" s="197" t="s">
        <v>2255</v>
      </c>
      <c r="D1135">
        <v>1</v>
      </c>
    </row>
    <row r="1136" spans="2:4">
      <c r="B1136">
        <v>1</v>
      </c>
      <c r="C1136" s="197" t="s">
        <v>3578</v>
      </c>
      <c r="D1136">
        <v>1</v>
      </c>
    </row>
    <row r="1137" spans="2:4">
      <c r="B1137">
        <v>1</v>
      </c>
      <c r="C1137" s="197" t="s">
        <v>2388</v>
      </c>
      <c r="D1137">
        <v>1</v>
      </c>
    </row>
    <row r="1138" spans="2:4">
      <c r="B1138">
        <v>1</v>
      </c>
      <c r="C1138" s="197" t="s">
        <v>3580</v>
      </c>
      <c r="D1138">
        <v>1</v>
      </c>
    </row>
    <row r="1139" spans="2:4">
      <c r="B1139">
        <v>1</v>
      </c>
      <c r="C1139" s="197" t="s">
        <v>2080</v>
      </c>
      <c r="D1139">
        <v>1</v>
      </c>
    </row>
    <row r="1140" spans="2:4">
      <c r="B1140">
        <v>1</v>
      </c>
      <c r="C1140" s="197" t="s">
        <v>2282</v>
      </c>
      <c r="D1140">
        <v>1</v>
      </c>
    </row>
    <row r="1141" spans="2:4">
      <c r="B1141">
        <v>1</v>
      </c>
      <c r="C1141" s="197" t="s">
        <v>3582</v>
      </c>
      <c r="D1141">
        <v>1</v>
      </c>
    </row>
    <row r="1142" spans="2:4">
      <c r="B1142">
        <v>1</v>
      </c>
      <c r="C1142" s="197" t="s">
        <v>1979</v>
      </c>
      <c r="D1142">
        <v>1</v>
      </c>
    </row>
    <row r="1143" spans="2:4">
      <c r="B1143">
        <v>1</v>
      </c>
      <c r="C1143" s="197" t="s">
        <v>2182</v>
      </c>
      <c r="D1143">
        <v>1</v>
      </c>
    </row>
    <row r="1144" spans="2:4">
      <c r="B1144">
        <v>1</v>
      </c>
      <c r="C1144" s="197" t="s">
        <v>3584</v>
      </c>
      <c r="D1144">
        <v>1</v>
      </c>
    </row>
    <row r="1145" spans="2:4">
      <c r="B1145">
        <v>1</v>
      </c>
      <c r="C1145" s="197" t="s">
        <v>2380</v>
      </c>
      <c r="D1145">
        <v>1</v>
      </c>
    </row>
    <row r="1146" spans="2:4">
      <c r="B1146">
        <v>1</v>
      </c>
      <c r="C1146" s="197" t="s">
        <v>2396</v>
      </c>
      <c r="D1146">
        <v>1</v>
      </c>
    </row>
    <row r="1147" spans="2:4">
      <c r="B1147">
        <v>1</v>
      </c>
      <c r="C1147" s="197" t="s">
        <v>2403</v>
      </c>
      <c r="D1147">
        <v>1</v>
      </c>
    </row>
    <row r="1148" spans="2:4">
      <c r="B1148">
        <v>1</v>
      </c>
      <c r="C1148" s="197" t="s">
        <v>3586</v>
      </c>
      <c r="D1148">
        <v>1</v>
      </c>
    </row>
    <row r="1149" spans="2:4">
      <c r="B1149">
        <v>1</v>
      </c>
      <c r="C1149" s="197" t="s">
        <v>1980</v>
      </c>
      <c r="D1149">
        <v>1</v>
      </c>
    </row>
    <row r="1150" spans="2:4">
      <c r="B1150">
        <v>1</v>
      </c>
      <c r="C1150" s="197" t="s">
        <v>2183</v>
      </c>
      <c r="D1150">
        <v>1</v>
      </c>
    </row>
    <row r="1151" spans="2:4">
      <c r="B1151">
        <v>1</v>
      </c>
      <c r="C1151" s="197" t="s">
        <v>3588</v>
      </c>
      <c r="D1151">
        <v>1</v>
      </c>
    </row>
    <row r="1152" spans="2:4">
      <c r="B1152">
        <v>1</v>
      </c>
      <c r="C1152" s="197" t="s">
        <v>2013</v>
      </c>
      <c r="D1152">
        <v>1</v>
      </c>
    </row>
    <row r="1153" spans="2:4">
      <c r="B1153">
        <v>1</v>
      </c>
      <c r="C1153" s="197" t="s">
        <v>2215</v>
      </c>
      <c r="D1153">
        <v>1</v>
      </c>
    </row>
    <row r="1154" spans="2:4">
      <c r="B1154">
        <v>1</v>
      </c>
      <c r="C1154" s="197" t="s">
        <v>3590</v>
      </c>
      <c r="D1154">
        <v>1</v>
      </c>
    </row>
    <row r="1155" spans="2:4">
      <c r="B1155">
        <v>1</v>
      </c>
      <c r="C1155" s="197" t="s">
        <v>2060</v>
      </c>
      <c r="D1155">
        <v>1</v>
      </c>
    </row>
    <row r="1156" spans="2:4">
      <c r="B1156">
        <v>1</v>
      </c>
      <c r="C1156" s="197" t="s">
        <v>2262</v>
      </c>
      <c r="D1156">
        <v>1</v>
      </c>
    </row>
    <row r="1157" spans="2:4">
      <c r="B1157">
        <v>1</v>
      </c>
      <c r="C1157" s="197" t="s">
        <v>3592</v>
      </c>
      <c r="D1157">
        <v>1</v>
      </c>
    </row>
    <row r="1158" spans="2:4">
      <c r="B1158">
        <v>1</v>
      </c>
      <c r="C1158" s="197" t="s">
        <v>3594</v>
      </c>
      <c r="D1158">
        <v>1</v>
      </c>
    </row>
    <row r="1159" spans="2:4">
      <c r="B1159">
        <v>1</v>
      </c>
      <c r="C1159" s="197" t="s">
        <v>3596</v>
      </c>
      <c r="D1159">
        <v>1</v>
      </c>
    </row>
    <row r="1160" spans="2:4">
      <c r="B1160">
        <v>1</v>
      </c>
      <c r="C1160" s="197" t="s">
        <v>1981</v>
      </c>
      <c r="D1160">
        <v>1</v>
      </c>
    </row>
    <row r="1161" spans="2:4">
      <c r="B1161">
        <v>1</v>
      </c>
      <c r="C1161" s="197" t="s">
        <v>2184</v>
      </c>
      <c r="D1161">
        <v>1</v>
      </c>
    </row>
    <row r="1162" spans="2:4">
      <c r="B1162">
        <v>1</v>
      </c>
      <c r="C1162" s="197" t="s">
        <v>3598</v>
      </c>
      <c r="D1162">
        <v>1</v>
      </c>
    </row>
    <row r="1163" spans="2:4">
      <c r="B1163">
        <v>1</v>
      </c>
      <c r="C1163" s="197" t="s">
        <v>3600</v>
      </c>
      <c r="D1163">
        <v>1</v>
      </c>
    </row>
    <row r="1164" spans="2:4">
      <c r="B1164">
        <v>1</v>
      </c>
      <c r="C1164" s="197" t="s">
        <v>3602</v>
      </c>
      <c r="D1164">
        <v>1</v>
      </c>
    </row>
    <row r="1165" spans="2:4">
      <c r="B1165">
        <v>1</v>
      </c>
      <c r="C1165" s="197" t="s">
        <v>3604</v>
      </c>
      <c r="D1165">
        <v>1</v>
      </c>
    </row>
    <row r="1166" spans="2:4">
      <c r="B1166">
        <v>1</v>
      </c>
      <c r="C1166" s="197" t="s">
        <v>2035</v>
      </c>
      <c r="D1166">
        <v>1</v>
      </c>
    </row>
    <row r="1167" spans="2:4">
      <c r="B1167">
        <v>1</v>
      </c>
      <c r="C1167" s="197" t="s">
        <v>2237</v>
      </c>
      <c r="D1167">
        <v>1</v>
      </c>
    </row>
    <row r="1168" spans="2:4">
      <c r="B1168">
        <v>1</v>
      </c>
      <c r="C1168" s="197" t="s">
        <v>3606</v>
      </c>
      <c r="D1168">
        <v>1</v>
      </c>
    </row>
    <row r="1169" spans="2:4">
      <c r="B1169">
        <v>1</v>
      </c>
      <c r="C1169" s="197" t="s">
        <v>1982</v>
      </c>
      <c r="D1169">
        <v>1</v>
      </c>
    </row>
    <row r="1170" spans="2:4">
      <c r="B1170">
        <v>1</v>
      </c>
      <c r="C1170" s="197" t="s">
        <v>2185</v>
      </c>
      <c r="D1170">
        <v>1</v>
      </c>
    </row>
    <row r="1171" spans="2:4">
      <c r="B1171">
        <v>1</v>
      </c>
      <c r="C1171" s="197" t="s">
        <v>3608</v>
      </c>
      <c r="D1171">
        <v>1</v>
      </c>
    </row>
    <row r="1172" spans="2:4">
      <c r="B1172">
        <v>1</v>
      </c>
      <c r="C1172" s="197" t="s">
        <v>1983</v>
      </c>
      <c r="D1172">
        <v>1</v>
      </c>
    </row>
    <row r="1173" spans="2:4">
      <c r="B1173">
        <v>1</v>
      </c>
      <c r="C1173" s="197" t="s">
        <v>2186</v>
      </c>
      <c r="D1173">
        <v>1</v>
      </c>
    </row>
    <row r="1174" spans="2:4">
      <c r="B1174">
        <v>1</v>
      </c>
      <c r="C1174" s="197" t="s">
        <v>3610</v>
      </c>
      <c r="D1174">
        <v>1</v>
      </c>
    </row>
    <row r="1175" spans="2:4">
      <c r="B1175">
        <v>1</v>
      </c>
      <c r="C1175" s="197" t="s">
        <v>2081</v>
      </c>
      <c r="D1175">
        <v>1</v>
      </c>
    </row>
    <row r="1176" spans="2:4">
      <c r="B1176">
        <v>1</v>
      </c>
      <c r="C1176" s="197" t="s">
        <v>2283</v>
      </c>
      <c r="D1176">
        <v>1</v>
      </c>
    </row>
    <row r="1177" spans="2:4">
      <c r="B1177">
        <v>1</v>
      </c>
      <c r="C1177" s="197" t="s">
        <v>3612</v>
      </c>
      <c r="D1177">
        <v>1</v>
      </c>
    </row>
    <row r="1178" spans="2:4">
      <c r="B1178">
        <v>1</v>
      </c>
      <c r="C1178" s="197" t="s">
        <v>2369</v>
      </c>
      <c r="D1178">
        <v>1</v>
      </c>
    </row>
    <row r="1179" spans="2:4">
      <c r="B1179">
        <v>1</v>
      </c>
      <c r="C1179" s="197" t="s">
        <v>2410</v>
      </c>
      <c r="D1179">
        <v>1</v>
      </c>
    </row>
    <row r="1180" spans="2:4">
      <c r="B1180">
        <v>1</v>
      </c>
      <c r="C1180" s="197" t="s">
        <v>3614</v>
      </c>
      <c r="D1180">
        <v>1</v>
      </c>
    </row>
    <row r="1181" spans="2:4">
      <c r="B1181">
        <v>1</v>
      </c>
      <c r="C1181" s="197" t="s">
        <v>2054</v>
      </c>
      <c r="D1181">
        <v>1</v>
      </c>
    </row>
    <row r="1182" spans="2:4">
      <c r="B1182">
        <v>1</v>
      </c>
      <c r="C1182" s="197" t="s">
        <v>2256</v>
      </c>
      <c r="D1182">
        <v>1</v>
      </c>
    </row>
    <row r="1183" spans="2:4">
      <c r="B1183">
        <v>1</v>
      </c>
      <c r="C1183" s="197" t="s">
        <v>3616</v>
      </c>
      <c r="D1183">
        <v>1</v>
      </c>
    </row>
    <row r="1184" spans="2:4">
      <c r="B1184">
        <v>1</v>
      </c>
      <c r="C1184" s="197" t="s">
        <v>3618</v>
      </c>
      <c r="D1184">
        <v>1</v>
      </c>
    </row>
    <row r="1185" spans="2:4">
      <c r="B1185">
        <v>1</v>
      </c>
      <c r="C1185" s="197" t="s">
        <v>1984</v>
      </c>
      <c r="D1185">
        <v>1</v>
      </c>
    </row>
    <row r="1186" spans="2:4">
      <c r="B1186">
        <v>1</v>
      </c>
      <c r="C1186" s="197" t="s">
        <v>2187</v>
      </c>
      <c r="D1186">
        <v>1</v>
      </c>
    </row>
    <row r="1187" spans="2:4">
      <c r="B1187">
        <v>1</v>
      </c>
      <c r="C1187" s="197" t="s">
        <v>3620</v>
      </c>
      <c r="D1187">
        <v>1</v>
      </c>
    </row>
    <row r="1188" spans="2:4">
      <c r="B1188">
        <v>1</v>
      </c>
      <c r="C1188" s="197" t="s">
        <v>1985</v>
      </c>
      <c r="D1188">
        <v>1</v>
      </c>
    </row>
    <row r="1189" spans="2:4">
      <c r="B1189">
        <v>1</v>
      </c>
      <c r="C1189" s="197" t="s">
        <v>2188</v>
      </c>
      <c r="D1189">
        <v>1</v>
      </c>
    </row>
    <row r="1190" spans="2:4">
      <c r="B1190">
        <v>1</v>
      </c>
      <c r="C1190" s="197" t="s">
        <v>3622</v>
      </c>
      <c r="D1190">
        <v>1</v>
      </c>
    </row>
    <row r="1191" spans="2:4">
      <c r="B1191">
        <v>1</v>
      </c>
      <c r="C1191" s="197" t="s">
        <v>1986</v>
      </c>
      <c r="D1191">
        <v>1</v>
      </c>
    </row>
    <row r="1192" spans="2:4">
      <c r="B1192">
        <v>1</v>
      </c>
      <c r="C1192" s="197" t="s">
        <v>2189</v>
      </c>
      <c r="D1192">
        <v>1</v>
      </c>
    </row>
    <row r="1193" spans="2:4">
      <c r="B1193">
        <v>1</v>
      </c>
      <c r="C1193" s="197" t="s">
        <v>3624</v>
      </c>
      <c r="D1193">
        <v>1</v>
      </c>
    </row>
    <row r="1194" spans="2:4">
      <c r="B1194">
        <v>1</v>
      </c>
      <c r="C1194" s="197" t="s">
        <v>3626</v>
      </c>
      <c r="D1194">
        <v>1</v>
      </c>
    </row>
    <row r="1195" spans="2:4">
      <c r="B1195">
        <v>1</v>
      </c>
      <c r="C1195" s="197" t="s">
        <v>2036</v>
      </c>
      <c r="D1195">
        <v>1</v>
      </c>
    </row>
    <row r="1196" spans="2:4">
      <c r="B1196">
        <v>1</v>
      </c>
      <c r="C1196" s="197" t="s">
        <v>2238</v>
      </c>
      <c r="D1196">
        <v>1</v>
      </c>
    </row>
    <row r="1197" spans="2:4">
      <c r="B1197">
        <v>1</v>
      </c>
      <c r="C1197" s="197" t="s">
        <v>3628</v>
      </c>
      <c r="D1197">
        <v>1</v>
      </c>
    </row>
    <row r="1198" spans="2:4">
      <c r="B1198">
        <v>1</v>
      </c>
      <c r="C1198" s="205" t="s">
        <v>6751</v>
      </c>
      <c r="D1198">
        <v>1</v>
      </c>
    </row>
    <row r="1199" spans="2:4">
      <c r="B1199">
        <v>1</v>
      </c>
      <c r="C1199" s="205" t="s">
        <v>6752</v>
      </c>
      <c r="D1199">
        <v>1</v>
      </c>
    </row>
    <row r="1200" spans="2:4">
      <c r="B1200">
        <v>1</v>
      </c>
      <c r="C1200" s="197" t="s">
        <v>3630</v>
      </c>
      <c r="D1200">
        <v>1</v>
      </c>
    </row>
    <row r="1201" spans="2:4">
      <c r="B1201">
        <v>1</v>
      </c>
      <c r="C1201" s="197" t="s">
        <v>1987</v>
      </c>
      <c r="D1201">
        <v>1</v>
      </c>
    </row>
    <row r="1202" spans="2:4">
      <c r="B1202">
        <v>1</v>
      </c>
      <c r="C1202" s="197" t="s">
        <v>2190</v>
      </c>
      <c r="D1202">
        <v>1</v>
      </c>
    </row>
    <row r="1203" spans="2:4">
      <c r="B1203">
        <v>1</v>
      </c>
      <c r="C1203" s="197" t="s">
        <v>3632</v>
      </c>
      <c r="D1203">
        <v>1</v>
      </c>
    </row>
    <row r="1204" spans="2:4">
      <c r="B1204">
        <v>1</v>
      </c>
      <c r="C1204" s="197" t="s">
        <v>3634</v>
      </c>
      <c r="D1204">
        <v>1</v>
      </c>
    </row>
    <row r="1205" spans="2:4">
      <c r="B1205">
        <v>1</v>
      </c>
      <c r="C1205" s="197" t="s">
        <v>1988</v>
      </c>
      <c r="D1205">
        <v>1</v>
      </c>
    </row>
    <row r="1206" spans="2:4">
      <c r="B1206">
        <v>1</v>
      </c>
      <c r="C1206" s="197" t="s">
        <v>2191</v>
      </c>
      <c r="D1206">
        <v>1</v>
      </c>
    </row>
    <row r="1207" spans="2:4">
      <c r="B1207">
        <v>1</v>
      </c>
      <c r="C1207" s="197" t="s">
        <v>3636</v>
      </c>
      <c r="D1207">
        <v>1</v>
      </c>
    </row>
    <row r="1208" spans="2:4">
      <c r="B1208">
        <v>1</v>
      </c>
      <c r="C1208" s="197" t="s">
        <v>2124</v>
      </c>
      <c r="D1208">
        <v>1</v>
      </c>
    </row>
    <row r="1209" spans="2:4">
      <c r="B1209">
        <v>1</v>
      </c>
      <c r="C1209" s="197" t="s">
        <v>2327</v>
      </c>
      <c r="D1209">
        <v>1</v>
      </c>
    </row>
    <row r="1210" spans="2:4">
      <c r="B1210">
        <v>1</v>
      </c>
      <c r="C1210" s="197" t="s">
        <v>3638</v>
      </c>
      <c r="D1210">
        <v>1</v>
      </c>
    </row>
    <row r="1211" spans="2:4">
      <c r="B1211">
        <v>1</v>
      </c>
      <c r="C1211" s="197" t="s">
        <v>3640</v>
      </c>
      <c r="D1211">
        <v>1</v>
      </c>
    </row>
    <row r="1212" spans="2:4">
      <c r="B1212">
        <v>1</v>
      </c>
      <c r="C1212" s="197" t="s">
        <v>2037</v>
      </c>
      <c r="D1212">
        <v>1</v>
      </c>
    </row>
    <row r="1213" spans="2:4">
      <c r="B1213">
        <v>1</v>
      </c>
      <c r="C1213" s="197" t="s">
        <v>2239</v>
      </c>
      <c r="D1213">
        <v>1</v>
      </c>
    </row>
    <row r="1214" spans="2:4">
      <c r="B1214">
        <v>1</v>
      </c>
      <c r="C1214" s="197" t="s">
        <v>3642</v>
      </c>
      <c r="D1214">
        <v>1</v>
      </c>
    </row>
    <row r="1215" spans="2:4">
      <c r="B1215">
        <v>1</v>
      </c>
      <c r="C1215" s="197" t="s">
        <v>3644</v>
      </c>
      <c r="D1215">
        <v>1</v>
      </c>
    </row>
    <row r="1216" spans="2:4">
      <c r="B1216">
        <v>1</v>
      </c>
      <c r="C1216" s="197" t="s">
        <v>1989</v>
      </c>
      <c r="D1216">
        <v>1</v>
      </c>
    </row>
    <row r="1217" spans="2:4">
      <c r="B1217">
        <v>1</v>
      </c>
      <c r="C1217" s="197" t="s">
        <v>2192</v>
      </c>
      <c r="D1217">
        <v>1</v>
      </c>
    </row>
    <row r="1218" spans="2:4">
      <c r="B1218">
        <v>1</v>
      </c>
      <c r="C1218" s="197" t="s">
        <v>3646</v>
      </c>
      <c r="D1218">
        <v>1</v>
      </c>
    </row>
    <row r="1219" spans="2:4">
      <c r="B1219">
        <v>1</v>
      </c>
      <c r="C1219" s="197" t="s">
        <v>2015</v>
      </c>
      <c r="D1219">
        <v>1</v>
      </c>
    </row>
    <row r="1220" spans="2:4">
      <c r="B1220">
        <v>1</v>
      </c>
      <c r="C1220" s="197" t="s">
        <v>2217</v>
      </c>
      <c r="D1220">
        <v>1</v>
      </c>
    </row>
    <row r="1221" spans="2:4">
      <c r="B1221">
        <v>1</v>
      </c>
      <c r="C1221" s="197" t="s">
        <v>3648</v>
      </c>
      <c r="D1221">
        <v>1</v>
      </c>
    </row>
    <row r="1222" spans="2:4">
      <c r="B1222">
        <v>1</v>
      </c>
      <c r="C1222" s="197" t="s">
        <v>3650</v>
      </c>
      <c r="D1222">
        <v>1</v>
      </c>
    </row>
    <row r="1223" spans="2:4">
      <c r="B1223">
        <v>1</v>
      </c>
      <c r="C1223" s="197" t="s">
        <v>2400</v>
      </c>
      <c r="D1223">
        <v>1</v>
      </c>
    </row>
    <row r="1224" spans="2:4">
      <c r="B1224">
        <v>1</v>
      </c>
      <c r="C1224" s="197" t="s">
        <v>2381</v>
      </c>
      <c r="D1224">
        <v>1</v>
      </c>
    </row>
    <row r="1225" spans="2:4">
      <c r="B1225">
        <v>1</v>
      </c>
      <c r="C1225" s="197" t="s">
        <v>3652</v>
      </c>
      <c r="D1225">
        <v>1</v>
      </c>
    </row>
    <row r="1226" spans="2:4">
      <c r="B1226">
        <v>1</v>
      </c>
      <c r="C1226" s="197" t="s">
        <v>2382</v>
      </c>
      <c r="D1226">
        <v>1</v>
      </c>
    </row>
    <row r="1227" spans="2:4">
      <c r="B1227">
        <v>1</v>
      </c>
      <c r="C1227" s="197" t="s">
        <v>2397</v>
      </c>
      <c r="D1227">
        <v>1</v>
      </c>
    </row>
    <row r="1228" spans="2:4">
      <c r="B1228">
        <v>1</v>
      </c>
      <c r="C1228" s="197" t="s">
        <v>3654</v>
      </c>
      <c r="D1228">
        <v>1</v>
      </c>
    </row>
    <row r="1229" spans="2:4">
      <c r="B1229">
        <v>1</v>
      </c>
      <c r="C1229" s="197" t="s">
        <v>3656</v>
      </c>
      <c r="D1229">
        <v>1</v>
      </c>
    </row>
    <row r="1230" spans="2:4">
      <c r="B1230">
        <v>1</v>
      </c>
      <c r="C1230" s="197" t="s">
        <v>1990</v>
      </c>
      <c r="D1230">
        <v>1</v>
      </c>
    </row>
    <row r="1231" spans="2:4">
      <c r="B1231">
        <v>1</v>
      </c>
      <c r="C1231" s="197" t="s">
        <v>2193</v>
      </c>
      <c r="D1231">
        <v>1</v>
      </c>
    </row>
    <row r="1232" spans="2:4">
      <c r="B1232">
        <v>1</v>
      </c>
      <c r="C1232" s="197" t="s">
        <v>3658</v>
      </c>
      <c r="D1232">
        <v>1</v>
      </c>
    </row>
    <row r="1233" spans="2:4">
      <c r="B1233">
        <v>1</v>
      </c>
      <c r="C1233" s="197" t="s">
        <v>2344</v>
      </c>
      <c r="D1233">
        <v>1</v>
      </c>
    </row>
    <row r="1234" spans="2:4">
      <c r="B1234">
        <v>1</v>
      </c>
      <c r="C1234" s="197" t="s">
        <v>2370</v>
      </c>
      <c r="D1234">
        <v>1</v>
      </c>
    </row>
    <row r="1235" spans="2:4">
      <c r="B1235">
        <v>1</v>
      </c>
      <c r="C1235" s="197" t="s">
        <v>2409</v>
      </c>
      <c r="D1235">
        <v>1</v>
      </c>
    </row>
    <row r="1236" spans="2:4">
      <c r="B1236">
        <v>1</v>
      </c>
      <c r="C1236" s="197" t="s">
        <v>3660</v>
      </c>
      <c r="D1236">
        <v>1</v>
      </c>
    </row>
    <row r="1237" spans="2:4">
      <c r="B1237">
        <v>1</v>
      </c>
      <c r="C1237" s="197" t="s">
        <v>2371</v>
      </c>
      <c r="D1237">
        <v>1</v>
      </c>
    </row>
    <row r="1238" spans="2:4">
      <c r="B1238">
        <v>1</v>
      </c>
      <c r="C1238" s="197" t="s">
        <v>3662</v>
      </c>
      <c r="D1238">
        <v>1</v>
      </c>
    </row>
    <row r="1239" spans="2:4">
      <c r="B1239">
        <v>1</v>
      </c>
      <c r="C1239" s="197" t="s">
        <v>2372</v>
      </c>
      <c r="D1239">
        <v>1</v>
      </c>
    </row>
    <row r="1240" spans="2:4">
      <c r="B1240">
        <v>1</v>
      </c>
      <c r="C1240" s="197" t="s">
        <v>3664</v>
      </c>
      <c r="D1240">
        <v>1</v>
      </c>
    </row>
    <row r="1241" spans="2:4">
      <c r="B1241">
        <v>1</v>
      </c>
      <c r="C1241" s="197" t="s">
        <v>2066</v>
      </c>
      <c r="D1241">
        <v>1</v>
      </c>
    </row>
    <row r="1242" spans="2:4">
      <c r="B1242">
        <v>1</v>
      </c>
      <c r="C1242" s="197" t="s">
        <v>2268</v>
      </c>
      <c r="D1242">
        <v>1</v>
      </c>
    </row>
    <row r="1243" spans="2:4">
      <c r="B1243">
        <v>1</v>
      </c>
      <c r="C1243" s="197" t="s">
        <v>3666</v>
      </c>
      <c r="D1243">
        <v>1</v>
      </c>
    </row>
    <row r="1244" spans="2:4">
      <c r="B1244">
        <v>1</v>
      </c>
      <c r="C1244" s="197" t="s">
        <v>1991</v>
      </c>
      <c r="D1244">
        <v>1</v>
      </c>
    </row>
    <row r="1245" spans="2:4">
      <c r="B1245">
        <v>1</v>
      </c>
      <c r="C1245" s="197" t="s">
        <v>2194</v>
      </c>
      <c r="D1245">
        <v>1</v>
      </c>
    </row>
    <row r="1246" spans="2:4">
      <c r="B1246">
        <v>1</v>
      </c>
      <c r="C1246" s="197" t="s">
        <v>3668</v>
      </c>
      <c r="D1246">
        <v>1</v>
      </c>
    </row>
    <row r="1247" spans="2:4">
      <c r="B1247">
        <v>1</v>
      </c>
      <c r="C1247" s="197" t="s">
        <v>2067</v>
      </c>
      <c r="D1247">
        <v>1</v>
      </c>
    </row>
    <row r="1248" spans="2:4">
      <c r="B1248">
        <v>1</v>
      </c>
      <c r="C1248" s="197" t="s">
        <v>2269</v>
      </c>
      <c r="D1248">
        <v>1</v>
      </c>
    </row>
    <row r="1249" spans="2:4">
      <c r="B1249">
        <v>1</v>
      </c>
      <c r="C1249" s="197" t="s">
        <v>3670</v>
      </c>
      <c r="D1249">
        <v>1</v>
      </c>
    </row>
    <row r="1250" spans="2:4">
      <c r="B1250">
        <v>1</v>
      </c>
      <c r="C1250" s="197" t="s">
        <v>1993</v>
      </c>
      <c r="D1250">
        <v>1</v>
      </c>
    </row>
    <row r="1251" spans="2:4">
      <c r="B1251">
        <v>1</v>
      </c>
      <c r="C1251" s="197" t="s">
        <v>2195</v>
      </c>
      <c r="D1251">
        <v>1</v>
      </c>
    </row>
    <row r="1252" spans="2:4">
      <c r="B1252">
        <v>1</v>
      </c>
      <c r="C1252" s="197" t="s">
        <v>3672</v>
      </c>
      <c r="D1252">
        <v>1</v>
      </c>
    </row>
    <row r="1253" spans="2:4">
      <c r="B1253">
        <v>1</v>
      </c>
      <c r="C1253" s="197" t="s">
        <v>2074</v>
      </c>
      <c r="D1253">
        <v>1</v>
      </c>
    </row>
    <row r="1254" spans="2:4">
      <c r="B1254">
        <v>1</v>
      </c>
      <c r="C1254" s="197" t="s">
        <v>2276</v>
      </c>
      <c r="D1254">
        <v>1</v>
      </c>
    </row>
    <row r="1255" spans="2:4">
      <c r="B1255">
        <v>1</v>
      </c>
      <c r="C1255" s="197" t="s">
        <v>3520</v>
      </c>
      <c r="D1255">
        <v>1</v>
      </c>
    </row>
    <row r="1256" spans="2:4">
      <c r="B1256">
        <v>1</v>
      </c>
      <c r="C1256" s="142" t="s">
        <v>4448</v>
      </c>
      <c r="D1256">
        <v>1</v>
      </c>
    </row>
    <row r="1257" spans="2:4">
      <c r="B1257">
        <v>1</v>
      </c>
      <c r="C1257" s="142" t="s">
        <v>4449</v>
      </c>
      <c r="D1257">
        <v>1</v>
      </c>
    </row>
    <row r="1258" spans="2:4">
      <c r="B1258">
        <v>1</v>
      </c>
      <c r="C1258" s="142" t="s">
        <v>4436</v>
      </c>
      <c r="D1258">
        <v>1</v>
      </c>
    </row>
    <row r="1259" spans="2:4">
      <c r="B1259">
        <v>1</v>
      </c>
      <c r="C1259" s="142" t="s">
        <v>4452</v>
      </c>
      <c r="D1259">
        <v>1</v>
      </c>
    </row>
    <row r="1260" spans="2:4">
      <c r="B1260">
        <v>1</v>
      </c>
      <c r="C1260" s="142" t="s">
        <v>4453</v>
      </c>
      <c r="D1260">
        <v>1</v>
      </c>
    </row>
    <row r="1261" spans="2:4">
      <c r="B1261">
        <v>1</v>
      </c>
      <c r="C1261" s="142" t="s">
        <v>4437</v>
      </c>
      <c r="D1261">
        <v>1</v>
      </c>
    </row>
    <row r="1262" spans="2:4">
      <c r="B1262">
        <v>1</v>
      </c>
      <c r="C1262" s="142" t="s">
        <v>4454</v>
      </c>
      <c r="D1262">
        <v>1</v>
      </c>
    </row>
    <row r="1263" spans="2:4">
      <c r="B1263">
        <v>1</v>
      </c>
      <c r="C1263" s="142" t="s">
        <v>4438</v>
      </c>
      <c r="D1263">
        <v>1</v>
      </c>
    </row>
    <row r="1264" spans="2:4">
      <c r="B1264">
        <v>1</v>
      </c>
      <c r="C1264" s="142" t="s">
        <v>4455</v>
      </c>
      <c r="D1264">
        <v>1</v>
      </c>
    </row>
    <row r="1265" spans="2:4">
      <c r="B1265">
        <v>1</v>
      </c>
      <c r="C1265" s="142" t="s">
        <v>4439</v>
      </c>
      <c r="D1265">
        <v>1</v>
      </c>
    </row>
    <row r="1266" spans="2:4">
      <c r="B1266">
        <v>1</v>
      </c>
      <c r="C1266" s="142" t="s">
        <v>4456</v>
      </c>
      <c r="D1266">
        <v>1</v>
      </c>
    </row>
    <row r="1267" spans="2:4">
      <c r="B1267">
        <v>1</v>
      </c>
      <c r="C1267" s="142" t="s">
        <v>4440</v>
      </c>
      <c r="D1267">
        <v>1</v>
      </c>
    </row>
    <row r="1268" spans="2:4">
      <c r="B1268">
        <v>1</v>
      </c>
      <c r="C1268" s="142" t="s">
        <v>4457</v>
      </c>
      <c r="D1268">
        <v>1</v>
      </c>
    </row>
    <row r="1269" spans="2:4">
      <c r="B1269">
        <v>1</v>
      </c>
      <c r="C1269" s="142" t="s">
        <v>4458</v>
      </c>
      <c r="D1269">
        <v>1</v>
      </c>
    </row>
    <row r="1270" spans="2:4">
      <c r="B1270">
        <v>1</v>
      </c>
      <c r="C1270" s="142" t="s">
        <v>4441</v>
      </c>
      <c r="D1270">
        <v>1</v>
      </c>
    </row>
    <row r="1271" spans="2:4">
      <c r="B1271">
        <v>1</v>
      </c>
      <c r="C1271" s="142" t="s">
        <v>4459</v>
      </c>
      <c r="D1271">
        <v>1</v>
      </c>
    </row>
    <row r="1272" spans="2:4">
      <c r="B1272">
        <v>1</v>
      </c>
      <c r="C1272" s="142" t="s">
        <v>4460</v>
      </c>
      <c r="D1272">
        <v>1</v>
      </c>
    </row>
    <row r="1273" spans="2:4">
      <c r="B1273">
        <v>1</v>
      </c>
      <c r="C1273" s="142" t="s">
        <v>4442</v>
      </c>
      <c r="D1273">
        <v>1</v>
      </c>
    </row>
    <row r="1274" spans="2:4">
      <c r="B1274">
        <v>1</v>
      </c>
      <c r="C1274" s="142" t="s">
        <v>3773</v>
      </c>
      <c r="D1274">
        <v>1</v>
      </c>
    </row>
    <row r="1275" spans="2:4">
      <c r="B1275">
        <v>1</v>
      </c>
      <c r="C1275" s="142" t="s">
        <v>3776</v>
      </c>
      <c r="D1275">
        <v>1</v>
      </c>
    </row>
    <row r="1276" spans="2:4">
      <c r="B1276">
        <v>1</v>
      </c>
      <c r="C1276" s="142" t="s">
        <v>4428</v>
      </c>
      <c r="D1276">
        <v>1</v>
      </c>
    </row>
    <row r="1277" spans="2:4">
      <c r="B1277">
        <v>1</v>
      </c>
      <c r="C1277" s="142" t="s">
        <v>4429</v>
      </c>
      <c r="D1277">
        <v>1</v>
      </c>
    </row>
    <row r="1278" spans="2:4">
      <c r="B1278">
        <v>1</v>
      </c>
      <c r="C1278" s="212" t="s">
        <v>4430</v>
      </c>
      <c r="D1278">
        <v>1</v>
      </c>
    </row>
    <row r="1279" spans="2:4">
      <c r="B1279">
        <v>1</v>
      </c>
      <c r="C1279" s="142" t="s">
        <v>4431</v>
      </c>
      <c r="D1279">
        <v>1</v>
      </c>
    </row>
    <row r="1280" spans="2:4">
      <c r="B1280">
        <v>1</v>
      </c>
      <c r="C1280" s="142" t="s">
        <v>4432</v>
      </c>
      <c r="D1280">
        <v>1</v>
      </c>
    </row>
    <row r="1281" spans="2:4">
      <c r="B1281">
        <v>1</v>
      </c>
      <c r="C1281" s="142" t="s">
        <v>4433</v>
      </c>
      <c r="D1281">
        <v>1</v>
      </c>
    </row>
    <row r="1282" spans="2:4">
      <c r="B1282">
        <v>1</v>
      </c>
      <c r="C1282" s="142" t="s">
        <v>4434</v>
      </c>
      <c r="D1282">
        <v>1</v>
      </c>
    </row>
    <row r="1283" spans="2:4">
      <c r="B1283">
        <v>1</v>
      </c>
      <c r="C1283" s="212" t="s">
        <v>4435</v>
      </c>
      <c r="D1283">
        <v>1</v>
      </c>
    </row>
    <row r="1284" spans="2:4">
      <c r="B1284">
        <v>1</v>
      </c>
      <c r="C1284" s="197" t="s">
        <v>4443</v>
      </c>
      <c r="D1284">
        <v>1</v>
      </c>
    </row>
    <row r="1285" spans="2:4">
      <c r="B1285">
        <v>1</v>
      </c>
      <c r="C1285" s="211" t="s">
        <v>4488</v>
      </c>
      <c r="D1285">
        <v>1</v>
      </c>
    </row>
    <row r="1286" spans="2:4">
      <c r="B1286">
        <v>1</v>
      </c>
      <c r="C1286" s="204" t="s">
        <v>4211</v>
      </c>
      <c r="D1286">
        <v>1</v>
      </c>
    </row>
    <row r="1287" spans="2:4">
      <c r="B1287">
        <v>1</v>
      </c>
      <c r="C1287" s="204" t="s">
        <v>1320</v>
      </c>
      <c r="D1287">
        <v>1</v>
      </c>
    </row>
    <row r="1288" spans="2:4">
      <c r="B1288">
        <v>1</v>
      </c>
      <c r="C1288" s="204" t="s">
        <v>4499</v>
      </c>
      <c r="D1288">
        <v>1</v>
      </c>
    </row>
    <row r="1289" spans="2:4">
      <c r="B1289">
        <v>1</v>
      </c>
      <c r="C1289" s="197" t="s">
        <v>4505</v>
      </c>
      <c r="D1289">
        <v>1</v>
      </c>
    </row>
    <row r="1290" spans="2:4">
      <c r="B1290">
        <v>1</v>
      </c>
      <c r="C1290" s="197" t="s">
        <v>4262</v>
      </c>
      <c r="D1290">
        <v>1</v>
      </c>
    </row>
    <row r="1291" spans="2:4">
      <c r="B1291">
        <v>1</v>
      </c>
      <c r="C1291" s="142" t="s">
        <v>4500</v>
      </c>
      <c r="D1291">
        <v>1</v>
      </c>
    </row>
    <row r="1292" spans="2:4">
      <c r="B1292">
        <v>1</v>
      </c>
      <c r="C1292" s="212" t="s">
        <v>4501</v>
      </c>
      <c r="D1292">
        <v>1</v>
      </c>
    </row>
    <row r="1293" spans="2:4">
      <c r="B1293">
        <v>1</v>
      </c>
      <c r="C1293" s="212" t="s">
        <v>4502</v>
      </c>
      <c r="D1293">
        <v>1</v>
      </c>
    </row>
    <row r="1294" spans="2:4">
      <c r="B1294">
        <v>1</v>
      </c>
      <c r="C1294" s="142" t="s">
        <v>4506</v>
      </c>
      <c r="D1294">
        <v>1</v>
      </c>
    </row>
    <row r="1295" spans="2:4">
      <c r="B1295">
        <v>1</v>
      </c>
      <c r="C1295" s="218" t="s">
        <v>4517</v>
      </c>
      <c r="D1295">
        <v>1</v>
      </c>
    </row>
    <row r="1296" spans="2:4">
      <c r="B1296">
        <v>1</v>
      </c>
      <c r="C1296" s="212" t="s">
        <v>4507</v>
      </c>
      <c r="D1296">
        <v>1</v>
      </c>
    </row>
    <row r="1297" spans="2:4">
      <c r="B1297">
        <v>1</v>
      </c>
      <c r="C1297" s="218" t="s">
        <v>4518</v>
      </c>
      <c r="D1297">
        <v>1</v>
      </c>
    </row>
    <row r="1298" spans="2:4">
      <c r="B1298">
        <v>1</v>
      </c>
      <c r="C1298" s="142" t="s">
        <v>4508</v>
      </c>
      <c r="D1298">
        <v>1</v>
      </c>
    </row>
    <row r="1299" spans="2:4">
      <c r="B1299">
        <v>1</v>
      </c>
      <c r="C1299" s="217" t="s">
        <v>4519</v>
      </c>
      <c r="D1299">
        <v>1</v>
      </c>
    </row>
    <row r="1300" spans="2:4">
      <c r="B1300">
        <v>1</v>
      </c>
      <c r="C1300" s="142" t="s">
        <v>4207</v>
      </c>
      <c r="D1300">
        <v>1</v>
      </c>
    </row>
    <row r="1301" spans="2:4">
      <c r="B1301">
        <v>1</v>
      </c>
      <c r="C1301" s="142" t="s">
        <v>4243</v>
      </c>
      <c r="D1301">
        <v>1</v>
      </c>
    </row>
    <row r="1302" spans="2:4">
      <c r="B1302">
        <v>1</v>
      </c>
      <c r="C1302" s="142" t="s">
        <v>4503</v>
      </c>
      <c r="D1302">
        <v>1</v>
      </c>
    </row>
    <row r="1303" spans="2:4">
      <c r="B1303">
        <v>1</v>
      </c>
      <c r="C1303" s="142" t="s">
        <v>4261</v>
      </c>
      <c r="D1303">
        <v>1</v>
      </c>
    </row>
    <row r="1304" spans="2:4">
      <c r="B1304">
        <v>1</v>
      </c>
      <c r="C1304" s="142" t="s">
        <v>4504</v>
      </c>
      <c r="D1304">
        <v>1</v>
      </c>
    </row>
    <row r="1305" spans="2:4">
      <c r="B1305">
        <v>1</v>
      </c>
      <c r="C1305" s="142" t="s">
        <v>4509</v>
      </c>
      <c r="D1305">
        <v>1</v>
      </c>
    </row>
    <row r="1306" spans="2:4">
      <c r="B1306">
        <v>1</v>
      </c>
      <c r="C1306" s="142" t="s">
        <v>4498</v>
      </c>
      <c r="D1306">
        <v>1</v>
      </c>
    </row>
    <row r="1307" spans="2:4">
      <c r="B1307">
        <v>1</v>
      </c>
      <c r="C1307" s="142" t="s">
        <v>2404</v>
      </c>
      <c r="D1307">
        <v>1</v>
      </c>
    </row>
    <row r="1308" spans="2:4">
      <c r="B1308">
        <v>1</v>
      </c>
      <c r="C1308" s="142" t="s">
        <v>4872</v>
      </c>
      <c r="D1308">
        <v>1</v>
      </c>
    </row>
    <row r="1309" spans="2:4">
      <c r="B1309">
        <v>1</v>
      </c>
      <c r="C1309" s="197" t="s">
        <v>4573</v>
      </c>
      <c r="D1309">
        <v>1</v>
      </c>
    </row>
    <row r="1310" spans="2:4">
      <c r="B1310">
        <v>1</v>
      </c>
      <c r="C1310" s="197" t="s">
        <v>4574</v>
      </c>
      <c r="D1310">
        <v>1</v>
      </c>
    </row>
    <row r="1311" spans="2:4">
      <c r="B1311">
        <v>1</v>
      </c>
      <c r="C1311" s="197" t="s">
        <v>4514</v>
      </c>
      <c r="D1311">
        <v>1</v>
      </c>
    </row>
    <row r="1312" spans="2:4">
      <c r="B1312">
        <v>1</v>
      </c>
      <c r="C1312" s="197" t="s">
        <v>4575</v>
      </c>
      <c r="D1312">
        <v>1</v>
      </c>
    </row>
    <row r="1313" spans="2:4">
      <c r="B1313">
        <v>1</v>
      </c>
      <c r="C1313" s="197" t="s">
        <v>4576</v>
      </c>
      <c r="D1313">
        <v>1</v>
      </c>
    </row>
    <row r="1314" spans="2:4">
      <c r="B1314">
        <v>1</v>
      </c>
      <c r="C1314" s="197" t="s">
        <v>4515</v>
      </c>
      <c r="D1314">
        <v>1</v>
      </c>
    </row>
    <row r="1315" spans="2:4">
      <c r="B1315">
        <v>1</v>
      </c>
      <c r="C1315" s="197" t="s">
        <v>4577</v>
      </c>
      <c r="D1315">
        <v>1</v>
      </c>
    </row>
    <row r="1316" spans="2:4">
      <c r="B1316">
        <v>1</v>
      </c>
      <c r="C1316" s="197" t="s">
        <v>4578</v>
      </c>
      <c r="D1316">
        <v>1</v>
      </c>
    </row>
    <row r="1317" spans="2:4">
      <c r="B1317">
        <v>1</v>
      </c>
      <c r="C1317" s="197" t="s">
        <v>4516</v>
      </c>
      <c r="D1317">
        <v>1</v>
      </c>
    </row>
    <row r="1318" spans="2:4">
      <c r="B1318">
        <v>1</v>
      </c>
      <c r="C1318" s="197" t="s">
        <v>6733</v>
      </c>
      <c r="D1318">
        <v>1</v>
      </c>
    </row>
    <row r="1319" spans="2:4">
      <c r="B1319">
        <v>1</v>
      </c>
      <c r="C1319" s="197" t="s">
        <v>6735</v>
      </c>
      <c r="D1319">
        <v>1</v>
      </c>
    </row>
    <row r="1320" spans="2:4">
      <c r="B1320">
        <v>1</v>
      </c>
      <c r="C1320" s="197" t="s">
        <v>6731</v>
      </c>
      <c r="D1320">
        <v>1</v>
      </c>
    </row>
    <row r="1321" spans="2:4">
      <c r="B1321">
        <v>1</v>
      </c>
      <c r="C1321" s="197" t="s">
        <v>4954</v>
      </c>
      <c r="D1321">
        <v>1</v>
      </c>
    </row>
    <row r="1322" spans="2:4">
      <c r="B1322">
        <v>1</v>
      </c>
      <c r="C1322" s="197" t="s">
        <v>6734</v>
      </c>
      <c r="D1322">
        <v>1</v>
      </c>
    </row>
    <row r="1323" spans="2:4">
      <c r="B1323">
        <v>1</v>
      </c>
      <c r="C1323" s="197" t="s">
        <v>6736</v>
      </c>
      <c r="D1323">
        <v>1</v>
      </c>
    </row>
    <row r="1324" spans="2:4">
      <c r="B1324">
        <v>1</v>
      </c>
      <c r="C1324" s="197" t="s">
        <v>6732</v>
      </c>
      <c r="D1324">
        <v>1</v>
      </c>
    </row>
    <row r="1325" spans="2:4">
      <c r="B1325">
        <v>1</v>
      </c>
      <c r="C1325" s="197" t="s">
        <v>6748</v>
      </c>
      <c r="D1325">
        <v>1</v>
      </c>
    </row>
    <row r="1326" spans="2:4">
      <c r="B1326">
        <v>1</v>
      </c>
      <c r="C1326" s="142" t="s">
        <v>6745</v>
      </c>
      <c r="D1326">
        <v>1</v>
      </c>
    </row>
    <row r="1327" spans="2:4">
      <c r="B1327">
        <v>1</v>
      </c>
      <c r="C1327" s="142" t="s">
        <v>6749</v>
      </c>
      <c r="D1327">
        <v>1</v>
      </c>
    </row>
    <row r="1328" spans="2:4">
      <c r="B1328">
        <v>1</v>
      </c>
      <c r="C1328" s="142" t="s">
        <v>6750</v>
      </c>
      <c r="D1328">
        <v>1</v>
      </c>
    </row>
    <row r="1329" spans="2:4">
      <c r="B1329">
        <v>1</v>
      </c>
      <c r="D1329">
        <v>1</v>
      </c>
    </row>
    <row r="1330" spans="2:4">
      <c r="B1330">
        <v>1</v>
      </c>
      <c r="D1330">
        <v>1</v>
      </c>
    </row>
    <row r="1331" spans="2:4">
      <c r="B1331">
        <v>1</v>
      </c>
      <c r="D1331">
        <v>1</v>
      </c>
    </row>
    <row r="1332" spans="2:4">
      <c r="B1332">
        <v>1</v>
      </c>
      <c r="D1332">
        <v>1</v>
      </c>
    </row>
    <row r="1333" spans="2:4">
      <c r="B1333">
        <v>1</v>
      </c>
      <c r="D1333">
        <v>1</v>
      </c>
    </row>
    <row r="1334" spans="2:4">
      <c r="B1334">
        <v>1</v>
      </c>
      <c r="D1334">
        <v>1</v>
      </c>
    </row>
    <row r="1335" spans="2:4">
      <c r="B1335">
        <v>1</v>
      </c>
      <c r="D1335">
        <v>1</v>
      </c>
    </row>
    <row r="1336" spans="2:4">
      <c r="B1336">
        <v>1</v>
      </c>
      <c r="D1336">
        <v>1</v>
      </c>
    </row>
    <row r="1337" spans="2:4">
      <c r="B1337">
        <v>1</v>
      </c>
      <c r="D1337">
        <v>1</v>
      </c>
    </row>
    <row r="1338" spans="2:4">
      <c r="B1338">
        <v>1</v>
      </c>
      <c r="D1338">
        <v>1</v>
      </c>
    </row>
    <row r="1339" spans="2:4">
      <c r="B1339">
        <v>1</v>
      </c>
      <c r="D1339">
        <v>1</v>
      </c>
    </row>
    <row r="1340" spans="2:4">
      <c r="B1340">
        <v>1</v>
      </c>
      <c r="D1340">
        <v>1</v>
      </c>
    </row>
    <row r="1341" spans="2:4">
      <c r="B1341">
        <v>1</v>
      </c>
      <c r="D1341">
        <v>1</v>
      </c>
    </row>
    <row r="1342" spans="2:4">
      <c r="B1342">
        <v>1</v>
      </c>
      <c r="D1342">
        <v>1</v>
      </c>
    </row>
    <row r="1343" spans="2:4">
      <c r="B1343">
        <v>1</v>
      </c>
      <c r="D1343">
        <v>1</v>
      </c>
    </row>
    <row r="1344" spans="2:4">
      <c r="B1344">
        <v>1</v>
      </c>
      <c r="D1344">
        <v>1</v>
      </c>
    </row>
    <row r="1345" spans="2:4">
      <c r="B1345">
        <v>1</v>
      </c>
      <c r="D1345">
        <v>1</v>
      </c>
    </row>
    <row r="1346" spans="2:4">
      <c r="B1346">
        <v>1</v>
      </c>
      <c r="D1346">
        <v>1</v>
      </c>
    </row>
    <row r="1347" spans="2:4">
      <c r="B1347">
        <v>1</v>
      </c>
      <c r="D1347">
        <v>1</v>
      </c>
    </row>
    <row r="1348" spans="2:4">
      <c r="B1348">
        <v>1</v>
      </c>
      <c r="D1348">
        <v>1</v>
      </c>
    </row>
    <row r="1349" spans="2:4">
      <c r="B1349">
        <v>1</v>
      </c>
      <c r="D1349">
        <v>1</v>
      </c>
    </row>
    <row r="1350" spans="2:4">
      <c r="B1350">
        <v>1</v>
      </c>
      <c r="D1350">
        <v>1</v>
      </c>
    </row>
    <row r="1351" spans="2:4">
      <c r="B1351">
        <v>1</v>
      </c>
      <c r="D1351">
        <v>1</v>
      </c>
    </row>
    <row r="1352" spans="2:4">
      <c r="B1352">
        <v>1</v>
      </c>
      <c r="D1352">
        <v>1</v>
      </c>
    </row>
    <row r="1353" spans="2:4">
      <c r="B1353">
        <v>1</v>
      </c>
      <c r="D1353">
        <v>1</v>
      </c>
    </row>
    <row r="1354" spans="2:4">
      <c r="B1354">
        <v>1</v>
      </c>
      <c r="D1354">
        <v>1</v>
      </c>
    </row>
    <row r="1355" spans="2:4">
      <c r="B1355">
        <v>1</v>
      </c>
      <c r="D1355">
        <v>1</v>
      </c>
    </row>
    <row r="1356" spans="2:4">
      <c r="B1356">
        <v>1</v>
      </c>
      <c r="D1356">
        <v>1</v>
      </c>
    </row>
    <row r="1357" spans="2:4">
      <c r="B1357">
        <v>1</v>
      </c>
      <c r="D1357">
        <v>1</v>
      </c>
    </row>
    <row r="1358" spans="2:4">
      <c r="B1358">
        <v>1</v>
      </c>
      <c r="D1358">
        <v>1</v>
      </c>
    </row>
    <row r="1359" spans="2:4">
      <c r="B1359">
        <v>1</v>
      </c>
      <c r="D1359">
        <v>1</v>
      </c>
    </row>
    <row r="1360" spans="2:4">
      <c r="B1360">
        <v>1</v>
      </c>
      <c r="D1360">
        <v>1</v>
      </c>
    </row>
    <row r="1361" spans="2:4">
      <c r="B1361">
        <v>1</v>
      </c>
      <c r="D1361">
        <v>1</v>
      </c>
    </row>
    <row r="1362" spans="2:4">
      <c r="B1362">
        <v>1</v>
      </c>
      <c r="D1362">
        <v>1</v>
      </c>
    </row>
    <row r="1363" spans="2:4">
      <c r="B1363">
        <v>1</v>
      </c>
      <c r="D1363">
        <v>1</v>
      </c>
    </row>
    <row r="1364" spans="2:4">
      <c r="B1364">
        <v>1</v>
      </c>
      <c r="D1364">
        <v>1</v>
      </c>
    </row>
    <row r="1365" spans="2:4">
      <c r="B1365">
        <v>1</v>
      </c>
      <c r="D1365">
        <v>1</v>
      </c>
    </row>
    <row r="1366" spans="2:4">
      <c r="B1366">
        <v>1</v>
      </c>
      <c r="D1366">
        <v>1</v>
      </c>
    </row>
    <row r="1367" spans="2:4">
      <c r="B1367">
        <v>1</v>
      </c>
      <c r="D1367">
        <v>1</v>
      </c>
    </row>
    <row r="1368" spans="2:4">
      <c r="B1368">
        <v>1</v>
      </c>
      <c r="D1368">
        <v>1</v>
      </c>
    </row>
    <row r="1369" spans="2:4">
      <c r="B1369">
        <v>1</v>
      </c>
      <c r="D1369">
        <v>1</v>
      </c>
    </row>
    <row r="1370" spans="2:4">
      <c r="B1370">
        <v>1</v>
      </c>
      <c r="D1370">
        <v>1</v>
      </c>
    </row>
    <row r="1371" spans="2:4">
      <c r="B1371">
        <v>1</v>
      </c>
      <c r="D1371">
        <v>1</v>
      </c>
    </row>
    <row r="1372" spans="2:4">
      <c r="B1372">
        <v>1</v>
      </c>
      <c r="D1372">
        <v>1</v>
      </c>
    </row>
    <row r="1373" spans="2:4">
      <c r="B1373">
        <v>1</v>
      </c>
      <c r="D1373">
        <v>1</v>
      </c>
    </row>
    <row r="1374" spans="2:4">
      <c r="B1374">
        <v>1</v>
      </c>
      <c r="D1374">
        <v>1</v>
      </c>
    </row>
    <row r="1375" spans="2:4">
      <c r="B1375">
        <v>1</v>
      </c>
      <c r="D1375">
        <v>1</v>
      </c>
    </row>
    <row r="1376" spans="2:4">
      <c r="B1376">
        <v>1</v>
      </c>
      <c r="D1376">
        <v>1</v>
      </c>
    </row>
    <row r="1377" spans="2:4">
      <c r="B1377">
        <v>1</v>
      </c>
      <c r="D1377">
        <v>1</v>
      </c>
    </row>
    <row r="1378" spans="2:4">
      <c r="B1378">
        <v>1</v>
      </c>
      <c r="D1378">
        <v>1</v>
      </c>
    </row>
    <row r="1379" spans="2:4">
      <c r="B1379">
        <v>1</v>
      </c>
      <c r="D1379">
        <v>1</v>
      </c>
    </row>
    <row r="1380" spans="2:4">
      <c r="B1380">
        <v>1</v>
      </c>
      <c r="D1380">
        <v>1</v>
      </c>
    </row>
    <row r="1381" spans="2:4">
      <c r="B1381">
        <v>1</v>
      </c>
      <c r="D1381">
        <v>1</v>
      </c>
    </row>
    <row r="1382" spans="2:4">
      <c r="B1382">
        <v>1</v>
      </c>
      <c r="D1382">
        <v>1</v>
      </c>
    </row>
    <row r="1383" spans="2:4">
      <c r="B1383">
        <v>1</v>
      </c>
      <c r="D1383">
        <v>1</v>
      </c>
    </row>
    <row r="1384" spans="2:4">
      <c r="B1384">
        <v>1</v>
      </c>
      <c r="D1384">
        <v>1</v>
      </c>
    </row>
    <row r="1385" spans="2:4">
      <c r="B1385">
        <v>1</v>
      </c>
      <c r="D1385">
        <v>1</v>
      </c>
    </row>
    <row r="1386" spans="2:4">
      <c r="B1386">
        <v>1</v>
      </c>
      <c r="D1386">
        <v>1</v>
      </c>
    </row>
    <row r="1387" spans="2:4">
      <c r="B1387">
        <v>1</v>
      </c>
      <c r="D1387">
        <v>1</v>
      </c>
    </row>
    <row r="1388" spans="2:4">
      <c r="B1388">
        <v>1</v>
      </c>
      <c r="D1388">
        <v>1</v>
      </c>
    </row>
    <row r="1389" spans="2:4">
      <c r="B1389">
        <v>1</v>
      </c>
      <c r="D1389">
        <v>1</v>
      </c>
    </row>
    <row r="1390" spans="2:4">
      <c r="B1390">
        <v>1</v>
      </c>
      <c r="D1390">
        <v>1</v>
      </c>
    </row>
    <row r="1391" spans="2:4">
      <c r="B1391">
        <v>1</v>
      </c>
      <c r="D1391">
        <v>1</v>
      </c>
    </row>
    <row r="1392" spans="2:4">
      <c r="B1392">
        <v>1</v>
      </c>
      <c r="D1392">
        <v>1</v>
      </c>
    </row>
    <row r="1393" spans="2:4">
      <c r="B1393">
        <v>1</v>
      </c>
      <c r="D1393">
        <v>1</v>
      </c>
    </row>
    <row r="1394" spans="2:4">
      <c r="B1394">
        <v>1</v>
      </c>
      <c r="D1394">
        <v>1</v>
      </c>
    </row>
    <row r="1395" spans="2:4">
      <c r="B1395">
        <v>1</v>
      </c>
      <c r="D1395">
        <v>1</v>
      </c>
    </row>
    <row r="1396" spans="2:4">
      <c r="B1396">
        <v>1</v>
      </c>
      <c r="D1396">
        <v>1</v>
      </c>
    </row>
    <row r="1397" spans="2:4">
      <c r="B1397">
        <v>1</v>
      </c>
      <c r="D1397">
        <v>1</v>
      </c>
    </row>
    <row r="1398" spans="2:4">
      <c r="B1398">
        <v>1</v>
      </c>
      <c r="D1398">
        <v>1</v>
      </c>
    </row>
    <row r="1399" spans="2:4">
      <c r="B1399">
        <v>1</v>
      </c>
      <c r="D1399">
        <v>1</v>
      </c>
    </row>
    <row r="1400" spans="2:4">
      <c r="B1400">
        <v>1</v>
      </c>
      <c r="D1400">
        <v>1</v>
      </c>
    </row>
    <row r="1401" spans="2:4">
      <c r="B1401">
        <v>1</v>
      </c>
      <c r="D1401">
        <v>1</v>
      </c>
    </row>
    <row r="1402" spans="2:4">
      <c r="B1402">
        <v>1</v>
      </c>
      <c r="D1402">
        <v>1</v>
      </c>
    </row>
    <row r="1403" spans="2:4">
      <c r="B1403">
        <v>1</v>
      </c>
      <c r="D1403">
        <v>1</v>
      </c>
    </row>
    <row r="1404" spans="2:4">
      <c r="B1404">
        <v>1</v>
      </c>
      <c r="D1404">
        <v>1</v>
      </c>
    </row>
    <row r="1405" spans="2:4">
      <c r="B1405">
        <v>1</v>
      </c>
      <c r="D1405">
        <v>1</v>
      </c>
    </row>
    <row r="1406" spans="2:4">
      <c r="B1406">
        <v>1</v>
      </c>
      <c r="D1406">
        <v>1</v>
      </c>
    </row>
    <row r="1407" spans="2:4">
      <c r="B1407">
        <v>1</v>
      </c>
      <c r="D1407">
        <v>1</v>
      </c>
    </row>
    <row r="1408" spans="2:4">
      <c r="B1408">
        <v>1</v>
      </c>
      <c r="D1408">
        <v>1</v>
      </c>
    </row>
    <row r="1409" spans="2:4">
      <c r="B1409">
        <v>1</v>
      </c>
      <c r="D1409">
        <v>1</v>
      </c>
    </row>
    <row r="1410" spans="2:4">
      <c r="B1410">
        <v>1</v>
      </c>
      <c r="D1410">
        <v>1</v>
      </c>
    </row>
    <row r="1411" spans="2:4">
      <c r="B1411">
        <v>1</v>
      </c>
      <c r="D1411">
        <v>1</v>
      </c>
    </row>
    <row r="1412" spans="2:4">
      <c r="B1412">
        <v>1</v>
      </c>
      <c r="D1412">
        <v>1</v>
      </c>
    </row>
    <row r="1413" spans="2:4">
      <c r="B1413">
        <v>1</v>
      </c>
      <c r="D1413">
        <v>1</v>
      </c>
    </row>
    <row r="1414" spans="2:4">
      <c r="B1414">
        <v>1</v>
      </c>
      <c r="D1414">
        <v>1</v>
      </c>
    </row>
    <row r="1415" spans="2:4">
      <c r="B1415">
        <v>1</v>
      </c>
      <c r="D1415">
        <v>1</v>
      </c>
    </row>
    <row r="1416" spans="2:4">
      <c r="B1416">
        <v>1</v>
      </c>
      <c r="D1416">
        <v>1</v>
      </c>
    </row>
    <row r="1417" spans="2:4">
      <c r="B1417">
        <v>1</v>
      </c>
      <c r="D1417">
        <v>1</v>
      </c>
    </row>
    <row r="1418" spans="2:4">
      <c r="B1418">
        <v>1</v>
      </c>
      <c r="D1418">
        <v>1</v>
      </c>
    </row>
    <row r="1419" spans="2:4">
      <c r="B1419">
        <v>1</v>
      </c>
      <c r="D1419">
        <v>1</v>
      </c>
    </row>
    <row r="1420" spans="2:4">
      <c r="B1420">
        <v>1</v>
      </c>
      <c r="D1420">
        <v>1</v>
      </c>
    </row>
    <row r="1421" spans="2:4">
      <c r="B1421">
        <v>1</v>
      </c>
      <c r="D1421">
        <v>1</v>
      </c>
    </row>
    <row r="1422" spans="2:4">
      <c r="B1422">
        <v>1</v>
      </c>
      <c r="D1422">
        <v>1</v>
      </c>
    </row>
    <row r="1423" spans="2:4">
      <c r="B1423">
        <v>1</v>
      </c>
      <c r="D1423">
        <v>1</v>
      </c>
    </row>
    <row r="1424" spans="2:4">
      <c r="B1424">
        <v>1</v>
      </c>
      <c r="D1424">
        <v>1</v>
      </c>
    </row>
    <row r="1425" spans="2:4">
      <c r="B1425">
        <v>1</v>
      </c>
      <c r="D1425">
        <v>1</v>
      </c>
    </row>
    <row r="1426" spans="2:4">
      <c r="B1426">
        <v>1</v>
      </c>
      <c r="D1426">
        <v>1</v>
      </c>
    </row>
    <row r="1427" spans="2:4">
      <c r="B1427">
        <v>1</v>
      </c>
      <c r="D1427">
        <v>1</v>
      </c>
    </row>
    <row r="1428" spans="2:4">
      <c r="B1428">
        <v>1</v>
      </c>
      <c r="D1428">
        <v>1</v>
      </c>
    </row>
    <row r="1429" spans="2:4">
      <c r="B1429">
        <v>1</v>
      </c>
      <c r="D1429">
        <v>1</v>
      </c>
    </row>
    <row r="1430" spans="2:4">
      <c r="B1430">
        <v>1</v>
      </c>
      <c r="D1430">
        <v>1</v>
      </c>
    </row>
    <row r="1431" spans="2:4">
      <c r="B1431">
        <v>1</v>
      </c>
      <c r="D1431">
        <v>1</v>
      </c>
    </row>
    <row r="1432" spans="2:4">
      <c r="B1432">
        <v>1</v>
      </c>
      <c r="D1432">
        <v>1</v>
      </c>
    </row>
    <row r="1433" spans="2:4">
      <c r="B1433">
        <v>1</v>
      </c>
      <c r="D1433">
        <v>1</v>
      </c>
    </row>
    <row r="1434" spans="2:4">
      <c r="B1434">
        <v>1</v>
      </c>
      <c r="D1434">
        <v>1</v>
      </c>
    </row>
    <row r="1435" spans="2:4">
      <c r="B1435">
        <v>1</v>
      </c>
      <c r="D1435">
        <v>1</v>
      </c>
    </row>
    <row r="1436" spans="2:4">
      <c r="B1436">
        <v>1</v>
      </c>
      <c r="D1436">
        <v>1</v>
      </c>
    </row>
    <row r="1437" spans="2:4">
      <c r="B1437">
        <v>1</v>
      </c>
      <c r="D1437">
        <v>1</v>
      </c>
    </row>
    <row r="1438" spans="2:4">
      <c r="B1438">
        <v>1</v>
      </c>
      <c r="D1438">
        <v>1</v>
      </c>
    </row>
    <row r="1439" spans="2:4">
      <c r="B1439">
        <v>1</v>
      </c>
      <c r="D1439">
        <v>1</v>
      </c>
    </row>
    <row r="1440" spans="2:4">
      <c r="B1440">
        <v>1</v>
      </c>
      <c r="D1440">
        <v>1</v>
      </c>
    </row>
    <row r="1441" spans="2:4">
      <c r="B1441">
        <v>1</v>
      </c>
      <c r="D1441">
        <v>1</v>
      </c>
    </row>
    <row r="1442" spans="2:4">
      <c r="B1442">
        <v>1</v>
      </c>
      <c r="D1442">
        <v>1</v>
      </c>
    </row>
    <row r="1443" spans="2:4">
      <c r="B1443">
        <v>1</v>
      </c>
      <c r="D1443">
        <v>1</v>
      </c>
    </row>
    <row r="1444" spans="2:4">
      <c r="B1444">
        <v>1</v>
      </c>
      <c r="D1444">
        <v>1</v>
      </c>
    </row>
    <row r="1445" spans="2:4">
      <c r="B1445">
        <v>1</v>
      </c>
      <c r="D1445">
        <v>1</v>
      </c>
    </row>
    <row r="1446" spans="2:4">
      <c r="B1446">
        <v>1</v>
      </c>
      <c r="D1446">
        <v>1</v>
      </c>
    </row>
    <row r="1447" spans="2:4">
      <c r="B1447">
        <v>1</v>
      </c>
      <c r="D1447">
        <v>1</v>
      </c>
    </row>
    <row r="1448" spans="2:4">
      <c r="B1448">
        <v>1</v>
      </c>
      <c r="D1448">
        <v>1</v>
      </c>
    </row>
    <row r="1449" spans="2:4">
      <c r="B1449">
        <v>1</v>
      </c>
      <c r="D1449">
        <v>1</v>
      </c>
    </row>
    <row r="1450" spans="2:4">
      <c r="B1450">
        <v>1</v>
      </c>
      <c r="D1450">
        <v>1</v>
      </c>
    </row>
    <row r="1451" spans="2:4">
      <c r="B1451">
        <v>1</v>
      </c>
      <c r="D1451">
        <v>1</v>
      </c>
    </row>
    <row r="1452" spans="2:4">
      <c r="B1452">
        <v>1</v>
      </c>
      <c r="D1452">
        <v>1</v>
      </c>
    </row>
    <row r="1453" spans="2:4">
      <c r="B1453">
        <v>1</v>
      </c>
      <c r="D1453">
        <v>1</v>
      </c>
    </row>
    <row r="1454" spans="2:4">
      <c r="B1454">
        <v>1</v>
      </c>
      <c r="D1454">
        <v>1</v>
      </c>
    </row>
    <row r="1455" spans="2:4">
      <c r="B1455">
        <v>1</v>
      </c>
      <c r="D1455">
        <v>1</v>
      </c>
    </row>
    <row r="1456" spans="2:4">
      <c r="B1456">
        <v>1</v>
      </c>
      <c r="D1456">
        <v>1</v>
      </c>
    </row>
    <row r="1457" spans="2:4">
      <c r="B1457">
        <v>1</v>
      </c>
      <c r="D1457">
        <v>1</v>
      </c>
    </row>
    <row r="1458" spans="2:4">
      <c r="B1458">
        <v>1</v>
      </c>
      <c r="D1458">
        <v>1</v>
      </c>
    </row>
    <row r="1459" spans="2:4">
      <c r="B1459">
        <v>1</v>
      </c>
      <c r="D1459">
        <v>1</v>
      </c>
    </row>
    <row r="1460" spans="2:4">
      <c r="B1460">
        <v>1</v>
      </c>
      <c r="D1460">
        <v>1</v>
      </c>
    </row>
    <row r="1461" spans="2:4">
      <c r="B1461">
        <v>1</v>
      </c>
      <c r="D1461">
        <v>1</v>
      </c>
    </row>
    <row r="1462" spans="2:4">
      <c r="B1462">
        <v>1</v>
      </c>
      <c r="D1462">
        <v>1</v>
      </c>
    </row>
    <row r="1463" spans="2:4">
      <c r="B1463">
        <v>1</v>
      </c>
      <c r="D1463">
        <v>1</v>
      </c>
    </row>
    <row r="1464" spans="2:4">
      <c r="B1464">
        <v>1</v>
      </c>
      <c r="D1464">
        <v>1</v>
      </c>
    </row>
    <row r="1465" spans="2:4">
      <c r="B1465">
        <v>1</v>
      </c>
      <c r="D1465">
        <v>1</v>
      </c>
    </row>
    <row r="1466" spans="2:4">
      <c r="B1466">
        <v>1</v>
      </c>
      <c r="D1466">
        <v>1</v>
      </c>
    </row>
    <row r="1467" spans="2:4">
      <c r="B1467">
        <v>1</v>
      </c>
      <c r="D1467">
        <v>1</v>
      </c>
    </row>
    <row r="1468" spans="2:4">
      <c r="B1468">
        <v>1</v>
      </c>
      <c r="D1468">
        <v>1</v>
      </c>
    </row>
    <row r="1469" spans="2:4">
      <c r="B1469">
        <v>1</v>
      </c>
      <c r="D1469">
        <v>1</v>
      </c>
    </row>
    <row r="1470" spans="2:4">
      <c r="B1470">
        <v>1</v>
      </c>
      <c r="D1470">
        <v>1</v>
      </c>
    </row>
    <row r="1471" spans="2:4">
      <c r="B1471">
        <v>1</v>
      </c>
      <c r="D1471">
        <v>1</v>
      </c>
    </row>
    <row r="1472" spans="2:4">
      <c r="B1472">
        <v>1</v>
      </c>
      <c r="D1472">
        <v>1</v>
      </c>
    </row>
    <row r="1473" spans="2:4">
      <c r="B1473">
        <v>1</v>
      </c>
      <c r="D1473">
        <v>1</v>
      </c>
    </row>
    <row r="1474" spans="2:4">
      <c r="B1474">
        <v>1</v>
      </c>
      <c r="D1474">
        <v>1</v>
      </c>
    </row>
    <row r="1475" spans="2:4">
      <c r="B1475">
        <v>1</v>
      </c>
      <c r="D1475">
        <v>1</v>
      </c>
    </row>
    <row r="1476" spans="2:4">
      <c r="B1476">
        <v>1</v>
      </c>
      <c r="D1476">
        <v>1</v>
      </c>
    </row>
    <row r="1477" spans="2:4">
      <c r="B1477">
        <v>1</v>
      </c>
      <c r="D1477">
        <v>1</v>
      </c>
    </row>
    <row r="1478" spans="2:4">
      <c r="B1478">
        <v>1</v>
      </c>
      <c r="D1478">
        <v>1</v>
      </c>
    </row>
    <row r="1479" spans="2:4">
      <c r="B1479">
        <v>1</v>
      </c>
      <c r="D1479">
        <v>1</v>
      </c>
    </row>
    <row r="1480" spans="2:4">
      <c r="B1480">
        <v>1</v>
      </c>
      <c r="D1480">
        <v>1</v>
      </c>
    </row>
    <row r="1481" spans="2:4">
      <c r="B1481">
        <v>1</v>
      </c>
      <c r="D1481">
        <v>1</v>
      </c>
    </row>
    <row r="1482" spans="2:4">
      <c r="B1482">
        <v>1</v>
      </c>
      <c r="D1482">
        <v>1</v>
      </c>
    </row>
    <row r="1483" spans="2:4">
      <c r="B1483">
        <v>1</v>
      </c>
      <c r="D1483">
        <v>1</v>
      </c>
    </row>
    <row r="1484" spans="2:4">
      <c r="B1484">
        <v>1</v>
      </c>
      <c r="D1484">
        <v>1</v>
      </c>
    </row>
    <row r="1485" spans="2:4">
      <c r="B1485">
        <v>1</v>
      </c>
      <c r="D1485">
        <v>1</v>
      </c>
    </row>
    <row r="1486" spans="2:4">
      <c r="B1486">
        <v>1</v>
      </c>
      <c r="D1486">
        <v>1</v>
      </c>
    </row>
    <row r="1487" spans="2:4">
      <c r="B1487">
        <v>1</v>
      </c>
      <c r="D1487">
        <v>1</v>
      </c>
    </row>
    <row r="1488" spans="2:4">
      <c r="B1488">
        <v>1</v>
      </c>
      <c r="D1488">
        <v>1</v>
      </c>
    </row>
    <row r="1489" spans="2:4">
      <c r="B1489">
        <v>1</v>
      </c>
      <c r="D1489">
        <v>1</v>
      </c>
    </row>
    <row r="1490" spans="2:4">
      <c r="B1490">
        <v>1</v>
      </c>
      <c r="D1490">
        <v>1</v>
      </c>
    </row>
    <row r="1491" spans="2:4">
      <c r="B1491">
        <v>1</v>
      </c>
      <c r="D1491">
        <v>1</v>
      </c>
    </row>
    <row r="1492" spans="2:4">
      <c r="B1492">
        <v>1</v>
      </c>
      <c r="D1492">
        <v>1</v>
      </c>
    </row>
    <row r="1493" spans="2:4">
      <c r="B1493">
        <v>1</v>
      </c>
      <c r="D1493">
        <v>1</v>
      </c>
    </row>
    <row r="1494" spans="2:4">
      <c r="B1494">
        <v>1</v>
      </c>
      <c r="D1494">
        <v>1</v>
      </c>
    </row>
    <row r="1495" spans="2:4">
      <c r="B1495">
        <v>1</v>
      </c>
      <c r="D1495">
        <v>1</v>
      </c>
    </row>
    <row r="1496" spans="2:4">
      <c r="B1496">
        <v>1</v>
      </c>
      <c r="D1496">
        <v>1</v>
      </c>
    </row>
    <row r="1497" spans="2:4">
      <c r="B1497">
        <v>1</v>
      </c>
      <c r="D1497">
        <v>1</v>
      </c>
    </row>
    <row r="1498" spans="2:4">
      <c r="B1498">
        <v>1</v>
      </c>
      <c r="D1498">
        <v>1</v>
      </c>
    </row>
    <row r="1499" spans="2:4">
      <c r="B1499">
        <v>1</v>
      </c>
      <c r="D1499">
        <v>1</v>
      </c>
    </row>
    <row r="1500" spans="2:4">
      <c r="B1500">
        <v>1</v>
      </c>
      <c r="D1500">
        <v>1</v>
      </c>
    </row>
    <row r="1501" spans="2:4">
      <c r="B1501">
        <v>1</v>
      </c>
      <c r="D1501">
        <v>1</v>
      </c>
    </row>
    <row r="1502" spans="2:4">
      <c r="B1502">
        <v>1</v>
      </c>
      <c r="D1502">
        <v>1</v>
      </c>
    </row>
    <row r="1503" spans="2:4">
      <c r="B1503">
        <v>1</v>
      </c>
      <c r="D1503">
        <v>1</v>
      </c>
    </row>
    <row r="1504" spans="2:4">
      <c r="B1504">
        <v>1</v>
      </c>
      <c r="D1504">
        <v>1</v>
      </c>
    </row>
    <row r="1505" spans="2:4">
      <c r="B1505">
        <v>1</v>
      </c>
      <c r="D1505">
        <v>1</v>
      </c>
    </row>
    <row r="1506" spans="2:4">
      <c r="B1506">
        <v>1</v>
      </c>
      <c r="D1506">
        <v>1</v>
      </c>
    </row>
    <row r="1507" spans="2:4">
      <c r="B1507">
        <v>1</v>
      </c>
      <c r="D1507">
        <v>1</v>
      </c>
    </row>
    <row r="1508" spans="2:4">
      <c r="B1508">
        <v>1</v>
      </c>
      <c r="D1508">
        <v>1</v>
      </c>
    </row>
    <row r="1509" spans="2:4">
      <c r="B1509">
        <v>1</v>
      </c>
      <c r="D1509">
        <v>1</v>
      </c>
    </row>
    <row r="1510" spans="2:4">
      <c r="B1510">
        <v>1</v>
      </c>
      <c r="D1510">
        <v>1</v>
      </c>
    </row>
    <row r="1511" spans="2:4">
      <c r="B1511">
        <v>1</v>
      </c>
      <c r="D1511">
        <v>1</v>
      </c>
    </row>
    <row r="1512" spans="2:4">
      <c r="B1512">
        <v>1</v>
      </c>
      <c r="D1512">
        <v>1</v>
      </c>
    </row>
    <row r="1513" spans="2:4">
      <c r="B1513">
        <v>1</v>
      </c>
      <c r="D1513">
        <v>1</v>
      </c>
    </row>
    <row r="1514" spans="2:4">
      <c r="B1514">
        <v>1</v>
      </c>
      <c r="D1514">
        <v>1</v>
      </c>
    </row>
    <row r="1515" spans="2:4">
      <c r="B1515">
        <v>1</v>
      </c>
      <c r="D1515">
        <v>1</v>
      </c>
    </row>
    <row r="1516" spans="2:4">
      <c r="B1516">
        <v>1</v>
      </c>
      <c r="D1516">
        <v>1</v>
      </c>
    </row>
    <row r="1517" spans="2:4">
      <c r="B1517">
        <v>1</v>
      </c>
      <c r="D1517">
        <v>1</v>
      </c>
    </row>
    <row r="1518" spans="2:4">
      <c r="B1518">
        <v>1</v>
      </c>
      <c r="D1518">
        <v>1</v>
      </c>
    </row>
    <row r="1519" spans="2:4">
      <c r="B1519">
        <v>1</v>
      </c>
      <c r="D1519">
        <v>1</v>
      </c>
    </row>
    <row r="1520" spans="2:4">
      <c r="B1520">
        <v>1</v>
      </c>
      <c r="D1520">
        <v>1</v>
      </c>
    </row>
    <row r="1521" spans="2:4">
      <c r="B1521">
        <v>1</v>
      </c>
      <c r="D1521">
        <v>1</v>
      </c>
    </row>
    <row r="1522" spans="2:4">
      <c r="B1522">
        <v>1</v>
      </c>
      <c r="D1522">
        <v>1</v>
      </c>
    </row>
    <row r="1523" spans="2:4">
      <c r="B1523">
        <v>1</v>
      </c>
      <c r="D1523">
        <v>1</v>
      </c>
    </row>
    <row r="1524" spans="2:4">
      <c r="B1524">
        <v>1</v>
      </c>
      <c r="D1524">
        <v>1</v>
      </c>
    </row>
    <row r="1525" spans="2:4">
      <c r="B1525">
        <v>1</v>
      </c>
      <c r="D1525">
        <v>1</v>
      </c>
    </row>
    <row r="1526" spans="2:4">
      <c r="B1526">
        <v>1</v>
      </c>
      <c r="D1526">
        <v>1</v>
      </c>
    </row>
    <row r="1527" spans="2:4">
      <c r="B1527">
        <v>1</v>
      </c>
      <c r="D1527">
        <v>1</v>
      </c>
    </row>
    <row r="1528" spans="2:4">
      <c r="B1528">
        <v>1</v>
      </c>
      <c r="D1528">
        <v>1</v>
      </c>
    </row>
    <row r="1529" spans="2:4">
      <c r="B1529">
        <v>1</v>
      </c>
      <c r="D1529">
        <v>1</v>
      </c>
    </row>
    <row r="1530" spans="2:4">
      <c r="B1530">
        <v>1</v>
      </c>
      <c r="D1530">
        <v>1</v>
      </c>
    </row>
    <row r="1531" spans="2:4">
      <c r="B1531">
        <v>1</v>
      </c>
      <c r="D1531">
        <v>1</v>
      </c>
    </row>
    <row r="1532" spans="2:4">
      <c r="B1532">
        <v>1</v>
      </c>
      <c r="D1532">
        <v>1</v>
      </c>
    </row>
    <row r="1533" spans="2:4">
      <c r="B1533">
        <v>1</v>
      </c>
      <c r="D1533">
        <v>1</v>
      </c>
    </row>
    <row r="1534" spans="2:4">
      <c r="B1534">
        <v>1</v>
      </c>
      <c r="D1534">
        <v>1</v>
      </c>
    </row>
    <row r="1535" spans="2:4">
      <c r="B1535">
        <v>1</v>
      </c>
      <c r="D1535">
        <v>1</v>
      </c>
    </row>
    <row r="1536" spans="2:4">
      <c r="B1536">
        <v>1</v>
      </c>
      <c r="D1536">
        <v>1</v>
      </c>
    </row>
    <row r="1537" spans="2:4">
      <c r="B1537">
        <v>1</v>
      </c>
      <c r="D1537">
        <v>1</v>
      </c>
    </row>
    <row r="1538" spans="2:4">
      <c r="B1538">
        <v>1</v>
      </c>
      <c r="D1538">
        <v>1</v>
      </c>
    </row>
    <row r="1539" spans="2:4">
      <c r="B1539">
        <v>1</v>
      </c>
      <c r="D1539">
        <v>1</v>
      </c>
    </row>
    <row r="1540" spans="2:4">
      <c r="B1540">
        <v>1</v>
      </c>
      <c r="D1540">
        <v>1</v>
      </c>
    </row>
    <row r="1541" spans="2:4">
      <c r="B1541">
        <v>1</v>
      </c>
      <c r="D1541">
        <v>1</v>
      </c>
    </row>
    <row r="1542" spans="2:4">
      <c r="B1542">
        <v>1</v>
      </c>
      <c r="D1542">
        <v>1</v>
      </c>
    </row>
    <row r="1543" spans="2:4">
      <c r="B1543">
        <v>1</v>
      </c>
      <c r="D1543">
        <v>1</v>
      </c>
    </row>
    <row r="1544" spans="2:4">
      <c r="B1544">
        <v>1</v>
      </c>
      <c r="D1544">
        <v>1</v>
      </c>
    </row>
    <row r="1545" spans="2:4">
      <c r="B1545">
        <v>1</v>
      </c>
      <c r="D1545">
        <v>1</v>
      </c>
    </row>
    <row r="1546" spans="2:4">
      <c r="B1546">
        <v>1</v>
      </c>
      <c r="D1546">
        <v>1</v>
      </c>
    </row>
    <row r="1547" spans="2:4">
      <c r="B1547">
        <v>1</v>
      </c>
      <c r="D1547">
        <v>1</v>
      </c>
    </row>
    <row r="1548" spans="2:4">
      <c r="B1548">
        <v>1</v>
      </c>
      <c r="D1548">
        <v>1</v>
      </c>
    </row>
    <row r="1549" spans="2:4">
      <c r="B1549">
        <v>1</v>
      </c>
      <c r="D1549">
        <v>1</v>
      </c>
    </row>
    <row r="1550" spans="2:4">
      <c r="B1550">
        <v>1</v>
      </c>
      <c r="D1550">
        <v>1</v>
      </c>
    </row>
    <row r="1551" spans="2:4">
      <c r="B1551">
        <v>1</v>
      </c>
      <c r="D1551">
        <v>1</v>
      </c>
    </row>
    <row r="1552" spans="2:4">
      <c r="B1552">
        <v>1</v>
      </c>
      <c r="D1552">
        <v>1</v>
      </c>
    </row>
    <row r="1553" spans="2:4">
      <c r="B1553">
        <v>1</v>
      </c>
      <c r="D1553">
        <v>1</v>
      </c>
    </row>
    <row r="1554" spans="2:4">
      <c r="B1554">
        <v>1</v>
      </c>
      <c r="D1554">
        <v>1</v>
      </c>
    </row>
    <row r="1555" spans="2:4">
      <c r="B1555">
        <v>1</v>
      </c>
      <c r="D1555">
        <v>1</v>
      </c>
    </row>
    <row r="1556" spans="2:4">
      <c r="B1556">
        <v>1</v>
      </c>
      <c r="D1556">
        <v>1</v>
      </c>
    </row>
    <row r="1557" spans="2:4">
      <c r="B1557">
        <v>1</v>
      </c>
      <c r="D1557">
        <v>1</v>
      </c>
    </row>
    <row r="1558" spans="2:4">
      <c r="B1558">
        <v>1</v>
      </c>
      <c r="D1558">
        <v>1</v>
      </c>
    </row>
    <row r="1559" spans="2:4">
      <c r="B1559">
        <v>1</v>
      </c>
      <c r="D1559">
        <v>1</v>
      </c>
    </row>
    <row r="1560" spans="2:4">
      <c r="B1560">
        <v>1</v>
      </c>
      <c r="D1560">
        <v>1</v>
      </c>
    </row>
    <row r="1561" spans="2:4">
      <c r="B1561">
        <v>1</v>
      </c>
      <c r="D1561">
        <v>1</v>
      </c>
    </row>
    <row r="1562" spans="2:4">
      <c r="B1562">
        <v>1</v>
      </c>
      <c r="D1562">
        <v>1</v>
      </c>
    </row>
    <row r="1563" spans="2:4">
      <c r="B1563">
        <v>1</v>
      </c>
      <c r="D1563">
        <v>1</v>
      </c>
    </row>
    <row r="1564" spans="2:4">
      <c r="B1564">
        <v>1</v>
      </c>
      <c r="D1564">
        <v>1</v>
      </c>
    </row>
    <row r="1565" spans="2:4">
      <c r="B1565">
        <v>1</v>
      </c>
      <c r="D1565">
        <v>1</v>
      </c>
    </row>
    <row r="1566" spans="2:4">
      <c r="B1566">
        <v>1</v>
      </c>
      <c r="D1566">
        <v>1</v>
      </c>
    </row>
    <row r="1567" spans="2:4">
      <c r="B1567">
        <v>1</v>
      </c>
      <c r="D1567">
        <v>1</v>
      </c>
    </row>
    <row r="1568" spans="2:4">
      <c r="B1568">
        <v>1</v>
      </c>
      <c r="D1568">
        <v>1</v>
      </c>
    </row>
    <row r="1569" spans="2:4">
      <c r="B1569">
        <v>1</v>
      </c>
      <c r="D1569">
        <v>1</v>
      </c>
    </row>
    <row r="1570" spans="2:4">
      <c r="B1570">
        <v>1</v>
      </c>
      <c r="D1570">
        <v>1</v>
      </c>
    </row>
    <row r="1571" spans="2:4">
      <c r="B1571">
        <v>1</v>
      </c>
      <c r="D1571">
        <v>1</v>
      </c>
    </row>
    <row r="1572" spans="2:4">
      <c r="B1572">
        <v>1</v>
      </c>
      <c r="D1572">
        <v>1</v>
      </c>
    </row>
    <row r="1573" spans="2:4">
      <c r="B1573">
        <v>1</v>
      </c>
      <c r="D1573">
        <v>1</v>
      </c>
    </row>
    <row r="1574" spans="2:4">
      <c r="B1574">
        <v>1</v>
      </c>
      <c r="D1574">
        <v>1</v>
      </c>
    </row>
    <row r="1575" spans="2:4">
      <c r="B1575">
        <v>1</v>
      </c>
      <c r="D1575">
        <v>1</v>
      </c>
    </row>
    <row r="1576" spans="2:4">
      <c r="B1576">
        <v>1</v>
      </c>
      <c r="D1576">
        <v>1</v>
      </c>
    </row>
    <row r="1577" spans="2:4">
      <c r="B1577">
        <v>1</v>
      </c>
      <c r="D1577">
        <v>1</v>
      </c>
    </row>
    <row r="1578" spans="2:4">
      <c r="B1578">
        <v>1</v>
      </c>
      <c r="D1578">
        <v>1</v>
      </c>
    </row>
    <row r="1579" spans="2:4">
      <c r="B1579">
        <v>1</v>
      </c>
      <c r="D1579">
        <v>1</v>
      </c>
    </row>
    <row r="1580" spans="2:4">
      <c r="B1580">
        <v>1</v>
      </c>
      <c r="D1580">
        <v>1</v>
      </c>
    </row>
    <row r="1581" spans="2:4">
      <c r="B1581">
        <v>1</v>
      </c>
      <c r="D1581">
        <v>1</v>
      </c>
    </row>
    <row r="1582" spans="2:4">
      <c r="B1582">
        <v>1</v>
      </c>
      <c r="D1582">
        <v>1</v>
      </c>
    </row>
    <row r="1583" spans="2:4">
      <c r="B1583">
        <v>1</v>
      </c>
      <c r="D1583">
        <v>1</v>
      </c>
    </row>
    <row r="1584" spans="2:4">
      <c r="B1584">
        <v>1</v>
      </c>
      <c r="D1584">
        <v>1</v>
      </c>
    </row>
    <row r="1585" spans="2:4">
      <c r="B1585">
        <v>1</v>
      </c>
      <c r="D1585">
        <v>1</v>
      </c>
    </row>
    <row r="1586" spans="2:4">
      <c r="B1586">
        <v>1</v>
      </c>
      <c r="D1586">
        <v>1</v>
      </c>
    </row>
    <row r="1587" spans="2:4">
      <c r="B1587">
        <v>1</v>
      </c>
      <c r="D1587">
        <v>1</v>
      </c>
    </row>
    <row r="1588" spans="2:4">
      <c r="B1588">
        <v>1</v>
      </c>
      <c r="D1588">
        <v>1</v>
      </c>
    </row>
    <row r="1589" spans="2:4">
      <c r="B1589">
        <v>1</v>
      </c>
      <c r="D1589">
        <v>1</v>
      </c>
    </row>
    <row r="1590" spans="2:4">
      <c r="B1590">
        <v>1</v>
      </c>
      <c r="D1590">
        <v>1</v>
      </c>
    </row>
    <row r="1591" spans="2:4">
      <c r="B1591">
        <v>1</v>
      </c>
      <c r="D1591">
        <v>1</v>
      </c>
    </row>
    <row r="1592" spans="2:4">
      <c r="B1592">
        <v>1</v>
      </c>
      <c r="D1592">
        <v>1</v>
      </c>
    </row>
    <row r="1593" spans="2:4">
      <c r="B1593">
        <v>1</v>
      </c>
      <c r="D1593">
        <v>1</v>
      </c>
    </row>
    <row r="1594" spans="2:4">
      <c r="B1594">
        <v>1</v>
      </c>
      <c r="D1594">
        <v>1</v>
      </c>
    </row>
    <row r="1595" spans="2:4">
      <c r="B1595">
        <v>1</v>
      </c>
      <c r="D1595">
        <v>1</v>
      </c>
    </row>
    <row r="1596" spans="2:4">
      <c r="B1596">
        <v>1</v>
      </c>
      <c r="D1596">
        <v>1</v>
      </c>
    </row>
    <row r="1597" spans="2:4">
      <c r="B1597">
        <v>1</v>
      </c>
      <c r="D1597">
        <v>1</v>
      </c>
    </row>
    <row r="1598" spans="2:4">
      <c r="B1598">
        <v>1</v>
      </c>
      <c r="D1598">
        <v>1</v>
      </c>
    </row>
    <row r="1599" spans="2:4">
      <c r="B1599">
        <v>1</v>
      </c>
      <c r="D1599">
        <v>1</v>
      </c>
    </row>
    <row r="1600" spans="2:4">
      <c r="B1600">
        <v>1</v>
      </c>
      <c r="D1600">
        <v>1</v>
      </c>
    </row>
    <row r="1601" spans="2:4">
      <c r="B1601">
        <v>1</v>
      </c>
      <c r="D1601">
        <v>1</v>
      </c>
    </row>
    <row r="1602" spans="2:4">
      <c r="B1602">
        <v>1</v>
      </c>
      <c r="D1602">
        <v>1</v>
      </c>
    </row>
    <row r="1603" spans="2:4">
      <c r="B1603">
        <v>1</v>
      </c>
      <c r="D1603">
        <v>1</v>
      </c>
    </row>
    <row r="1604" spans="2:4">
      <c r="B1604">
        <v>1</v>
      </c>
      <c r="D1604">
        <v>1</v>
      </c>
    </row>
    <row r="1605" spans="2:4">
      <c r="B1605">
        <v>1</v>
      </c>
      <c r="D1605">
        <v>1</v>
      </c>
    </row>
    <row r="1606" spans="2:4">
      <c r="B1606">
        <v>1</v>
      </c>
      <c r="D1606">
        <v>1</v>
      </c>
    </row>
    <row r="1607" spans="2:4">
      <c r="B1607">
        <v>1</v>
      </c>
      <c r="D1607">
        <v>1</v>
      </c>
    </row>
    <row r="1608" spans="2:4">
      <c r="B1608">
        <v>1</v>
      </c>
      <c r="D1608">
        <v>1</v>
      </c>
    </row>
    <row r="1609" spans="2:4">
      <c r="B1609">
        <v>1</v>
      </c>
      <c r="D1609">
        <v>1</v>
      </c>
    </row>
    <row r="1610" spans="2:4">
      <c r="B1610">
        <v>1</v>
      </c>
      <c r="D1610">
        <v>1</v>
      </c>
    </row>
    <row r="1611" spans="2:4">
      <c r="B1611">
        <v>1</v>
      </c>
      <c r="D1611">
        <v>1</v>
      </c>
    </row>
    <row r="1612" spans="2:4">
      <c r="B1612">
        <v>1</v>
      </c>
      <c r="D1612">
        <v>1</v>
      </c>
    </row>
    <row r="1613" spans="2:4">
      <c r="B1613">
        <v>1</v>
      </c>
      <c r="D1613">
        <v>1</v>
      </c>
    </row>
    <row r="1614" spans="2:4">
      <c r="B1614">
        <v>1</v>
      </c>
      <c r="D1614">
        <v>1</v>
      </c>
    </row>
    <row r="1615" spans="2:4">
      <c r="B1615">
        <v>1</v>
      </c>
      <c r="D1615">
        <v>1</v>
      </c>
    </row>
    <row r="1616" spans="2:4">
      <c r="B1616">
        <v>1</v>
      </c>
      <c r="D1616">
        <v>1</v>
      </c>
    </row>
    <row r="1617" spans="2:4">
      <c r="B1617">
        <v>1</v>
      </c>
      <c r="D1617">
        <v>1</v>
      </c>
    </row>
    <row r="1618" spans="2:4">
      <c r="B1618">
        <v>1</v>
      </c>
      <c r="D1618">
        <v>1</v>
      </c>
    </row>
    <row r="1619" spans="2:4">
      <c r="B1619">
        <v>1</v>
      </c>
      <c r="D1619">
        <v>1</v>
      </c>
    </row>
    <row r="1620" spans="2:4">
      <c r="B1620">
        <v>1</v>
      </c>
      <c r="D1620">
        <v>1</v>
      </c>
    </row>
    <row r="1621" spans="2:4">
      <c r="B1621">
        <v>1</v>
      </c>
      <c r="D1621">
        <v>1</v>
      </c>
    </row>
    <row r="1622" spans="2:4">
      <c r="B1622">
        <v>1</v>
      </c>
      <c r="D1622">
        <v>1</v>
      </c>
    </row>
    <row r="1623" spans="2:4">
      <c r="B1623">
        <v>1</v>
      </c>
      <c r="D1623">
        <v>1</v>
      </c>
    </row>
    <row r="1624" spans="2:4">
      <c r="B1624">
        <v>1</v>
      </c>
      <c r="D1624">
        <v>1</v>
      </c>
    </row>
    <row r="1625" spans="2:4">
      <c r="B1625">
        <v>1</v>
      </c>
      <c r="D1625">
        <v>1</v>
      </c>
    </row>
    <row r="1626" spans="2:4">
      <c r="B1626">
        <v>1</v>
      </c>
      <c r="D1626">
        <v>1</v>
      </c>
    </row>
    <row r="1627" spans="2:4">
      <c r="B1627">
        <v>1</v>
      </c>
      <c r="D1627">
        <v>1</v>
      </c>
    </row>
    <row r="1628" spans="2:4">
      <c r="B1628">
        <v>1</v>
      </c>
      <c r="D1628">
        <v>1</v>
      </c>
    </row>
    <row r="1629" spans="2:4">
      <c r="B1629">
        <v>1</v>
      </c>
      <c r="D1629">
        <v>1</v>
      </c>
    </row>
    <row r="1630" spans="2:4">
      <c r="B1630">
        <v>1</v>
      </c>
      <c r="D1630">
        <v>1</v>
      </c>
    </row>
    <row r="1631" spans="2:4">
      <c r="B1631">
        <v>1</v>
      </c>
      <c r="D1631">
        <v>1</v>
      </c>
    </row>
    <row r="1632" spans="2:4">
      <c r="B1632">
        <v>1</v>
      </c>
      <c r="D1632">
        <v>1</v>
      </c>
    </row>
    <row r="1633" spans="2:4">
      <c r="B1633">
        <v>1</v>
      </c>
      <c r="D1633">
        <v>1</v>
      </c>
    </row>
    <row r="1634" spans="2:4">
      <c r="B1634">
        <v>1</v>
      </c>
      <c r="D1634">
        <v>1</v>
      </c>
    </row>
    <row r="1635" spans="2:4">
      <c r="B1635">
        <v>1</v>
      </c>
      <c r="D1635">
        <v>1</v>
      </c>
    </row>
    <row r="1636" spans="2:4">
      <c r="B1636">
        <v>1</v>
      </c>
      <c r="D1636">
        <v>1</v>
      </c>
    </row>
    <row r="1637" spans="2:4">
      <c r="B1637">
        <v>1</v>
      </c>
      <c r="D1637">
        <v>1</v>
      </c>
    </row>
    <row r="1638" spans="2:4">
      <c r="B1638">
        <v>1</v>
      </c>
      <c r="D1638">
        <v>1</v>
      </c>
    </row>
    <row r="1639" spans="2:4">
      <c r="B1639">
        <v>1</v>
      </c>
      <c r="D1639">
        <v>1</v>
      </c>
    </row>
    <row r="1640" spans="2:4">
      <c r="B1640">
        <v>1</v>
      </c>
      <c r="D1640">
        <v>1</v>
      </c>
    </row>
    <row r="1641" spans="2:4">
      <c r="B1641">
        <v>1</v>
      </c>
      <c r="D1641">
        <v>1</v>
      </c>
    </row>
    <row r="1642" spans="2:4">
      <c r="B1642">
        <v>1</v>
      </c>
      <c r="D1642">
        <v>1</v>
      </c>
    </row>
    <row r="1643" spans="2:4">
      <c r="B1643">
        <v>1</v>
      </c>
      <c r="D1643">
        <v>1</v>
      </c>
    </row>
    <row r="1644" spans="2:4">
      <c r="B1644">
        <v>1</v>
      </c>
      <c r="D1644">
        <v>1</v>
      </c>
    </row>
    <row r="1645" spans="2:4">
      <c r="B1645">
        <v>1</v>
      </c>
      <c r="D1645">
        <v>1</v>
      </c>
    </row>
    <row r="1646" spans="2:4">
      <c r="B1646">
        <v>1</v>
      </c>
      <c r="D1646">
        <v>1</v>
      </c>
    </row>
    <row r="1647" spans="2:4">
      <c r="B1647">
        <v>1</v>
      </c>
      <c r="D1647">
        <v>1</v>
      </c>
    </row>
    <row r="1648" spans="2:4">
      <c r="B1648">
        <v>1</v>
      </c>
      <c r="D1648">
        <v>1</v>
      </c>
    </row>
    <row r="1649" spans="2:4">
      <c r="B1649">
        <v>1</v>
      </c>
      <c r="D1649">
        <v>1</v>
      </c>
    </row>
    <row r="1650" spans="2:4">
      <c r="B1650">
        <v>1</v>
      </c>
      <c r="D1650">
        <v>1</v>
      </c>
    </row>
    <row r="1651" spans="2:4">
      <c r="B1651">
        <v>1</v>
      </c>
      <c r="D1651">
        <v>1</v>
      </c>
    </row>
    <row r="1652" spans="2:4">
      <c r="B1652">
        <v>1</v>
      </c>
      <c r="D1652">
        <v>1</v>
      </c>
    </row>
    <row r="1653" spans="2:4">
      <c r="B1653">
        <v>1</v>
      </c>
      <c r="D1653">
        <v>1</v>
      </c>
    </row>
    <row r="1654" spans="2:4">
      <c r="B1654">
        <v>1</v>
      </c>
      <c r="D1654">
        <v>1</v>
      </c>
    </row>
    <row r="1655" spans="2:4">
      <c r="B1655">
        <v>1</v>
      </c>
      <c r="D1655">
        <v>1</v>
      </c>
    </row>
    <row r="1656" spans="2:4">
      <c r="B1656">
        <v>1</v>
      </c>
      <c r="D1656">
        <v>1</v>
      </c>
    </row>
    <row r="1657" spans="2:4">
      <c r="B1657">
        <v>1</v>
      </c>
      <c r="D1657">
        <v>1</v>
      </c>
    </row>
    <row r="1658" spans="2:4">
      <c r="B1658">
        <v>1</v>
      </c>
      <c r="D1658">
        <v>1</v>
      </c>
    </row>
    <row r="1659" spans="2:4">
      <c r="B1659">
        <v>1</v>
      </c>
      <c r="D1659">
        <v>1</v>
      </c>
    </row>
    <row r="1660" spans="2:4">
      <c r="B1660">
        <v>1</v>
      </c>
      <c r="D1660">
        <v>1</v>
      </c>
    </row>
    <row r="1661" spans="2:4">
      <c r="B1661">
        <v>1</v>
      </c>
      <c r="D1661">
        <v>1</v>
      </c>
    </row>
    <row r="1662" spans="2:4">
      <c r="B1662">
        <v>1</v>
      </c>
      <c r="D1662">
        <v>1</v>
      </c>
    </row>
    <row r="1663" spans="2:4">
      <c r="B1663">
        <v>1</v>
      </c>
      <c r="D1663">
        <v>1</v>
      </c>
    </row>
    <row r="1664" spans="2:4">
      <c r="B1664">
        <v>1</v>
      </c>
      <c r="D1664">
        <v>1</v>
      </c>
    </row>
    <row r="1665" spans="2:4">
      <c r="B1665">
        <v>1</v>
      </c>
      <c r="D1665">
        <v>1</v>
      </c>
    </row>
    <row r="1666" spans="2:4">
      <c r="B1666">
        <v>1</v>
      </c>
      <c r="D1666">
        <v>1</v>
      </c>
    </row>
    <row r="1667" spans="2:4">
      <c r="B1667">
        <v>1</v>
      </c>
      <c r="D1667">
        <v>1</v>
      </c>
    </row>
    <row r="1668" spans="2:4">
      <c r="B1668">
        <v>1</v>
      </c>
      <c r="D1668">
        <v>1</v>
      </c>
    </row>
    <row r="1669" spans="2:4">
      <c r="B1669">
        <v>1</v>
      </c>
      <c r="D1669">
        <v>1</v>
      </c>
    </row>
    <row r="1670" spans="2:4">
      <c r="B1670">
        <v>1</v>
      </c>
      <c r="D1670">
        <v>1</v>
      </c>
    </row>
    <row r="1671" spans="2:4">
      <c r="B1671">
        <v>1</v>
      </c>
      <c r="D1671">
        <v>1</v>
      </c>
    </row>
    <row r="1672" spans="2:4">
      <c r="B1672">
        <v>1</v>
      </c>
      <c r="D1672">
        <v>1</v>
      </c>
    </row>
    <row r="1673" spans="2:4">
      <c r="B1673">
        <v>1</v>
      </c>
      <c r="D1673">
        <v>1</v>
      </c>
    </row>
    <row r="1674" spans="2:4">
      <c r="B1674">
        <v>1</v>
      </c>
      <c r="D1674">
        <v>1</v>
      </c>
    </row>
    <row r="1675" spans="2:4">
      <c r="B1675">
        <v>1</v>
      </c>
      <c r="D1675">
        <v>1</v>
      </c>
    </row>
    <row r="1676" spans="2:4">
      <c r="B1676">
        <v>1</v>
      </c>
      <c r="D1676">
        <v>1</v>
      </c>
    </row>
    <row r="1677" spans="2:4">
      <c r="B1677">
        <v>1</v>
      </c>
      <c r="D1677">
        <v>1</v>
      </c>
    </row>
    <row r="1678" spans="2:4">
      <c r="B1678">
        <v>1</v>
      </c>
      <c r="D1678">
        <v>1</v>
      </c>
    </row>
    <row r="1679" spans="2:4">
      <c r="B1679">
        <v>1</v>
      </c>
      <c r="D1679">
        <v>1</v>
      </c>
    </row>
    <row r="1680" spans="2:4">
      <c r="B1680">
        <v>1</v>
      </c>
      <c r="D1680">
        <v>1</v>
      </c>
    </row>
    <row r="1681" spans="2:4">
      <c r="B1681">
        <v>1</v>
      </c>
      <c r="D1681">
        <v>1</v>
      </c>
    </row>
    <row r="1682" spans="2:4">
      <c r="B1682">
        <v>1</v>
      </c>
      <c r="D1682">
        <v>1</v>
      </c>
    </row>
    <row r="1683" spans="2:4">
      <c r="B1683">
        <v>1</v>
      </c>
      <c r="D1683">
        <v>1</v>
      </c>
    </row>
    <row r="1684" spans="2:4">
      <c r="B1684">
        <v>1</v>
      </c>
      <c r="D1684">
        <v>1</v>
      </c>
    </row>
    <row r="1685" spans="2:4">
      <c r="B1685">
        <v>1</v>
      </c>
      <c r="D1685">
        <v>1</v>
      </c>
    </row>
    <row r="1686" spans="2:4">
      <c r="B1686">
        <v>1</v>
      </c>
      <c r="D1686">
        <v>1</v>
      </c>
    </row>
    <row r="1687" spans="2:4">
      <c r="B1687">
        <v>1</v>
      </c>
      <c r="D1687">
        <v>1</v>
      </c>
    </row>
    <row r="1688" spans="2:4">
      <c r="B1688">
        <v>1</v>
      </c>
      <c r="D1688">
        <v>1</v>
      </c>
    </row>
    <row r="1689" spans="2:4">
      <c r="B1689">
        <v>1</v>
      </c>
      <c r="D1689">
        <v>1</v>
      </c>
    </row>
    <row r="1690" spans="2:4">
      <c r="B1690">
        <v>1</v>
      </c>
      <c r="D1690">
        <v>1</v>
      </c>
    </row>
    <row r="1691" spans="2:4">
      <c r="B1691">
        <v>1</v>
      </c>
      <c r="D1691">
        <v>1</v>
      </c>
    </row>
    <row r="1692" spans="2:4">
      <c r="B1692">
        <v>1</v>
      </c>
      <c r="D1692">
        <v>1</v>
      </c>
    </row>
    <row r="1693" spans="2:4">
      <c r="B1693">
        <v>1</v>
      </c>
      <c r="D1693">
        <v>1</v>
      </c>
    </row>
    <row r="1694" spans="2:4">
      <c r="B1694">
        <v>1</v>
      </c>
      <c r="D1694">
        <v>1</v>
      </c>
    </row>
    <row r="1695" spans="2:4">
      <c r="B1695">
        <v>1</v>
      </c>
      <c r="D1695">
        <v>1</v>
      </c>
    </row>
    <row r="1696" spans="2:4">
      <c r="B1696">
        <v>1</v>
      </c>
      <c r="D1696">
        <v>1</v>
      </c>
    </row>
    <row r="1697" spans="2:4">
      <c r="B1697">
        <v>1</v>
      </c>
      <c r="D1697">
        <v>1</v>
      </c>
    </row>
    <row r="1698" spans="2:4">
      <c r="B1698">
        <v>1</v>
      </c>
      <c r="D1698">
        <v>1</v>
      </c>
    </row>
    <row r="1699" spans="2:4">
      <c r="B1699">
        <v>1</v>
      </c>
      <c r="D1699">
        <v>1</v>
      </c>
    </row>
    <row r="1700" spans="2:4">
      <c r="B1700">
        <v>1</v>
      </c>
      <c r="D1700">
        <v>1</v>
      </c>
    </row>
    <row r="1701" spans="2:4">
      <c r="B1701">
        <v>1</v>
      </c>
      <c r="D1701">
        <v>1</v>
      </c>
    </row>
    <row r="1702" spans="2:4">
      <c r="B1702">
        <v>1</v>
      </c>
      <c r="D1702">
        <v>1</v>
      </c>
    </row>
    <row r="1703" spans="2:4">
      <c r="B1703">
        <v>1</v>
      </c>
      <c r="D1703">
        <v>1</v>
      </c>
    </row>
    <row r="1704" spans="2:4">
      <c r="B1704">
        <v>1</v>
      </c>
      <c r="D1704">
        <v>1</v>
      </c>
    </row>
    <row r="1705" spans="2:4">
      <c r="B1705">
        <v>1</v>
      </c>
      <c r="D1705">
        <v>1</v>
      </c>
    </row>
    <row r="1706" spans="2:4">
      <c r="B1706">
        <v>1</v>
      </c>
      <c r="D1706">
        <v>1</v>
      </c>
    </row>
    <row r="1707" spans="2:4">
      <c r="B1707">
        <v>1</v>
      </c>
      <c r="D1707">
        <v>1</v>
      </c>
    </row>
    <row r="1708" spans="2:4">
      <c r="B1708">
        <v>1</v>
      </c>
      <c r="D1708">
        <v>1</v>
      </c>
    </row>
    <row r="1709" spans="2:4">
      <c r="B1709">
        <v>1</v>
      </c>
      <c r="D1709">
        <v>1</v>
      </c>
    </row>
    <row r="1710" spans="2:4">
      <c r="B1710">
        <v>1</v>
      </c>
      <c r="D1710">
        <v>1</v>
      </c>
    </row>
    <row r="1711" spans="2:4">
      <c r="B1711">
        <v>1</v>
      </c>
      <c r="D1711">
        <v>1</v>
      </c>
    </row>
    <row r="1712" spans="2:4">
      <c r="B1712">
        <v>1</v>
      </c>
      <c r="D1712">
        <v>1</v>
      </c>
    </row>
    <row r="1713" spans="2:4">
      <c r="B1713">
        <v>1</v>
      </c>
      <c r="D1713">
        <v>1</v>
      </c>
    </row>
    <row r="1714" spans="2:4">
      <c r="B1714">
        <v>1</v>
      </c>
      <c r="D1714">
        <v>1</v>
      </c>
    </row>
    <row r="1715" spans="2:4">
      <c r="B1715">
        <v>1</v>
      </c>
      <c r="D1715">
        <v>1</v>
      </c>
    </row>
    <row r="1716" spans="2:4">
      <c r="B1716">
        <v>1</v>
      </c>
      <c r="D1716">
        <v>1</v>
      </c>
    </row>
    <row r="1717" spans="2:4">
      <c r="B1717">
        <v>1</v>
      </c>
      <c r="D1717">
        <v>1</v>
      </c>
    </row>
    <row r="1718" spans="2:4">
      <c r="B1718">
        <v>1</v>
      </c>
      <c r="D1718">
        <v>1</v>
      </c>
    </row>
    <row r="1719" spans="2:4">
      <c r="B1719">
        <v>1</v>
      </c>
      <c r="D1719">
        <v>1</v>
      </c>
    </row>
    <row r="1720" spans="2:4">
      <c r="B1720">
        <v>1</v>
      </c>
      <c r="D1720">
        <v>1</v>
      </c>
    </row>
    <row r="1721" spans="2:4">
      <c r="B1721">
        <v>1</v>
      </c>
      <c r="D1721">
        <v>1</v>
      </c>
    </row>
    <row r="1722" spans="2:4">
      <c r="B1722">
        <v>1</v>
      </c>
      <c r="D1722">
        <v>1</v>
      </c>
    </row>
    <row r="1723" spans="2:4">
      <c r="B1723">
        <v>1</v>
      </c>
      <c r="D1723">
        <v>1</v>
      </c>
    </row>
    <row r="1724" spans="2:4">
      <c r="B1724">
        <v>1</v>
      </c>
      <c r="D1724">
        <v>1</v>
      </c>
    </row>
    <row r="1725" spans="2:4">
      <c r="B1725">
        <v>1</v>
      </c>
      <c r="D1725">
        <v>1</v>
      </c>
    </row>
    <row r="1726" spans="2:4">
      <c r="B1726">
        <v>1</v>
      </c>
      <c r="D1726">
        <v>1</v>
      </c>
    </row>
    <row r="1727" spans="2:4">
      <c r="B1727">
        <v>1</v>
      </c>
      <c r="D1727">
        <v>1</v>
      </c>
    </row>
    <row r="1728" spans="2:4">
      <c r="B1728">
        <v>1</v>
      </c>
      <c r="D1728">
        <v>1</v>
      </c>
    </row>
    <row r="1729" spans="2:4">
      <c r="B1729">
        <v>1</v>
      </c>
      <c r="D1729">
        <v>1</v>
      </c>
    </row>
    <row r="1730" spans="2:4">
      <c r="B1730">
        <v>1</v>
      </c>
      <c r="D1730">
        <v>1</v>
      </c>
    </row>
    <row r="1731" spans="2:4">
      <c r="B1731">
        <v>1</v>
      </c>
      <c r="D1731">
        <v>1</v>
      </c>
    </row>
    <row r="1732" spans="2:4">
      <c r="B1732">
        <v>1</v>
      </c>
      <c r="D1732">
        <v>1</v>
      </c>
    </row>
    <row r="1733" spans="2:4">
      <c r="B1733">
        <v>1</v>
      </c>
      <c r="D1733">
        <v>1</v>
      </c>
    </row>
    <row r="1734" spans="2:4">
      <c r="B1734">
        <v>1</v>
      </c>
      <c r="D1734">
        <v>1</v>
      </c>
    </row>
    <row r="1735" spans="2:4">
      <c r="B1735">
        <v>1</v>
      </c>
      <c r="D1735">
        <v>1</v>
      </c>
    </row>
    <row r="1736" spans="2:4">
      <c r="B1736">
        <v>1</v>
      </c>
      <c r="D1736">
        <v>1</v>
      </c>
    </row>
    <row r="1737" spans="2:4">
      <c r="B1737">
        <v>1</v>
      </c>
      <c r="D1737">
        <v>1</v>
      </c>
    </row>
    <row r="1738" spans="2:4">
      <c r="B1738">
        <v>1</v>
      </c>
      <c r="D1738">
        <v>1</v>
      </c>
    </row>
    <row r="1739" spans="2:4">
      <c r="B1739">
        <v>1</v>
      </c>
      <c r="D1739">
        <v>1</v>
      </c>
    </row>
    <row r="1740" spans="2:4">
      <c r="B1740">
        <v>1</v>
      </c>
      <c r="D1740">
        <v>1</v>
      </c>
    </row>
    <row r="1741" spans="2:4">
      <c r="B1741">
        <v>1</v>
      </c>
      <c r="D1741">
        <v>1</v>
      </c>
    </row>
    <row r="1742" spans="2:4">
      <c r="B1742">
        <v>1</v>
      </c>
      <c r="D1742">
        <v>1</v>
      </c>
    </row>
    <row r="1743" spans="2:4">
      <c r="B1743">
        <v>1</v>
      </c>
      <c r="D1743">
        <v>1</v>
      </c>
    </row>
    <row r="1744" spans="2:4">
      <c r="B1744">
        <v>1</v>
      </c>
      <c r="D1744">
        <v>1</v>
      </c>
    </row>
    <row r="1745" spans="2:4">
      <c r="B1745">
        <v>1</v>
      </c>
      <c r="D1745">
        <v>1</v>
      </c>
    </row>
    <row r="1746" spans="2:4">
      <c r="B1746">
        <v>1</v>
      </c>
      <c r="D1746">
        <v>1</v>
      </c>
    </row>
    <row r="1747" spans="2:4">
      <c r="B1747">
        <v>1</v>
      </c>
      <c r="D1747">
        <v>1</v>
      </c>
    </row>
    <row r="1748" spans="2:4">
      <c r="B1748">
        <v>1</v>
      </c>
      <c r="D1748">
        <v>1</v>
      </c>
    </row>
    <row r="1749" spans="2:4">
      <c r="B1749">
        <v>1</v>
      </c>
      <c r="D1749">
        <v>1</v>
      </c>
    </row>
    <row r="1750" spans="2:4">
      <c r="B1750">
        <v>1</v>
      </c>
      <c r="D1750">
        <v>1</v>
      </c>
    </row>
    <row r="1751" spans="2:4">
      <c r="B1751">
        <v>1</v>
      </c>
      <c r="D1751">
        <v>1</v>
      </c>
    </row>
    <row r="1752" spans="2:4">
      <c r="B1752">
        <v>1</v>
      </c>
      <c r="D1752">
        <v>1</v>
      </c>
    </row>
    <row r="1753" spans="2:4">
      <c r="B1753">
        <v>1</v>
      </c>
      <c r="D1753">
        <v>1</v>
      </c>
    </row>
    <row r="1754" spans="2:4">
      <c r="B1754">
        <v>1</v>
      </c>
      <c r="D1754">
        <v>1</v>
      </c>
    </row>
    <row r="1755" spans="2:4">
      <c r="B1755">
        <v>1</v>
      </c>
      <c r="D1755">
        <v>1</v>
      </c>
    </row>
    <row r="1756" spans="2:4">
      <c r="B1756">
        <v>1</v>
      </c>
      <c r="D1756">
        <v>1</v>
      </c>
    </row>
    <row r="1757" spans="2:4">
      <c r="B1757">
        <v>1</v>
      </c>
      <c r="D1757">
        <v>1</v>
      </c>
    </row>
    <row r="1758" spans="2:4">
      <c r="B1758">
        <v>1</v>
      </c>
      <c r="D1758">
        <v>1</v>
      </c>
    </row>
    <row r="1759" spans="2:4">
      <c r="B1759">
        <v>1</v>
      </c>
      <c r="D1759">
        <v>1</v>
      </c>
    </row>
    <row r="1760" spans="2:4">
      <c r="B1760">
        <v>1</v>
      </c>
      <c r="D1760">
        <v>1</v>
      </c>
    </row>
    <row r="1761" spans="2:4">
      <c r="B1761">
        <v>1</v>
      </c>
      <c r="D1761">
        <v>1</v>
      </c>
    </row>
    <row r="1762" spans="2:4">
      <c r="B1762">
        <v>1</v>
      </c>
      <c r="D1762">
        <v>1</v>
      </c>
    </row>
    <row r="1763" spans="2:4">
      <c r="B1763">
        <v>1</v>
      </c>
      <c r="D1763">
        <v>1</v>
      </c>
    </row>
    <row r="1764" spans="2:4">
      <c r="B1764">
        <v>1</v>
      </c>
      <c r="D1764">
        <v>1</v>
      </c>
    </row>
    <row r="1765" spans="2:4">
      <c r="B1765">
        <v>1</v>
      </c>
      <c r="D1765">
        <v>1</v>
      </c>
    </row>
    <row r="1766" spans="2:4">
      <c r="B1766">
        <v>1</v>
      </c>
      <c r="D1766">
        <v>1</v>
      </c>
    </row>
    <row r="1767" spans="2:4">
      <c r="B1767">
        <v>1</v>
      </c>
      <c r="D1767">
        <v>1</v>
      </c>
    </row>
    <row r="1768" spans="2:4">
      <c r="B1768">
        <v>1</v>
      </c>
      <c r="D1768">
        <v>1</v>
      </c>
    </row>
    <row r="1769" spans="2:4">
      <c r="B1769">
        <v>1</v>
      </c>
      <c r="D1769">
        <v>1</v>
      </c>
    </row>
    <row r="1770" spans="2:4">
      <c r="B1770">
        <v>1</v>
      </c>
      <c r="D1770">
        <v>1</v>
      </c>
    </row>
    <row r="1771" spans="2:4">
      <c r="B1771">
        <v>1</v>
      </c>
      <c r="D1771">
        <v>1</v>
      </c>
    </row>
    <row r="1772" spans="2:4">
      <c r="B1772">
        <v>1</v>
      </c>
      <c r="D1772">
        <v>1</v>
      </c>
    </row>
    <row r="1773" spans="2:4">
      <c r="B1773">
        <v>1</v>
      </c>
      <c r="D1773">
        <v>1</v>
      </c>
    </row>
    <row r="1774" spans="2:4">
      <c r="B1774">
        <v>1</v>
      </c>
      <c r="D1774">
        <v>1</v>
      </c>
    </row>
    <row r="1775" spans="2:4">
      <c r="B1775">
        <v>1</v>
      </c>
      <c r="D1775">
        <v>1</v>
      </c>
    </row>
    <row r="1776" spans="2:4">
      <c r="B1776">
        <v>1</v>
      </c>
      <c r="D1776">
        <v>1</v>
      </c>
    </row>
    <row r="1777" spans="2:4">
      <c r="B1777">
        <v>1</v>
      </c>
      <c r="D1777">
        <v>1</v>
      </c>
    </row>
    <row r="1778" spans="2:4">
      <c r="B1778">
        <v>1</v>
      </c>
      <c r="D1778">
        <v>1</v>
      </c>
    </row>
    <row r="1779" spans="2:4">
      <c r="B1779">
        <v>1</v>
      </c>
      <c r="D1779">
        <v>1</v>
      </c>
    </row>
    <row r="1780" spans="2:4">
      <c r="B1780">
        <v>1</v>
      </c>
      <c r="D1780">
        <v>1</v>
      </c>
    </row>
    <row r="1781" spans="2:4">
      <c r="B1781">
        <v>1</v>
      </c>
      <c r="D1781">
        <v>1</v>
      </c>
    </row>
    <row r="1782" spans="2:4">
      <c r="B1782">
        <v>1</v>
      </c>
      <c r="D1782">
        <v>1</v>
      </c>
    </row>
    <row r="1783" spans="2:4">
      <c r="B1783">
        <v>1</v>
      </c>
      <c r="D1783">
        <v>1</v>
      </c>
    </row>
    <row r="1784" spans="2:4">
      <c r="B1784">
        <v>1</v>
      </c>
      <c r="D1784">
        <v>1</v>
      </c>
    </row>
    <row r="1785" spans="2:4">
      <c r="B1785">
        <v>1</v>
      </c>
      <c r="D1785">
        <v>1</v>
      </c>
    </row>
    <row r="1786" spans="2:4">
      <c r="B1786">
        <v>1</v>
      </c>
      <c r="D1786">
        <v>1</v>
      </c>
    </row>
    <row r="1787" spans="2:4">
      <c r="B1787">
        <v>1</v>
      </c>
      <c r="D1787">
        <v>1</v>
      </c>
    </row>
    <row r="1788" spans="2:4">
      <c r="B1788">
        <v>1</v>
      </c>
      <c r="D1788">
        <v>1</v>
      </c>
    </row>
    <row r="1789" spans="2:4">
      <c r="B1789">
        <v>1</v>
      </c>
      <c r="D1789">
        <v>1</v>
      </c>
    </row>
    <row r="1790" spans="2:4">
      <c r="B1790">
        <v>1</v>
      </c>
      <c r="D1790">
        <v>1</v>
      </c>
    </row>
    <row r="1791" spans="2:4">
      <c r="B1791">
        <v>1</v>
      </c>
      <c r="D1791">
        <v>1</v>
      </c>
    </row>
    <row r="1792" spans="2:4">
      <c r="B1792">
        <v>1</v>
      </c>
      <c r="D1792">
        <v>1</v>
      </c>
    </row>
    <row r="1793" spans="2:4">
      <c r="B1793">
        <v>1</v>
      </c>
      <c r="D1793">
        <v>1</v>
      </c>
    </row>
    <row r="1794" spans="2:4">
      <c r="B1794">
        <v>1</v>
      </c>
      <c r="D1794">
        <v>1</v>
      </c>
    </row>
    <row r="1795" spans="2:4">
      <c r="B1795">
        <v>1</v>
      </c>
      <c r="D1795">
        <v>1</v>
      </c>
    </row>
    <row r="1796" spans="2:4">
      <c r="B1796">
        <v>1</v>
      </c>
      <c r="D1796">
        <v>1</v>
      </c>
    </row>
    <row r="1797" spans="2:4">
      <c r="B1797">
        <v>1</v>
      </c>
      <c r="D1797">
        <v>1</v>
      </c>
    </row>
    <row r="1798" spans="2:4">
      <c r="B1798">
        <v>1</v>
      </c>
      <c r="D1798">
        <v>1</v>
      </c>
    </row>
    <row r="1799" spans="2:4">
      <c r="B1799">
        <v>1</v>
      </c>
      <c r="D1799">
        <v>1</v>
      </c>
    </row>
    <row r="1800" spans="2:4">
      <c r="B1800">
        <v>1</v>
      </c>
      <c r="D1800">
        <v>1</v>
      </c>
    </row>
    <row r="1801" spans="2:4">
      <c r="B1801">
        <v>1</v>
      </c>
      <c r="D1801">
        <v>1</v>
      </c>
    </row>
    <row r="1802" spans="2:4">
      <c r="B1802">
        <v>1</v>
      </c>
      <c r="D1802">
        <v>1</v>
      </c>
    </row>
    <row r="1803" spans="2:4">
      <c r="B1803">
        <v>1</v>
      </c>
      <c r="D1803">
        <v>1</v>
      </c>
    </row>
    <row r="1804" spans="2:4">
      <c r="B1804">
        <v>1</v>
      </c>
      <c r="D1804">
        <v>1</v>
      </c>
    </row>
    <row r="1805" spans="2:4">
      <c r="B1805">
        <v>1</v>
      </c>
      <c r="D1805">
        <v>1</v>
      </c>
    </row>
    <row r="1806" spans="2:4">
      <c r="B1806">
        <v>1</v>
      </c>
      <c r="D1806">
        <v>1</v>
      </c>
    </row>
    <row r="1807" spans="2:4">
      <c r="B1807">
        <v>1</v>
      </c>
      <c r="D1807">
        <v>1</v>
      </c>
    </row>
    <row r="1808" spans="2:4">
      <c r="B1808">
        <v>1</v>
      </c>
      <c r="D1808">
        <v>1</v>
      </c>
    </row>
    <row r="1809" spans="2:4">
      <c r="B1809">
        <v>1</v>
      </c>
      <c r="D1809">
        <v>1</v>
      </c>
    </row>
    <row r="1810" spans="2:4">
      <c r="B1810">
        <v>1</v>
      </c>
      <c r="D1810">
        <v>1</v>
      </c>
    </row>
    <row r="1811" spans="2:4">
      <c r="B1811">
        <v>1</v>
      </c>
      <c r="D1811">
        <v>1</v>
      </c>
    </row>
    <row r="1812" spans="2:4">
      <c r="B1812">
        <v>1</v>
      </c>
      <c r="D1812">
        <v>1</v>
      </c>
    </row>
    <row r="1813" spans="2:4">
      <c r="B1813">
        <v>1</v>
      </c>
      <c r="D1813">
        <v>1</v>
      </c>
    </row>
    <row r="1814" spans="2:4">
      <c r="B1814">
        <v>1</v>
      </c>
      <c r="D1814">
        <v>1</v>
      </c>
    </row>
    <row r="1815" spans="2:4">
      <c r="B1815">
        <v>1</v>
      </c>
      <c r="D1815">
        <v>1</v>
      </c>
    </row>
    <row r="1816" spans="2:4">
      <c r="B1816">
        <v>1</v>
      </c>
      <c r="D1816">
        <v>1</v>
      </c>
    </row>
    <row r="1817" spans="2:4">
      <c r="B1817">
        <v>1</v>
      </c>
      <c r="D1817">
        <v>1</v>
      </c>
    </row>
    <row r="1818" spans="2:4">
      <c r="B1818">
        <v>1</v>
      </c>
      <c r="D1818">
        <v>1</v>
      </c>
    </row>
    <row r="1819" spans="2:4">
      <c r="B1819">
        <v>1</v>
      </c>
      <c r="D1819">
        <v>1</v>
      </c>
    </row>
    <row r="1820" spans="2:4">
      <c r="B1820">
        <v>1</v>
      </c>
      <c r="D1820">
        <v>1</v>
      </c>
    </row>
    <row r="1821" spans="2:4">
      <c r="B1821">
        <v>1</v>
      </c>
      <c r="D1821">
        <v>1</v>
      </c>
    </row>
    <row r="1822" spans="2:4">
      <c r="B1822">
        <v>1</v>
      </c>
      <c r="D1822">
        <v>1</v>
      </c>
    </row>
    <row r="1823" spans="2:4">
      <c r="B1823">
        <v>1</v>
      </c>
      <c r="D1823">
        <v>1</v>
      </c>
    </row>
    <row r="1824" spans="2:4">
      <c r="B1824">
        <v>1</v>
      </c>
      <c r="D1824">
        <v>1</v>
      </c>
    </row>
    <row r="1825" spans="2:4">
      <c r="B1825">
        <v>1</v>
      </c>
      <c r="D1825">
        <v>1</v>
      </c>
    </row>
    <row r="1826" spans="2:4">
      <c r="B1826">
        <v>1</v>
      </c>
      <c r="D1826">
        <v>1</v>
      </c>
    </row>
    <row r="1827" spans="2:4">
      <c r="B1827">
        <v>1</v>
      </c>
      <c r="D1827">
        <v>1</v>
      </c>
    </row>
    <row r="1828" spans="2:4">
      <c r="B1828">
        <v>1</v>
      </c>
      <c r="D1828">
        <v>1</v>
      </c>
    </row>
    <row r="1829" spans="2:4">
      <c r="B1829">
        <v>1</v>
      </c>
      <c r="D1829">
        <v>1</v>
      </c>
    </row>
    <row r="1830" spans="2:4">
      <c r="B1830">
        <v>1</v>
      </c>
      <c r="D1830">
        <v>1</v>
      </c>
    </row>
    <row r="1831" spans="2:4">
      <c r="B1831">
        <v>1</v>
      </c>
      <c r="D1831">
        <v>1</v>
      </c>
    </row>
    <row r="1832" spans="2:4">
      <c r="B1832">
        <v>1</v>
      </c>
      <c r="D1832">
        <v>1</v>
      </c>
    </row>
    <row r="1833" spans="2:4">
      <c r="B1833">
        <v>1</v>
      </c>
      <c r="D1833">
        <v>1</v>
      </c>
    </row>
    <row r="1834" spans="2:4">
      <c r="B1834">
        <v>1</v>
      </c>
      <c r="D1834">
        <v>1</v>
      </c>
    </row>
    <row r="1835" spans="2:4">
      <c r="B1835">
        <v>1</v>
      </c>
      <c r="D1835">
        <v>1</v>
      </c>
    </row>
    <row r="1836" spans="2:4">
      <c r="B1836">
        <v>1</v>
      </c>
      <c r="D1836">
        <v>1</v>
      </c>
    </row>
    <row r="1837" spans="2:4">
      <c r="B1837">
        <v>1</v>
      </c>
      <c r="D1837">
        <v>1</v>
      </c>
    </row>
    <row r="1838" spans="2:4">
      <c r="B1838">
        <v>1</v>
      </c>
      <c r="D1838">
        <v>1</v>
      </c>
    </row>
    <row r="1839" spans="2:4">
      <c r="B1839">
        <v>1</v>
      </c>
      <c r="D1839">
        <v>1</v>
      </c>
    </row>
    <row r="1840" spans="2:4">
      <c r="B1840">
        <v>1</v>
      </c>
      <c r="D1840">
        <v>1</v>
      </c>
    </row>
    <row r="1841" spans="2:4">
      <c r="B1841">
        <v>1</v>
      </c>
      <c r="D1841">
        <v>1</v>
      </c>
    </row>
    <row r="1842" spans="2:4">
      <c r="B1842">
        <v>1</v>
      </c>
      <c r="D1842">
        <v>1</v>
      </c>
    </row>
    <row r="1843" spans="2:4">
      <c r="B1843">
        <v>1</v>
      </c>
      <c r="D1843">
        <v>1</v>
      </c>
    </row>
    <row r="1844" spans="2:4">
      <c r="B1844">
        <v>1</v>
      </c>
      <c r="D1844">
        <v>1</v>
      </c>
    </row>
    <row r="1845" spans="2:4">
      <c r="B1845">
        <v>1</v>
      </c>
      <c r="D1845">
        <v>1</v>
      </c>
    </row>
    <row r="1846" spans="2:4">
      <c r="B1846">
        <v>1</v>
      </c>
      <c r="D1846">
        <v>1</v>
      </c>
    </row>
    <row r="1847" spans="2:4">
      <c r="B1847">
        <v>1</v>
      </c>
      <c r="D1847">
        <v>1</v>
      </c>
    </row>
    <row r="1848" spans="2:4">
      <c r="B1848">
        <v>1</v>
      </c>
      <c r="D1848">
        <v>1</v>
      </c>
    </row>
    <row r="1849" spans="2:4">
      <c r="B1849">
        <v>1</v>
      </c>
      <c r="D1849">
        <v>1</v>
      </c>
    </row>
    <row r="1850" spans="2:4">
      <c r="B1850">
        <v>1</v>
      </c>
      <c r="D1850">
        <v>1</v>
      </c>
    </row>
    <row r="1851" spans="2:4">
      <c r="B1851">
        <v>1</v>
      </c>
      <c r="D1851">
        <v>1</v>
      </c>
    </row>
    <row r="1852" spans="2:4">
      <c r="B1852">
        <v>1</v>
      </c>
      <c r="D1852">
        <v>1</v>
      </c>
    </row>
    <row r="1853" spans="2:4">
      <c r="B1853">
        <v>1</v>
      </c>
      <c r="D1853">
        <v>1</v>
      </c>
    </row>
    <row r="1854" spans="2:4">
      <c r="B1854">
        <v>1</v>
      </c>
      <c r="D1854">
        <v>1</v>
      </c>
    </row>
    <row r="1855" spans="2:4">
      <c r="B1855">
        <v>1</v>
      </c>
      <c r="D1855">
        <v>1</v>
      </c>
    </row>
    <row r="1856" spans="2:4">
      <c r="B1856">
        <v>1</v>
      </c>
      <c r="D1856">
        <v>1</v>
      </c>
    </row>
    <row r="1857" spans="2:4">
      <c r="B1857">
        <v>1</v>
      </c>
      <c r="D1857">
        <v>1</v>
      </c>
    </row>
    <row r="1858" spans="2:4">
      <c r="B1858">
        <v>1</v>
      </c>
      <c r="D1858">
        <v>1</v>
      </c>
    </row>
    <row r="1859" spans="2:4">
      <c r="B1859">
        <v>1</v>
      </c>
      <c r="D1859">
        <v>1</v>
      </c>
    </row>
    <row r="1860" spans="2:4">
      <c r="B1860">
        <v>1</v>
      </c>
      <c r="D1860">
        <v>1</v>
      </c>
    </row>
    <row r="1861" spans="2:4">
      <c r="B1861">
        <v>1</v>
      </c>
      <c r="D1861">
        <v>1</v>
      </c>
    </row>
    <row r="1862" spans="2:4">
      <c r="B1862">
        <v>1</v>
      </c>
      <c r="D1862">
        <v>1</v>
      </c>
    </row>
    <row r="1863" spans="2:4">
      <c r="B1863">
        <v>1</v>
      </c>
      <c r="D1863">
        <v>1</v>
      </c>
    </row>
    <row r="1864" spans="2:4">
      <c r="B1864">
        <v>1</v>
      </c>
      <c r="D1864">
        <v>1</v>
      </c>
    </row>
    <row r="1865" spans="2:4">
      <c r="B1865">
        <v>1</v>
      </c>
      <c r="D1865">
        <v>1</v>
      </c>
    </row>
    <row r="1866" spans="2:4">
      <c r="B1866">
        <v>1</v>
      </c>
      <c r="D1866">
        <v>1</v>
      </c>
    </row>
    <row r="1867" spans="2:4">
      <c r="B1867">
        <v>1</v>
      </c>
      <c r="D1867">
        <v>1</v>
      </c>
    </row>
    <row r="1868" spans="2:4">
      <c r="B1868">
        <v>1</v>
      </c>
      <c r="D1868">
        <v>1</v>
      </c>
    </row>
    <row r="1869" spans="2:4">
      <c r="B1869">
        <v>1</v>
      </c>
      <c r="D1869">
        <v>1</v>
      </c>
    </row>
    <row r="1870" spans="2:4">
      <c r="B1870">
        <v>1</v>
      </c>
      <c r="D1870">
        <v>1</v>
      </c>
    </row>
    <row r="1871" spans="2:4">
      <c r="B1871">
        <v>1</v>
      </c>
      <c r="D1871">
        <v>1</v>
      </c>
    </row>
    <row r="1872" spans="2:4">
      <c r="B1872">
        <v>1</v>
      </c>
      <c r="D1872">
        <v>1</v>
      </c>
    </row>
    <row r="1873" spans="2:4">
      <c r="B1873">
        <v>1</v>
      </c>
      <c r="D1873">
        <v>1</v>
      </c>
    </row>
    <row r="1874" spans="2:4">
      <c r="B1874">
        <v>1</v>
      </c>
      <c r="D1874">
        <v>1</v>
      </c>
    </row>
    <row r="1875" spans="2:4">
      <c r="B1875">
        <v>1</v>
      </c>
      <c r="D1875">
        <v>1</v>
      </c>
    </row>
    <row r="1876" spans="2:4">
      <c r="B1876">
        <v>1</v>
      </c>
      <c r="D1876">
        <v>1</v>
      </c>
    </row>
    <row r="1877" spans="2:4">
      <c r="B1877">
        <v>1</v>
      </c>
      <c r="D1877">
        <v>1</v>
      </c>
    </row>
    <row r="1878" spans="2:4">
      <c r="B1878">
        <v>1</v>
      </c>
      <c r="D1878">
        <v>1</v>
      </c>
    </row>
    <row r="1879" spans="2:4">
      <c r="B1879">
        <v>1</v>
      </c>
      <c r="D1879">
        <v>1</v>
      </c>
    </row>
    <row r="1880" spans="2:4">
      <c r="B1880">
        <v>1</v>
      </c>
      <c r="D1880">
        <v>1</v>
      </c>
    </row>
    <row r="1881" spans="2:4">
      <c r="B1881">
        <v>1</v>
      </c>
      <c r="D1881">
        <v>1</v>
      </c>
    </row>
    <row r="1882" spans="2:4">
      <c r="B1882">
        <v>1</v>
      </c>
      <c r="D1882">
        <v>1</v>
      </c>
    </row>
    <row r="1883" spans="2:4">
      <c r="B1883">
        <v>1</v>
      </c>
      <c r="D1883">
        <v>1</v>
      </c>
    </row>
    <row r="1884" spans="2:4">
      <c r="B1884">
        <v>1</v>
      </c>
      <c r="D1884">
        <v>1</v>
      </c>
    </row>
    <row r="1885" spans="2:4">
      <c r="B1885">
        <v>1</v>
      </c>
      <c r="D1885">
        <v>1</v>
      </c>
    </row>
    <row r="1886" spans="2:4">
      <c r="B1886">
        <v>1</v>
      </c>
      <c r="D1886">
        <v>1</v>
      </c>
    </row>
    <row r="1887" spans="2:4">
      <c r="B1887">
        <v>1</v>
      </c>
      <c r="D1887">
        <v>1</v>
      </c>
    </row>
    <row r="1888" spans="2:4">
      <c r="B1888">
        <v>1</v>
      </c>
      <c r="D1888">
        <v>1</v>
      </c>
    </row>
    <row r="1889" spans="2:4">
      <c r="B1889">
        <v>1</v>
      </c>
      <c r="D1889">
        <v>1</v>
      </c>
    </row>
    <row r="1890" spans="2:4">
      <c r="B1890">
        <v>1</v>
      </c>
      <c r="D1890">
        <v>1</v>
      </c>
    </row>
    <row r="1891" spans="2:4">
      <c r="B1891">
        <v>1</v>
      </c>
      <c r="D1891">
        <v>1</v>
      </c>
    </row>
    <row r="1892" spans="2:4">
      <c r="B1892">
        <v>1</v>
      </c>
      <c r="D1892">
        <v>1</v>
      </c>
    </row>
    <row r="1893" spans="2:4">
      <c r="B1893">
        <v>1</v>
      </c>
      <c r="D1893">
        <v>1</v>
      </c>
    </row>
    <row r="1894" spans="2:4">
      <c r="B1894">
        <v>1</v>
      </c>
      <c r="D1894">
        <v>1</v>
      </c>
    </row>
    <row r="1895" spans="2:4">
      <c r="B1895">
        <v>1</v>
      </c>
      <c r="D1895">
        <v>1</v>
      </c>
    </row>
    <row r="1896" spans="2:4">
      <c r="B1896">
        <v>1</v>
      </c>
      <c r="D1896">
        <v>1</v>
      </c>
    </row>
    <row r="1897" spans="2:4">
      <c r="B1897">
        <v>1</v>
      </c>
      <c r="D1897">
        <v>1</v>
      </c>
    </row>
    <row r="1898" spans="2:4">
      <c r="B1898">
        <v>1</v>
      </c>
      <c r="D1898">
        <v>1</v>
      </c>
    </row>
    <row r="1899" spans="2:4">
      <c r="B1899">
        <v>1</v>
      </c>
      <c r="D1899">
        <v>1</v>
      </c>
    </row>
    <row r="1900" spans="2:4">
      <c r="B1900">
        <v>1</v>
      </c>
      <c r="D1900">
        <v>1</v>
      </c>
    </row>
    <row r="1901" spans="2:4">
      <c r="B1901">
        <v>1</v>
      </c>
      <c r="D1901">
        <v>1</v>
      </c>
    </row>
    <row r="1902" spans="2:4">
      <c r="B1902">
        <v>1</v>
      </c>
      <c r="D1902">
        <v>1</v>
      </c>
    </row>
    <row r="1903" spans="2:4">
      <c r="B1903">
        <v>1</v>
      </c>
      <c r="D1903">
        <v>1</v>
      </c>
    </row>
    <row r="1904" spans="2:4">
      <c r="B1904">
        <v>1</v>
      </c>
      <c r="D1904">
        <v>1</v>
      </c>
    </row>
    <row r="1905" spans="2:4">
      <c r="B1905">
        <v>1</v>
      </c>
      <c r="D1905">
        <v>1</v>
      </c>
    </row>
    <row r="1906" spans="2:4">
      <c r="B1906">
        <v>1</v>
      </c>
      <c r="D1906">
        <v>1</v>
      </c>
    </row>
    <row r="1907" spans="2:4">
      <c r="B1907">
        <v>1</v>
      </c>
      <c r="D1907">
        <v>1</v>
      </c>
    </row>
    <row r="1908" spans="2:4">
      <c r="B1908">
        <v>1</v>
      </c>
      <c r="D1908">
        <v>1</v>
      </c>
    </row>
    <row r="1909" spans="2:4">
      <c r="B1909">
        <v>1</v>
      </c>
      <c r="D1909">
        <v>1</v>
      </c>
    </row>
    <row r="1910" spans="2:4">
      <c r="B1910">
        <v>1</v>
      </c>
      <c r="D1910">
        <v>1</v>
      </c>
    </row>
    <row r="1911" spans="2:4">
      <c r="B1911">
        <v>1</v>
      </c>
      <c r="D1911">
        <v>1</v>
      </c>
    </row>
    <row r="1912" spans="2:4">
      <c r="B1912">
        <v>1</v>
      </c>
      <c r="D1912">
        <v>1</v>
      </c>
    </row>
    <row r="1913" spans="2:4">
      <c r="B1913">
        <v>1</v>
      </c>
      <c r="D1913">
        <v>1</v>
      </c>
    </row>
    <row r="1914" spans="2:4">
      <c r="B1914">
        <v>1</v>
      </c>
      <c r="D1914">
        <v>1</v>
      </c>
    </row>
    <row r="1915" spans="2:4">
      <c r="B1915">
        <v>1</v>
      </c>
      <c r="D1915">
        <v>1</v>
      </c>
    </row>
    <row r="1916" spans="2:4">
      <c r="B1916">
        <v>1</v>
      </c>
      <c r="D1916">
        <v>1</v>
      </c>
    </row>
    <row r="1917" spans="2:4">
      <c r="B1917">
        <v>1</v>
      </c>
      <c r="D1917">
        <v>1</v>
      </c>
    </row>
    <row r="1918" spans="2:4">
      <c r="B1918">
        <v>1</v>
      </c>
      <c r="D1918">
        <v>1</v>
      </c>
    </row>
    <row r="1919" spans="2:4">
      <c r="B1919">
        <v>1</v>
      </c>
      <c r="D1919">
        <v>1</v>
      </c>
    </row>
    <row r="1920" spans="2:4">
      <c r="B1920">
        <v>1</v>
      </c>
      <c r="D1920">
        <v>1</v>
      </c>
    </row>
    <row r="1921" spans="2:4">
      <c r="B1921">
        <v>1</v>
      </c>
      <c r="D1921">
        <v>1</v>
      </c>
    </row>
    <row r="1922" spans="2:4">
      <c r="B1922">
        <v>1</v>
      </c>
      <c r="D1922">
        <v>1</v>
      </c>
    </row>
    <row r="1923" spans="2:4">
      <c r="B1923">
        <v>1</v>
      </c>
      <c r="D1923">
        <v>1</v>
      </c>
    </row>
    <row r="1924" spans="2:4">
      <c r="B1924">
        <v>1</v>
      </c>
      <c r="D1924">
        <v>1</v>
      </c>
    </row>
    <row r="1925" spans="2:4">
      <c r="B1925">
        <v>1</v>
      </c>
      <c r="D1925">
        <v>1</v>
      </c>
    </row>
    <row r="1926" spans="2:4">
      <c r="B1926">
        <v>1</v>
      </c>
      <c r="D1926">
        <v>1</v>
      </c>
    </row>
    <row r="1927" spans="2:4">
      <c r="B1927">
        <v>1</v>
      </c>
      <c r="D1927">
        <v>1</v>
      </c>
    </row>
    <row r="1928" spans="2:4">
      <c r="B1928">
        <v>1</v>
      </c>
      <c r="D1928">
        <v>1</v>
      </c>
    </row>
    <row r="1929" spans="2:4">
      <c r="B1929">
        <v>1</v>
      </c>
      <c r="D1929">
        <v>1</v>
      </c>
    </row>
    <row r="1930" spans="2:4">
      <c r="B1930">
        <v>1</v>
      </c>
      <c r="D1930">
        <v>1</v>
      </c>
    </row>
    <row r="1931" spans="2:4">
      <c r="B1931">
        <v>1</v>
      </c>
      <c r="D1931">
        <v>1</v>
      </c>
    </row>
    <row r="1932" spans="2:4">
      <c r="B1932">
        <v>1</v>
      </c>
      <c r="D1932">
        <v>1</v>
      </c>
    </row>
    <row r="1933" spans="2:4">
      <c r="B1933">
        <v>1</v>
      </c>
      <c r="D1933">
        <v>1</v>
      </c>
    </row>
    <row r="1934" spans="2:4">
      <c r="B1934">
        <v>1</v>
      </c>
      <c r="D1934">
        <v>1</v>
      </c>
    </row>
    <row r="1935" spans="2:4">
      <c r="B1935">
        <v>1</v>
      </c>
      <c r="D1935">
        <v>1</v>
      </c>
    </row>
    <row r="1936" spans="2:4">
      <c r="B1936">
        <v>1</v>
      </c>
      <c r="D1936">
        <v>1</v>
      </c>
    </row>
    <row r="1937" spans="2:4">
      <c r="B1937">
        <v>1</v>
      </c>
      <c r="D1937">
        <v>1</v>
      </c>
    </row>
    <row r="1938" spans="2:4">
      <c r="B1938">
        <v>1</v>
      </c>
      <c r="D1938">
        <v>1</v>
      </c>
    </row>
    <row r="1939" spans="2:4">
      <c r="B1939">
        <v>1</v>
      </c>
      <c r="D1939">
        <v>1</v>
      </c>
    </row>
    <row r="1940" spans="2:4">
      <c r="B1940">
        <v>1</v>
      </c>
      <c r="D1940">
        <v>1</v>
      </c>
    </row>
    <row r="1941" spans="2:4">
      <c r="B1941">
        <v>1</v>
      </c>
      <c r="D1941">
        <v>1</v>
      </c>
    </row>
    <row r="1942" spans="2:4">
      <c r="B1942">
        <v>1</v>
      </c>
      <c r="D1942">
        <v>1</v>
      </c>
    </row>
    <row r="1943" spans="2:4">
      <c r="B1943">
        <v>1</v>
      </c>
      <c r="D1943">
        <v>1</v>
      </c>
    </row>
    <row r="1944" spans="2:4">
      <c r="B1944">
        <v>1</v>
      </c>
      <c r="D1944">
        <v>1</v>
      </c>
    </row>
    <row r="1945" spans="2:4">
      <c r="B1945">
        <v>1</v>
      </c>
      <c r="D1945">
        <v>1</v>
      </c>
    </row>
    <row r="1946" spans="2:4">
      <c r="B1946">
        <v>1</v>
      </c>
      <c r="D1946">
        <v>1</v>
      </c>
    </row>
    <row r="1947" spans="2:4">
      <c r="B1947">
        <v>1</v>
      </c>
      <c r="D1947">
        <v>1</v>
      </c>
    </row>
    <row r="1948" spans="2:4">
      <c r="B1948">
        <v>1</v>
      </c>
      <c r="D1948">
        <v>1</v>
      </c>
    </row>
    <row r="1949" spans="2:4">
      <c r="B1949">
        <v>1</v>
      </c>
      <c r="D1949">
        <v>1</v>
      </c>
    </row>
    <row r="1950" spans="2:4">
      <c r="B1950">
        <v>1</v>
      </c>
      <c r="D1950">
        <v>1</v>
      </c>
    </row>
    <row r="1951" spans="2:4">
      <c r="B1951">
        <v>1</v>
      </c>
      <c r="D1951">
        <v>1</v>
      </c>
    </row>
    <row r="1952" spans="2:4">
      <c r="B1952">
        <v>1</v>
      </c>
      <c r="D1952">
        <v>1</v>
      </c>
    </row>
    <row r="1953" spans="2:4">
      <c r="B1953">
        <v>1</v>
      </c>
      <c r="D1953">
        <v>1</v>
      </c>
    </row>
    <row r="1954" spans="2:4">
      <c r="B1954">
        <v>1</v>
      </c>
      <c r="D1954">
        <v>1</v>
      </c>
    </row>
    <row r="1955" spans="2:4">
      <c r="B1955">
        <v>1</v>
      </c>
      <c r="D1955">
        <v>1</v>
      </c>
    </row>
    <row r="1956" spans="2:4">
      <c r="B1956">
        <v>1</v>
      </c>
      <c r="D1956">
        <v>1</v>
      </c>
    </row>
    <row r="1957" spans="2:4">
      <c r="B1957">
        <v>1</v>
      </c>
      <c r="D1957">
        <v>1</v>
      </c>
    </row>
    <row r="1958" spans="2:4">
      <c r="B1958">
        <v>1</v>
      </c>
      <c r="D1958">
        <v>1</v>
      </c>
    </row>
    <row r="1959" spans="2:4">
      <c r="B1959">
        <v>1</v>
      </c>
      <c r="D1959">
        <v>1</v>
      </c>
    </row>
    <row r="1960" spans="2:4">
      <c r="B1960">
        <v>1</v>
      </c>
      <c r="D1960">
        <v>1</v>
      </c>
    </row>
    <row r="1961" spans="2:4">
      <c r="B1961">
        <v>1</v>
      </c>
      <c r="D1961">
        <v>1</v>
      </c>
    </row>
    <row r="1962" spans="2:4">
      <c r="B1962">
        <v>1</v>
      </c>
      <c r="D1962">
        <v>1</v>
      </c>
    </row>
    <row r="1963" spans="2:4">
      <c r="B1963">
        <v>1</v>
      </c>
      <c r="D1963">
        <v>1</v>
      </c>
    </row>
    <row r="1964" spans="2:4">
      <c r="B1964">
        <v>1</v>
      </c>
      <c r="D1964">
        <v>1</v>
      </c>
    </row>
    <row r="1965" spans="2:4">
      <c r="B1965">
        <v>1</v>
      </c>
      <c r="D1965">
        <v>1</v>
      </c>
    </row>
    <row r="1966" spans="2:4">
      <c r="B1966">
        <v>1</v>
      </c>
      <c r="D1966">
        <v>1</v>
      </c>
    </row>
    <row r="1967" spans="2:4">
      <c r="B1967">
        <v>1</v>
      </c>
      <c r="D1967">
        <v>1</v>
      </c>
    </row>
    <row r="1968" spans="2:4">
      <c r="B1968">
        <v>1</v>
      </c>
      <c r="D1968">
        <v>1</v>
      </c>
    </row>
    <row r="1969" spans="2:4">
      <c r="B1969">
        <v>1</v>
      </c>
      <c r="D1969">
        <v>1</v>
      </c>
    </row>
    <row r="1970" spans="2:4">
      <c r="B1970">
        <v>1</v>
      </c>
      <c r="D1970">
        <v>1</v>
      </c>
    </row>
    <row r="1971" spans="2:4">
      <c r="B1971">
        <v>1</v>
      </c>
      <c r="D1971">
        <v>1</v>
      </c>
    </row>
    <row r="1972" spans="2:4">
      <c r="B1972">
        <v>1</v>
      </c>
      <c r="D1972">
        <v>1</v>
      </c>
    </row>
    <row r="1973" spans="2:4">
      <c r="B1973">
        <v>1</v>
      </c>
      <c r="D1973">
        <v>1</v>
      </c>
    </row>
    <row r="1974" spans="2:4">
      <c r="B1974">
        <v>1</v>
      </c>
      <c r="D1974">
        <v>1</v>
      </c>
    </row>
    <row r="1975" spans="2:4">
      <c r="B1975">
        <v>1</v>
      </c>
      <c r="D1975">
        <v>1</v>
      </c>
    </row>
    <row r="1976" spans="2:4">
      <c r="B1976">
        <v>1</v>
      </c>
      <c r="D1976">
        <v>1</v>
      </c>
    </row>
    <row r="1977" spans="2:4">
      <c r="B1977">
        <v>1</v>
      </c>
      <c r="D1977">
        <v>1</v>
      </c>
    </row>
    <row r="1978" spans="2:4">
      <c r="B1978">
        <v>1</v>
      </c>
      <c r="D1978">
        <v>1</v>
      </c>
    </row>
    <row r="1979" spans="2:4">
      <c r="B1979">
        <v>1</v>
      </c>
      <c r="D1979">
        <v>1</v>
      </c>
    </row>
    <row r="1980" spans="2:4">
      <c r="B1980">
        <v>1</v>
      </c>
      <c r="D1980">
        <v>1</v>
      </c>
    </row>
    <row r="1981" spans="2:4">
      <c r="B1981">
        <v>1</v>
      </c>
      <c r="D1981">
        <v>1</v>
      </c>
    </row>
    <row r="1982" spans="2:4">
      <c r="B1982">
        <v>1</v>
      </c>
      <c r="D1982">
        <v>1</v>
      </c>
    </row>
    <row r="1983" spans="2:4">
      <c r="B1983">
        <v>1</v>
      </c>
      <c r="D1983">
        <v>1</v>
      </c>
    </row>
    <row r="1984" spans="2:4">
      <c r="B1984">
        <v>1</v>
      </c>
      <c r="D1984">
        <v>1</v>
      </c>
    </row>
    <row r="1985" spans="2:4">
      <c r="B1985">
        <v>1</v>
      </c>
      <c r="D1985">
        <v>1</v>
      </c>
    </row>
    <row r="1986" spans="2:4">
      <c r="B1986">
        <v>1</v>
      </c>
      <c r="D1986">
        <v>1</v>
      </c>
    </row>
    <row r="1987" spans="2:4">
      <c r="B1987">
        <v>1</v>
      </c>
      <c r="D1987">
        <v>1</v>
      </c>
    </row>
    <row r="1988" spans="2:4">
      <c r="B1988">
        <v>1</v>
      </c>
      <c r="D1988">
        <v>1</v>
      </c>
    </row>
    <row r="1989" spans="2:4">
      <c r="B1989">
        <v>1</v>
      </c>
      <c r="D1989">
        <v>1</v>
      </c>
    </row>
    <row r="1990" spans="2:4">
      <c r="B1990">
        <v>1</v>
      </c>
      <c r="D1990">
        <v>1</v>
      </c>
    </row>
    <row r="1991" spans="2:4">
      <c r="B1991">
        <v>1</v>
      </c>
      <c r="D1991">
        <v>1</v>
      </c>
    </row>
    <row r="1992" spans="2:4">
      <c r="B1992">
        <v>1</v>
      </c>
      <c r="D1992">
        <v>1</v>
      </c>
    </row>
    <row r="1993" spans="2:4">
      <c r="B1993">
        <v>1</v>
      </c>
      <c r="D1993">
        <v>1</v>
      </c>
    </row>
    <row r="1994" spans="2:4">
      <c r="B1994">
        <v>1</v>
      </c>
      <c r="D1994">
        <v>1</v>
      </c>
    </row>
    <row r="1995" spans="2:4">
      <c r="B1995">
        <v>1</v>
      </c>
      <c r="D1995">
        <v>1</v>
      </c>
    </row>
    <row r="1996" spans="2:4">
      <c r="B1996">
        <v>1</v>
      </c>
      <c r="D1996">
        <v>1</v>
      </c>
    </row>
    <row r="1997" spans="2:4">
      <c r="B1997">
        <v>1</v>
      </c>
      <c r="D1997">
        <v>1</v>
      </c>
    </row>
    <row r="1998" spans="2:4">
      <c r="B1998">
        <v>1</v>
      </c>
      <c r="D1998">
        <v>1</v>
      </c>
    </row>
    <row r="1999" spans="2:4">
      <c r="B1999">
        <v>1</v>
      </c>
      <c r="D1999">
        <v>1</v>
      </c>
    </row>
    <row r="2000" spans="2:4">
      <c r="B2000">
        <v>1</v>
      </c>
      <c r="D2000">
        <v>1</v>
      </c>
    </row>
    <row r="2001" spans="2:4">
      <c r="B2001">
        <v>1</v>
      </c>
      <c r="D2001">
        <v>1</v>
      </c>
    </row>
    <row r="2002" spans="2:4">
      <c r="B2002">
        <v>1</v>
      </c>
      <c r="D2002">
        <v>1</v>
      </c>
    </row>
    <row r="2003" spans="2:4">
      <c r="B2003">
        <v>1</v>
      </c>
      <c r="D2003">
        <v>1</v>
      </c>
    </row>
    <row r="2004" spans="2:4">
      <c r="B2004">
        <v>1</v>
      </c>
      <c r="D2004">
        <v>1</v>
      </c>
    </row>
    <row r="2005" spans="2:4">
      <c r="B2005">
        <v>1</v>
      </c>
      <c r="D2005">
        <v>1</v>
      </c>
    </row>
    <row r="2006" spans="2:4">
      <c r="B2006">
        <v>1</v>
      </c>
      <c r="D2006">
        <v>1</v>
      </c>
    </row>
    <row r="2007" spans="2:4">
      <c r="B2007">
        <v>1</v>
      </c>
      <c r="D2007">
        <v>1</v>
      </c>
    </row>
    <row r="2008" spans="2:4">
      <c r="B2008">
        <v>1</v>
      </c>
      <c r="D2008">
        <v>1</v>
      </c>
    </row>
    <row r="2009" spans="2:4">
      <c r="B2009">
        <v>1</v>
      </c>
      <c r="D2009">
        <v>1</v>
      </c>
    </row>
    <row r="2010" spans="2:4">
      <c r="B2010">
        <v>1</v>
      </c>
      <c r="D2010">
        <v>1</v>
      </c>
    </row>
    <row r="2011" spans="2:4">
      <c r="B2011">
        <v>1</v>
      </c>
      <c r="D2011">
        <v>1</v>
      </c>
    </row>
    <row r="2012" spans="2:4">
      <c r="B2012">
        <v>1</v>
      </c>
      <c r="D2012">
        <v>1</v>
      </c>
    </row>
    <row r="2013" spans="2:4">
      <c r="B2013">
        <v>1</v>
      </c>
      <c r="D2013">
        <v>1</v>
      </c>
    </row>
    <row r="2014" spans="2:4">
      <c r="B2014">
        <v>1</v>
      </c>
      <c r="D2014">
        <v>1</v>
      </c>
    </row>
    <row r="2015" spans="2:4">
      <c r="B2015">
        <v>1</v>
      </c>
      <c r="D2015">
        <v>1</v>
      </c>
    </row>
    <row r="2016" spans="2:4">
      <c r="B2016">
        <v>1</v>
      </c>
      <c r="D2016">
        <v>1</v>
      </c>
    </row>
    <row r="2017" spans="2:4">
      <c r="B2017">
        <v>1</v>
      </c>
      <c r="D2017">
        <v>1</v>
      </c>
    </row>
    <row r="2018" spans="2:4">
      <c r="B2018">
        <v>1</v>
      </c>
      <c r="D2018">
        <v>1</v>
      </c>
    </row>
    <row r="2019" spans="2:4">
      <c r="B2019">
        <v>1</v>
      </c>
      <c r="D2019">
        <v>1</v>
      </c>
    </row>
    <row r="2020" spans="2:4">
      <c r="B2020">
        <v>1</v>
      </c>
      <c r="D2020">
        <v>1</v>
      </c>
    </row>
    <row r="2021" spans="2:4">
      <c r="B2021">
        <v>1</v>
      </c>
      <c r="D2021">
        <v>1</v>
      </c>
    </row>
    <row r="2022" spans="2:4">
      <c r="B2022">
        <v>1</v>
      </c>
      <c r="D2022">
        <v>1</v>
      </c>
    </row>
    <row r="2023" spans="2:4">
      <c r="B2023">
        <v>1</v>
      </c>
      <c r="D2023">
        <v>1</v>
      </c>
    </row>
    <row r="2024" spans="2:4">
      <c r="B2024">
        <v>1</v>
      </c>
      <c r="D2024">
        <v>1</v>
      </c>
    </row>
    <row r="2025" spans="2:4">
      <c r="B2025">
        <v>1</v>
      </c>
      <c r="D2025">
        <v>1</v>
      </c>
    </row>
    <row r="2026" spans="2:4">
      <c r="B2026">
        <v>1</v>
      </c>
      <c r="D2026">
        <v>1</v>
      </c>
    </row>
    <row r="2027" spans="2:4">
      <c r="B2027">
        <v>1</v>
      </c>
      <c r="D2027">
        <v>1</v>
      </c>
    </row>
    <row r="2028" spans="2:4">
      <c r="B2028">
        <v>1</v>
      </c>
      <c r="D2028">
        <v>1</v>
      </c>
    </row>
    <row r="2029" spans="2:4">
      <c r="B2029">
        <v>1</v>
      </c>
      <c r="D2029">
        <v>1</v>
      </c>
    </row>
    <row r="2030" spans="2:4">
      <c r="B2030">
        <v>1</v>
      </c>
      <c r="D2030">
        <v>1</v>
      </c>
    </row>
    <row r="2031" spans="2:4">
      <c r="B2031">
        <v>1</v>
      </c>
      <c r="D2031">
        <v>1</v>
      </c>
    </row>
    <row r="2032" spans="2:4">
      <c r="B2032">
        <v>1</v>
      </c>
      <c r="D2032">
        <v>1</v>
      </c>
    </row>
    <row r="2033" spans="2:4">
      <c r="B2033">
        <v>1</v>
      </c>
      <c r="D2033">
        <v>1</v>
      </c>
    </row>
    <row r="2034" spans="2:4">
      <c r="B2034">
        <v>1</v>
      </c>
      <c r="D2034">
        <v>1</v>
      </c>
    </row>
    <row r="2035" spans="2:4">
      <c r="B2035">
        <v>1</v>
      </c>
      <c r="D2035">
        <v>1</v>
      </c>
    </row>
    <row r="2036" spans="2:4">
      <c r="B2036">
        <v>1</v>
      </c>
      <c r="D2036">
        <v>1</v>
      </c>
    </row>
    <row r="2037" spans="2:4">
      <c r="B2037">
        <v>1</v>
      </c>
      <c r="D2037">
        <v>1</v>
      </c>
    </row>
    <row r="2038" spans="2:4">
      <c r="B2038">
        <v>1</v>
      </c>
      <c r="D2038">
        <v>1</v>
      </c>
    </row>
    <row r="2039" spans="2:4">
      <c r="B2039">
        <v>1</v>
      </c>
      <c r="D2039">
        <v>1</v>
      </c>
    </row>
    <row r="2040" spans="2:4">
      <c r="B2040">
        <v>1</v>
      </c>
      <c r="D2040">
        <v>1</v>
      </c>
    </row>
    <row r="2041" spans="2:4">
      <c r="B2041">
        <v>1</v>
      </c>
      <c r="D2041">
        <v>1</v>
      </c>
    </row>
    <row r="2042" spans="2:4">
      <c r="B2042">
        <v>1</v>
      </c>
      <c r="D2042">
        <v>1</v>
      </c>
    </row>
    <row r="2043" spans="2:4">
      <c r="B2043">
        <v>1</v>
      </c>
      <c r="D2043">
        <v>1</v>
      </c>
    </row>
    <row r="2044" spans="2:4">
      <c r="B2044">
        <v>1</v>
      </c>
      <c r="D2044">
        <v>1</v>
      </c>
    </row>
    <row r="2045" spans="2:4">
      <c r="B2045">
        <v>1</v>
      </c>
      <c r="D2045">
        <v>1</v>
      </c>
    </row>
    <row r="2046" spans="2:4">
      <c r="B2046">
        <v>1</v>
      </c>
      <c r="D2046">
        <v>1</v>
      </c>
    </row>
    <row r="2047" spans="2:4">
      <c r="B2047">
        <v>1</v>
      </c>
      <c r="D2047">
        <v>1</v>
      </c>
    </row>
    <row r="2048" spans="2:4">
      <c r="B2048">
        <v>1</v>
      </c>
      <c r="D2048">
        <v>1</v>
      </c>
    </row>
    <row r="2049" spans="2:4">
      <c r="B2049">
        <v>1</v>
      </c>
      <c r="D2049">
        <v>1</v>
      </c>
    </row>
    <row r="2050" spans="2:4">
      <c r="B2050">
        <v>1</v>
      </c>
      <c r="D2050">
        <v>1</v>
      </c>
    </row>
    <row r="2051" spans="2:4">
      <c r="B2051">
        <v>1</v>
      </c>
      <c r="D2051">
        <v>1</v>
      </c>
    </row>
    <row r="2052" spans="2:4">
      <c r="B2052">
        <v>1</v>
      </c>
      <c r="D2052">
        <v>1</v>
      </c>
    </row>
    <row r="2053" spans="2:4">
      <c r="B2053">
        <v>1</v>
      </c>
      <c r="D2053">
        <v>1</v>
      </c>
    </row>
    <row r="2054" spans="2:4">
      <c r="B2054">
        <v>1</v>
      </c>
      <c r="D2054">
        <v>1</v>
      </c>
    </row>
    <row r="2055" spans="2:4">
      <c r="B2055">
        <v>1</v>
      </c>
      <c r="D2055">
        <v>1</v>
      </c>
    </row>
    <row r="2056" spans="2:4">
      <c r="B2056">
        <v>1</v>
      </c>
      <c r="D2056">
        <v>1</v>
      </c>
    </row>
    <row r="2057" spans="2:4">
      <c r="B2057">
        <v>1</v>
      </c>
      <c r="D2057">
        <v>1</v>
      </c>
    </row>
    <row r="2058" spans="2:4">
      <c r="B2058">
        <v>1</v>
      </c>
      <c r="D2058">
        <v>1</v>
      </c>
    </row>
    <row r="2059" spans="2:4">
      <c r="B2059">
        <v>1</v>
      </c>
      <c r="D2059">
        <v>1</v>
      </c>
    </row>
    <row r="2060" spans="2:4">
      <c r="B2060">
        <v>1</v>
      </c>
      <c r="D2060">
        <v>1</v>
      </c>
    </row>
    <row r="2061" spans="2:4">
      <c r="B2061">
        <v>1</v>
      </c>
      <c r="D2061">
        <v>1</v>
      </c>
    </row>
    <row r="2062" spans="2:4">
      <c r="B2062">
        <v>1</v>
      </c>
      <c r="D2062">
        <v>1</v>
      </c>
    </row>
    <row r="2063" spans="2:4">
      <c r="B2063">
        <v>1</v>
      </c>
      <c r="D2063">
        <v>1</v>
      </c>
    </row>
    <row r="2064" spans="2:4">
      <c r="B2064">
        <v>1</v>
      </c>
      <c r="D2064">
        <v>1</v>
      </c>
    </row>
    <row r="2065" spans="2:4">
      <c r="B2065">
        <v>1</v>
      </c>
      <c r="D2065">
        <v>1</v>
      </c>
    </row>
    <row r="2066" spans="2:4">
      <c r="B2066">
        <v>1</v>
      </c>
      <c r="D2066">
        <v>1</v>
      </c>
    </row>
    <row r="2067" spans="2:4">
      <c r="B2067">
        <v>1</v>
      </c>
      <c r="D2067">
        <v>1</v>
      </c>
    </row>
    <row r="2068" spans="2:4">
      <c r="B2068">
        <v>1</v>
      </c>
      <c r="D2068">
        <v>1</v>
      </c>
    </row>
    <row r="2069" spans="2:4">
      <c r="B2069">
        <v>1</v>
      </c>
      <c r="D2069">
        <v>1</v>
      </c>
    </row>
    <row r="2070" spans="2:4">
      <c r="B2070">
        <v>1</v>
      </c>
      <c r="D2070">
        <v>1</v>
      </c>
    </row>
    <row r="2071" spans="2:4">
      <c r="B2071">
        <v>1</v>
      </c>
      <c r="D2071">
        <v>1</v>
      </c>
    </row>
    <row r="2072" spans="2:4">
      <c r="B2072">
        <v>1</v>
      </c>
      <c r="D2072">
        <v>1</v>
      </c>
    </row>
    <row r="2073" spans="2:4">
      <c r="B2073">
        <v>1</v>
      </c>
      <c r="D2073">
        <v>1</v>
      </c>
    </row>
    <row r="2074" spans="2:4">
      <c r="B2074">
        <v>1</v>
      </c>
      <c r="D2074">
        <v>1</v>
      </c>
    </row>
    <row r="2075" spans="2:4">
      <c r="B2075">
        <v>1</v>
      </c>
      <c r="D2075">
        <v>1</v>
      </c>
    </row>
    <row r="2076" spans="2:4">
      <c r="B2076">
        <v>1</v>
      </c>
      <c r="D2076">
        <v>1</v>
      </c>
    </row>
    <row r="2077" spans="2:4">
      <c r="B2077">
        <v>1</v>
      </c>
      <c r="D2077">
        <v>1</v>
      </c>
    </row>
    <row r="2078" spans="2:4">
      <c r="B2078">
        <v>1</v>
      </c>
      <c r="D2078">
        <v>1</v>
      </c>
    </row>
    <row r="2079" spans="2:4">
      <c r="B2079">
        <v>1</v>
      </c>
      <c r="D2079">
        <v>1</v>
      </c>
    </row>
    <row r="2080" spans="2:4">
      <c r="B2080">
        <v>1</v>
      </c>
      <c r="D2080">
        <v>1</v>
      </c>
    </row>
    <row r="2081" spans="2:4">
      <c r="B2081">
        <v>1</v>
      </c>
      <c r="D2081">
        <v>1</v>
      </c>
    </row>
    <row r="2082" spans="2:4">
      <c r="B2082">
        <v>1</v>
      </c>
      <c r="D2082">
        <v>1</v>
      </c>
    </row>
    <row r="2083" spans="2:4">
      <c r="B2083">
        <v>1</v>
      </c>
      <c r="D2083">
        <v>1</v>
      </c>
    </row>
    <row r="2084" spans="2:4">
      <c r="B2084">
        <v>1</v>
      </c>
      <c r="D2084">
        <v>1</v>
      </c>
    </row>
    <row r="2085" spans="2:4">
      <c r="B2085">
        <v>1</v>
      </c>
      <c r="D2085">
        <v>1</v>
      </c>
    </row>
    <row r="2086" spans="2:4">
      <c r="B2086">
        <v>1</v>
      </c>
      <c r="D2086">
        <v>1</v>
      </c>
    </row>
    <row r="2087" spans="2:4">
      <c r="B2087">
        <v>1</v>
      </c>
      <c r="D2087">
        <v>1</v>
      </c>
    </row>
    <row r="2088" spans="2:4">
      <c r="B2088">
        <v>1</v>
      </c>
      <c r="D2088">
        <v>1</v>
      </c>
    </row>
    <row r="2089" spans="2:4">
      <c r="B2089">
        <v>1</v>
      </c>
      <c r="D2089">
        <v>1</v>
      </c>
    </row>
    <row r="2090" spans="2:4">
      <c r="B2090">
        <v>1</v>
      </c>
      <c r="D2090">
        <v>1</v>
      </c>
    </row>
    <row r="2091" spans="2:4">
      <c r="B2091">
        <v>1</v>
      </c>
      <c r="D2091">
        <v>1</v>
      </c>
    </row>
    <row r="2092" spans="2:4">
      <c r="B2092">
        <v>1</v>
      </c>
      <c r="D2092">
        <v>1</v>
      </c>
    </row>
    <row r="2093" spans="2:4">
      <c r="B2093">
        <v>1</v>
      </c>
      <c r="D2093">
        <v>1</v>
      </c>
    </row>
    <row r="2094" spans="2:4">
      <c r="B2094">
        <v>1</v>
      </c>
      <c r="D2094">
        <v>1</v>
      </c>
    </row>
    <row r="2095" spans="2:4">
      <c r="B2095">
        <v>1</v>
      </c>
      <c r="D2095">
        <v>1</v>
      </c>
    </row>
    <row r="2096" spans="2:4">
      <c r="B2096">
        <v>1</v>
      </c>
      <c r="D2096">
        <v>1</v>
      </c>
    </row>
    <row r="2097" spans="2:4">
      <c r="B2097">
        <v>1</v>
      </c>
      <c r="D2097">
        <v>1</v>
      </c>
    </row>
    <row r="2098" spans="2:4">
      <c r="B2098">
        <v>1</v>
      </c>
      <c r="D2098">
        <v>1</v>
      </c>
    </row>
    <row r="2099" spans="2:4">
      <c r="B2099">
        <v>1</v>
      </c>
      <c r="D2099">
        <v>1</v>
      </c>
    </row>
    <row r="2100" spans="2:4">
      <c r="B2100">
        <v>1</v>
      </c>
      <c r="D2100">
        <v>1</v>
      </c>
    </row>
    <row r="2101" spans="2:4">
      <c r="B2101">
        <v>1</v>
      </c>
      <c r="D2101">
        <v>1</v>
      </c>
    </row>
    <row r="2102" spans="2:4">
      <c r="B2102">
        <v>1</v>
      </c>
      <c r="D2102">
        <v>1</v>
      </c>
    </row>
    <row r="2103" spans="2:4">
      <c r="B2103">
        <v>1</v>
      </c>
      <c r="D2103">
        <v>1</v>
      </c>
    </row>
    <row r="2104" spans="2:4">
      <c r="B2104">
        <v>1</v>
      </c>
      <c r="D2104">
        <v>1</v>
      </c>
    </row>
    <row r="2105" spans="2:4">
      <c r="B2105">
        <v>1</v>
      </c>
      <c r="D2105">
        <v>1</v>
      </c>
    </row>
    <row r="2106" spans="2:4">
      <c r="B2106">
        <v>1</v>
      </c>
      <c r="D2106">
        <v>1</v>
      </c>
    </row>
    <row r="2107" spans="2:4">
      <c r="B2107">
        <v>1</v>
      </c>
      <c r="D2107">
        <v>1</v>
      </c>
    </row>
    <row r="2108" spans="2:4">
      <c r="B2108">
        <v>1</v>
      </c>
      <c r="D2108">
        <v>1</v>
      </c>
    </row>
    <row r="2109" spans="2:4">
      <c r="B2109">
        <v>1</v>
      </c>
      <c r="D2109">
        <v>1</v>
      </c>
    </row>
    <row r="2110" spans="2:4">
      <c r="B2110">
        <v>1</v>
      </c>
      <c r="D2110">
        <v>1</v>
      </c>
    </row>
    <row r="2111" spans="2:4">
      <c r="B2111">
        <v>1</v>
      </c>
      <c r="D2111">
        <v>1</v>
      </c>
    </row>
    <row r="2112" spans="2:4">
      <c r="B2112">
        <v>1</v>
      </c>
      <c r="D2112">
        <v>1</v>
      </c>
    </row>
    <row r="2113" spans="2:4">
      <c r="B2113">
        <v>1</v>
      </c>
      <c r="D2113">
        <v>1</v>
      </c>
    </row>
    <row r="2114" spans="2:4">
      <c r="B2114">
        <v>1</v>
      </c>
      <c r="D2114">
        <v>1</v>
      </c>
    </row>
    <row r="2115" spans="2:4">
      <c r="B2115">
        <v>1</v>
      </c>
      <c r="D2115">
        <v>1</v>
      </c>
    </row>
    <row r="2116" spans="2:4">
      <c r="B2116">
        <v>1</v>
      </c>
      <c r="D2116">
        <v>1</v>
      </c>
    </row>
    <row r="2117" spans="2:4">
      <c r="B2117">
        <v>1</v>
      </c>
      <c r="D2117">
        <v>1</v>
      </c>
    </row>
    <row r="2118" spans="2:4">
      <c r="B2118">
        <v>1</v>
      </c>
      <c r="D2118">
        <v>1</v>
      </c>
    </row>
    <row r="2119" spans="2:4">
      <c r="B2119">
        <v>1</v>
      </c>
      <c r="D2119">
        <v>1</v>
      </c>
    </row>
    <row r="2120" spans="2:4">
      <c r="B2120">
        <v>1</v>
      </c>
      <c r="D2120">
        <v>1</v>
      </c>
    </row>
    <row r="2121" spans="2:4">
      <c r="B2121">
        <v>1</v>
      </c>
      <c r="D2121">
        <v>1</v>
      </c>
    </row>
    <row r="2122" spans="2:4">
      <c r="B2122">
        <v>1</v>
      </c>
      <c r="D2122">
        <v>1</v>
      </c>
    </row>
    <row r="2123" spans="2:4">
      <c r="B2123">
        <v>1</v>
      </c>
      <c r="D2123">
        <v>1</v>
      </c>
    </row>
    <row r="2124" spans="2:4">
      <c r="B2124">
        <v>1</v>
      </c>
      <c r="D2124">
        <v>1</v>
      </c>
    </row>
    <row r="2125" spans="2:4">
      <c r="B2125">
        <v>1</v>
      </c>
      <c r="D2125">
        <v>1</v>
      </c>
    </row>
    <row r="2126" spans="2:4">
      <c r="B2126">
        <v>1</v>
      </c>
      <c r="D2126">
        <v>1</v>
      </c>
    </row>
    <row r="2127" spans="2:4">
      <c r="B2127">
        <v>1</v>
      </c>
      <c r="D2127">
        <v>1</v>
      </c>
    </row>
    <row r="2128" spans="2:4">
      <c r="B2128">
        <v>1</v>
      </c>
      <c r="D2128">
        <v>1</v>
      </c>
    </row>
    <row r="2129" spans="2:4">
      <c r="B2129">
        <v>1</v>
      </c>
      <c r="D2129">
        <v>1</v>
      </c>
    </row>
    <row r="2130" spans="2:4">
      <c r="B2130">
        <v>1</v>
      </c>
      <c r="D2130">
        <v>1</v>
      </c>
    </row>
    <row r="2131" spans="2:4">
      <c r="B2131">
        <v>1</v>
      </c>
      <c r="D2131">
        <v>1</v>
      </c>
    </row>
    <row r="2132" spans="2:4">
      <c r="B2132">
        <v>1</v>
      </c>
      <c r="D2132">
        <v>1</v>
      </c>
    </row>
    <row r="2133" spans="2:4">
      <c r="B2133">
        <v>1</v>
      </c>
      <c r="D2133">
        <v>1</v>
      </c>
    </row>
    <row r="2134" spans="2:4">
      <c r="B2134">
        <v>1</v>
      </c>
      <c r="D2134">
        <v>1</v>
      </c>
    </row>
    <row r="2135" spans="2:4">
      <c r="B2135">
        <v>1</v>
      </c>
      <c r="D2135">
        <v>1</v>
      </c>
    </row>
    <row r="2136" spans="2:4">
      <c r="B2136">
        <v>1</v>
      </c>
      <c r="D2136">
        <v>1</v>
      </c>
    </row>
    <row r="2137" spans="2:4">
      <c r="B2137">
        <v>1</v>
      </c>
      <c r="D2137">
        <v>1</v>
      </c>
    </row>
    <row r="2138" spans="2:4">
      <c r="B2138">
        <v>1</v>
      </c>
      <c r="D2138">
        <v>1</v>
      </c>
    </row>
    <row r="2139" spans="2:4">
      <c r="B2139">
        <v>1</v>
      </c>
      <c r="D2139">
        <v>1</v>
      </c>
    </row>
    <row r="2140" spans="2:4">
      <c r="B2140">
        <v>1</v>
      </c>
      <c r="D2140">
        <v>1</v>
      </c>
    </row>
    <row r="2141" spans="2:4">
      <c r="B2141">
        <v>1</v>
      </c>
      <c r="D2141">
        <v>1</v>
      </c>
    </row>
    <row r="2142" spans="2:4">
      <c r="B2142">
        <v>1</v>
      </c>
      <c r="D2142">
        <v>1</v>
      </c>
    </row>
    <row r="2143" spans="2:4">
      <c r="B2143">
        <v>1</v>
      </c>
      <c r="D2143">
        <v>1</v>
      </c>
    </row>
    <row r="2144" spans="2:4">
      <c r="B2144">
        <v>1</v>
      </c>
      <c r="D2144">
        <v>1</v>
      </c>
    </row>
    <row r="2145" spans="2:4">
      <c r="B2145">
        <v>1</v>
      </c>
      <c r="D2145">
        <v>1</v>
      </c>
    </row>
    <row r="2146" spans="2:4">
      <c r="B2146">
        <v>1</v>
      </c>
      <c r="D2146">
        <v>1</v>
      </c>
    </row>
    <row r="2147" spans="2:4">
      <c r="B2147">
        <v>1</v>
      </c>
      <c r="D2147">
        <v>1</v>
      </c>
    </row>
    <row r="2148" spans="2:4">
      <c r="B2148">
        <v>1</v>
      </c>
      <c r="D2148">
        <v>1</v>
      </c>
    </row>
    <row r="2149" spans="2:4">
      <c r="B2149">
        <v>1</v>
      </c>
      <c r="D2149">
        <v>1</v>
      </c>
    </row>
    <row r="2150" spans="2:4">
      <c r="B2150">
        <v>1</v>
      </c>
      <c r="D2150">
        <v>1</v>
      </c>
    </row>
    <row r="2151" spans="2:4">
      <c r="B2151">
        <v>1</v>
      </c>
      <c r="D2151">
        <v>1</v>
      </c>
    </row>
    <row r="2152" spans="2:4">
      <c r="B2152">
        <v>1</v>
      </c>
      <c r="D2152">
        <v>1</v>
      </c>
    </row>
    <row r="2153" spans="2:4">
      <c r="B2153">
        <v>1</v>
      </c>
      <c r="D2153">
        <v>1</v>
      </c>
    </row>
    <row r="2154" spans="2:4">
      <c r="B2154">
        <v>1</v>
      </c>
      <c r="D2154">
        <v>1</v>
      </c>
    </row>
    <row r="2155" spans="2:4">
      <c r="B2155">
        <v>1</v>
      </c>
      <c r="D2155">
        <v>1</v>
      </c>
    </row>
    <row r="2156" spans="2:4">
      <c r="B2156">
        <v>1</v>
      </c>
      <c r="D2156">
        <v>1</v>
      </c>
    </row>
    <row r="2157" spans="2:4">
      <c r="B2157">
        <v>1</v>
      </c>
      <c r="D2157">
        <v>1</v>
      </c>
    </row>
    <row r="2158" spans="2:4">
      <c r="B2158">
        <v>1</v>
      </c>
      <c r="D2158">
        <v>1</v>
      </c>
    </row>
    <row r="2159" spans="2:4">
      <c r="B2159">
        <v>1</v>
      </c>
      <c r="D2159">
        <v>1</v>
      </c>
    </row>
    <row r="2160" spans="2:4">
      <c r="B2160">
        <v>1</v>
      </c>
      <c r="D2160">
        <v>1</v>
      </c>
    </row>
    <row r="2161" spans="2:4">
      <c r="B2161">
        <v>1</v>
      </c>
      <c r="D2161">
        <v>1</v>
      </c>
    </row>
    <row r="2162" spans="2:4">
      <c r="B2162">
        <v>1</v>
      </c>
      <c r="D2162">
        <v>1</v>
      </c>
    </row>
    <row r="2163" spans="2:4">
      <c r="B2163">
        <v>1</v>
      </c>
      <c r="D2163">
        <v>1</v>
      </c>
    </row>
    <row r="2164" spans="2:4">
      <c r="B2164">
        <v>1</v>
      </c>
      <c r="D2164">
        <v>1</v>
      </c>
    </row>
    <row r="2165" spans="2:4">
      <c r="B2165">
        <v>1</v>
      </c>
      <c r="D2165">
        <v>1</v>
      </c>
    </row>
    <row r="2166" spans="2:4">
      <c r="B2166">
        <v>1</v>
      </c>
      <c r="D2166">
        <v>1</v>
      </c>
    </row>
    <row r="2167" spans="2:4">
      <c r="B2167">
        <v>1</v>
      </c>
      <c r="D2167">
        <v>1</v>
      </c>
    </row>
    <row r="2168" spans="2:4">
      <c r="B2168">
        <v>1</v>
      </c>
      <c r="D2168">
        <v>1</v>
      </c>
    </row>
    <row r="2169" spans="2:4">
      <c r="B2169">
        <v>1</v>
      </c>
      <c r="D2169">
        <v>1</v>
      </c>
    </row>
    <row r="2170" spans="2:4">
      <c r="B2170">
        <v>1</v>
      </c>
      <c r="D2170">
        <v>1</v>
      </c>
    </row>
    <row r="2171" spans="2:4">
      <c r="B2171">
        <v>1</v>
      </c>
      <c r="D2171">
        <v>1</v>
      </c>
    </row>
    <row r="2172" spans="2:4">
      <c r="B2172">
        <v>1</v>
      </c>
      <c r="D2172">
        <v>1</v>
      </c>
    </row>
    <row r="2173" spans="2:4">
      <c r="B2173">
        <v>1</v>
      </c>
      <c r="D2173">
        <v>1</v>
      </c>
    </row>
    <row r="2174" spans="2:4">
      <c r="B2174">
        <v>1</v>
      </c>
      <c r="D2174">
        <v>1</v>
      </c>
    </row>
    <row r="2175" spans="2:4">
      <c r="B2175">
        <v>1</v>
      </c>
      <c r="D2175">
        <v>1</v>
      </c>
    </row>
    <row r="2176" spans="2:4">
      <c r="B2176">
        <v>1</v>
      </c>
      <c r="D2176">
        <v>1</v>
      </c>
    </row>
    <row r="2177" spans="2:4">
      <c r="B2177">
        <v>1</v>
      </c>
      <c r="D2177">
        <v>1</v>
      </c>
    </row>
    <row r="2178" spans="2:4">
      <c r="B2178">
        <v>1</v>
      </c>
      <c r="D2178">
        <v>1</v>
      </c>
    </row>
    <row r="2179" spans="2:4">
      <c r="B2179">
        <v>1</v>
      </c>
      <c r="D2179">
        <v>1</v>
      </c>
    </row>
    <row r="2180" spans="2:4">
      <c r="B2180">
        <v>1</v>
      </c>
      <c r="D2180">
        <v>1</v>
      </c>
    </row>
    <row r="2181" spans="2:4">
      <c r="B2181">
        <v>1</v>
      </c>
      <c r="D2181">
        <v>1</v>
      </c>
    </row>
    <row r="2182" spans="2:4">
      <c r="B2182">
        <v>1</v>
      </c>
      <c r="D2182">
        <v>1</v>
      </c>
    </row>
    <row r="2183" spans="2:4">
      <c r="B2183">
        <v>1</v>
      </c>
      <c r="D2183">
        <v>1</v>
      </c>
    </row>
    <row r="2184" spans="2:4">
      <c r="B2184">
        <v>1</v>
      </c>
      <c r="D2184">
        <v>1</v>
      </c>
    </row>
    <row r="2185" spans="2:4">
      <c r="B2185">
        <v>1</v>
      </c>
      <c r="D2185">
        <v>1</v>
      </c>
    </row>
    <row r="2186" spans="2:4">
      <c r="B2186">
        <v>1</v>
      </c>
      <c r="D2186">
        <v>1</v>
      </c>
    </row>
    <row r="2187" spans="2:4">
      <c r="B2187">
        <v>1</v>
      </c>
      <c r="D2187">
        <v>1</v>
      </c>
    </row>
    <row r="2188" spans="2:4">
      <c r="B2188">
        <v>1</v>
      </c>
      <c r="D2188">
        <v>1</v>
      </c>
    </row>
    <row r="2189" spans="2:4">
      <c r="B2189">
        <v>1</v>
      </c>
      <c r="D2189">
        <v>1</v>
      </c>
    </row>
    <row r="2190" spans="2:4">
      <c r="B2190">
        <v>1</v>
      </c>
      <c r="D2190">
        <v>1</v>
      </c>
    </row>
    <row r="2191" spans="2:4">
      <c r="B2191">
        <v>1</v>
      </c>
      <c r="D2191">
        <v>1</v>
      </c>
    </row>
    <row r="2192" spans="2:4">
      <c r="B2192">
        <v>1</v>
      </c>
      <c r="D2192">
        <v>1</v>
      </c>
    </row>
    <row r="2193" spans="2:4">
      <c r="B2193">
        <v>1</v>
      </c>
      <c r="D2193">
        <v>1</v>
      </c>
    </row>
    <row r="2194" spans="2:4">
      <c r="B2194">
        <v>1</v>
      </c>
      <c r="D2194">
        <v>1</v>
      </c>
    </row>
    <row r="2195" spans="2:4">
      <c r="B2195">
        <v>1</v>
      </c>
      <c r="D2195">
        <v>1</v>
      </c>
    </row>
    <row r="2196" spans="2:4">
      <c r="B2196">
        <v>1</v>
      </c>
      <c r="D2196">
        <v>1</v>
      </c>
    </row>
    <row r="2197" spans="2:4">
      <c r="B2197">
        <v>1</v>
      </c>
      <c r="D2197">
        <v>1</v>
      </c>
    </row>
    <row r="2198" spans="2:4">
      <c r="B2198">
        <v>1</v>
      </c>
      <c r="D2198">
        <v>1</v>
      </c>
    </row>
    <row r="2199" spans="2:4">
      <c r="B2199">
        <v>1</v>
      </c>
      <c r="D2199">
        <v>1</v>
      </c>
    </row>
    <row r="2200" spans="2:4">
      <c r="B2200">
        <v>1</v>
      </c>
      <c r="D2200">
        <v>1</v>
      </c>
    </row>
    <row r="2201" spans="2:4">
      <c r="B2201">
        <v>1</v>
      </c>
      <c r="D2201">
        <v>1</v>
      </c>
    </row>
    <row r="2202" spans="2:4">
      <c r="B2202">
        <v>1</v>
      </c>
      <c r="D2202">
        <v>1</v>
      </c>
    </row>
    <row r="2203" spans="2:4">
      <c r="B2203">
        <v>1</v>
      </c>
      <c r="D2203">
        <v>1</v>
      </c>
    </row>
    <row r="2204" spans="2:4">
      <c r="B2204">
        <v>1</v>
      </c>
      <c r="D2204">
        <v>1</v>
      </c>
    </row>
    <row r="2205" spans="2:4">
      <c r="B2205">
        <v>1</v>
      </c>
      <c r="D2205">
        <v>1</v>
      </c>
    </row>
    <row r="2206" spans="2:4">
      <c r="B2206">
        <v>1</v>
      </c>
      <c r="D2206">
        <v>1</v>
      </c>
    </row>
    <row r="2207" spans="2:4">
      <c r="B2207">
        <v>1</v>
      </c>
      <c r="D2207">
        <v>1</v>
      </c>
    </row>
    <row r="2208" spans="2:4">
      <c r="B2208">
        <v>1</v>
      </c>
      <c r="D2208">
        <v>1</v>
      </c>
    </row>
    <row r="2209" spans="2:4">
      <c r="B2209">
        <v>1</v>
      </c>
      <c r="D2209">
        <v>1</v>
      </c>
    </row>
    <row r="2210" spans="2:4">
      <c r="B2210">
        <v>1</v>
      </c>
      <c r="D2210">
        <v>1</v>
      </c>
    </row>
    <row r="2211" spans="2:4">
      <c r="B2211">
        <v>1</v>
      </c>
      <c r="D2211">
        <v>1</v>
      </c>
    </row>
    <row r="2212" spans="2:4">
      <c r="B2212">
        <v>1</v>
      </c>
      <c r="D2212">
        <v>1</v>
      </c>
    </row>
    <row r="2213" spans="2:4">
      <c r="B2213">
        <v>1</v>
      </c>
      <c r="D2213">
        <v>1</v>
      </c>
    </row>
    <row r="2214" spans="2:4">
      <c r="B2214">
        <v>1</v>
      </c>
      <c r="D2214">
        <v>1</v>
      </c>
    </row>
    <row r="2215" spans="2:4">
      <c r="B2215">
        <v>1</v>
      </c>
      <c r="D2215">
        <v>1</v>
      </c>
    </row>
    <row r="2216" spans="2:4">
      <c r="B2216">
        <v>1</v>
      </c>
      <c r="D2216">
        <v>1</v>
      </c>
    </row>
    <row r="2217" spans="2:4">
      <c r="B2217">
        <v>1</v>
      </c>
      <c r="D2217">
        <v>1</v>
      </c>
    </row>
    <row r="2218" spans="2:4">
      <c r="B2218">
        <v>1</v>
      </c>
      <c r="D2218">
        <v>1</v>
      </c>
    </row>
    <row r="2219" spans="2:4">
      <c r="B2219">
        <v>1</v>
      </c>
      <c r="D2219">
        <v>1</v>
      </c>
    </row>
    <row r="2220" spans="2:4">
      <c r="B2220">
        <v>1</v>
      </c>
      <c r="D2220">
        <v>1</v>
      </c>
    </row>
    <row r="2221" spans="2:4">
      <c r="B2221">
        <v>1</v>
      </c>
      <c r="D2221">
        <v>1</v>
      </c>
    </row>
    <row r="2222" spans="2:4">
      <c r="B2222">
        <v>1</v>
      </c>
      <c r="D2222">
        <v>1</v>
      </c>
    </row>
    <row r="2223" spans="2:4">
      <c r="B2223">
        <v>1</v>
      </c>
      <c r="D2223">
        <v>1</v>
      </c>
    </row>
    <row r="2224" spans="2:4">
      <c r="B2224">
        <v>1</v>
      </c>
      <c r="D2224">
        <v>1</v>
      </c>
    </row>
    <row r="2225" spans="2:4">
      <c r="B2225">
        <v>1</v>
      </c>
      <c r="D2225">
        <v>1</v>
      </c>
    </row>
    <row r="2226" spans="2:4">
      <c r="B2226">
        <v>1</v>
      </c>
      <c r="D2226">
        <v>1</v>
      </c>
    </row>
    <row r="2227" spans="2:4">
      <c r="B2227">
        <v>1</v>
      </c>
      <c r="D2227">
        <v>1</v>
      </c>
    </row>
    <row r="2228" spans="2:4">
      <c r="B2228">
        <v>1</v>
      </c>
      <c r="D2228">
        <v>1</v>
      </c>
    </row>
    <row r="2229" spans="2:4">
      <c r="B2229">
        <v>1</v>
      </c>
      <c r="D2229">
        <v>1</v>
      </c>
    </row>
    <row r="2230" spans="2:4">
      <c r="B2230">
        <v>1</v>
      </c>
      <c r="D2230">
        <v>1</v>
      </c>
    </row>
    <row r="2231" spans="2:4">
      <c r="B2231">
        <v>1</v>
      </c>
      <c r="D2231">
        <v>1</v>
      </c>
    </row>
    <row r="2232" spans="2:4">
      <c r="B2232">
        <v>1</v>
      </c>
      <c r="D2232">
        <v>1</v>
      </c>
    </row>
    <row r="2233" spans="2:4">
      <c r="B2233">
        <v>1</v>
      </c>
      <c r="D2233">
        <v>1</v>
      </c>
    </row>
    <row r="2234" spans="2:4">
      <c r="B2234">
        <v>1</v>
      </c>
      <c r="D2234">
        <v>1</v>
      </c>
    </row>
    <row r="2235" spans="2:4">
      <c r="B2235">
        <v>1</v>
      </c>
      <c r="D2235">
        <v>1</v>
      </c>
    </row>
    <row r="2236" spans="2:4">
      <c r="B2236">
        <v>1</v>
      </c>
      <c r="D2236">
        <v>1</v>
      </c>
    </row>
    <row r="2237" spans="2:4">
      <c r="B2237">
        <v>1</v>
      </c>
      <c r="D2237">
        <v>1</v>
      </c>
    </row>
    <row r="2238" spans="2:4">
      <c r="B2238">
        <v>1</v>
      </c>
      <c r="D2238">
        <v>1</v>
      </c>
    </row>
    <row r="2239" spans="2:4">
      <c r="B2239">
        <v>1</v>
      </c>
      <c r="D2239">
        <v>1</v>
      </c>
    </row>
    <row r="2240" spans="2:4">
      <c r="B2240">
        <v>1</v>
      </c>
      <c r="D2240">
        <v>1</v>
      </c>
    </row>
    <row r="2241" spans="2:4">
      <c r="B2241">
        <v>1</v>
      </c>
      <c r="D2241">
        <v>1</v>
      </c>
    </row>
    <row r="2242" spans="2:4">
      <c r="B2242">
        <v>1</v>
      </c>
      <c r="D2242">
        <v>1</v>
      </c>
    </row>
    <row r="2243" spans="2:4">
      <c r="B2243">
        <v>1</v>
      </c>
      <c r="D2243">
        <v>1</v>
      </c>
    </row>
    <row r="2244" spans="2:4">
      <c r="B2244">
        <v>1</v>
      </c>
      <c r="D2244">
        <v>1</v>
      </c>
    </row>
    <row r="2245" spans="2:4">
      <c r="B2245">
        <v>1</v>
      </c>
      <c r="D2245">
        <v>1</v>
      </c>
    </row>
    <row r="2246" spans="2:4">
      <c r="B2246">
        <v>1</v>
      </c>
      <c r="D2246">
        <v>1</v>
      </c>
    </row>
    <row r="2247" spans="2:4">
      <c r="B2247">
        <v>1</v>
      </c>
      <c r="D2247">
        <v>1</v>
      </c>
    </row>
    <row r="2248" spans="2:4">
      <c r="B2248">
        <v>1</v>
      </c>
      <c r="D2248">
        <v>1</v>
      </c>
    </row>
    <row r="2249" spans="2:4">
      <c r="B2249">
        <v>1</v>
      </c>
      <c r="D2249">
        <v>1</v>
      </c>
    </row>
    <row r="2250" spans="2:4">
      <c r="B2250">
        <v>1</v>
      </c>
      <c r="D2250">
        <v>1</v>
      </c>
    </row>
    <row r="2251" spans="2:4">
      <c r="B2251">
        <v>1</v>
      </c>
      <c r="D2251">
        <v>1</v>
      </c>
    </row>
    <row r="2252" spans="2:4">
      <c r="B2252">
        <v>1</v>
      </c>
      <c r="D2252">
        <v>1</v>
      </c>
    </row>
    <row r="2253" spans="2:4">
      <c r="B2253">
        <v>1</v>
      </c>
      <c r="D2253">
        <v>1</v>
      </c>
    </row>
    <row r="2254" spans="2:4">
      <c r="B2254">
        <v>1</v>
      </c>
      <c r="D2254">
        <v>1</v>
      </c>
    </row>
    <row r="2255" spans="2:4">
      <c r="B2255">
        <v>1</v>
      </c>
      <c r="D2255">
        <v>1</v>
      </c>
    </row>
    <row r="2256" spans="2:4">
      <c r="B2256">
        <v>1</v>
      </c>
      <c r="D2256">
        <v>1</v>
      </c>
    </row>
    <row r="2257" spans="2:4">
      <c r="B2257">
        <v>1</v>
      </c>
      <c r="D2257">
        <v>1</v>
      </c>
    </row>
    <row r="2258" spans="2:4">
      <c r="B2258">
        <v>1</v>
      </c>
      <c r="D2258">
        <v>1</v>
      </c>
    </row>
    <row r="2259" spans="2:4">
      <c r="B2259">
        <v>1</v>
      </c>
      <c r="D2259">
        <v>1</v>
      </c>
    </row>
    <row r="2260" spans="2:4">
      <c r="B2260">
        <v>1</v>
      </c>
      <c r="D2260">
        <v>1</v>
      </c>
    </row>
    <row r="2261" spans="2:4">
      <c r="B2261">
        <v>1</v>
      </c>
      <c r="D2261">
        <v>1</v>
      </c>
    </row>
    <row r="2262" spans="2:4">
      <c r="B2262">
        <v>1</v>
      </c>
      <c r="D2262">
        <v>1</v>
      </c>
    </row>
    <row r="2263" spans="2:4">
      <c r="B2263">
        <v>1</v>
      </c>
      <c r="D2263">
        <v>1</v>
      </c>
    </row>
    <row r="2264" spans="2:4">
      <c r="B2264">
        <v>1</v>
      </c>
      <c r="D2264">
        <v>1</v>
      </c>
    </row>
    <row r="2265" spans="2:4">
      <c r="B2265">
        <v>1</v>
      </c>
      <c r="D2265">
        <v>1</v>
      </c>
    </row>
    <row r="2266" spans="2:4">
      <c r="B2266">
        <v>1</v>
      </c>
      <c r="D2266">
        <v>1</v>
      </c>
    </row>
    <row r="2267" spans="2:4">
      <c r="B2267">
        <v>1</v>
      </c>
      <c r="D2267">
        <v>1</v>
      </c>
    </row>
    <row r="2268" spans="2:4">
      <c r="B2268">
        <v>1</v>
      </c>
      <c r="D2268">
        <v>1</v>
      </c>
    </row>
    <row r="2269" spans="2:4">
      <c r="B2269">
        <v>1</v>
      </c>
      <c r="D2269">
        <v>1</v>
      </c>
    </row>
    <row r="2270" spans="2:4">
      <c r="B2270">
        <v>1</v>
      </c>
      <c r="D2270">
        <v>1</v>
      </c>
    </row>
    <row r="2271" spans="2:4">
      <c r="B2271">
        <v>1</v>
      </c>
      <c r="D2271">
        <v>1</v>
      </c>
    </row>
    <row r="2272" spans="2:4">
      <c r="B2272">
        <v>1</v>
      </c>
      <c r="D2272">
        <v>1</v>
      </c>
    </row>
    <row r="2273" spans="2:4">
      <c r="B2273">
        <v>1</v>
      </c>
      <c r="D2273">
        <v>1</v>
      </c>
    </row>
    <row r="2274" spans="2:4">
      <c r="B2274">
        <v>1</v>
      </c>
      <c r="D2274">
        <v>1</v>
      </c>
    </row>
    <row r="2275" spans="2:4">
      <c r="B2275">
        <v>1</v>
      </c>
      <c r="D2275">
        <v>1</v>
      </c>
    </row>
    <row r="2276" spans="2:4">
      <c r="B2276">
        <v>1</v>
      </c>
      <c r="D2276">
        <v>1</v>
      </c>
    </row>
    <row r="2277" spans="2:4">
      <c r="B2277">
        <v>1</v>
      </c>
      <c r="D2277">
        <v>1</v>
      </c>
    </row>
    <row r="2278" spans="2:4">
      <c r="B2278">
        <v>1</v>
      </c>
      <c r="D2278">
        <v>1</v>
      </c>
    </row>
    <row r="2279" spans="2:4">
      <c r="B2279">
        <v>1</v>
      </c>
      <c r="D2279">
        <v>1</v>
      </c>
    </row>
    <row r="2280" spans="2:4">
      <c r="B2280">
        <v>1</v>
      </c>
      <c r="D2280">
        <v>1</v>
      </c>
    </row>
    <row r="2281" spans="2:4">
      <c r="B2281">
        <v>1</v>
      </c>
      <c r="D2281">
        <v>1</v>
      </c>
    </row>
    <row r="2282" spans="2:4">
      <c r="B2282">
        <v>1</v>
      </c>
      <c r="D2282">
        <v>1</v>
      </c>
    </row>
    <row r="2283" spans="2:4">
      <c r="B2283">
        <v>1</v>
      </c>
      <c r="D2283">
        <v>1</v>
      </c>
    </row>
    <row r="2284" spans="2:4">
      <c r="B2284">
        <v>1</v>
      </c>
      <c r="D2284">
        <v>1</v>
      </c>
    </row>
    <row r="2285" spans="2:4">
      <c r="B2285">
        <v>1</v>
      </c>
      <c r="D2285">
        <v>1</v>
      </c>
    </row>
    <row r="2286" spans="2:4">
      <c r="B2286">
        <v>1</v>
      </c>
      <c r="D2286">
        <v>1</v>
      </c>
    </row>
    <row r="2287" spans="2:4">
      <c r="B2287">
        <v>1</v>
      </c>
      <c r="D2287">
        <v>1</v>
      </c>
    </row>
    <row r="2288" spans="2:4">
      <c r="B2288">
        <v>1</v>
      </c>
      <c r="D2288">
        <v>1</v>
      </c>
    </row>
    <row r="2289" spans="2:4">
      <c r="B2289">
        <v>1</v>
      </c>
      <c r="D2289">
        <v>1</v>
      </c>
    </row>
    <row r="2290" spans="2:4">
      <c r="B2290">
        <v>1</v>
      </c>
      <c r="D2290">
        <v>1</v>
      </c>
    </row>
    <row r="2291" spans="2:4">
      <c r="B2291">
        <v>1</v>
      </c>
      <c r="D2291">
        <v>1</v>
      </c>
    </row>
    <row r="2292" spans="2:4">
      <c r="B2292">
        <v>1</v>
      </c>
      <c r="D2292">
        <v>1</v>
      </c>
    </row>
    <row r="2293" spans="2:4">
      <c r="B2293">
        <v>1</v>
      </c>
      <c r="D2293">
        <v>1</v>
      </c>
    </row>
    <row r="2294" spans="2:4">
      <c r="B2294">
        <v>1</v>
      </c>
      <c r="D2294">
        <v>1</v>
      </c>
    </row>
    <row r="2295" spans="2:4">
      <c r="B2295">
        <v>1</v>
      </c>
      <c r="D2295">
        <v>1</v>
      </c>
    </row>
    <row r="2296" spans="2:4">
      <c r="B2296">
        <v>1</v>
      </c>
      <c r="D2296">
        <v>1</v>
      </c>
    </row>
    <row r="2297" spans="2:4">
      <c r="B2297">
        <v>1</v>
      </c>
      <c r="D2297">
        <v>1</v>
      </c>
    </row>
    <row r="2298" spans="2:4">
      <c r="B2298">
        <v>1</v>
      </c>
      <c r="D2298">
        <v>1</v>
      </c>
    </row>
    <row r="2299" spans="2:4">
      <c r="B2299">
        <v>1</v>
      </c>
      <c r="D2299">
        <v>1</v>
      </c>
    </row>
    <row r="2300" spans="2:4">
      <c r="B2300">
        <v>1</v>
      </c>
      <c r="D2300">
        <v>1</v>
      </c>
    </row>
    <row r="2301" spans="2:4">
      <c r="B2301">
        <v>1</v>
      </c>
      <c r="D2301">
        <v>1</v>
      </c>
    </row>
    <row r="2302" spans="2:4">
      <c r="B2302">
        <v>1</v>
      </c>
      <c r="D2302">
        <v>1</v>
      </c>
    </row>
    <row r="2303" spans="2:4">
      <c r="B2303">
        <v>1</v>
      </c>
      <c r="D2303">
        <v>1</v>
      </c>
    </row>
    <row r="2304" spans="2:4">
      <c r="B2304">
        <v>1</v>
      </c>
      <c r="D2304">
        <v>1</v>
      </c>
    </row>
    <row r="2305" spans="2:4">
      <c r="B2305">
        <v>1</v>
      </c>
      <c r="D2305">
        <v>1</v>
      </c>
    </row>
    <row r="2306" spans="2:4">
      <c r="B2306">
        <v>1</v>
      </c>
      <c r="D2306">
        <v>1</v>
      </c>
    </row>
    <row r="2307" spans="2:4">
      <c r="B2307">
        <v>1</v>
      </c>
      <c r="D2307">
        <v>1</v>
      </c>
    </row>
    <row r="2308" spans="2:4">
      <c r="B2308">
        <v>1</v>
      </c>
      <c r="D2308">
        <v>1</v>
      </c>
    </row>
    <row r="2309" spans="2:4">
      <c r="B2309">
        <v>1</v>
      </c>
      <c r="D2309">
        <v>1</v>
      </c>
    </row>
    <row r="2310" spans="2:4">
      <c r="B2310">
        <v>1</v>
      </c>
      <c r="D2310">
        <v>1</v>
      </c>
    </row>
    <row r="2311" spans="2:4">
      <c r="B2311">
        <v>1</v>
      </c>
      <c r="D2311">
        <v>1</v>
      </c>
    </row>
    <row r="2312" spans="2:4">
      <c r="B2312">
        <v>1</v>
      </c>
      <c r="D2312">
        <v>1</v>
      </c>
    </row>
    <row r="2313" spans="2:4">
      <c r="B2313">
        <v>1</v>
      </c>
      <c r="D2313">
        <v>1</v>
      </c>
    </row>
    <row r="2314" spans="2:4">
      <c r="B2314">
        <v>1</v>
      </c>
      <c r="D2314">
        <v>1</v>
      </c>
    </row>
    <row r="2315" spans="2:4">
      <c r="B2315">
        <v>1</v>
      </c>
      <c r="D2315">
        <v>1</v>
      </c>
    </row>
    <row r="2316" spans="2:4">
      <c r="B2316">
        <v>1</v>
      </c>
      <c r="D2316">
        <v>1</v>
      </c>
    </row>
    <row r="2317" spans="2:4">
      <c r="B2317">
        <v>1</v>
      </c>
      <c r="D2317">
        <v>1</v>
      </c>
    </row>
    <row r="2318" spans="2:4">
      <c r="B2318">
        <v>1</v>
      </c>
      <c r="D2318">
        <v>1</v>
      </c>
    </row>
    <row r="2319" spans="2:4">
      <c r="B2319">
        <v>1</v>
      </c>
      <c r="D2319">
        <v>1</v>
      </c>
    </row>
    <row r="2320" spans="2:4">
      <c r="B2320">
        <v>1</v>
      </c>
      <c r="D2320">
        <v>1</v>
      </c>
    </row>
    <row r="2321" spans="2:4">
      <c r="B2321">
        <v>1</v>
      </c>
      <c r="D2321">
        <v>1</v>
      </c>
    </row>
    <row r="2322" spans="2:4">
      <c r="B2322">
        <v>1</v>
      </c>
      <c r="D2322">
        <v>1</v>
      </c>
    </row>
    <row r="2323" spans="2:4">
      <c r="B2323">
        <v>1</v>
      </c>
      <c r="D2323">
        <v>1</v>
      </c>
    </row>
    <row r="2324" spans="2:4">
      <c r="B2324">
        <v>1</v>
      </c>
      <c r="D2324">
        <v>1</v>
      </c>
    </row>
    <row r="2325" spans="2:4">
      <c r="B2325">
        <v>1</v>
      </c>
      <c r="D2325">
        <v>1</v>
      </c>
    </row>
    <row r="2326" spans="2:4">
      <c r="B2326">
        <v>1</v>
      </c>
      <c r="D2326">
        <v>1</v>
      </c>
    </row>
    <row r="2327" spans="2:4">
      <c r="B2327">
        <v>1</v>
      </c>
      <c r="D2327">
        <v>1</v>
      </c>
    </row>
    <row r="2328" spans="2:4">
      <c r="B2328">
        <v>1</v>
      </c>
      <c r="D2328">
        <v>1</v>
      </c>
    </row>
    <row r="2329" spans="2:4">
      <c r="B2329">
        <v>1</v>
      </c>
      <c r="D2329">
        <v>1</v>
      </c>
    </row>
    <row r="2330" spans="2:4">
      <c r="B2330">
        <v>1</v>
      </c>
      <c r="D2330">
        <v>1</v>
      </c>
    </row>
    <row r="2331" spans="2:4">
      <c r="B2331">
        <v>1</v>
      </c>
      <c r="D2331">
        <v>1</v>
      </c>
    </row>
    <row r="2332" spans="2:4">
      <c r="B2332">
        <v>1</v>
      </c>
      <c r="D2332">
        <v>1</v>
      </c>
    </row>
    <row r="2333" spans="2:4">
      <c r="B2333">
        <v>1</v>
      </c>
      <c r="D2333">
        <v>1</v>
      </c>
    </row>
    <row r="2334" spans="2:4">
      <c r="B2334">
        <v>1</v>
      </c>
      <c r="D2334">
        <v>1</v>
      </c>
    </row>
    <row r="2335" spans="2:4">
      <c r="B2335">
        <v>1</v>
      </c>
      <c r="D2335">
        <v>1</v>
      </c>
    </row>
    <row r="2336" spans="2:4">
      <c r="B2336">
        <v>1</v>
      </c>
      <c r="D2336">
        <v>1</v>
      </c>
    </row>
    <row r="2337" spans="2:4">
      <c r="B2337">
        <v>1</v>
      </c>
      <c r="D2337">
        <v>1</v>
      </c>
    </row>
    <row r="2338" spans="2:4">
      <c r="B2338">
        <v>1</v>
      </c>
      <c r="D2338">
        <v>1</v>
      </c>
    </row>
    <row r="2339" spans="2:4">
      <c r="B2339">
        <v>1</v>
      </c>
      <c r="D2339">
        <v>1</v>
      </c>
    </row>
    <row r="2340" spans="2:4">
      <c r="B2340">
        <v>1</v>
      </c>
      <c r="D2340">
        <v>1</v>
      </c>
    </row>
    <row r="2341" spans="2:4">
      <c r="B2341">
        <v>1</v>
      </c>
      <c r="D2341">
        <v>1</v>
      </c>
    </row>
    <row r="2342" spans="2:4">
      <c r="B2342">
        <v>1</v>
      </c>
      <c r="D2342">
        <v>1</v>
      </c>
    </row>
    <row r="2343" spans="2:4">
      <c r="B2343">
        <v>1</v>
      </c>
      <c r="D2343">
        <v>1</v>
      </c>
    </row>
    <row r="2344" spans="2:4">
      <c r="B2344">
        <v>1</v>
      </c>
      <c r="D2344">
        <v>1</v>
      </c>
    </row>
    <row r="2345" spans="2:4">
      <c r="B2345">
        <v>1</v>
      </c>
      <c r="D2345">
        <v>1</v>
      </c>
    </row>
    <row r="2346" spans="2:4">
      <c r="B2346">
        <v>1</v>
      </c>
      <c r="D2346">
        <v>1</v>
      </c>
    </row>
    <row r="2347" spans="2:4">
      <c r="B2347">
        <v>1</v>
      </c>
      <c r="D2347">
        <v>1</v>
      </c>
    </row>
    <row r="2348" spans="2:4">
      <c r="B2348">
        <v>1</v>
      </c>
      <c r="D2348">
        <v>1</v>
      </c>
    </row>
    <row r="2349" spans="2:4">
      <c r="B2349">
        <v>1</v>
      </c>
      <c r="D2349">
        <v>1</v>
      </c>
    </row>
    <row r="2350" spans="2:4">
      <c r="B2350">
        <v>1</v>
      </c>
      <c r="D2350">
        <v>1</v>
      </c>
    </row>
    <row r="2351" spans="2:4">
      <c r="B2351">
        <v>1</v>
      </c>
      <c r="D2351">
        <v>1</v>
      </c>
    </row>
    <row r="2352" spans="2:4">
      <c r="B2352">
        <v>1</v>
      </c>
      <c r="D2352">
        <v>1</v>
      </c>
    </row>
    <row r="2353" spans="2:4">
      <c r="B2353">
        <v>1</v>
      </c>
      <c r="D2353">
        <v>1</v>
      </c>
    </row>
    <row r="2354" spans="2:4">
      <c r="B2354">
        <v>1</v>
      </c>
      <c r="D2354">
        <v>1</v>
      </c>
    </row>
    <row r="2355" spans="2:4">
      <c r="B2355">
        <v>1</v>
      </c>
      <c r="D2355">
        <v>1</v>
      </c>
    </row>
    <row r="2356" spans="2:4">
      <c r="B2356">
        <v>1</v>
      </c>
      <c r="D2356">
        <v>1</v>
      </c>
    </row>
    <row r="2357" spans="2:4">
      <c r="B2357">
        <v>1</v>
      </c>
      <c r="D2357">
        <v>1</v>
      </c>
    </row>
    <row r="2358" spans="2:4">
      <c r="B2358">
        <v>1</v>
      </c>
      <c r="D2358">
        <v>1</v>
      </c>
    </row>
    <row r="2359" spans="2:4">
      <c r="B2359">
        <v>1</v>
      </c>
      <c r="D2359">
        <v>1</v>
      </c>
    </row>
    <row r="2360" spans="2:4">
      <c r="B2360">
        <v>1</v>
      </c>
      <c r="D2360">
        <v>1</v>
      </c>
    </row>
    <row r="2361" spans="2:4">
      <c r="B2361">
        <v>1</v>
      </c>
      <c r="D2361">
        <v>1</v>
      </c>
    </row>
    <row r="2362" spans="2:4">
      <c r="B2362">
        <v>1</v>
      </c>
      <c r="D2362">
        <v>1</v>
      </c>
    </row>
    <row r="2363" spans="2:4">
      <c r="B2363">
        <v>1</v>
      </c>
      <c r="D2363">
        <v>1</v>
      </c>
    </row>
    <row r="2364" spans="2:4">
      <c r="B2364">
        <v>1</v>
      </c>
      <c r="D2364">
        <v>1</v>
      </c>
    </row>
    <row r="2365" spans="2:4">
      <c r="B2365">
        <v>1</v>
      </c>
      <c r="D2365">
        <v>1</v>
      </c>
    </row>
    <row r="2366" spans="2:4">
      <c r="B2366">
        <v>1</v>
      </c>
      <c r="D2366">
        <v>1</v>
      </c>
    </row>
    <row r="2367" spans="2:4">
      <c r="B2367">
        <v>1</v>
      </c>
      <c r="D2367">
        <v>1</v>
      </c>
    </row>
    <row r="2368" spans="2:4">
      <c r="B2368">
        <v>1</v>
      </c>
      <c r="D2368">
        <v>1</v>
      </c>
    </row>
    <row r="2369" spans="2:4">
      <c r="B2369">
        <v>1</v>
      </c>
      <c r="D2369">
        <v>1</v>
      </c>
    </row>
    <row r="2370" spans="2:4">
      <c r="B2370">
        <v>1</v>
      </c>
      <c r="D2370">
        <v>1</v>
      </c>
    </row>
    <row r="2371" spans="2:4">
      <c r="B2371">
        <v>1</v>
      </c>
      <c r="D2371">
        <v>1</v>
      </c>
    </row>
    <row r="2372" spans="2:4">
      <c r="B2372">
        <v>1</v>
      </c>
      <c r="D2372">
        <v>1</v>
      </c>
    </row>
    <row r="2373" spans="2:4">
      <c r="B2373">
        <v>1</v>
      </c>
      <c r="D2373">
        <v>1</v>
      </c>
    </row>
    <row r="2374" spans="2:4">
      <c r="B2374">
        <v>1</v>
      </c>
      <c r="D2374">
        <v>1</v>
      </c>
    </row>
    <row r="2375" spans="2:4">
      <c r="B2375">
        <v>1</v>
      </c>
      <c r="D2375">
        <v>1</v>
      </c>
    </row>
    <row r="2376" spans="2:4">
      <c r="B2376">
        <v>1</v>
      </c>
      <c r="D2376">
        <v>1</v>
      </c>
    </row>
    <row r="2377" spans="2:4">
      <c r="B2377">
        <v>1</v>
      </c>
      <c r="D2377">
        <v>1</v>
      </c>
    </row>
    <row r="2378" spans="2:4">
      <c r="B2378">
        <v>1</v>
      </c>
      <c r="D2378">
        <v>1</v>
      </c>
    </row>
    <row r="2379" spans="2:4">
      <c r="B2379">
        <v>1</v>
      </c>
      <c r="D2379">
        <v>1</v>
      </c>
    </row>
    <row r="2380" spans="2:4">
      <c r="B2380">
        <v>1</v>
      </c>
      <c r="D2380">
        <v>1</v>
      </c>
    </row>
    <row r="2381" spans="2:4">
      <c r="B2381">
        <v>1</v>
      </c>
      <c r="D2381">
        <v>1</v>
      </c>
    </row>
    <row r="2382" spans="2:4">
      <c r="B2382">
        <v>1</v>
      </c>
      <c r="D2382">
        <v>1</v>
      </c>
    </row>
    <row r="2383" spans="2:4">
      <c r="B2383">
        <v>1</v>
      </c>
      <c r="D2383">
        <v>1</v>
      </c>
    </row>
    <row r="2384" spans="2:4">
      <c r="B2384">
        <v>1</v>
      </c>
      <c r="D2384">
        <v>1</v>
      </c>
    </row>
    <row r="2385" spans="2:4">
      <c r="B2385">
        <v>1</v>
      </c>
      <c r="D2385">
        <v>1</v>
      </c>
    </row>
    <row r="2386" spans="2:4">
      <c r="B2386">
        <v>1</v>
      </c>
      <c r="D2386">
        <v>1</v>
      </c>
    </row>
    <row r="2387" spans="2:4">
      <c r="B2387">
        <v>1</v>
      </c>
      <c r="D2387">
        <v>1</v>
      </c>
    </row>
    <row r="2388" spans="2:4">
      <c r="B2388">
        <v>1</v>
      </c>
      <c r="D2388">
        <v>1</v>
      </c>
    </row>
    <row r="2389" spans="2:4">
      <c r="B2389">
        <v>1</v>
      </c>
      <c r="D2389">
        <v>1</v>
      </c>
    </row>
    <row r="2390" spans="2:4">
      <c r="B2390">
        <v>1</v>
      </c>
      <c r="D2390">
        <v>1</v>
      </c>
    </row>
    <row r="2391" spans="2:4">
      <c r="B2391">
        <v>1</v>
      </c>
      <c r="D2391">
        <v>1</v>
      </c>
    </row>
    <row r="2392" spans="2:4">
      <c r="B2392">
        <v>1</v>
      </c>
      <c r="D2392">
        <v>1</v>
      </c>
    </row>
    <row r="2393" spans="2:4">
      <c r="B2393">
        <v>1</v>
      </c>
      <c r="D2393">
        <v>1</v>
      </c>
    </row>
    <row r="2394" spans="2:4">
      <c r="B2394">
        <v>1</v>
      </c>
      <c r="D2394">
        <v>1</v>
      </c>
    </row>
    <row r="2395" spans="2:4">
      <c r="B2395">
        <v>1</v>
      </c>
      <c r="D2395">
        <v>1</v>
      </c>
    </row>
    <row r="2396" spans="2:4">
      <c r="B2396">
        <v>1</v>
      </c>
      <c r="D2396">
        <v>1</v>
      </c>
    </row>
    <row r="2397" spans="2:4">
      <c r="B2397">
        <v>1</v>
      </c>
      <c r="D2397">
        <v>1</v>
      </c>
    </row>
    <row r="2398" spans="2:4">
      <c r="B2398">
        <v>1</v>
      </c>
      <c r="D2398">
        <v>1</v>
      </c>
    </row>
    <row r="2399" spans="2:4">
      <c r="B2399">
        <v>1</v>
      </c>
      <c r="D2399">
        <v>1</v>
      </c>
    </row>
    <row r="2400" spans="2:4">
      <c r="B2400">
        <v>1</v>
      </c>
      <c r="D2400">
        <v>1</v>
      </c>
    </row>
    <row r="2401" spans="2:4">
      <c r="B2401">
        <v>1</v>
      </c>
      <c r="D2401">
        <v>1</v>
      </c>
    </row>
    <row r="2402" spans="2:4">
      <c r="B2402">
        <v>1</v>
      </c>
      <c r="D2402">
        <v>1</v>
      </c>
    </row>
    <row r="2403" spans="2:4">
      <c r="B2403">
        <v>1</v>
      </c>
      <c r="D2403">
        <v>1</v>
      </c>
    </row>
    <row r="2404" spans="2:4">
      <c r="B2404">
        <v>1</v>
      </c>
      <c r="D2404">
        <v>1</v>
      </c>
    </row>
    <row r="2405" spans="2:4">
      <c r="B2405">
        <v>1</v>
      </c>
      <c r="D2405">
        <v>1</v>
      </c>
    </row>
    <row r="2406" spans="2:4">
      <c r="B2406">
        <v>1</v>
      </c>
      <c r="D2406">
        <v>1</v>
      </c>
    </row>
    <row r="2407" spans="2:4">
      <c r="B2407">
        <v>1</v>
      </c>
      <c r="D2407">
        <v>1</v>
      </c>
    </row>
    <row r="2408" spans="2:4">
      <c r="B2408">
        <v>1</v>
      </c>
      <c r="D2408">
        <v>1</v>
      </c>
    </row>
    <row r="2409" spans="2:4">
      <c r="B2409">
        <v>1</v>
      </c>
      <c r="D2409">
        <v>1</v>
      </c>
    </row>
    <row r="2410" spans="2:4">
      <c r="B2410">
        <v>1</v>
      </c>
      <c r="D2410">
        <v>1</v>
      </c>
    </row>
    <row r="2411" spans="2:4">
      <c r="B2411">
        <v>1</v>
      </c>
      <c r="D2411">
        <v>1</v>
      </c>
    </row>
    <row r="2412" spans="2:4">
      <c r="B2412">
        <v>1</v>
      </c>
      <c r="D2412">
        <v>1</v>
      </c>
    </row>
    <row r="2413" spans="2:4">
      <c r="B2413">
        <v>1</v>
      </c>
      <c r="D2413">
        <v>1</v>
      </c>
    </row>
    <row r="2414" spans="2:4">
      <c r="B2414">
        <v>1</v>
      </c>
      <c r="D2414">
        <v>1</v>
      </c>
    </row>
    <row r="2415" spans="2:4">
      <c r="B2415">
        <v>1</v>
      </c>
      <c r="D2415">
        <v>1</v>
      </c>
    </row>
    <row r="2416" spans="2:4">
      <c r="B2416">
        <v>1</v>
      </c>
      <c r="D2416">
        <v>1</v>
      </c>
    </row>
    <row r="2417" spans="2:4">
      <c r="B2417">
        <v>1</v>
      </c>
      <c r="D2417">
        <v>1</v>
      </c>
    </row>
    <row r="2418" spans="2:4">
      <c r="B2418">
        <v>1</v>
      </c>
      <c r="D2418">
        <v>1</v>
      </c>
    </row>
    <row r="2419" spans="2:4">
      <c r="B2419">
        <v>1</v>
      </c>
      <c r="D2419">
        <v>1</v>
      </c>
    </row>
    <row r="2420" spans="2:4">
      <c r="B2420">
        <v>1</v>
      </c>
      <c r="D2420">
        <v>1</v>
      </c>
    </row>
    <row r="2421" spans="2:4">
      <c r="B2421">
        <v>1</v>
      </c>
      <c r="D2421">
        <v>1</v>
      </c>
    </row>
    <row r="2422" spans="2:4">
      <c r="B2422">
        <v>1</v>
      </c>
      <c r="D2422">
        <v>1</v>
      </c>
    </row>
    <row r="2423" spans="2:4">
      <c r="B2423">
        <v>1</v>
      </c>
      <c r="D2423">
        <v>1</v>
      </c>
    </row>
    <row r="2424" spans="2:4">
      <c r="B2424">
        <v>1</v>
      </c>
      <c r="D2424">
        <v>1</v>
      </c>
    </row>
    <row r="2425" spans="2:4">
      <c r="B2425">
        <v>1</v>
      </c>
      <c r="D2425">
        <v>1</v>
      </c>
    </row>
    <row r="2426" spans="2:4">
      <c r="B2426">
        <v>1</v>
      </c>
      <c r="D2426">
        <v>1</v>
      </c>
    </row>
    <row r="2427" spans="2:4">
      <c r="B2427">
        <v>1</v>
      </c>
      <c r="D2427">
        <v>1</v>
      </c>
    </row>
    <row r="2428" spans="2:4">
      <c r="B2428">
        <v>1</v>
      </c>
      <c r="D2428">
        <v>1</v>
      </c>
    </row>
    <row r="2429" spans="2:4">
      <c r="B2429">
        <v>1</v>
      </c>
      <c r="D2429">
        <v>1</v>
      </c>
    </row>
    <row r="2430" spans="2:4">
      <c r="B2430">
        <v>1</v>
      </c>
      <c r="D2430">
        <v>1</v>
      </c>
    </row>
    <row r="2431" spans="2:4">
      <c r="B2431">
        <v>1</v>
      </c>
      <c r="D2431">
        <v>1</v>
      </c>
    </row>
    <row r="2432" spans="2:4">
      <c r="B2432">
        <v>1</v>
      </c>
      <c r="D2432">
        <v>1</v>
      </c>
    </row>
    <row r="2433" spans="2:4">
      <c r="B2433">
        <v>1</v>
      </c>
      <c r="D2433">
        <v>1</v>
      </c>
    </row>
    <row r="2434" spans="2:4">
      <c r="B2434">
        <v>1</v>
      </c>
      <c r="D2434">
        <v>1</v>
      </c>
    </row>
    <row r="2435" spans="2:4">
      <c r="B2435">
        <v>1</v>
      </c>
      <c r="D2435">
        <v>1</v>
      </c>
    </row>
    <row r="2436" spans="2:4">
      <c r="B2436">
        <v>1</v>
      </c>
      <c r="D2436">
        <v>1</v>
      </c>
    </row>
    <row r="2437" spans="2:4">
      <c r="B2437">
        <v>1</v>
      </c>
      <c r="D2437">
        <v>1</v>
      </c>
    </row>
    <row r="2438" spans="2:4">
      <c r="B2438">
        <v>1</v>
      </c>
      <c r="D2438">
        <v>1</v>
      </c>
    </row>
    <row r="2439" spans="2:4">
      <c r="B2439">
        <v>1</v>
      </c>
      <c r="D2439">
        <v>1</v>
      </c>
    </row>
    <row r="2440" spans="2:4">
      <c r="B2440">
        <v>1</v>
      </c>
      <c r="D2440">
        <v>1</v>
      </c>
    </row>
    <row r="2441" spans="2:4">
      <c r="B2441">
        <v>1</v>
      </c>
      <c r="D2441">
        <v>1</v>
      </c>
    </row>
    <row r="2442" spans="2:4">
      <c r="B2442">
        <v>1</v>
      </c>
      <c r="D2442">
        <v>1</v>
      </c>
    </row>
    <row r="2443" spans="2:4">
      <c r="B2443">
        <v>1</v>
      </c>
      <c r="D2443">
        <v>1</v>
      </c>
    </row>
    <row r="2444" spans="2:4">
      <c r="B2444">
        <v>1</v>
      </c>
      <c r="D2444">
        <v>1</v>
      </c>
    </row>
    <row r="2445" spans="2:4">
      <c r="B2445">
        <v>1</v>
      </c>
      <c r="D2445">
        <v>1</v>
      </c>
    </row>
    <row r="2446" spans="2:4">
      <c r="B2446">
        <v>1</v>
      </c>
      <c r="D2446">
        <v>1</v>
      </c>
    </row>
    <row r="2447" spans="2:4">
      <c r="B2447">
        <v>1</v>
      </c>
      <c r="D2447">
        <v>1</v>
      </c>
    </row>
    <row r="2448" spans="2:4">
      <c r="B2448">
        <v>1</v>
      </c>
      <c r="D2448">
        <v>1</v>
      </c>
    </row>
    <row r="2449" spans="2:4">
      <c r="B2449">
        <v>1</v>
      </c>
      <c r="D2449">
        <v>1</v>
      </c>
    </row>
    <row r="2450" spans="2:4">
      <c r="B2450">
        <v>1</v>
      </c>
      <c r="D2450">
        <v>1</v>
      </c>
    </row>
    <row r="2451" spans="2:4">
      <c r="B2451">
        <v>1</v>
      </c>
      <c r="D2451">
        <v>1</v>
      </c>
    </row>
    <row r="2452" spans="2:4">
      <c r="B2452">
        <v>1</v>
      </c>
      <c r="D2452">
        <v>1</v>
      </c>
    </row>
    <row r="2453" spans="2:4">
      <c r="B2453">
        <v>1</v>
      </c>
      <c r="D2453">
        <v>1</v>
      </c>
    </row>
    <row r="2454" spans="2:4">
      <c r="B2454">
        <v>1</v>
      </c>
      <c r="D2454">
        <v>1</v>
      </c>
    </row>
    <row r="2455" spans="2:4">
      <c r="B2455">
        <v>1</v>
      </c>
      <c r="D2455">
        <v>1</v>
      </c>
    </row>
    <row r="2456" spans="2:4">
      <c r="B2456">
        <v>1</v>
      </c>
      <c r="D2456">
        <v>1</v>
      </c>
    </row>
    <row r="2457" spans="2:4">
      <c r="B2457">
        <v>1</v>
      </c>
      <c r="D2457">
        <v>1</v>
      </c>
    </row>
    <row r="2458" spans="2:4">
      <c r="B2458">
        <v>1</v>
      </c>
      <c r="D2458">
        <v>1</v>
      </c>
    </row>
    <row r="2459" spans="2:4">
      <c r="B2459">
        <v>1</v>
      </c>
      <c r="D2459">
        <v>1</v>
      </c>
    </row>
    <row r="2460" spans="2:4">
      <c r="B2460">
        <v>1</v>
      </c>
      <c r="D2460">
        <v>1</v>
      </c>
    </row>
    <row r="2461" spans="2:4">
      <c r="B2461">
        <v>1</v>
      </c>
      <c r="D2461">
        <v>1</v>
      </c>
    </row>
    <row r="2462" spans="2:4">
      <c r="B2462">
        <v>1</v>
      </c>
      <c r="D2462">
        <v>1</v>
      </c>
    </row>
    <row r="2463" spans="2:4">
      <c r="B2463">
        <v>1</v>
      </c>
      <c r="D2463">
        <v>1</v>
      </c>
    </row>
    <row r="2464" spans="2:4">
      <c r="B2464">
        <v>1</v>
      </c>
      <c r="D2464">
        <v>1</v>
      </c>
    </row>
    <row r="2465" spans="2:4">
      <c r="B2465">
        <v>1</v>
      </c>
      <c r="D2465">
        <v>1</v>
      </c>
    </row>
    <row r="2466" spans="2:4">
      <c r="B2466">
        <v>1</v>
      </c>
      <c r="D2466">
        <v>1</v>
      </c>
    </row>
    <row r="2467" spans="2:4">
      <c r="B2467">
        <v>1</v>
      </c>
      <c r="D2467">
        <v>1</v>
      </c>
    </row>
    <row r="2468" spans="2:4">
      <c r="B2468">
        <v>1</v>
      </c>
      <c r="D2468">
        <v>1</v>
      </c>
    </row>
    <row r="2469" spans="2:4">
      <c r="B2469">
        <v>1</v>
      </c>
      <c r="D2469">
        <v>1</v>
      </c>
    </row>
    <row r="2470" spans="2:4">
      <c r="B2470">
        <v>1</v>
      </c>
      <c r="D2470">
        <v>1</v>
      </c>
    </row>
    <row r="2471" spans="2:4">
      <c r="B2471">
        <v>1</v>
      </c>
      <c r="D2471">
        <v>1</v>
      </c>
    </row>
    <row r="2472" spans="2:4">
      <c r="B2472">
        <v>1</v>
      </c>
      <c r="D2472">
        <v>1</v>
      </c>
    </row>
    <row r="2473" spans="2:4">
      <c r="B2473">
        <v>1</v>
      </c>
      <c r="D2473">
        <v>1</v>
      </c>
    </row>
    <row r="2474" spans="2:4">
      <c r="B2474">
        <v>1</v>
      </c>
      <c r="D2474">
        <v>1</v>
      </c>
    </row>
    <row r="2475" spans="2:4">
      <c r="B2475">
        <v>1</v>
      </c>
      <c r="D2475">
        <v>1</v>
      </c>
    </row>
    <row r="2476" spans="2:4">
      <c r="B2476">
        <v>1</v>
      </c>
      <c r="D2476">
        <v>1</v>
      </c>
    </row>
    <row r="2477" spans="2:4">
      <c r="B2477">
        <v>1</v>
      </c>
      <c r="D2477">
        <v>1</v>
      </c>
    </row>
    <row r="2478" spans="2:4">
      <c r="B2478">
        <v>1</v>
      </c>
      <c r="D2478">
        <v>1</v>
      </c>
    </row>
    <row r="2479" spans="2:4">
      <c r="B2479">
        <v>1</v>
      </c>
      <c r="D2479">
        <v>1</v>
      </c>
    </row>
    <row r="2480" spans="2:4">
      <c r="B2480">
        <v>1</v>
      </c>
      <c r="D2480">
        <v>1</v>
      </c>
    </row>
    <row r="2481" spans="2:4">
      <c r="B2481">
        <v>1</v>
      </c>
      <c r="D2481">
        <v>1</v>
      </c>
    </row>
    <row r="2482" spans="2:4">
      <c r="B2482">
        <v>1</v>
      </c>
      <c r="D2482">
        <v>1</v>
      </c>
    </row>
    <row r="2483" spans="2:4">
      <c r="B2483">
        <v>1</v>
      </c>
      <c r="D2483">
        <v>1</v>
      </c>
    </row>
    <row r="2484" spans="2:4">
      <c r="B2484">
        <v>1</v>
      </c>
      <c r="D2484">
        <v>1</v>
      </c>
    </row>
    <row r="2485" spans="2:4">
      <c r="B2485">
        <v>1</v>
      </c>
      <c r="D2485">
        <v>1</v>
      </c>
    </row>
    <row r="2486" spans="2:4">
      <c r="B2486">
        <v>1</v>
      </c>
      <c r="D2486">
        <v>1</v>
      </c>
    </row>
    <row r="2487" spans="2:4">
      <c r="B2487">
        <v>1</v>
      </c>
      <c r="D2487">
        <v>1</v>
      </c>
    </row>
    <row r="2488" spans="2:4">
      <c r="B2488">
        <v>1</v>
      </c>
      <c r="D2488">
        <v>1</v>
      </c>
    </row>
    <row r="2489" spans="2:4">
      <c r="B2489">
        <v>1</v>
      </c>
      <c r="D2489">
        <v>1</v>
      </c>
    </row>
    <row r="2490" spans="2:4">
      <c r="B2490">
        <v>1</v>
      </c>
      <c r="D2490">
        <v>1</v>
      </c>
    </row>
    <row r="2491" spans="2:4">
      <c r="B2491">
        <v>1</v>
      </c>
      <c r="D2491">
        <v>1</v>
      </c>
    </row>
    <row r="2492" spans="2:4">
      <c r="B2492">
        <v>1</v>
      </c>
      <c r="D2492">
        <v>1</v>
      </c>
    </row>
    <row r="2493" spans="2:4">
      <c r="B2493">
        <v>1</v>
      </c>
      <c r="D2493">
        <v>1</v>
      </c>
    </row>
    <row r="2494" spans="2:4">
      <c r="B2494">
        <v>1</v>
      </c>
      <c r="D2494">
        <v>1</v>
      </c>
    </row>
    <row r="2495" spans="2:4">
      <c r="B2495">
        <v>1</v>
      </c>
      <c r="D2495">
        <v>1</v>
      </c>
    </row>
    <row r="2496" spans="2:4">
      <c r="B2496">
        <v>1</v>
      </c>
      <c r="D2496">
        <v>1</v>
      </c>
    </row>
    <row r="2497" spans="2:4">
      <c r="B2497">
        <v>1</v>
      </c>
      <c r="D2497">
        <v>1</v>
      </c>
    </row>
    <row r="2498" spans="2:4">
      <c r="B2498">
        <v>1</v>
      </c>
      <c r="D2498">
        <v>1</v>
      </c>
    </row>
    <row r="2499" spans="2:4">
      <c r="B2499">
        <v>1</v>
      </c>
      <c r="D2499">
        <v>1</v>
      </c>
    </row>
    <row r="2500" spans="2:4">
      <c r="B2500">
        <v>1</v>
      </c>
      <c r="D2500">
        <v>1</v>
      </c>
    </row>
    <row r="2501" spans="2:4">
      <c r="B2501">
        <v>1</v>
      </c>
      <c r="D2501">
        <v>1</v>
      </c>
    </row>
    <row r="2502" spans="2:4">
      <c r="B2502">
        <v>1</v>
      </c>
      <c r="D2502">
        <v>1</v>
      </c>
    </row>
    <row r="2503" spans="2:4">
      <c r="B2503">
        <v>1</v>
      </c>
      <c r="D2503">
        <v>1</v>
      </c>
    </row>
    <row r="2504" spans="2:4">
      <c r="B2504">
        <v>1</v>
      </c>
      <c r="D2504">
        <v>1</v>
      </c>
    </row>
    <row r="2505" spans="2:4">
      <c r="B2505">
        <v>1</v>
      </c>
      <c r="D2505">
        <v>1</v>
      </c>
    </row>
    <row r="2506" spans="2:4">
      <c r="B2506">
        <v>1</v>
      </c>
      <c r="D2506">
        <v>1</v>
      </c>
    </row>
    <row r="2507" spans="2:4">
      <c r="B2507">
        <v>1</v>
      </c>
      <c r="D2507">
        <v>1</v>
      </c>
    </row>
    <row r="2508" spans="2:4">
      <c r="B2508">
        <v>1</v>
      </c>
      <c r="D2508">
        <v>1</v>
      </c>
    </row>
    <row r="2509" spans="2:4">
      <c r="B2509">
        <v>1</v>
      </c>
      <c r="D2509">
        <v>1</v>
      </c>
    </row>
    <row r="2510" spans="2:4">
      <c r="B2510">
        <v>1</v>
      </c>
      <c r="D2510">
        <v>1</v>
      </c>
    </row>
    <row r="2511" spans="2:4">
      <c r="B2511">
        <v>1</v>
      </c>
      <c r="D2511">
        <v>1</v>
      </c>
    </row>
    <row r="2512" spans="2:4">
      <c r="B2512">
        <v>1</v>
      </c>
      <c r="D2512">
        <v>1</v>
      </c>
    </row>
    <row r="2513" spans="2:4">
      <c r="B2513">
        <v>1</v>
      </c>
      <c r="D2513">
        <v>1</v>
      </c>
    </row>
    <row r="2514" spans="2:4">
      <c r="B2514">
        <v>1</v>
      </c>
      <c r="D2514">
        <v>1</v>
      </c>
    </row>
    <row r="2515" spans="2:4">
      <c r="B2515">
        <v>1</v>
      </c>
      <c r="D2515">
        <v>1</v>
      </c>
    </row>
    <row r="2516" spans="2:4">
      <c r="B2516">
        <v>1</v>
      </c>
      <c r="D2516">
        <v>1</v>
      </c>
    </row>
    <row r="2517" spans="2:4">
      <c r="B2517">
        <v>1</v>
      </c>
      <c r="D2517">
        <v>1</v>
      </c>
    </row>
    <row r="2518" spans="2:4">
      <c r="B2518">
        <v>1</v>
      </c>
      <c r="D2518">
        <v>1</v>
      </c>
    </row>
    <row r="2519" spans="2:4">
      <c r="B2519">
        <v>1</v>
      </c>
      <c r="D2519">
        <v>1</v>
      </c>
    </row>
    <row r="2520" spans="2:4">
      <c r="B2520">
        <v>1</v>
      </c>
      <c r="D2520">
        <v>1</v>
      </c>
    </row>
    <row r="2521" spans="2:4">
      <c r="B2521">
        <v>1</v>
      </c>
      <c r="D2521">
        <v>1</v>
      </c>
    </row>
    <row r="2522" spans="2:4">
      <c r="B2522">
        <v>1</v>
      </c>
      <c r="D2522">
        <v>1</v>
      </c>
    </row>
    <row r="2523" spans="2:4">
      <c r="B2523">
        <v>1</v>
      </c>
      <c r="D2523">
        <v>1</v>
      </c>
    </row>
    <row r="2524" spans="2:4">
      <c r="B2524">
        <v>1</v>
      </c>
      <c r="D2524">
        <v>1</v>
      </c>
    </row>
    <row r="2525" spans="2:4">
      <c r="B2525">
        <v>1</v>
      </c>
      <c r="D2525">
        <v>1</v>
      </c>
    </row>
    <row r="2526" spans="2:4">
      <c r="B2526">
        <v>1</v>
      </c>
      <c r="D2526">
        <v>1</v>
      </c>
    </row>
    <row r="2527" spans="2:4">
      <c r="B2527">
        <v>1</v>
      </c>
      <c r="D2527">
        <v>1</v>
      </c>
    </row>
    <row r="2528" spans="2:4">
      <c r="B2528">
        <v>1</v>
      </c>
      <c r="D2528">
        <v>1</v>
      </c>
    </row>
    <row r="2529" spans="2:4">
      <c r="B2529">
        <v>1</v>
      </c>
      <c r="D2529">
        <v>1</v>
      </c>
    </row>
    <row r="2530" spans="2:4">
      <c r="B2530">
        <v>1</v>
      </c>
      <c r="D2530">
        <v>1</v>
      </c>
    </row>
    <row r="2531" spans="2:4">
      <c r="B2531">
        <v>1</v>
      </c>
      <c r="D2531">
        <v>1</v>
      </c>
    </row>
    <row r="2532" spans="2:4">
      <c r="B2532">
        <v>1</v>
      </c>
      <c r="D2532">
        <v>1</v>
      </c>
    </row>
    <row r="2533" spans="2:4">
      <c r="B2533">
        <v>1</v>
      </c>
      <c r="D2533">
        <v>1</v>
      </c>
    </row>
    <row r="2534" spans="2:4">
      <c r="B2534">
        <v>1</v>
      </c>
      <c r="D2534">
        <v>1</v>
      </c>
    </row>
    <row r="2535" spans="2:4">
      <c r="B2535">
        <v>1</v>
      </c>
      <c r="D2535">
        <v>1</v>
      </c>
    </row>
    <row r="2536" spans="2:4">
      <c r="B2536">
        <v>1</v>
      </c>
      <c r="D2536">
        <v>1</v>
      </c>
    </row>
    <row r="2537" spans="2:4">
      <c r="B2537">
        <v>1</v>
      </c>
      <c r="D2537">
        <v>1</v>
      </c>
    </row>
    <row r="2538" spans="2:4">
      <c r="B2538">
        <v>1</v>
      </c>
      <c r="D2538">
        <v>1</v>
      </c>
    </row>
    <row r="2539" spans="2:4">
      <c r="B2539">
        <v>1</v>
      </c>
      <c r="D2539">
        <v>1</v>
      </c>
    </row>
    <row r="2540" spans="2:4">
      <c r="B2540">
        <v>1</v>
      </c>
      <c r="D2540">
        <v>1</v>
      </c>
    </row>
    <row r="2541" spans="2:4">
      <c r="B2541">
        <v>1</v>
      </c>
      <c r="D2541">
        <v>1</v>
      </c>
    </row>
    <row r="2542" spans="2:4">
      <c r="B2542">
        <v>1</v>
      </c>
      <c r="D2542">
        <v>1</v>
      </c>
    </row>
    <row r="2543" spans="2:4">
      <c r="B2543">
        <v>1</v>
      </c>
      <c r="D2543">
        <v>1</v>
      </c>
    </row>
    <row r="2544" spans="2:4">
      <c r="B2544">
        <v>1</v>
      </c>
      <c r="D2544">
        <v>1</v>
      </c>
    </row>
    <row r="2545" spans="2:4">
      <c r="B2545">
        <v>1</v>
      </c>
      <c r="D2545">
        <v>1</v>
      </c>
    </row>
    <row r="2546" spans="2:4">
      <c r="B2546">
        <v>1</v>
      </c>
      <c r="D2546">
        <v>1</v>
      </c>
    </row>
    <row r="2547" spans="2:4">
      <c r="B2547">
        <v>1</v>
      </c>
      <c r="D2547">
        <v>1</v>
      </c>
    </row>
    <row r="2548" spans="2:4">
      <c r="B2548">
        <v>1</v>
      </c>
      <c r="D2548">
        <v>1</v>
      </c>
    </row>
    <row r="2549" spans="2:4">
      <c r="B2549">
        <v>1</v>
      </c>
      <c r="D2549">
        <v>1</v>
      </c>
    </row>
    <row r="2550" spans="2:4">
      <c r="B2550">
        <v>1</v>
      </c>
      <c r="D2550">
        <v>1</v>
      </c>
    </row>
    <row r="2551" spans="2:4">
      <c r="B2551">
        <v>1</v>
      </c>
      <c r="D2551">
        <v>1</v>
      </c>
    </row>
    <row r="2552" spans="2:4">
      <c r="B2552">
        <v>1</v>
      </c>
      <c r="D2552">
        <v>1</v>
      </c>
    </row>
    <row r="2553" spans="2:4">
      <c r="B2553">
        <v>1</v>
      </c>
      <c r="D2553">
        <v>1</v>
      </c>
    </row>
    <row r="2554" spans="2:4">
      <c r="B2554">
        <v>1</v>
      </c>
      <c r="D2554">
        <v>1</v>
      </c>
    </row>
    <row r="2555" spans="2:4">
      <c r="B2555">
        <v>1</v>
      </c>
      <c r="D2555">
        <v>1</v>
      </c>
    </row>
    <row r="2556" spans="2:4">
      <c r="B2556">
        <v>1</v>
      </c>
      <c r="D2556">
        <v>1</v>
      </c>
    </row>
    <row r="2557" spans="2:4">
      <c r="B2557">
        <v>1</v>
      </c>
      <c r="D2557">
        <v>1</v>
      </c>
    </row>
    <row r="2558" spans="2:4">
      <c r="B2558">
        <v>1</v>
      </c>
      <c r="D2558">
        <v>1</v>
      </c>
    </row>
    <row r="2559" spans="2:4">
      <c r="B2559">
        <v>1</v>
      </c>
      <c r="D2559">
        <v>1</v>
      </c>
    </row>
    <row r="2560" spans="2:4">
      <c r="B2560">
        <v>1</v>
      </c>
      <c r="D2560">
        <v>1</v>
      </c>
    </row>
    <row r="2561" spans="2:4">
      <c r="B2561">
        <v>1</v>
      </c>
      <c r="D2561">
        <v>1</v>
      </c>
    </row>
    <row r="2562" spans="2:4">
      <c r="B2562">
        <v>1</v>
      </c>
      <c r="D2562">
        <v>1</v>
      </c>
    </row>
    <row r="2563" spans="2:4">
      <c r="B2563">
        <v>1</v>
      </c>
      <c r="D2563">
        <v>1</v>
      </c>
    </row>
    <row r="2564" spans="2:4">
      <c r="B2564">
        <v>1</v>
      </c>
      <c r="D2564">
        <v>1</v>
      </c>
    </row>
    <row r="2565" spans="2:4">
      <c r="B2565">
        <v>1</v>
      </c>
      <c r="D2565">
        <v>1</v>
      </c>
    </row>
    <row r="2566" spans="2:4">
      <c r="B2566">
        <v>1</v>
      </c>
      <c r="D2566">
        <v>1</v>
      </c>
    </row>
    <row r="2567" spans="2:4">
      <c r="B2567">
        <v>1</v>
      </c>
      <c r="D2567">
        <v>1</v>
      </c>
    </row>
    <row r="2568" spans="2:4">
      <c r="B2568">
        <v>1</v>
      </c>
      <c r="D2568">
        <v>1</v>
      </c>
    </row>
    <row r="2569" spans="2:4">
      <c r="B2569">
        <v>1</v>
      </c>
      <c r="D2569">
        <v>1</v>
      </c>
    </row>
    <row r="2570" spans="2:4">
      <c r="B2570">
        <v>1</v>
      </c>
      <c r="D2570">
        <v>1</v>
      </c>
    </row>
    <row r="2571" spans="2:4">
      <c r="B2571">
        <v>1</v>
      </c>
      <c r="D2571">
        <v>1</v>
      </c>
    </row>
    <row r="2572" spans="2:4">
      <c r="B2572">
        <v>1</v>
      </c>
      <c r="D2572">
        <v>1</v>
      </c>
    </row>
    <row r="2573" spans="2:4">
      <c r="B2573">
        <v>1</v>
      </c>
      <c r="D2573">
        <v>1</v>
      </c>
    </row>
    <row r="2574" spans="2:4">
      <c r="B2574">
        <v>1</v>
      </c>
      <c r="D2574">
        <v>1</v>
      </c>
    </row>
    <row r="2575" spans="2:4">
      <c r="B2575">
        <v>1</v>
      </c>
      <c r="D2575">
        <v>1</v>
      </c>
    </row>
    <row r="2576" spans="2:4">
      <c r="B2576">
        <v>1</v>
      </c>
      <c r="D2576">
        <v>1</v>
      </c>
    </row>
    <row r="2577" spans="2:4">
      <c r="B2577">
        <v>1</v>
      </c>
      <c r="D2577">
        <v>1</v>
      </c>
    </row>
    <row r="2578" spans="2:4">
      <c r="B2578">
        <v>1</v>
      </c>
      <c r="D2578">
        <v>1</v>
      </c>
    </row>
    <row r="2579" spans="2:4">
      <c r="B2579">
        <v>1</v>
      </c>
      <c r="D2579">
        <v>1</v>
      </c>
    </row>
    <row r="2580" spans="2:4">
      <c r="B2580">
        <v>1</v>
      </c>
      <c r="D2580">
        <v>1</v>
      </c>
    </row>
    <row r="2581" spans="2:4">
      <c r="B2581">
        <v>1</v>
      </c>
      <c r="D2581">
        <v>1</v>
      </c>
    </row>
    <row r="2582" spans="2:4">
      <c r="B2582">
        <v>1</v>
      </c>
      <c r="D2582">
        <v>1</v>
      </c>
    </row>
    <row r="2583" spans="2:4">
      <c r="B2583">
        <v>1</v>
      </c>
      <c r="D2583">
        <v>1</v>
      </c>
    </row>
    <row r="2584" spans="2:4">
      <c r="B2584">
        <v>1</v>
      </c>
      <c r="D2584">
        <v>1</v>
      </c>
    </row>
    <row r="2585" spans="2:4">
      <c r="B2585">
        <v>1</v>
      </c>
      <c r="D2585">
        <v>1</v>
      </c>
    </row>
    <row r="2586" spans="2:4">
      <c r="B2586">
        <v>1</v>
      </c>
      <c r="D2586">
        <v>1</v>
      </c>
    </row>
    <row r="2587" spans="2:4">
      <c r="B2587">
        <v>1</v>
      </c>
      <c r="D2587">
        <v>1</v>
      </c>
    </row>
    <row r="2588" spans="2:4">
      <c r="B2588">
        <v>1</v>
      </c>
      <c r="D2588">
        <v>1</v>
      </c>
    </row>
    <row r="2589" spans="2:4">
      <c r="B2589">
        <v>1</v>
      </c>
      <c r="D2589">
        <v>1</v>
      </c>
    </row>
    <row r="2590" spans="2:4">
      <c r="B2590">
        <v>1</v>
      </c>
      <c r="D2590">
        <v>1</v>
      </c>
    </row>
    <row r="2591" spans="2:4">
      <c r="B2591">
        <v>1</v>
      </c>
      <c r="D2591">
        <v>1</v>
      </c>
    </row>
    <row r="2592" spans="2:4">
      <c r="B2592">
        <v>1</v>
      </c>
      <c r="D2592">
        <v>1</v>
      </c>
    </row>
    <row r="2593" spans="2:4">
      <c r="B2593">
        <v>1</v>
      </c>
      <c r="D2593">
        <v>1</v>
      </c>
    </row>
    <row r="2594" spans="2:4">
      <c r="B2594">
        <v>1</v>
      </c>
      <c r="D2594">
        <v>1</v>
      </c>
    </row>
    <row r="2595" spans="2:4">
      <c r="B2595">
        <v>1</v>
      </c>
      <c r="D2595">
        <v>1</v>
      </c>
    </row>
    <row r="2596" spans="2:4">
      <c r="B2596">
        <v>1</v>
      </c>
      <c r="D2596">
        <v>1</v>
      </c>
    </row>
    <row r="2597" spans="2:4">
      <c r="B2597">
        <v>1</v>
      </c>
      <c r="D2597">
        <v>1</v>
      </c>
    </row>
    <row r="2598" spans="2:4">
      <c r="B2598">
        <v>1</v>
      </c>
      <c r="D2598">
        <v>1</v>
      </c>
    </row>
    <row r="2599" spans="2:4">
      <c r="B2599">
        <v>1</v>
      </c>
      <c r="D2599">
        <v>1</v>
      </c>
    </row>
    <row r="2600" spans="2:4">
      <c r="B2600">
        <v>1</v>
      </c>
      <c r="D2600">
        <v>1</v>
      </c>
    </row>
    <row r="2601" spans="2:4">
      <c r="B2601">
        <v>1</v>
      </c>
      <c r="D2601">
        <v>1</v>
      </c>
    </row>
    <row r="2602" spans="2:4">
      <c r="B2602">
        <v>1</v>
      </c>
      <c r="D2602">
        <v>1</v>
      </c>
    </row>
    <row r="2603" spans="2:4">
      <c r="B2603">
        <v>1</v>
      </c>
      <c r="D2603">
        <v>1</v>
      </c>
    </row>
    <row r="2604" spans="2:4">
      <c r="B2604">
        <v>1</v>
      </c>
      <c r="D2604">
        <v>1</v>
      </c>
    </row>
    <row r="2605" spans="2:4">
      <c r="B2605">
        <v>1</v>
      </c>
      <c r="D2605">
        <v>1</v>
      </c>
    </row>
    <row r="2606" spans="2:4">
      <c r="B2606">
        <v>1</v>
      </c>
      <c r="D2606">
        <v>1</v>
      </c>
    </row>
    <row r="2607" spans="2:4">
      <c r="B2607">
        <v>1</v>
      </c>
      <c r="D2607">
        <v>1</v>
      </c>
    </row>
    <row r="2608" spans="2:4">
      <c r="B2608">
        <v>1</v>
      </c>
      <c r="D2608">
        <v>1</v>
      </c>
    </row>
    <row r="2609" spans="2:4">
      <c r="B2609">
        <v>1</v>
      </c>
      <c r="D2609">
        <v>1</v>
      </c>
    </row>
    <row r="2610" spans="2:4">
      <c r="B2610">
        <v>1</v>
      </c>
      <c r="D2610">
        <v>1</v>
      </c>
    </row>
    <row r="2611" spans="2:4">
      <c r="B2611">
        <v>1</v>
      </c>
      <c r="D2611">
        <v>1</v>
      </c>
    </row>
    <row r="2612" spans="2:4">
      <c r="B2612">
        <v>1</v>
      </c>
      <c r="D2612">
        <v>1</v>
      </c>
    </row>
    <row r="2613" spans="2:4">
      <c r="B2613">
        <v>1</v>
      </c>
      <c r="D2613">
        <v>1</v>
      </c>
    </row>
    <row r="2614" spans="2:4">
      <c r="B2614">
        <v>1</v>
      </c>
      <c r="D2614">
        <v>1</v>
      </c>
    </row>
    <row r="2615" spans="2:4">
      <c r="B2615">
        <v>1</v>
      </c>
      <c r="D2615">
        <v>1</v>
      </c>
    </row>
    <row r="2616" spans="2:4">
      <c r="B2616">
        <v>1</v>
      </c>
      <c r="D2616">
        <v>1</v>
      </c>
    </row>
    <row r="2617" spans="2:4">
      <c r="B2617">
        <v>1</v>
      </c>
      <c r="D2617">
        <v>1</v>
      </c>
    </row>
    <row r="2618" spans="2:4">
      <c r="B2618">
        <v>1</v>
      </c>
      <c r="D2618">
        <v>1</v>
      </c>
    </row>
    <row r="2619" spans="2:4">
      <c r="B2619">
        <v>1</v>
      </c>
      <c r="D2619">
        <v>1</v>
      </c>
    </row>
    <row r="2620" spans="2:4">
      <c r="B2620">
        <v>1</v>
      </c>
      <c r="D2620">
        <v>1</v>
      </c>
    </row>
    <row r="2621" spans="2:4">
      <c r="B2621">
        <v>1</v>
      </c>
      <c r="D2621">
        <v>1</v>
      </c>
    </row>
    <row r="2622" spans="2:4">
      <c r="B2622">
        <v>1</v>
      </c>
      <c r="D2622">
        <v>1</v>
      </c>
    </row>
    <row r="2623" spans="2:4">
      <c r="B2623">
        <v>1</v>
      </c>
      <c r="D2623">
        <v>1</v>
      </c>
    </row>
    <row r="2624" spans="2:4">
      <c r="B2624">
        <v>1</v>
      </c>
      <c r="D2624">
        <v>1</v>
      </c>
    </row>
    <row r="2625" spans="2:4">
      <c r="B2625">
        <v>1</v>
      </c>
      <c r="D2625">
        <v>1</v>
      </c>
    </row>
    <row r="2626" spans="2:4">
      <c r="B2626">
        <v>1</v>
      </c>
      <c r="D2626">
        <v>1</v>
      </c>
    </row>
    <row r="2627" spans="2:4">
      <c r="B2627">
        <v>1</v>
      </c>
      <c r="D2627">
        <v>1</v>
      </c>
    </row>
    <row r="2628" spans="2:4">
      <c r="B2628">
        <v>1</v>
      </c>
      <c r="D2628">
        <v>1</v>
      </c>
    </row>
    <row r="2629" spans="2:4">
      <c r="B2629">
        <v>1</v>
      </c>
      <c r="D2629">
        <v>1</v>
      </c>
    </row>
    <row r="2630" spans="2:4">
      <c r="B2630">
        <v>1</v>
      </c>
      <c r="D2630">
        <v>1</v>
      </c>
    </row>
    <row r="2631" spans="2:4">
      <c r="B2631">
        <v>1</v>
      </c>
      <c r="D2631">
        <v>1</v>
      </c>
    </row>
    <row r="2632" spans="2:4">
      <c r="B2632">
        <v>1</v>
      </c>
      <c r="D2632">
        <v>1</v>
      </c>
    </row>
    <row r="2633" spans="2:4">
      <c r="B2633">
        <v>1</v>
      </c>
      <c r="D2633">
        <v>1</v>
      </c>
    </row>
    <row r="2634" spans="2:4">
      <c r="B2634">
        <v>1</v>
      </c>
      <c r="D2634">
        <v>1</v>
      </c>
    </row>
    <row r="2635" spans="2:4">
      <c r="B2635">
        <v>1</v>
      </c>
      <c r="D2635">
        <v>1</v>
      </c>
    </row>
    <row r="2636" spans="2:4">
      <c r="B2636">
        <v>1</v>
      </c>
      <c r="D2636">
        <v>1</v>
      </c>
    </row>
    <row r="2637" spans="2:4">
      <c r="B2637">
        <v>1</v>
      </c>
      <c r="D2637">
        <v>1</v>
      </c>
    </row>
    <row r="2638" spans="2:4">
      <c r="B2638">
        <v>1</v>
      </c>
      <c r="D2638">
        <v>1</v>
      </c>
    </row>
    <row r="2639" spans="2:4">
      <c r="B2639">
        <v>1</v>
      </c>
      <c r="D2639">
        <v>1</v>
      </c>
    </row>
    <row r="2640" spans="2:4">
      <c r="B2640">
        <v>1</v>
      </c>
      <c r="D2640">
        <v>1</v>
      </c>
    </row>
    <row r="2641" spans="2:4">
      <c r="B2641">
        <v>1</v>
      </c>
      <c r="D2641">
        <v>1</v>
      </c>
    </row>
    <row r="2642" spans="2:4">
      <c r="B2642">
        <v>1</v>
      </c>
      <c r="D2642">
        <v>1</v>
      </c>
    </row>
    <row r="2643" spans="2:4">
      <c r="B2643">
        <v>1</v>
      </c>
      <c r="D2643">
        <v>1</v>
      </c>
    </row>
    <row r="2644" spans="2:4">
      <c r="B2644">
        <v>1</v>
      </c>
      <c r="D2644">
        <v>1</v>
      </c>
    </row>
    <row r="2645" spans="2:4">
      <c r="B2645">
        <v>1</v>
      </c>
      <c r="D2645">
        <v>1</v>
      </c>
    </row>
    <row r="2646" spans="2:4">
      <c r="B2646">
        <v>1</v>
      </c>
      <c r="D2646">
        <v>1</v>
      </c>
    </row>
    <row r="2647" spans="2:4">
      <c r="B2647">
        <v>1</v>
      </c>
      <c r="D2647">
        <v>1</v>
      </c>
    </row>
    <row r="2648" spans="2:4">
      <c r="B2648">
        <v>1</v>
      </c>
      <c r="D2648">
        <v>1</v>
      </c>
    </row>
    <row r="2649" spans="2:4">
      <c r="B2649">
        <v>1</v>
      </c>
      <c r="D2649">
        <v>1</v>
      </c>
    </row>
    <row r="2650" spans="2:4">
      <c r="B2650">
        <v>1</v>
      </c>
      <c r="D2650">
        <v>1</v>
      </c>
    </row>
    <row r="2651" spans="2:4">
      <c r="B2651">
        <v>1</v>
      </c>
      <c r="D2651">
        <v>1</v>
      </c>
    </row>
    <row r="2652" spans="2:4">
      <c r="B2652">
        <v>1</v>
      </c>
      <c r="D2652">
        <v>1</v>
      </c>
    </row>
    <row r="2653" spans="2:4">
      <c r="B2653">
        <v>1</v>
      </c>
      <c r="D2653">
        <v>1</v>
      </c>
    </row>
    <row r="2654" spans="2:4">
      <c r="B2654">
        <v>1</v>
      </c>
      <c r="D2654">
        <v>1</v>
      </c>
    </row>
    <row r="2655" spans="2:4">
      <c r="B2655">
        <v>1</v>
      </c>
      <c r="D2655">
        <v>1</v>
      </c>
    </row>
    <row r="2656" spans="2:4">
      <c r="B2656">
        <v>1</v>
      </c>
      <c r="D2656">
        <v>1</v>
      </c>
    </row>
    <row r="2657" spans="2:4">
      <c r="B2657">
        <v>1</v>
      </c>
      <c r="D2657">
        <v>1</v>
      </c>
    </row>
    <row r="2658" spans="2:4">
      <c r="B2658">
        <v>1</v>
      </c>
      <c r="D2658">
        <v>1</v>
      </c>
    </row>
    <row r="2659" spans="2:4">
      <c r="B2659">
        <v>1</v>
      </c>
      <c r="D2659">
        <v>1</v>
      </c>
    </row>
    <row r="2660" spans="2:4">
      <c r="B2660">
        <v>1</v>
      </c>
      <c r="D2660">
        <v>1</v>
      </c>
    </row>
    <row r="2661" spans="2:4">
      <c r="B2661">
        <v>1</v>
      </c>
      <c r="D2661">
        <v>1</v>
      </c>
    </row>
    <row r="2662" spans="2:4">
      <c r="B2662">
        <v>1</v>
      </c>
      <c r="D2662">
        <v>1</v>
      </c>
    </row>
    <row r="2663" spans="2:4">
      <c r="B2663">
        <v>1</v>
      </c>
      <c r="D2663">
        <v>1</v>
      </c>
    </row>
    <row r="2664" spans="2:4">
      <c r="B2664">
        <v>1</v>
      </c>
      <c r="D2664">
        <v>1</v>
      </c>
    </row>
    <row r="2665" spans="2:4">
      <c r="B2665">
        <v>1</v>
      </c>
      <c r="D2665">
        <v>1</v>
      </c>
    </row>
    <row r="2666" spans="2:4">
      <c r="B2666">
        <v>1</v>
      </c>
      <c r="D2666">
        <v>1</v>
      </c>
    </row>
    <row r="2667" spans="2:4">
      <c r="B2667">
        <v>1</v>
      </c>
      <c r="D2667">
        <v>1</v>
      </c>
    </row>
    <row r="2668" spans="2:4">
      <c r="B2668">
        <v>1</v>
      </c>
      <c r="D2668">
        <v>1</v>
      </c>
    </row>
    <row r="2669" spans="2:4">
      <c r="B2669">
        <v>1</v>
      </c>
      <c r="D2669">
        <v>1</v>
      </c>
    </row>
    <row r="2670" spans="2:4">
      <c r="B2670">
        <v>1</v>
      </c>
      <c r="D2670">
        <v>1</v>
      </c>
    </row>
    <row r="2671" spans="2:4">
      <c r="B2671">
        <v>1</v>
      </c>
      <c r="D2671">
        <v>1</v>
      </c>
    </row>
    <row r="2672" spans="2:4">
      <c r="B2672">
        <v>1</v>
      </c>
      <c r="D2672">
        <v>1</v>
      </c>
    </row>
    <row r="2673" spans="2:4">
      <c r="B2673">
        <v>1</v>
      </c>
      <c r="D2673">
        <v>1</v>
      </c>
    </row>
    <row r="2674" spans="2:4">
      <c r="B2674">
        <v>1</v>
      </c>
      <c r="D2674">
        <v>1</v>
      </c>
    </row>
    <row r="2675" spans="2:4">
      <c r="B2675">
        <v>1</v>
      </c>
      <c r="D2675">
        <v>1</v>
      </c>
    </row>
    <row r="2676" spans="2:4">
      <c r="B2676">
        <v>1</v>
      </c>
      <c r="D2676">
        <v>1</v>
      </c>
    </row>
    <row r="2677" spans="2:4">
      <c r="B2677">
        <v>1</v>
      </c>
      <c r="D2677">
        <v>1</v>
      </c>
    </row>
    <row r="2678" spans="2:4">
      <c r="B2678">
        <v>1</v>
      </c>
      <c r="D2678">
        <v>1</v>
      </c>
    </row>
    <row r="2679" spans="2:4">
      <c r="B2679">
        <v>1</v>
      </c>
      <c r="D2679">
        <v>1</v>
      </c>
    </row>
    <row r="2680" spans="2:4">
      <c r="B2680">
        <v>1</v>
      </c>
      <c r="D2680">
        <v>1</v>
      </c>
    </row>
    <row r="2681" spans="2:4">
      <c r="B2681">
        <v>1</v>
      </c>
      <c r="D2681">
        <v>1</v>
      </c>
    </row>
    <row r="2682" spans="2:4">
      <c r="B2682">
        <v>1</v>
      </c>
      <c r="D2682">
        <v>1</v>
      </c>
    </row>
    <row r="2683" spans="2:4">
      <c r="B2683">
        <v>1</v>
      </c>
      <c r="D2683">
        <v>1</v>
      </c>
    </row>
    <row r="2684" spans="2:4">
      <c r="B2684">
        <v>1</v>
      </c>
      <c r="D2684">
        <v>1</v>
      </c>
    </row>
    <row r="2685" spans="2:4">
      <c r="B2685">
        <v>1</v>
      </c>
      <c r="D2685">
        <v>1</v>
      </c>
    </row>
    <row r="2686" spans="2:4">
      <c r="B2686">
        <v>1</v>
      </c>
      <c r="D2686">
        <v>1</v>
      </c>
    </row>
    <row r="2687" spans="2:4">
      <c r="B2687">
        <v>1</v>
      </c>
      <c r="D2687">
        <v>1</v>
      </c>
    </row>
    <row r="2688" spans="2:4">
      <c r="B2688">
        <v>1</v>
      </c>
      <c r="D2688">
        <v>1</v>
      </c>
    </row>
    <row r="2689" spans="2:4">
      <c r="B2689">
        <v>1</v>
      </c>
      <c r="D2689">
        <v>1</v>
      </c>
    </row>
    <row r="2690" spans="2:4">
      <c r="B2690">
        <v>1</v>
      </c>
      <c r="D2690">
        <v>1</v>
      </c>
    </row>
    <row r="2691" spans="2:4">
      <c r="B2691">
        <v>1</v>
      </c>
      <c r="D2691">
        <v>1</v>
      </c>
    </row>
    <row r="2692" spans="2:4">
      <c r="B2692">
        <v>1</v>
      </c>
      <c r="D2692">
        <v>1</v>
      </c>
    </row>
    <row r="2693" spans="2:4">
      <c r="B2693">
        <v>1</v>
      </c>
      <c r="D2693">
        <v>1</v>
      </c>
    </row>
    <row r="2694" spans="2:4">
      <c r="B2694">
        <v>1</v>
      </c>
      <c r="D2694">
        <v>1</v>
      </c>
    </row>
    <row r="2695" spans="2:4">
      <c r="B2695">
        <v>1</v>
      </c>
      <c r="D2695">
        <v>1</v>
      </c>
    </row>
    <row r="2696" spans="2:4">
      <c r="B2696">
        <v>1</v>
      </c>
      <c r="D2696">
        <v>1</v>
      </c>
    </row>
    <row r="2697" spans="2:4">
      <c r="B2697">
        <v>1</v>
      </c>
      <c r="D2697">
        <v>1</v>
      </c>
    </row>
    <row r="2698" spans="2:4">
      <c r="B2698">
        <v>1</v>
      </c>
      <c r="D2698">
        <v>1</v>
      </c>
    </row>
    <row r="2699" spans="2:4">
      <c r="B2699">
        <v>1</v>
      </c>
      <c r="D2699">
        <v>1</v>
      </c>
    </row>
    <row r="2700" spans="2:4">
      <c r="B2700">
        <v>1</v>
      </c>
      <c r="D2700">
        <v>1</v>
      </c>
    </row>
    <row r="2701" spans="2:4">
      <c r="B2701">
        <v>1</v>
      </c>
      <c r="D2701">
        <v>1</v>
      </c>
    </row>
    <row r="2702" spans="2:4">
      <c r="B2702">
        <v>1</v>
      </c>
      <c r="D2702">
        <v>1</v>
      </c>
    </row>
    <row r="2703" spans="2:4">
      <c r="B2703">
        <v>1</v>
      </c>
      <c r="D2703">
        <v>1</v>
      </c>
    </row>
    <row r="2704" spans="2:4">
      <c r="B2704">
        <v>1</v>
      </c>
      <c r="D2704">
        <v>1</v>
      </c>
    </row>
    <row r="2705" spans="2:4">
      <c r="B2705">
        <v>1</v>
      </c>
      <c r="D2705">
        <v>1</v>
      </c>
    </row>
    <row r="2706" spans="2:4">
      <c r="B2706">
        <v>1</v>
      </c>
      <c r="D2706">
        <v>1</v>
      </c>
    </row>
    <row r="2707" spans="2:4">
      <c r="B2707">
        <v>1</v>
      </c>
      <c r="D2707">
        <v>1</v>
      </c>
    </row>
    <row r="2708" spans="2:4">
      <c r="B2708">
        <v>1</v>
      </c>
      <c r="D2708">
        <v>1</v>
      </c>
    </row>
    <row r="2709" spans="2:4">
      <c r="B2709">
        <v>1</v>
      </c>
      <c r="D2709">
        <v>1</v>
      </c>
    </row>
    <row r="2710" spans="2:4">
      <c r="B2710">
        <v>1</v>
      </c>
      <c r="D2710">
        <v>1</v>
      </c>
    </row>
    <row r="2711" spans="2:4">
      <c r="B2711">
        <v>1</v>
      </c>
      <c r="D2711">
        <v>1</v>
      </c>
    </row>
    <row r="2712" spans="2:4">
      <c r="B2712">
        <v>1</v>
      </c>
      <c r="D2712">
        <v>1</v>
      </c>
    </row>
    <row r="2713" spans="2:4">
      <c r="B2713">
        <v>1</v>
      </c>
      <c r="D2713">
        <v>1</v>
      </c>
    </row>
    <row r="2714" spans="2:4">
      <c r="B2714">
        <v>1</v>
      </c>
      <c r="D2714">
        <v>1</v>
      </c>
    </row>
    <row r="2715" spans="2:4">
      <c r="B2715">
        <v>1</v>
      </c>
      <c r="D2715">
        <v>1</v>
      </c>
    </row>
    <row r="2716" spans="2:4">
      <c r="B2716">
        <v>1</v>
      </c>
      <c r="D2716">
        <v>1</v>
      </c>
    </row>
    <row r="2717" spans="2:4">
      <c r="B2717">
        <v>1</v>
      </c>
      <c r="D2717">
        <v>1</v>
      </c>
    </row>
    <row r="2718" spans="2:4">
      <c r="B2718">
        <v>1</v>
      </c>
      <c r="D2718">
        <v>1</v>
      </c>
    </row>
    <row r="2719" spans="2:4">
      <c r="B2719">
        <v>1</v>
      </c>
      <c r="D2719">
        <v>1</v>
      </c>
    </row>
    <row r="2720" spans="2:4">
      <c r="B2720">
        <v>1</v>
      </c>
      <c r="D2720">
        <v>1</v>
      </c>
    </row>
    <row r="2721" spans="2:4">
      <c r="B2721">
        <v>1</v>
      </c>
      <c r="D2721">
        <v>1</v>
      </c>
    </row>
    <row r="2722" spans="2:4">
      <c r="B2722">
        <v>1</v>
      </c>
      <c r="D2722">
        <v>1</v>
      </c>
    </row>
    <row r="2723" spans="2:4">
      <c r="B2723">
        <v>1</v>
      </c>
      <c r="D2723">
        <v>1</v>
      </c>
    </row>
    <row r="2724" spans="2:4">
      <c r="B2724">
        <v>1</v>
      </c>
      <c r="D2724">
        <v>1</v>
      </c>
    </row>
    <row r="2725" spans="2:4">
      <c r="B2725">
        <v>1</v>
      </c>
      <c r="D2725">
        <v>1</v>
      </c>
    </row>
    <row r="2726" spans="2:4">
      <c r="B2726">
        <v>1</v>
      </c>
      <c r="D2726">
        <v>1</v>
      </c>
    </row>
    <row r="2727" spans="2:4">
      <c r="B2727">
        <v>1</v>
      </c>
      <c r="D2727">
        <v>1</v>
      </c>
    </row>
    <row r="2728" spans="2:4">
      <c r="B2728">
        <v>1</v>
      </c>
      <c r="D2728">
        <v>1</v>
      </c>
    </row>
    <row r="2729" spans="2:4">
      <c r="B2729">
        <v>1</v>
      </c>
      <c r="D2729">
        <v>1</v>
      </c>
    </row>
    <row r="2730" spans="2:4">
      <c r="B2730">
        <v>1</v>
      </c>
      <c r="D2730">
        <v>1</v>
      </c>
    </row>
    <row r="2731" spans="2:4">
      <c r="B2731">
        <v>1</v>
      </c>
      <c r="D2731">
        <v>1</v>
      </c>
    </row>
    <row r="2732" spans="2:4">
      <c r="B2732">
        <v>1</v>
      </c>
      <c r="D2732">
        <v>1</v>
      </c>
    </row>
    <row r="2733" spans="2:4">
      <c r="B2733">
        <v>1</v>
      </c>
      <c r="D2733">
        <v>1</v>
      </c>
    </row>
    <row r="2734" spans="2:4">
      <c r="B2734">
        <v>1</v>
      </c>
      <c r="D2734">
        <v>1</v>
      </c>
    </row>
    <row r="2735" spans="2:4">
      <c r="B2735">
        <v>1</v>
      </c>
      <c r="D2735">
        <v>1</v>
      </c>
    </row>
    <row r="2736" spans="2:4">
      <c r="B2736">
        <v>1</v>
      </c>
      <c r="D2736">
        <v>1</v>
      </c>
    </row>
    <row r="2737" spans="2:4">
      <c r="B2737">
        <v>1</v>
      </c>
      <c r="D2737">
        <v>1</v>
      </c>
    </row>
    <row r="2738" spans="2:4">
      <c r="B2738">
        <v>1</v>
      </c>
      <c r="D2738">
        <v>1</v>
      </c>
    </row>
    <row r="2739" spans="2:4">
      <c r="B2739">
        <v>1</v>
      </c>
      <c r="D2739">
        <v>1</v>
      </c>
    </row>
    <row r="2740" spans="2:4">
      <c r="B2740">
        <v>1</v>
      </c>
      <c r="D2740">
        <v>1</v>
      </c>
    </row>
    <row r="2741" spans="2:4">
      <c r="B2741">
        <v>1</v>
      </c>
      <c r="D2741">
        <v>1</v>
      </c>
    </row>
    <row r="2742" spans="2:4">
      <c r="B2742">
        <v>1</v>
      </c>
      <c r="D2742">
        <v>1</v>
      </c>
    </row>
    <row r="2743" spans="2:4">
      <c r="B2743">
        <v>1</v>
      </c>
      <c r="D2743">
        <v>1</v>
      </c>
    </row>
    <row r="2744" spans="2:4">
      <c r="B2744">
        <v>1</v>
      </c>
      <c r="D2744">
        <v>1</v>
      </c>
    </row>
    <row r="2745" spans="2:4">
      <c r="B2745">
        <v>1</v>
      </c>
      <c r="D2745">
        <v>1</v>
      </c>
    </row>
    <row r="2746" spans="2:4">
      <c r="B2746">
        <v>1</v>
      </c>
      <c r="D2746">
        <v>1</v>
      </c>
    </row>
    <row r="2747" spans="2:4">
      <c r="B2747">
        <v>1</v>
      </c>
      <c r="D2747">
        <v>1</v>
      </c>
    </row>
    <row r="2748" spans="2:4">
      <c r="B2748">
        <v>1</v>
      </c>
      <c r="D2748">
        <v>1</v>
      </c>
    </row>
    <row r="2749" spans="2:4">
      <c r="B2749">
        <v>1</v>
      </c>
      <c r="D2749">
        <v>1</v>
      </c>
    </row>
    <row r="2750" spans="2:4">
      <c r="B2750">
        <v>1</v>
      </c>
      <c r="D2750">
        <v>1</v>
      </c>
    </row>
    <row r="2751" spans="2:4">
      <c r="B2751">
        <v>1</v>
      </c>
      <c r="D2751">
        <v>1</v>
      </c>
    </row>
    <row r="2752" spans="2:4">
      <c r="B2752">
        <v>1</v>
      </c>
      <c r="D2752">
        <v>1</v>
      </c>
    </row>
    <row r="2753" spans="2:4">
      <c r="B2753">
        <v>1</v>
      </c>
      <c r="D2753">
        <v>1</v>
      </c>
    </row>
    <row r="2754" spans="2:4">
      <c r="B2754">
        <v>1</v>
      </c>
      <c r="D2754">
        <v>1</v>
      </c>
    </row>
    <row r="2755" spans="2:4">
      <c r="B2755">
        <v>1</v>
      </c>
      <c r="D2755">
        <v>1</v>
      </c>
    </row>
    <row r="2756" spans="2:4">
      <c r="B2756">
        <v>1</v>
      </c>
      <c r="D2756">
        <v>1</v>
      </c>
    </row>
    <row r="2757" spans="2:4">
      <c r="B2757">
        <v>1</v>
      </c>
      <c r="D2757">
        <v>1</v>
      </c>
    </row>
    <row r="2758" spans="2:4">
      <c r="B2758">
        <v>1</v>
      </c>
      <c r="D2758">
        <v>1</v>
      </c>
    </row>
    <row r="2759" spans="2:4">
      <c r="B2759">
        <v>1</v>
      </c>
      <c r="D2759">
        <v>1</v>
      </c>
    </row>
    <row r="2760" spans="2:4">
      <c r="B2760">
        <v>1</v>
      </c>
      <c r="D2760">
        <v>1</v>
      </c>
    </row>
    <row r="2761" spans="2:4">
      <c r="B2761">
        <v>1</v>
      </c>
      <c r="D2761">
        <v>1</v>
      </c>
    </row>
    <row r="2762" spans="2:4">
      <c r="B2762">
        <v>1</v>
      </c>
      <c r="D2762">
        <v>1</v>
      </c>
    </row>
    <row r="2763" spans="2:4">
      <c r="B2763">
        <v>1</v>
      </c>
      <c r="D2763">
        <v>1</v>
      </c>
    </row>
    <row r="2764" spans="2:4">
      <c r="B2764">
        <v>1</v>
      </c>
      <c r="D2764">
        <v>1</v>
      </c>
    </row>
    <row r="2765" spans="2:4">
      <c r="B2765">
        <v>1</v>
      </c>
      <c r="D2765">
        <v>1</v>
      </c>
    </row>
    <row r="2766" spans="2:4">
      <c r="B2766">
        <v>1</v>
      </c>
      <c r="D2766">
        <v>1</v>
      </c>
    </row>
    <row r="2767" spans="2:4">
      <c r="B2767">
        <v>1</v>
      </c>
      <c r="D2767">
        <v>1</v>
      </c>
    </row>
    <row r="2768" spans="2:4">
      <c r="B2768">
        <v>1</v>
      </c>
      <c r="D2768">
        <v>1</v>
      </c>
    </row>
    <row r="2769" spans="2:4">
      <c r="B2769">
        <v>1</v>
      </c>
      <c r="D2769">
        <v>1</v>
      </c>
    </row>
    <row r="2770" spans="2:4">
      <c r="B2770">
        <v>1</v>
      </c>
      <c r="D2770">
        <v>1</v>
      </c>
    </row>
    <row r="2771" spans="2:4">
      <c r="B2771">
        <v>1</v>
      </c>
      <c r="D2771">
        <v>1</v>
      </c>
    </row>
    <row r="2772" spans="2:4">
      <c r="B2772">
        <v>1</v>
      </c>
      <c r="D2772">
        <v>1</v>
      </c>
    </row>
    <row r="2773" spans="2:4">
      <c r="B2773">
        <v>1</v>
      </c>
      <c r="D2773">
        <v>1</v>
      </c>
    </row>
    <row r="2774" spans="2:4">
      <c r="B2774">
        <v>1</v>
      </c>
      <c r="D2774">
        <v>1</v>
      </c>
    </row>
    <row r="2775" spans="2:4">
      <c r="B2775">
        <v>1</v>
      </c>
      <c r="D2775">
        <v>1</v>
      </c>
    </row>
    <row r="2776" spans="2:4">
      <c r="B2776">
        <v>1</v>
      </c>
      <c r="D2776">
        <v>1</v>
      </c>
    </row>
    <row r="2777" spans="2:4">
      <c r="B2777">
        <v>1</v>
      </c>
      <c r="D2777">
        <v>1</v>
      </c>
    </row>
    <row r="2778" spans="2:4">
      <c r="B2778">
        <v>1</v>
      </c>
      <c r="D2778">
        <v>1</v>
      </c>
    </row>
    <row r="2779" spans="2:4">
      <c r="B2779">
        <v>1</v>
      </c>
      <c r="D2779">
        <v>1</v>
      </c>
    </row>
    <row r="2780" spans="2:4">
      <c r="B2780">
        <v>1</v>
      </c>
      <c r="D2780">
        <v>1</v>
      </c>
    </row>
    <row r="2781" spans="2:4">
      <c r="B2781">
        <v>1</v>
      </c>
      <c r="D2781">
        <v>1</v>
      </c>
    </row>
    <row r="2782" spans="2:4">
      <c r="B2782">
        <v>1</v>
      </c>
      <c r="D2782">
        <v>1</v>
      </c>
    </row>
    <row r="2783" spans="2:4">
      <c r="B2783">
        <v>1</v>
      </c>
      <c r="D2783">
        <v>1</v>
      </c>
    </row>
    <row r="2784" spans="2:4">
      <c r="B2784">
        <v>1</v>
      </c>
      <c r="D2784">
        <v>1</v>
      </c>
    </row>
    <row r="2785" spans="2:4">
      <c r="B2785">
        <v>1</v>
      </c>
      <c r="D2785">
        <v>1</v>
      </c>
    </row>
    <row r="2786" spans="2:4">
      <c r="B2786">
        <v>1</v>
      </c>
      <c r="D2786">
        <v>1</v>
      </c>
    </row>
    <row r="2787" spans="2:4">
      <c r="B2787">
        <v>1</v>
      </c>
      <c r="D2787">
        <v>1</v>
      </c>
    </row>
    <row r="2788" spans="2:4">
      <c r="B2788">
        <v>1</v>
      </c>
      <c r="D2788">
        <v>1</v>
      </c>
    </row>
    <row r="2789" spans="2:4">
      <c r="B2789">
        <v>1</v>
      </c>
      <c r="D2789">
        <v>1</v>
      </c>
    </row>
    <row r="2790" spans="2:4">
      <c r="B2790">
        <v>1</v>
      </c>
      <c r="D2790">
        <v>1</v>
      </c>
    </row>
    <row r="2791" spans="2:4">
      <c r="B2791">
        <v>1</v>
      </c>
      <c r="D2791">
        <v>1</v>
      </c>
    </row>
    <row r="2792" spans="2:4">
      <c r="B2792">
        <v>1</v>
      </c>
      <c r="D2792">
        <v>1</v>
      </c>
    </row>
    <row r="2793" spans="2:4">
      <c r="B2793">
        <v>1</v>
      </c>
      <c r="D2793">
        <v>1</v>
      </c>
    </row>
    <row r="2794" spans="2:4">
      <c r="B2794">
        <v>1</v>
      </c>
      <c r="D2794">
        <v>1</v>
      </c>
    </row>
    <row r="2795" spans="2:4">
      <c r="B2795">
        <v>1</v>
      </c>
      <c r="D2795">
        <v>1</v>
      </c>
    </row>
    <row r="2796" spans="2:4">
      <c r="B2796">
        <v>1</v>
      </c>
      <c r="D2796">
        <v>1</v>
      </c>
    </row>
    <row r="2797" spans="2:4">
      <c r="B2797">
        <v>1</v>
      </c>
      <c r="D2797">
        <v>1</v>
      </c>
    </row>
    <row r="2798" spans="2:4">
      <c r="B2798">
        <v>1</v>
      </c>
      <c r="D2798">
        <v>1</v>
      </c>
    </row>
    <row r="2799" spans="2:4">
      <c r="B2799">
        <v>1</v>
      </c>
      <c r="D2799">
        <v>1</v>
      </c>
    </row>
    <row r="2800" spans="2:4">
      <c r="B2800">
        <v>1</v>
      </c>
      <c r="D2800">
        <v>1</v>
      </c>
    </row>
    <row r="2801" spans="2:4">
      <c r="B2801">
        <v>1</v>
      </c>
      <c r="D2801">
        <v>1</v>
      </c>
    </row>
    <row r="2802" spans="2:4">
      <c r="B2802">
        <v>1</v>
      </c>
      <c r="D2802">
        <v>1</v>
      </c>
    </row>
    <row r="2803" spans="2:4">
      <c r="B2803">
        <v>1</v>
      </c>
      <c r="D2803">
        <v>1</v>
      </c>
    </row>
    <row r="2804" spans="2:4">
      <c r="B2804">
        <v>1</v>
      </c>
      <c r="D2804">
        <v>1</v>
      </c>
    </row>
    <row r="2805" spans="2:4">
      <c r="B2805">
        <v>1</v>
      </c>
      <c r="D2805">
        <v>1</v>
      </c>
    </row>
    <row r="2806" spans="2:4">
      <c r="B2806">
        <v>1</v>
      </c>
      <c r="D2806">
        <v>1</v>
      </c>
    </row>
    <row r="2807" spans="2:4">
      <c r="B2807">
        <v>1</v>
      </c>
      <c r="D2807">
        <v>1</v>
      </c>
    </row>
    <row r="2808" spans="2:4">
      <c r="B2808">
        <v>1</v>
      </c>
      <c r="D2808">
        <v>1</v>
      </c>
    </row>
    <row r="2809" spans="2:4">
      <c r="B2809">
        <v>1</v>
      </c>
      <c r="D2809">
        <v>1</v>
      </c>
    </row>
    <row r="2810" spans="2:4">
      <c r="B2810">
        <v>1</v>
      </c>
      <c r="D2810">
        <v>1</v>
      </c>
    </row>
    <row r="2811" spans="2:4">
      <c r="B2811">
        <v>1</v>
      </c>
      <c r="D2811">
        <v>1</v>
      </c>
    </row>
    <row r="2812" spans="2:4">
      <c r="B2812">
        <v>1</v>
      </c>
      <c r="D2812">
        <v>1</v>
      </c>
    </row>
    <row r="2813" spans="2:4">
      <c r="B2813">
        <v>1</v>
      </c>
      <c r="D2813">
        <v>1</v>
      </c>
    </row>
    <row r="2814" spans="2:4">
      <c r="B2814">
        <v>1</v>
      </c>
      <c r="D2814">
        <v>1</v>
      </c>
    </row>
    <row r="2815" spans="2:4">
      <c r="B2815">
        <v>1</v>
      </c>
      <c r="D2815">
        <v>1</v>
      </c>
    </row>
    <row r="2816" spans="2:4">
      <c r="B2816">
        <v>1</v>
      </c>
      <c r="D2816">
        <v>1</v>
      </c>
    </row>
    <row r="2817" spans="2:4">
      <c r="B2817">
        <v>1</v>
      </c>
      <c r="D2817">
        <v>1</v>
      </c>
    </row>
    <row r="2818" spans="2:4">
      <c r="B2818">
        <v>1</v>
      </c>
      <c r="D2818">
        <v>1</v>
      </c>
    </row>
    <row r="2819" spans="2:4">
      <c r="B2819">
        <v>1</v>
      </c>
      <c r="D2819">
        <v>1</v>
      </c>
    </row>
    <row r="2820" spans="2:4">
      <c r="B2820">
        <v>1</v>
      </c>
      <c r="D2820">
        <v>1</v>
      </c>
    </row>
    <row r="2821" spans="2:4">
      <c r="B2821">
        <v>1</v>
      </c>
      <c r="D2821">
        <v>1</v>
      </c>
    </row>
    <row r="2822" spans="2:4">
      <c r="B2822">
        <v>1</v>
      </c>
      <c r="D2822">
        <v>1</v>
      </c>
    </row>
    <row r="2823" spans="2:4">
      <c r="B2823">
        <v>1</v>
      </c>
      <c r="D2823">
        <v>1</v>
      </c>
    </row>
    <row r="2824" spans="2:4">
      <c r="B2824">
        <v>1</v>
      </c>
      <c r="D2824">
        <v>1</v>
      </c>
    </row>
    <row r="2825" spans="2:4">
      <c r="B2825">
        <v>1</v>
      </c>
      <c r="D2825">
        <v>1</v>
      </c>
    </row>
    <row r="2826" spans="2:4">
      <c r="B2826">
        <v>1</v>
      </c>
      <c r="D2826">
        <v>1</v>
      </c>
    </row>
    <row r="2827" spans="2:4">
      <c r="B2827">
        <v>1</v>
      </c>
      <c r="D2827">
        <v>1</v>
      </c>
    </row>
    <row r="2828" spans="2:4">
      <c r="B2828">
        <v>1</v>
      </c>
      <c r="D2828">
        <v>1</v>
      </c>
    </row>
    <row r="2829" spans="2:4">
      <c r="B2829">
        <v>1</v>
      </c>
      <c r="D2829">
        <v>1</v>
      </c>
    </row>
    <row r="2830" spans="2:4">
      <c r="B2830">
        <v>1</v>
      </c>
      <c r="D2830">
        <v>1</v>
      </c>
    </row>
    <row r="2831" spans="2:4">
      <c r="B2831">
        <v>1</v>
      </c>
      <c r="D2831">
        <v>1</v>
      </c>
    </row>
    <row r="2832" spans="2:4">
      <c r="B2832">
        <v>1</v>
      </c>
      <c r="D2832">
        <v>1</v>
      </c>
    </row>
    <row r="2833" spans="2:4">
      <c r="B2833">
        <v>1</v>
      </c>
      <c r="D2833">
        <v>1</v>
      </c>
    </row>
    <row r="2834" spans="2:4">
      <c r="B2834">
        <v>1</v>
      </c>
      <c r="D2834">
        <v>1</v>
      </c>
    </row>
    <row r="2835" spans="2:4">
      <c r="B2835">
        <v>1</v>
      </c>
      <c r="D2835">
        <v>1</v>
      </c>
    </row>
    <row r="2836" spans="2:4">
      <c r="B2836">
        <v>1</v>
      </c>
      <c r="D2836">
        <v>1</v>
      </c>
    </row>
    <row r="2837" spans="2:4">
      <c r="B2837">
        <v>1</v>
      </c>
      <c r="D2837">
        <v>1</v>
      </c>
    </row>
    <row r="2838" spans="2:4">
      <c r="B2838">
        <v>1</v>
      </c>
      <c r="D2838">
        <v>1</v>
      </c>
    </row>
    <row r="2839" spans="2:4">
      <c r="B2839">
        <v>1</v>
      </c>
      <c r="D2839">
        <v>1</v>
      </c>
    </row>
    <row r="2840" spans="2:4">
      <c r="B2840">
        <v>1</v>
      </c>
      <c r="D2840">
        <v>1</v>
      </c>
    </row>
    <row r="2841" spans="2:4">
      <c r="B2841">
        <v>1</v>
      </c>
      <c r="D2841">
        <v>1</v>
      </c>
    </row>
    <row r="2842" spans="2:4">
      <c r="B2842">
        <v>1</v>
      </c>
      <c r="D2842">
        <v>1</v>
      </c>
    </row>
    <row r="2843" spans="2:4">
      <c r="B2843">
        <v>1</v>
      </c>
      <c r="D2843">
        <v>1</v>
      </c>
    </row>
    <row r="2844" spans="2:4">
      <c r="B2844">
        <v>1</v>
      </c>
      <c r="D2844">
        <v>1</v>
      </c>
    </row>
    <row r="2845" spans="2:4">
      <c r="B2845">
        <v>1</v>
      </c>
      <c r="D2845">
        <v>1</v>
      </c>
    </row>
    <row r="2846" spans="2:4">
      <c r="B2846">
        <v>1</v>
      </c>
      <c r="D2846">
        <v>1</v>
      </c>
    </row>
    <row r="2847" spans="2:4">
      <c r="B2847">
        <v>1</v>
      </c>
      <c r="D2847">
        <v>1</v>
      </c>
    </row>
    <row r="2848" spans="2:4">
      <c r="B2848">
        <v>1</v>
      </c>
      <c r="D2848">
        <v>1</v>
      </c>
    </row>
    <row r="2849" spans="2:4">
      <c r="B2849">
        <v>1</v>
      </c>
      <c r="D2849">
        <v>1</v>
      </c>
    </row>
    <row r="2850" spans="2:4">
      <c r="B2850">
        <v>1</v>
      </c>
      <c r="D2850">
        <v>1</v>
      </c>
    </row>
    <row r="2851" spans="2:4">
      <c r="B2851">
        <v>1</v>
      </c>
      <c r="D2851">
        <v>1</v>
      </c>
    </row>
    <row r="2852" spans="2:4">
      <c r="B2852">
        <v>1</v>
      </c>
      <c r="D2852">
        <v>1</v>
      </c>
    </row>
    <row r="2853" spans="2:4">
      <c r="B2853">
        <v>1</v>
      </c>
      <c r="D2853">
        <v>1</v>
      </c>
    </row>
    <row r="2854" spans="2:4">
      <c r="B2854">
        <v>1</v>
      </c>
      <c r="D2854">
        <v>1</v>
      </c>
    </row>
    <row r="2855" spans="2:4">
      <c r="B2855">
        <v>1</v>
      </c>
      <c r="D2855">
        <v>1</v>
      </c>
    </row>
    <row r="2856" spans="2:4">
      <c r="B2856">
        <v>1</v>
      </c>
      <c r="D2856">
        <v>1</v>
      </c>
    </row>
    <row r="2857" spans="2:4">
      <c r="B2857">
        <v>1</v>
      </c>
      <c r="D2857">
        <v>1</v>
      </c>
    </row>
    <row r="2858" spans="2:4">
      <c r="B2858">
        <v>1</v>
      </c>
      <c r="D2858">
        <v>1</v>
      </c>
    </row>
    <row r="2859" spans="2:4">
      <c r="B2859">
        <v>1</v>
      </c>
      <c r="D2859">
        <v>1</v>
      </c>
    </row>
    <row r="2860" spans="2:4">
      <c r="B2860">
        <v>1</v>
      </c>
      <c r="D2860">
        <v>1</v>
      </c>
    </row>
    <row r="2861" spans="2:4">
      <c r="B2861">
        <v>1</v>
      </c>
      <c r="D2861">
        <v>1</v>
      </c>
    </row>
    <row r="2862" spans="2:4">
      <c r="B2862">
        <v>1</v>
      </c>
      <c r="D2862">
        <v>1</v>
      </c>
    </row>
    <row r="2863" spans="2:4">
      <c r="B2863">
        <v>1</v>
      </c>
      <c r="D2863">
        <v>1</v>
      </c>
    </row>
    <row r="2864" spans="2:4">
      <c r="B2864">
        <v>1</v>
      </c>
      <c r="D2864">
        <v>1</v>
      </c>
    </row>
    <row r="2865" spans="2:4">
      <c r="B2865">
        <v>1</v>
      </c>
      <c r="D2865">
        <v>1</v>
      </c>
    </row>
    <row r="2866" spans="2:4">
      <c r="B2866">
        <v>1</v>
      </c>
      <c r="D2866">
        <v>1</v>
      </c>
    </row>
    <row r="2867" spans="2:4">
      <c r="B2867">
        <v>1</v>
      </c>
      <c r="D2867">
        <v>1</v>
      </c>
    </row>
    <row r="2868" spans="2:4">
      <c r="B2868">
        <v>1</v>
      </c>
      <c r="D2868">
        <v>1</v>
      </c>
    </row>
    <row r="2869" spans="2:4">
      <c r="B2869">
        <v>1</v>
      </c>
      <c r="D2869">
        <v>1</v>
      </c>
    </row>
    <row r="2870" spans="2:4">
      <c r="B2870">
        <v>1</v>
      </c>
      <c r="D2870">
        <v>1</v>
      </c>
    </row>
    <row r="2871" spans="2:4">
      <c r="B2871">
        <v>1</v>
      </c>
      <c r="D2871">
        <v>1</v>
      </c>
    </row>
    <row r="2872" spans="2:4">
      <c r="B2872">
        <v>1</v>
      </c>
      <c r="D2872">
        <v>1</v>
      </c>
    </row>
    <row r="2873" spans="2:4">
      <c r="B2873">
        <v>1</v>
      </c>
      <c r="D2873">
        <v>1</v>
      </c>
    </row>
    <row r="2874" spans="2:4">
      <c r="B2874">
        <v>1</v>
      </c>
      <c r="D2874">
        <v>1</v>
      </c>
    </row>
    <row r="2875" spans="2:4">
      <c r="B2875">
        <v>1</v>
      </c>
      <c r="D2875">
        <v>1</v>
      </c>
    </row>
    <row r="2876" spans="2:4">
      <c r="B2876">
        <v>1</v>
      </c>
      <c r="D2876">
        <v>1</v>
      </c>
    </row>
    <row r="2877" spans="2:4">
      <c r="B2877">
        <v>1</v>
      </c>
      <c r="D2877">
        <v>1</v>
      </c>
    </row>
    <row r="2878" spans="2:4">
      <c r="B2878">
        <v>1</v>
      </c>
      <c r="D2878">
        <v>1</v>
      </c>
    </row>
    <row r="2879" spans="2:4">
      <c r="B2879">
        <v>1</v>
      </c>
      <c r="D2879">
        <v>1</v>
      </c>
    </row>
    <row r="2880" spans="2:4">
      <c r="B2880">
        <v>1</v>
      </c>
      <c r="D2880">
        <v>1</v>
      </c>
    </row>
    <row r="2881" spans="2:4">
      <c r="B2881">
        <v>1</v>
      </c>
      <c r="D2881">
        <v>1</v>
      </c>
    </row>
    <row r="2882" spans="2:4">
      <c r="B2882">
        <v>1</v>
      </c>
      <c r="D2882">
        <v>1</v>
      </c>
    </row>
    <row r="2883" spans="2:4">
      <c r="B2883">
        <v>1</v>
      </c>
      <c r="D2883">
        <v>1</v>
      </c>
    </row>
    <row r="2884" spans="2:4">
      <c r="B2884">
        <v>1</v>
      </c>
      <c r="D2884">
        <v>1</v>
      </c>
    </row>
    <row r="2885" spans="2:4">
      <c r="B2885">
        <v>1</v>
      </c>
      <c r="D2885">
        <v>1</v>
      </c>
    </row>
    <row r="2886" spans="2:4">
      <c r="B2886">
        <v>1</v>
      </c>
      <c r="D2886">
        <v>1</v>
      </c>
    </row>
    <row r="2887" spans="2:4">
      <c r="B2887">
        <v>1</v>
      </c>
      <c r="D2887">
        <v>1</v>
      </c>
    </row>
    <row r="2888" spans="2:4">
      <c r="B2888">
        <v>1</v>
      </c>
      <c r="D2888">
        <v>1</v>
      </c>
    </row>
    <row r="2889" spans="2:4">
      <c r="B2889">
        <v>1</v>
      </c>
      <c r="D2889">
        <v>1</v>
      </c>
    </row>
    <row r="2890" spans="2:4">
      <c r="B2890">
        <v>1</v>
      </c>
      <c r="D2890">
        <v>1</v>
      </c>
    </row>
    <row r="2891" spans="2:4">
      <c r="B2891">
        <v>1</v>
      </c>
      <c r="D2891">
        <v>1</v>
      </c>
    </row>
    <row r="2892" spans="2:4">
      <c r="B2892">
        <v>1</v>
      </c>
      <c r="D2892">
        <v>1</v>
      </c>
    </row>
    <row r="2893" spans="2:4">
      <c r="B2893">
        <v>1</v>
      </c>
      <c r="D2893">
        <v>1</v>
      </c>
    </row>
    <row r="2894" spans="2:4">
      <c r="B2894">
        <v>1</v>
      </c>
      <c r="D2894">
        <v>1</v>
      </c>
    </row>
    <row r="2895" spans="2:4">
      <c r="B2895">
        <v>1</v>
      </c>
      <c r="D2895">
        <v>1</v>
      </c>
    </row>
    <row r="2896" spans="2:4">
      <c r="B2896">
        <v>1</v>
      </c>
      <c r="D2896">
        <v>1</v>
      </c>
    </row>
    <row r="2897" spans="2:4">
      <c r="B2897">
        <v>1</v>
      </c>
      <c r="D2897">
        <v>1</v>
      </c>
    </row>
    <row r="2898" spans="2:4">
      <c r="B2898">
        <v>1</v>
      </c>
      <c r="D2898">
        <v>1</v>
      </c>
    </row>
    <row r="2899" spans="2:4">
      <c r="B2899">
        <v>1</v>
      </c>
      <c r="D2899">
        <v>1</v>
      </c>
    </row>
    <row r="2900" spans="2:4">
      <c r="B2900">
        <v>1</v>
      </c>
      <c r="D2900">
        <v>1</v>
      </c>
    </row>
    <row r="2901" spans="2:4">
      <c r="B2901">
        <v>1</v>
      </c>
      <c r="D2901">
        <v>1</v>
      </c>
    </row>
    <row r="2902" spans="2:4">
      <c r="B2902">
        <v>1</v>
      </c>
      <c r="D2902">
        <v>1</v>
      </c>
    </row>
    <row r="2903" spans="2:4">
      <c r="B2903">
        <v>1</v>
      </c>
      <c r="D2903">
        <v>1</v>
      </c>
    </row>
    <row r="2904" spans="2:4">
      <c r="B2904">
        <v>1</v>
      </c>
      <c r="D2904">
        <v>1</v>
      </c>
    </row>
    <row r="2905" spans="2:4">
      <c r="B2905">
        <v>1</v>
      </c>
      <c r="D2905">
        <v>1</v>
      </c>
    </row>
    <row r="2906" spans="2:4">
      <c r="B2906">
        <v>1</v>
      </c>
      <c r="D2906">
        <v>1</v>
      </c>
    </row>
    <row r="2907" spans="2:4">
      <c r="B2907">
        <v>1</v>
      </c>
      <c r="D2907">
        <v>1</v>
      </c>
    </row>
    <row r="2908" spans="2:4">
      <c r="B2908">
        <v>1</v>
      </c>
      <c r="D2908">
        <v>1</v>
      </c>
    </row>
    <row r="2909" spans="2:4">
      <c r="B2909">
        <v>1</v>
      </c>
      <c r="D2909">
        <v>1</v>
      </c>
    </row>
    <row r="2910" spans="2:4">
      <c r="B2910">
        <v>1</v>
      </c>
      <c r="D2910">
        <v>1</v>
      </c>
    </row>
    <row r="2911" spans="2:4">
      <c r="B2911">
        <v>1</v>
      </c>
      <c r="D2911">
        <v>1</v>
      </c>
    </row>
    <row r="2912" spans="2:4">
      <c r="B2912">
        <v>1</v>
      </c>
      <c r="D2912">
        <v>1</v>
      </c>
    </row>
    <row r="2913" spans="2:4">
      <c r="B2913">
        <v>1</v>
      </c>
      <c r="D2913">
        <v>1</v>
      </c>
    </row>
    <row r="2914" spans="2:4">
      <c r="B2914">
        <v>1</v>
      </c>
      <c r="D2914">
        <v>1</v>
      </c>
    </row>
    <row r="2915" spans="2:4">
      <c r="B2915">
        <v>1</v>
      </c>
      <c r="D2915">
        <v>1</v>
      </c>
    </row>
    <row r="2916" spans="2:4">
      <c r="B2916">
        <v>1</v>
      </c>
      <c r="D2916">
        <v>1</v>
      </c>
    </row>
    <row r="2917" spans="2:4">
      <c r="B2917">
        <v>1</v>
      </c>
      <c r="D2917">
        <v>1</v>
      </c>
    </row>
    <row r="2918" spans="2:4">
      <c r="B2918">
        <v>1</v>
      </c>
      <c r="D2918">
        <v>1</v>
      </c>
    </row>
    <row r="2919" spans="2:4">
      <c r="B2919">
        <v>1</v>
      </c>
      <c r="D2919">
        <v>1</v>
      </c>
    </row>
    <row r="2920" spans="2:4">
      <c r="B2920">
        <v>1</v>
      </c>
      <c r="D2920">
        <v>1</v>
      </c>
    </row>
    <row r="2921" spans="2:4">
      <c r="B2921">
        <v>1</v>
      </c>
      <c r="D2921">
        <v>1</v>
      </c>
    </row>
    <row r="2922" spans="2:4">
      <c r="B2922">
        <v>1</v>
      </c>
      <c r="D2922">
        <v>1</v>
      </c>
    </row>
    <row r="2923" spans="2:4">
      <c r="B2923">
        <v>1</v>
      </c>
      <c r="D2923">
        <v>1</v>
      </c>
    </row>
    <row r="2924" spans="2:4">
      <c r="B2924">
        <v>1</v>
      </c>
      <c r="D2924">
        <v>1</v>
      </c>
    </row>
    <row r="2925" spans="2:4">
      <c r="B2925">
        <v>1</v>
      </c>
      <c r="D2925">
        <v>1</v>
      </c>
    </row>
    <row r="2926" spans="2:4">
      <c r="B2926">
        <v>1</v>
      </c>
      <c r="D2926">
        <v>1</v>
      </c>
    </row>
    <row r="2927" spans="2:4">
      <c r="B2927">
        <v>1</v>
      </c>
      <c r="D2927">
        <v>1</v>
      </c>
    </row>
    <row r="2928" spans="2:4">
      <c r="B2928">
        <v>1</v>
      </c>
      <c r="D2928">
        <v>1</v>
      </c>
    </row>
    <row r="2929" spans="2:4">
      <c r="B2929">
        <v>1</v>
      </c>
      <c r="D2929">
        <v>1</v>
      </c>
    </row>
    <row r="2930" spans="2:4">
      <c r="B2930">
        <v>1</v>
      </c>
      <c r="D2930">
        <v>1</v>
      </c>
    </row>
    <row r="2931" spans="2:4">
      <c r="B2931">
        <v>1</v>
      </c>
      <c r="D2931">
        <v>1</v>
      </c>
    </row>
    <row r="2932" spans="2:4">
      <c r="B2932">
        <v>1</v>
      </c>
      <c r="D2932">
        <v>1</v>
      </c>
    </row>
    <row r="2933" spans="2:4">
      <c r="B2933">
        <v>1</v>
      </c>
      <c r="D2933">
        <v>1</v>
      </c>
    </row>
    <row r="2934" spans="2:4">
      <c r="B2934">
        <v>1</v>
      </c>
      <c r="D2934">
        <v>1</v>
      </c>
    </row>
    <row r="2935" spans="2:4">
      <c r="B2935">
        <v>1</v>
      </c>
      <c r="D2935">
        <v>1</v>
      </c>
    </row>
    <row r="2936" spans="2:4">
      <c r="B2936">
        <v>1</v>
      </c>
      <c r="D2936">
        <v>1</v>
      </c>
    </row>
    <row r="2937" spans="2:4">
      <c r="B2937">
        <v>1</v>
      </c>
      <c r="D2937">
        <v>1</v>
      </c>
    </row>
    <row r="2938" spans="2:4">
      <c r="B2938">
        <v>1</v>
      </c>
      <c r="D2938">
        <v>1</v>
      </c>
    </row>
    <row r="2939" spans="2:4">
      <c r="B2939">
        <v>1</v>
      </c>
      <c r="D2939">
        <v>1</v>
      </c>
    </row>
    <row r="2940" spans="2:4">
      <c r="B2940">
        <v>1</v>
      </c>
      <c r="D2940">
        <v>1</v>
      </c>
    </row>
    <row r="2941" spans="2:4">
      <c r="B2941">
        <v>1</v>
      </c>
      <c r="D2941">
        <v>1</v>
      </c>
    </row>
    <row r="2942" spans="2:4">
      <c r="B2942">
        <v>1</v>
      </c>
      <c r="D2942">
        <v>1</v>
      </c>
    </row>
    <row r="2943" spans="2:4">
      <c r="B2943">
        <v>1</v>
      </c>
      <c r="D2943">
        <v>1</v>
      </c>
    </row>
    <row r="2944" spans="2:4">
      <c r="B2944">
        <v>1</v>
      </c>
      <c r="D2944">
        <v>1</v>
      </c>
    </row>
    <row r="2945" spans="2:4">
      <c r="B2945">
        <v>1</v>
      </c>
      <c r="D2945">
        <v>1</v>
      </c>
    </row>
    <row r="2946" spans="2:4">
      <c r="B2946">
        <v>1</v>
      </c>
      <c r="D2946">
        <v>1</v>
      </c>
    </row>
    <row r="2947" spans="2:4">
      <c r="B2947">
        <v>1</v>
      </c>
      <c r="D2947">
        <v>1</v>
      </c>
    </row>
    <row r="2948" spans="2:4">
      <c r="B2948">
        <v>1</v>
      </c>
      <c r="D2948">
        <v>1</v>
      </c>
    </row>
    <row r="2949" spans="2:4">
      <c r="B2949">
        <v>1</v>
      </c>
      <c r="D2949">
        <v>1</v>
      </c>
    </row>
    <row r="2950" spans="2:4">
      <c r="B2950">
        <v>1</v>
      </c>
      <c r="D2950">
        <v>1</v>
      </c>
    </row>
    <row r="2951" spans="2:4">
      <c r="B2951">
        <v>1</v>
      </c>
      <c r="D2951">
        <v>1</v>
      </c>
    </row>
    <row r="2952" spans="2:4">
      <c r="B2952">
        <v>1</v>
      </c>
      <c r="D2952">
        <v>1</v>
      </c>
    </row>
    <row r="2953" spans="2:4">
      <c r="B2953">
        <v>1</v>
      </c>
      <c r="D2953">
        <v>1</v>
      </c>
    </row>
    <row r="2954" spans="2:4">
      <c r="B2954">
        <v>1</v>
      </c>
      <c r="D2954">
        <v>1</v>
      </c>
    </row>
    <row r="2955" spans="2:4">
      <c r="B2955">
        <v>1</v>
      </c>
      <c r="D2955">
        <v>1</v>
      </c>
    </row>
    <row r="2956" spans="2:4">
      <c r="B2956">
        <v>1</v>
      </c>
      <c r="D2956">
        <v>1</v>
      </c>
    </row>
    <row r="2957" spans="2:4">
      <c r="B2957">
        <v>1</v>
      </c>
      <c r="D2957">
        <v>1</v>
      </c>
    </row>
    <row r="2958" spans="2:4">
      <c r="B2958">
        <v>1</v>
      </c>
      <c r="D2958">
        <v>1</v>
      </c>
    </row>
    <row r="2959" spans="2:4">
      <c r="B2959">
        <v>1</v>
      </c>
      <c r="D2959">
        <v>1</v>
      </c>
    </row>
    <row r="2960" spans="2:4">
      <c r="B2960">
        <v>1</v>
      </c>
      <c r="D2960">
        <v>1</v>
      </c>
    </row>
    <row r="2961" spans="2:4">
      <c r="B2961">
        <v>1</v>
      </c>
      <c r="D2961">
        <v>1</v>
      </c>
    </row>
    <row r="2962" spans="2:4">
      <c r="B2962">
        <v>1</v>
      </c>
      <c r="D2962">
        <v>1</v>
      </c>
    </row>
    <row r="2963" spans="2:4">
      <c r="B2963">
        <v>1</v>
      </c>
      <c r="D2963">
        <v>1</v>
      </c>
    </row>
    <row r="2964" spans="2:4">
      <c r="B2964">
        <v>1</v>
      </c>
      <c r="D2964">
        <v>1</v>
      </c>
    </row>
    <row r="2965" spans="2:4">
      <c r="B2965">
        <v>1</v>
      </c>
      <c r="D2965">
        <v>1</v>
      </c>
    </row>
    <row r="2966" spans="2:4">
      <c r="B2966">
        <v>1</v>
      </c>
      <c r="D2966">
        <v>1</v>
      </c>
    </row>
    <row r="2967" spans="2:4">
      <c r="B2967">
        <v>1</v>
      </c>
      <c r="D2967">
        <v>1</v>
      </c>
    </row>
    <row r="2968" spans="2:4">
      <c r="B2968">
        <v>1</v>
      </c>
      <c r="D2968">
        <v>1</v>
      </c>
    </row>
    <row r="2969" spans="2:4">
      <c r="B2969">
        <v>1</v>
      </c>
      <c r="D2969">
        <v>1</v>
      </c>
    </row>
    <row r="2970" spans="2:4">
      <c r="B2970">
        <v>1</v>
      </c>
      <c r="D2970">
        <v>1</v>
      </c>
    </row>
    <row r="2971" spans="2:4">
      <c r="B2971">
        <v>1</v>
      </c>
      <c r="D2971">
        <v>1</v>
      </c>
    </row>
    <row r="2972" spans="2:4">
      <c r="B2972">
        <v>1</v>
      </c>
      <c r="D2972">
        <v>1</v>
      </c>
    </row>
    <row r="2973" spans="2:4">
      <c r="B2973">
        <v>1</v>
      </c>
      <c r="D2973">
        <v>1</v>
      </c>
    </row>
    <row r="2974" spans="2:4">
      <c r="B2974">
        <v>1</v>
      </c>
      <c r="D2974">
        <v>1</v>
      </c>
    </row>
    <row r="2975" spans="2:4">
      <c r="B2975">
        <v>1</v>
      </c>
      <c r="D2975">
        <v>1</v>
      </c>
    </row>
    <row r="2976" spans="2:4">
      <c r="B2976">
        <v>1</v>
      </c>
      <c r="D2976">
        <v>1</v>
      </c>
    </row>
    <row r="2977" spans="2:4">
      <c r="B2977">
        <v>1</v>
      </c>
      <c r="D2977">
        <v>1</v>
      </c>
    </row>
    <row r="2978" spans="2:4">
      <c r="B2978">
        <v>1</v>
      </c>
      <c r="D2978">
        <v>1</v>
      </c>
    </row>
    <row r="2979" spans="2:4">
      <c r="B2979">
        <v>1</v>
      </c>
      <c r="D2979">
        <v>1</v>
      </c>
    </row>
    <row r="2980" spans="2:4">
      <c r="B2980">
        <v>1</v>
      </c>
      <c r="D2980">
        <v>1</v>
      </c>
    </row>
    <row r="2981" spans="2:4">
      <c r="B2981">
        <v>1</v>
      </c>
      <c r="D2981">
        <v>1</v>
      </c>
    </row>
    <row r="2982" spans="2:4">
      <c r="B2982">
        <v>1</v>
      </c>
      <c r="D2982">
        <v>1</v>
      </c>
    </row>
    <row r="2983" spans="2:4">
      <c r="B2983">
        <v>1</v>
      </c>
      <c r="D2983">
        <v>1</v>
      </c>
    </row>
    <row r="2984" spans="2:4">
      <c r="B2984">
        <v>1</v>
      </c>
      <c r="D2984">
        <v>1</v>
      </c>
    </row>
    <row r="2985" spans="2:4">
      <c r="B2985">
        <v>1</v>
      </c>
      <c r="D2985">
        <v>1</v>
      </c>
    </row>
    <row r="2986" spans="2:4">
      <c r="B2986">
        <v>1</v>
      </c>
      <c r="D2986">
        <v>1</v>
      </c>
    </row>
    <row r="2987" spans="2:4">
      <c r="B2987">
        <v>1</v>
      </c>
      <c r="D2987">
        <v>1</v>
      </c>
    </row>
    <row r="2988" spans="2:4">
      <c r="B2988">
        <v>1</v>
      </c>
      <c r="D2988">
        <v>1</v>
      </c>
    </row>
    <row r="2989" spans="2:4">
      <c r="B2989">
        <v>1</v>
      </c>
      <c r="D2989">
        <v>1</v>
      </c>
    </row>
    <row r="2990" spans="2:4">
      <c r="B2990">
        <v>1</v>
      </c>
      <c r="D2990">
        <v>1</v>
      </c>
    </row>
    <row r="2991" spans="2:4">
      <c r="B2991">
        <v>1</v>
      </c>
      <c r="D2991">
        <v>1</v>
      </c>
    </row>
    <row r="2992" spans="2:4">
      <c r="B2992">
        <v>1</v>
      </c>
      <c r="D2992">
        <v>1</v>
      </c>
    </row>
    <row r="2993" spans="2:4">
      <c r="B2993">
        <v>1</v>
      </c>
      <c r="D2993">
        <v>1</v>
      </c>
    </row>
    <row r="2994" spans="2:4">
      <c r="B2994">
        <v>1</v>
      </c>
      <c r="D2994">
        <v>1</v>
      </c>
    </row>
    <row r="2995" spans="2:4">
      <c r="B2995">
        <v>1</v>
      </c>
      <c r="D2995">
        <v>1</v>
      </c>
    </row>
    <row r="2996" spans="2:4">
      <c r="B2996">
        <v>1</v>
      </c>
      <c r="D2996">
        <v>1</v>
      </c>
    </row>
    <row r="2997" spans="2:4">
      <c r="B2997">
        <v>1</v>
      </c>
      <c r="D2997">
        <v>1</v>
      </c>
    </row>
    <row r="2998" spans="2:4">
      <c r="B2998">
        <v>1</v>
      </c>
      <c r="D2998">
        <v>1</v>
      </c>
    </row>
    <row r="2999" spans="2:4">
      <c r="B2999">
        <v>1</v>
      </c>
      <c r="D2999">
        <v>1</v>
      </c>
    </row>
    <row r="3000" spans="2:4">
      <c r="B3000">
        <v>1</v>
      </c>
      <c r="D3000">
        <v>1</v>
      </c>
    </row>
    <row r="3001" spans="2:4">
      <c r="B3001">
        <v>1</v>
      </c>
      <c r="D3001">
        <v>1</v>
      </c>
    </row>
    <row r="3002" spans="2:4">
      <c r="B3002">
        <v>1</v>
      </c>
      <c r="D3002">
        <v>1</v>
      </c>
    </row>
    <row r="3003" spans="2:4">
      <c r="B3003">
        <v>1</v>
      </c>
      <c r="D3003">
        <v>1</v>
      </c>
    </row>
    <row r="3004" spans="2:4">
      <c r="B3004">
        <v>1</v>
      </c>
      <c r="D3004">
        <v>1</v>
      </c>
    </row>
    <row r="3005" spans="2:4">
      <c r="B3005">
        <v>1</v>
      </c>
      <c r="D3005">
        <v>1</v>
      </c>
    </row>
    <row r="3006" spans="2:4">
      <c r="B3006">
        <v>1</v>
      </c>
      <c r="D3006">
        <v>1</v>
      </c>
    </row>
    <row r="3007" spans="2:4">
      <c r="B3007">
        <v>1</v>
      </c>
      <c r="D3007">
        <v>1</v>
      </c>
    </row>
    <row r="3008" spans="2:4">
      <c r="B3008">
        <v>1</v>
      </c>
      <c r="D3008">
        <v>1</v>
      </c>
    </row>
    <row r="3009" spans="2:4">
      <c r="B3009">
        <v>1</v>
      </c>
      <c r="D3009">
        <v>1</v>
      </c>
    </row>
    <row r="3010" spans="2:4">
      <c r="B3010">
        <v>1</v>
      </c>
      <c r="D301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6171B-E81A-4BC6-8FAB-A77850CA1AC9}">
  <dimension ref="A1:D1860"/>
  <sheetViews>
    <sheetView workbookViewId="0">
      <selection activeCell="C3" sqref="C3"/>
    </sheetView>
  </sheetViews>
  <sheetFormatPr defaultRowHeight="14.4"/>
  <cols>
    <col min="1" max="1" width="19.88671875" bestFit="1" customWidth="1"/>
    <col min="3" max="3" width="25.33203125" bestFit="1" customWidth="1"/>
  </cols>
  <sheetData>
    <row r="1" spans="1:4">
      <c r="A1" s="213" t="s">
        <v>2810</v>
      </c>
      <c r="B1">
        <v>1</v>
      </c>
      <c r="C1" t="s">
        <v>6900</v>
      </c>
      <c r="D1">
        <v>1</v>
      </c>
    </row>
    <row r="2" spans="1:4">
      <c r="A2" s="214" t="s">
        <v>2815</v>
      </c>
      <c r="B2">
        <v>1</v>
      </c>
      <c r="C2" t="s">
        <v>6901</v>
      </c>
      <c r="D2">
        <v>1</v>
      </c>
    </row>
    <row r="3" spans="1:4">
      <c r="A3" s="213" t="s">
        <v>1668</v>
      </c>
      <c r="B3">
        <v>1</v>
      </c>
      <c r="C3" t="s">
        <v>6902</v>
      </c>
      <c r="D3">
        <v>1</v>
      </c>
    </row>
    <row r="4" spans="1:4">
      <c r="A4" s="214" t="s">
        <v>1595</v>
      </c>
      <c r="B4">
        <v>1</v>
      </c>
      <c r="C4" t="s">
        <v>6903</v>
      </c>
      <c r="D4">
        <v>1</v>
      </c>
    </row>
    <row r="5" spans="1:4">
      <c r="A5" s="213" t="s">
        <v>3678</v>
      </c>
      <c r="B5">
        <v>1</v>
      </c>
      <c r="C5" t="s">
        <v>2416</v>
      </c>
      <c r="D5">
        <v>1</v>
      </c>
    </row>
    <row r="6" spans="1:4">
      <c r="A6" s="214" t="s">
        <v>2792</v>
      </c>
      <c r="B6">
        <v>1</v>
      </c>
      <c r="C6" t="s">
        <v>2417</v>
      </c>
      <c r="D6">
        <v>1</v>
      </c>
    </row>
    <row r="7" spans="1:4">
      <c r="A7" s="213" t="s">
        <v>2794</v>
      </c>
      <c r="B7">
        <v>1</v>
      </c>
      <c r="C7" t="s">
        <v>3775</v>
      </c>
      <c r="D7">
        <v>1</v>
      </c>
    </row>
    <row r="8" spans="1:4">
      <c r="A8" s="214" t="s">
        <v>2812</v>
      </c>
      <c r="B8">
        <v>1</v>
      </c>
      <c r="C8" t="s">
        <v>6904</v>
      </c>
      <c r="D8">
        <v>1</v>
      </c>
    </row>
    <row r="9" spans="1:4">
      <c r="A9" s="213" t="s">
        <v>2817</v>
      </c>
      <c r="B9">
        <v>1</v>
      </c>
      <c r="C9" t="s">
        <v>2420</v>
      </c>
      <c r="D9">
        <v>1</v>
      </c>
    </row>
    <row r="10" spans="1:4">
      <c r="A10" s="214" t="s">
        <v>1678</v>
      </c>
      <c r="B10">
        <v>1</v>
      </c>
      <c r="C10" t="s">
        <v>2421</v>
      </c>
      <c r="D10">
        <v>1</v>
      </c>
    </row>
    <row r="11" spans="1:4">
      <c r="A11" s="213" t="s">
        <v>1597</v>
      </c>
      <c r="B11">
        <v>1</v>
      </c>
      <c r="C11" t="s">
        <v>2422</v>
      </c>
      <c r="D11">
        <v>1</v>
      </c>
    </row>
    <row r="12" spans="1:4">
      <c r="A12" s="214" t="s">
        <v>1629</v>
      </c>
      <c r="B12">
        <v>1</v>
      </c>
      <c r="C12" t="s">
        <v>2424</v>
      </c>
      <c r="D12">
        <v>1</v>
      </c>
    </row>
    <row r="13" spans="1:4">
      <c r="A13" s="213" t="s">
        <v>1634</v>
      </c>
      <c r="B13">
        <v>1</v>
      </c>
      <c r="C13" t="s">
        <v>2425</v>
      </c>
      <c r="D13">
        <v>1</v>
      </c>
    </row>
    <row r="14" spans="1:4">
      <c r="A14" s="214" t="s">
        <v>6722</v>
      </c>
      <c r="B14">
        <v>1</v>
      </c>
      <c r="C14" t="s">
        <v>2426</v>
      </c>
      <c r="D14">
        <v>1</v>
      </c>
    </row>
    <row r="15" spans="1:4">
      <c r="A15" s="213" t="s">
        <v>6723</v>
      </c>
      <c r="B15">
        <v>1</v>
      </c>
      <c r="C15" t="s">
        <v>2427</v>
      </c>
      <c r="D15">
        <v>1</v>
      </c>
    </row>
    <row r="16" spans="1:4">
      <c r="A16" s="214" t="s">
        <v>1645</v>
      </c>
      <c r="B16">
        <v>1</v>
      </c>
      <c r="C16" t="s">
        <v>2428</v>
      </c>
      <c r="D16">
        <v>1</v>
      </c>
    </row>
    <row r="17" spans="1:4">
      <c r="A17" s="213" t="s">
        <v>1649</v>
      </c>
      <c r="B17">
        <v>1</v>
      </c>
      <c r="C17" t="s">
        <v>2429</v>
      </c>
      <c r="D17">
        <v>1</v>
      </c>
    </row>
    <row r="18" spans="1:4">
      <c r="A18" s="214" t="s">
        <v>1657</v>
      </c>
      <c r="B18">
        <v>1</v>
      </c>
      <c r="C18" t="s">
        <v>2430</v>
      </c>
      <c r="D18">
        <v>1</v>
      </c>
    </row>
    <row r="19" spans="1:4">
      <c r="A19" s="213" t="s">
        <v>1672</v>
      </c>
      <c r="B19">
        <v>1</v>
      </c>
      <c r="C19" t="s">
        <v>2431</v>
      </c>
      <c r="D19">
        <v>1</v>
      </c>
    </row>
    <row r="20" spans="1:4">
      <c r="A20" s="214" t="s">
        <v>2807</v>
      </c>
      <c r="B20">
        <v>1</v>
      </c>
      <c r="C20" t="s">
        <v>2432</v>
      </c>
      <c r="D20">
        <v>1</v>
      </c>
    </row>
    <row r="21" spans="1:4">
      <c r="A21" s="213" t="s">
        <v>2537</v>
      </c>
      <c r="B21">
        <v>1</v>
      </c>
      <c r="C21" t="s">
        <v>2433</v>
      </c>
      <c r="D21">
        <v>1</v>
      </c>
    </row>
    <row r="22" spans="1:4">
      <c r="A22" s="214" t="s">
        <v>1821</v>
      </c>
      <c r="B22">
        <v>1</v>
      </c>
      <c r="C22" t="s">
        <v>6905</v>
      </c>
      <c r="D22">
        <v>1</v>
      </c>
    </row>
    <row r="23" spans="1:4">
      <c r="A23" s="213" t="s">
        <v>1835</v>
      </c>
      <c r="B23">
        <v>1</v>
      </c>
      <c r="C23" t="s">
        <v>6906</v>
      </c>
      <c r="D23">
        <v>1</v>
      </c>
    </row>
    <row r="24" spans="1:4">
      <c r="A24" s="214" t="s">
        <v>6719</v>
      </c>
      <c r="B24">
        <v>1</v>
      </c>
      <c r="C24" t="s">
        <v>6907</v>
      </c>
      <c r="D24">
        <v>1</v>
      </c>
    </row>
    <row r="25" spans="1:4">
      <c r="A25" s="213" t="s">
        <v>6718</v>
      </c>
      <c r="B25">
        <v>1</v>
      </c>
      <c r="C25" t="s">
        <v>2751</v>
      </c>
      <c r="D25">
        <v>1</v>
      </c>
    </row>
    <row r="26" spans="1:4">
      <c r="A26" s="214" t="s">
        <v>2475</v>
      </c>
      <c r="B26">
        <v>1</v>
      </c>
      <c r="C26" t="s">
        <v>2752</v>
      </c>
      <c r="D26">
        <v>1</v>
      </c>
    </row>
    <row r="27" spans="1:4">
      <c r="A27" s="213" t="s">
        <v>2476</v>
      </c>
      <c r="B27">
        <v>1</v>
      </c>
      <c r="C27" t="s">
        <v>4425</v>
      </c>
      <c r="D27">
        <v>1</v>
      </c>
    </row>
    <row r="28" spans="1:4">
      <c r="A28" s="214" t="s">
        <v>1798</v>
      </c>
      <c r="B28">
        <v>1</v>
      </c>
      <c r="C28" t="s">
        <v>3774</v>
      </c>
      <c r="D28">
        <v>1</v>
      </c>
    </row>
    <row r="29" spans="1:4">
      <c r="A29" s="214" t="s">
        <v>1372</v>
      </c>
      <c r="B29">
        <v>1</v>
      </c>
      <c r="C29" t="s">
        <v>6870</v>
      </c>
      <c r="D29">
        <v>1</v>
      </c>
    </row>
    <row r="30" spans="1:4">
      <c r="A30" s="213" t="s">
        <v>1374</v>
      </c>
      <c r="B30">
        <v>1</v>
      </c>
      <c r="C30" t="s">
        <v>4780</v>
      </c>
      <c r="D30">
        <v>1</v>
      </c>
    </row>
    <row r="31" spans="1:4">
      <c r="A31" s="214" t="s">
        <v>1376</v>
      </c>
      <c r="B31">
        <v>1</v>
      </c>
      <c r="C31" t="s">
        <v>3776</v>
      </c>
      <c r="D31">
        <v>1</v>
      </c>
    </row>
    <row r="32" spans="1:4">
      <c r="A32" s="213" t="s">
        <v>1378</v>
      </c>
      <c r="B32">
        <v>1</v>
      </c>
      <c r="C32" t="s">
        <v>4951</v>
      </c>
      <c r="D32">
        <v>1</v>
      </c>
    </row>
    <row r="33" spans="1:4">
      <c r="A33" s="214" t="s">
        <v>1380</v>
      </c>
      <c r="B33">
        <v>1</v>
      </c>
      <c r="C33" t="s">
        <v>4944</v>
      </c>
      <c r="D33">
        <v>1</v>
      </c>
    </row>
    <row r="34" spans="1:4">
      <c r="A34" s="213" t="s">
        <v>1382</v>
      </c>
      <c r="B34">
        <v>1</v>
      </c>
      <c r="C34" t="s">
        <v>3771</v>
      </c>
      <c r="D34">
        <v>1</v>
      </c>
    </row>
    <row r="35" spans="1:4">
      <c r="A35" s="214" t="s">
        <v>1366</v>
      </c>
      <c r="B35">
        <v>1</v>
      </c>
      <c r="C35" t="s">
        <v>4789</v>
      </c>
      <c r="D35">
        <v>1</v>
      </c>
    </row>
    <row r="36" spans="1:4">
      <c r="A36" s="213" t="s">
        <v>1396</v>
      </c>
      <c r="B36">
        <v>1</v>
      </c>
      <c r="C36" t="s">
        <v>4842</v>
      </c>
      <c r="D36">
        <v>1</v>
      </c>
    </row>
    <row r="37" spans="1:4">
      <c r="A37" s="214" t="s">
        <v>1398</v>
      </c>
      <c r="B37">
        <v>1</v>
      </c>
      <c r="C37" t="s">
        <v>4845</v>
      </c>
      <c r="D37">
        <v>1</v>
      </c>
    </row>
    <row r="38" spans="1:4">
      <c r="A38" s="213" t="s">
        <v>1340</v>
      </c>
      <c r="B38">
        <v>1</v>
      </c>
      <c r="C38" t="s">
        <v>4954</v>
      </c>
      <c r="D38">
        <v>1</v>
      </c>
    </row>
    <row r="39" spans="1:4">
      <c r="A39" s="214" t="s">
        <v>1368</v>
      </c>
      <c r="B39">
        <v>1</v>
      </c>
      <c r="C39" t="s">
        <v>4853</v>
      </c>
      <c r="D39">
        <v>1</v>
      </c>
    </row>
    <row r="40" spans="1:4">
      <c r="A40" s="213" t="s">
        <v>1370</v>
      </c>
      <c r="B40">
        <v>1</v>
      </c>
      <c r="C40" t="s">
        <v>4430</v>
      </c>
      <c r="D40">
        <v>1</v>
      </c>
    </row>
    <row r="41" spans="1:4">
      <c r="A41" s="214" t="s">
        <v>1364</v>
      </c>
      <c r="B41">
        <v>1</v>
      </c>
      <c r="C41" t="s">
        <v>4431</v>
      </c>
      <c r="D41">
        <v>1</v>
      </c>
    </row>
    <row r="42" spans="1:4">
      <c r="A42" s="213" t="s">
        <v>1384</v>
      </c>
      <c r="B42">
        <v>1</v>
      </c>
      <c r="C42" t="s">
        <v>4432</v>
      </c>
      <c r="D42">
        <v>1</v>
      </c>
    </row>
    <row r="43" spans="1:4">
      <c r="A43" s="214" t="s">
        <v>1386</v>
      </c>
      <c r="B43">
        <v>1</v>
      </c>
      <c r="C43" t="s">
        <v>4428</v>
      </c>
      <c r="D43">
        <v>1</v>
      </c>
    </row>
    <row r="44" spans="1:4">
      <c r="A44" s="213" t="s">
        <v>1388</v>
      </c>
      <c r="B44">
        <v>1</v>
      </c>
      <c r="C44" t="s">
        <v>4844</v>
      </c>
      <c r="D44">
        <v>1</v>
      </c>
    </row>
    <row r="45" spans="1:4">
      <c r="A45" s="214" t="s">
        <v>1390</v>
      </c>
      <c r="B45">
        <v>1</v>
      </c>
      <c r="C45" t="s">
        <v>3772</v>
      </c>
      <c r="D45">
        <v>1</v>
      </c>
    </row>
    <row r="46" spans="1:4">
      <c r="A46" s="213" t="s">
        <v>1392</v>
      </c>
      <c r="B46">
        <v>1</v>
      </c>
      <c r="C46" t="s">
        <v>3773</v>
      </c>
      <c r="D46">
        <v>1</v>
      </c>
    </row>
    <row r="47" spans="1:4">
      <c r="A47" s="214" t="s">
        <v>1394</v>
      </c>
      <c r="B47">
        <v>1</v>
      </c>
      <c r="C47" t="s">
        <v>4946</v>
      </c>
      <c r="D47">
        <v>1</v>
      </c>
    </row>
    <row r="48" spans="1:4">
      <c r="A48" s="213" t="s">
        <v>4425</v>
      </c>
      <c r="B48">
        <v>1</v>
      </c>
      <c r="C48" t="s">
        <v>4434</v>
      </c>
      <c r="D48">
        <v>1</v>
      </c>
    </row>
    <row r="49" spans="1:4">
      <c r="A49" s="214" t="s">
        <v>1336</v>
      </c>
      <c r="B49">
        <v>1</v>
      </c>
      <c r="C49" t="s">
        <v>4429</v>
      </c>
      <c r="D49">
        <v>1</v>
      </c>
    </row>
    <row r="50" spans="1:4">
      <c r="A50" s="213" t="s">
        <v>1338</v>
      </c>
      <c r="B50">
        <v>1</v>
      </c>
      <c r="C50" t="s">
        <v>4433</v>
      </c>
      <c r="D50">
        <v>1</v>
      </c>
    </row>
    <row r="51" spans="1:4">
      <c r="A51" s="214" t="s">
        <v>1342</v>
      </c>
      <c r="B51">
        <v>1</v>
      </c>
      <c r="C51" t="s">
        <v>4436</v>
      </c>
      <c r="D51">
        <v>1</v>
      </c>
    </row>
    <row r="52" spans="1:4">
      <c r="A52" s="213" t="s">
        <v>1344</v>
      </c>
      <c r="B52">
        <v>1</v>
      </c>
      <c r="C52" t="s">
        <v>4438</v>
      </c>
      <c r="D52">
        <v>1</v>
      </c>
    </row>
    <row r="53" spans="1:4">
      <c r="A53" s="214" t="s">
        <v>1358</v>
      </c>
      <c r="B53">
        <v>1</v>
      </c>
      <c r="C53" t="s">
        <v>4439</v>
      </c>
      <c r="D53">
        <v>1</v>
      </c>
    </row>
    <row r="54" spans="1:4">
      <c r="A54" s="213" t="s">
        <v>1360</v>
      </c>
      <c r="B54">
        <v>1</v>
      </c>
      <c r="C54" t="s">
        <v>4440</v>
      </c>
      <c r="D54">
        <v>1</v>
      </c>
    </row>
    <row r="55" spans="1:4">
      <c r="A55" s="214" t="s">
        <v>1362</v>
      </c>
      <c r="B55">
        <v>1</v>
      </c>
      <c r="C55" t="s">
        <v>4437</v>
      </c>
      <c r="D55">
        <v>1</v>
      </c>
    </row>
    <row r="56" spans="1:4">
      <c r="A56" s="213" t="s">
        <v>1346</v>
      </c>
      <c r="B56">
        <v>1</v>
      </c>
      <c r="C56" t="s">
        <v>4442</v>
      </c>
      <c r="D56">
        <v>1</v>
      </c>
    </row>
    <row r="57" spans="1:4">
      <c r="A57" s="214" t="s">
        <v>1348</v>
      </c>
      <c r="B57">
        <v>1</v>
      </c>
      <c r="C57" t="s">
        <v>4441</v>
      </c>
      <c r="D57">
        <v>1</v>
      </c>
    </row>
    <row r="58" spans="1:4">
      <c r="A58" s="213" t="s">
        <v>1350</v>
      </c>
      <c r="B58">
        <v>1</v>
      </c>
      <c r="C58" t="s">
        <v>4503</v>
      </c>
      <c r="D58">
        <v>1</v>
      </c>
    </row>
    <row r="59" spans="1:4">
      <c r="A59" s="214" t="s">
        <v>1352</v>
      </c>
      <c r="B59">
        <v>1</v>
      </c>
      <c r="C59" t="s">
        <v>4504</v>
      </c>
      <c r="D59">
        <v>1</v>
      </c>
    </row>
    <row r="60" spans="1:4">
      <c r="A60" s="213" t="s">
        <v>1354</v>
      </c>
      <c r="B60">
        <v>1</v>
      </c>
      <c r="C60" t="s">
        <v>4505</v>
      </c>
      <c r="D60">
        <v>1</v>
      </c>
    </row>
    <row r="61" spans="1:4">
      <c r="A61" s="214" t="s">
        <v>1356</v>
      </c>
      <c r="B61">
        <v>1</v>
      </c>
      <c r="C61" t="s">
        <v>4261</v>
      </c>
      <c r="D61">
        <v>1</v>
      </c>
    </row>
    <row r="62" spans="1:4">
      <c r="A62" s="213" t="s">
        <v>3774</v>
      </c>
      <c r="B62">
        <v>1</v>
      </c>
      <c r="C62" t="s">
        <v>4509</v>
      </c>
      <c r="D62">
        <v>1</v>
      </c>
    </row>
    <row r="63" spans="1:4">
      <c r="A63" s="214" t="s">
        <v>4951</v>
      </c>
      <c r="B63">
        <v>1</v>
      </c>
      <c r="C63" t="s">
        <v>4262</v>
      </c>
      <c r="D63">
        <v>1</v>
      </c>
    </row>
    <row r="64" spans="1:4">
      <c r="A64" s="213" t="s">
        <v>2788</v>
      </c>
      <c r="B64">
        <v>1</v>
      </c>
      <c r="C64" t="s">
        <v>4856</v>
      </c>
      <c r="D64">
        <v>1</v>
      </c>
    </row>
    <row r="65" spans="1:4">
      <c r="A65" s="214" t="s">
        <v>2478</v>
      </c>
      <c r="B65">
        <v>1</v>
      </c>
      <c r="C65" t="s">
        <v>4855</v>
      </c>
      <c r="D65">
        <v>1</v>
      </c>
    </row>
    <row r="66" spans="1:4">
      <c r="A66" s="213" t="s">
        <v>4489</v>
      </c>
      <c r="B66">
        <v>1</v>
      </c>
      <c r="C66" t="s">
        <v>3638</v>
      </c>
      <c r="D66">
        <v>1</v>
      </c>
    </row>
    <row r="67" spans="1:4">
      <c r="A67" s="214" t="s">
        <v>4178</v>
      </c>
      <c r="B67">
        <v>1</v>
      </c>
      <c r="C67" t="s">
        <v>3640</v>
      </c>
      <c r="D67">
        <v>1</v>
      </c>
    </row>
    <row r="68" spans="1:4">
      <c r="A68" s="213" t="s">
        <v>4179</v>
      </c>
      <c r="B68">
        <v>1</v>
      </c>
      <c r="C68" t="s">
        <v>3642</v>
      </c>
      <c r="D68">
        <v>1</v>
      </c>
    </row>
    <row r="69" spans="1:4">
      <c r="A69" s="214" t="s">
        <v>4180</v>
      </c>
      <c r="B69">
        <v>1</v>
      </c>
      <c r="C69" t="s">
        <v>3644</v>
      </c>
      <c r="D69">
        <v>1</v>
      </c>
    </row>
    <row r="70" spans="1:4">
      <c r="A70" s="213" t="s">
        <v>4181</v>
      </c>
      <c r="B70">
        <v>1</v>
      </c>
      <c r="C70" t="s">
        <v>3646</v>
      </c>
      <c r="D70">
        <v>1</v>
      </c>
    </row>
    <row r="71" spans="1:4">
      <c r="A71" s="214" t="s">
        <v>4182</v>
      </c>
      <c r="B71">
        <v>1</v>
      </c>
      <c r="C71" t="s">
        <v>4443</v>
      </c>
      <c r="D71">
        <v>1</v>
      </c>
    </row>
    <row r="72" spans="1:4">
      <c r="A72" s="213" t="s">
        <v>1238</v>
      </c>
      <c r="B72">
        <v>1</v>
      </c>
      <c r="C72" t="s">
        <v>3648</v>
      </c>
      <c r="D72">
        <v>1</v>
      </c>
    </row>
    <row r="73" spans="1:4">
      <c r="A73" s="214" t="s">
        <v>6810</v>
      </c>
      <c r="B73">
        <v>1</v>
      </c>
      <c r="C73" t="s">
        <v>3650</v>
      </c>
      <c r="D73">
        <v>1</v>
      </c>
    </row>
    <row r="74" spans="1:4">
      <c r="A74" s="213" t="s">
        <v>6811</v>
      </c>
      <c r="B74">
        <v>1</v>
      </c>
      <c r="C74" t="s">
        <v>3652</v>
      </c>
      <c r="D74">
        <v>1</v>
      </c>
    </row>
    <row r="75" spans="1:4">
      <c r="A75" s="214" t="s">
        <v>6812</v>
      </c>
      <c r="B75">
        <v>1</v>
      </c>
      <c r="C75" t="s">
        <v>3654</v>
      </c>
      <c r="D75">
        <v>1</v>
      </c>
    </row>
    <row r="76" spans="1:4">
      <c r="A76" s="213" t="s">
        <v>1240</v>
      </c>
      <c r="B76">
        <v>1</v>
      </c>
      <c r="C76" t="s">
        <v>3690</v>
      </c>
      <c r="D76">
        <v>1</v>
      </c>
    </row>
    <row r="77" spans="1:4">
      <c r="A77" s="214" t="s">
        <v>1229</v>
      </c>
      <c r="B77">
        <v>1</v>
      </c>
      <c r="C77" t="s">
        <v>3692</v>
      </c>
      <c r="D77">
        <v>1</v>
      </c>
    </row>
    <row r="78" spans="1:4">
      <c r="A78" s="213" t="s">
        <v>1231</v>
      </c>
      <c r="B78">
        <v>1</v>
      </c>
      <c r="C78" t="s">
        <v>3700</v>
      </c>
      <c r="D78">
        <v>1</v>
      </c>
    </row>
    <row r="79" spans="1:4">
      <c r="A79" s="214" t="s">
        <v>1232</v>
      </c>
      <c r="B79">
        <v>1</v>
      </c>
      <c r="C79" t="s">
        <v>3703</v>
      </c>
      <c r="D79">
        <v>1</v>
      </c>
    </row>
    <row r="80" spans="1:4">
      <c r="A80" s="213" t="s">
        <v>1233</v>
      </c>
      <c r="B80">
        <v>1</v>
      </c>
      <c r="C80" t="s">
        <v>3708</v>
      </c>
      <c r="D80">
        <v>1</v>
      </c>
    </row>
    <row r="81" spans="1:4">
      <c r="A81" s="214" t="s">
        <v>1235</v>
      </c>
      <c r="B81">
        <v>1</v>
      </c>
      <c r="C81" t="s">
        <v>3712</v>
      </c>
      <c r="D81">
        <v>1</v>
      </c>
    </row>
    <row r="82" spans="1:4">
      <c r="A82" s="213" t="s">
        <v>1237</v>
      </c>
      <c r="B82">
        <v>1</v>
      </c>
      <c r="C82" t="s">
        <v>3715</v>
      </c>
      <c r="D82">
        <v>1</v>
      </c>
    </row>
    <row r="83" spans="1:4">
      <c r="A83" s="214" t="s">
        <v>1218</v>
      </c>
      <c r="B83">
        <v>1</v>
      </c>
      <c r="C83" t="s">
        <v>3719</v>
      </c>
      <c r="D83">
        <v>1</v>
      </c>
    </row>
    <row r="84" spans="1:4">
      <c r="A84" s="213" t="s">
        <v>1219</v>
      </c>
      <c r="B84">
        <v>1</v>
      </c>
      <c r="C84" t="s">
        <v>6908</v>
      </c>
      <c r="D84">
        <v>1</v>
      </c>
    </row>
    <row r="85" spans="1:4">
      <c r="A85" s="214" t="s">
        <v>1221</v>
      </c>
      <c r="B85">
        <v>1</v>
      </c>
      <c r="C85" t="s">
        <v>6909</v>
      </c>
      <c r="D85">
        <v>1</v>
      </c>
    </row>
    <row r="86" spans="1:4">
      <c r="A86" s="213" t="s">
        <v>1223</v>
      </c>
      <c r="B86">
        <v>1</v>
      </c>
      <c r="C86" t="s">
        <v>6910</v>
      </c>
      <c r="D86">
        <v>1</v>
      </c>
    </row>
    <row r="87" spans="1:4">
      <c r="A87" s="214" t="s">
        <v>1225</v>
      </c>
      <c r="B87">
        <v>1</v>
      </c>
      <c r="C87" t="s">
        <v>6911</v>
      </c>
      <c r="D87">
        <v>1</v>
      </c>
    </row>
    <row r="88" spans="1:4">
      <c r="A88" s="213" t="s">
        <v>1227</v>
      </c>
      <c r="B88">
        <v>1</v>
      </c>
      <c r="C88" t="s">
        <v>6912</v>
      </c>
      <c r="D88">
        <v>1</v>
      </c>
    </row>
    <row r="89" spans="1:4">
      <c r="A89" s="214" t="s">
        <v>6813</v>
      </c>
      <c r="B89">
        <v>1</v>
      </c>
      <c r="C89" t="s">
        <v>6913</v>
      </c>
      <c r="D89">
        <v>1</v>
      </c>
    </row>
    <row r="90" spans="1:4">
      <c r="A90" s="213" t="s">
        <v>6814</v>
      </c>
      <c r="B90">
        <v>1</v>
      </c>
      <c r="C90" t="s">
        <v>6914</v>
      </c>
      <c r="D90">
        <v>1</v>
      </c>
    </row>
    <row r="91" spans="1:4">
      <c r="A91" s="214" t="s">
        <v>6815</v>
      </c>
      <c r="B91">
        <v>1</v>
      </c>
      <c r="C91" t="s">
        <v>6915</v>
      </c>
      <c r="D91">
        <v>1</v>
      </c>
    </row>
    <row r="92" spans="1:4">
      <c r="A92" s="213" t="s">
        <v>1213</v>
      </c>
      <c r="B92">
        <v>1</v>
      </c>
      <c r="C92" t="s">
        <v>6916</v>
      </c>
      <c r="D92">
        <v>1</v>
      </c>
    </row>
    <row r="93" spans="1:4">
      <c r="A93" s="214" t="s">
        <v>1215</v>
      </c>
      <c r="B93">
        <v>1</v>
      </c>
      <c r="C93" t="s">
        <v>6917</v>
      </c>
      <c r="D93">
        <v>1</v>
      </c>
    </row>
    <row r="94" spans="1:4">
      <c r="A94" s="213" t="s">
        <v>1216</v>
      </c>
      <c r="B94">
        <v>1</v>
      </c>
      <c r="C94" t="s">
        <v>3656</v>
      </c>
      <c r="D94">
        <v>1</v>
      </c>
    </row>
    <row r="95" spans="1:4">
      <c r="A95" s="214" t="s">
        <v>4188</v>
      </c>
      <c r="B95">
        <v>1</v>
      </c>
      <c r="C95" t="s">
        <v>3658</v>
      </c>
      <c r="D95">
        <v>1</v>
      </c>
    </row>
    <row r="96" spans="1:4">
      <c r="A96" s="213" t="s">
        <v>4189</v>
      </c>
      <c r="B96">
        <v>1</v>
      </c>
      <c r="C96" t="s">
        <v>3660</v>
      </c>
      <c r="D96">
        <v>1</v>
      </c>
    </row>
    <row r="97" spans="1:4">
      <c r="A97" s="214" t="s">
        <v>4190</v>
      </c>
      <c r="B97">
        <v>1</v>
      </c>
      <c r="C97" t="s">
        <v>3662</v>
      </c>
      <c r="D97">
        <v>1</v>
      </c>
    </row>
    <row r="98" spans="1:4">
      <c r="A98" s="213" t="s">
        <v>4191</v>
      </c>
      <c r="B98">
        <v>1</v>
      </c>
      <c r="C98" t="s">
        <v>3664</v>
      </c>
      <c r="D98">
        <v>1</v>
      </c>
    </row>
    <row r="99" spans="1:4">
      <c r="A99" s="214" t="s">
        <v>4192</v>
      </c>
      <c r="B99">
        <v>1</v>
      </c>
      <c r="C99" t="s">
        <v>3666</v>
      </c>
      <c r="D99">
        <v>1</v>
      </c>
    </row>
    <row r="100" spans="1:4">
      <c r="A100" s="213" t="s">
        <v>4193</v>
      </c>
      <c r="B100">
        <v>1</v>
      </c>
      <c r="C100" t="s">
        <v>3668</v>
      </c>
      <c r="D100">
        <v>1</v>
      </c>
    </row>
    <row r="101" spans="1:4">
      <c r="A101" s="214" t="s">
        <v>4488</v>
      </c>
      <c r="B101">
        <v>1</v>
      </c>
      <c r="C101" t="s">
        <v>3670</v>
      </c>
      <c r="D101">
        <v>1</v>
      </c>
    </row>
    <row r="102" spans="1:4">
      <c r="A102" s="213" t="s">
        <v>4183</v>
      </c>
      <c r="B102">
        <v>1</v>
      </c>
      <c r="C102" t="s">
        <v>3672</v>
      </c>
      <c r="D102">
        <v>1</v>
      </c>
    </row>
    <row r="103" spans="1:4">
      <c r="A103" s="214" t="s">
        <v>4184</v>
      </c>
      <c r="B103">
        <v>1</v>
      </c>
      <c r="C103" t="s">
        <v>3674</v>
      </c>
      <c r="D103">
        <v>1</v>
      </c>
    </row>
    <row r="104" spans="1:4">
      <c r="A104" s="213" t="s">
        <v>4185</v>
      </c>
      <c r="B104">
        <v>1</v>
      </c>
      <c r="C104" t="s">
        <v>3630</v>
      </c>
      <c r="D104">
        <v>1</v>
      </c>
    </row>
    <row r="105" spans="1:4">
      <c r="A105" s="214" t="s">
        <v>4186</v>
      </c>
      <c r="B105">
        <v>1</v>
      </c>
      <c r="C105" t="s">
        <v>3632</v>
      </c>
      <c r="D105">
        <v>1</v>
      </c>
    </row>
    <row r="106" spans="1:4">
      <c r="A106" s="213" t="s">
        <v>4187</v>
      </c>
      <c r="B106">
        <v>1</v>
      </c>
      <c r="C106" t="s">
        <v>3634</v>
      </c>
      <c r="D106">
        <v>1</v>
      </c>
    </row>
    <row r="107" spans="1:4">
      <c r="A107" s="213" t="s">
        <v>2731</v>
      </c>
      <c r="B107">
        <v>1</v>
      </c>
      <c r="C107" t="s">
        <v>3636</v>
      </c>
      <c r="D107">
        <v>1</v>
      </c>
    </row>
    <row r="108" spans="1:4">
      <c r="A108" s="214" t="s">
        <v>2727</v>
      </c>
      <c r="B108">
        <v>1</v>
      </c>
      <c r="C108" t="s">
        <v>3204</v>
      </c>
      <c r="D108">
        <v>1</v>
      </c>
    </row>
    <row r="109" spans="1:4">
      <c r="A109" s="213" t="s">
        <v>2729</v>
      </c>
      <c r="B109">
        <v>1</v>
      </c>
      <c r="C109" t="s">
        <v>3206</v>
      </c>
      <c r="D109">
        <v>1</v>
      </c>
    </row>
    <row r="110" spans="1:4">
      <c r="A110" s="214" t="s">
        <v>2635</v>
      </c>
      <c r="B110">
        <v>1</v>
      </c>
      <c r="C110" t="s">
        <v>3208</v>
      </c>
      <c r="D110">
        <v>1</v>
      </c>
    </row>
    <row r="111" spans="1:4">
      <c r="A111" s="213" t="s">
        <v>2637</v>
      </c>
      <c r="B111">
        <v>1</v>
      </c>
      <c r="C111" t="s">
        <v>3210</v>
      </c>
      <c r="D111">
        <v>1</v>
      </c>
    </row>
    <row r="112" spans="1:4">
      <c r="A112" s="214" t="s">
        <v>2639</v>
      </c>
      <c r="B112">
        <v>1</v>
      </c>
      <c r="C112" t="s">
        <v>3538</v>
      </c>
      <c r="D112">
        <v>1</v>
      </c>
    </row>
    <row r="113" spans="1:4">
      <c r="A113" s="213" t="s">
        <v>2641</v>
      </c>
      <c r="B113">
        <v>1</v>
      </c>
      <c r="C113" t="s">
        <v>3540</v>
      </c>
      <c r="D113">
        <v>1</v>
      </c>
    </row>
    <row r="114" spans="1:4">
      <c r="A114" s="214" t="s">
        <v>2643</v>
      </c>
      <c r="B114">
        <v>1</v>
      </c>
      <c r="C114" t="s">
        <v>3542</v>
      </c>
      <c r="D114">
        <v>1</v>
      </c>
    </row>
    <row r="115" spans="1:4">
      <c r="A115" s="213" t="s">
        <v>2645</v>
      </c>
      <c r="B115">
        <v>1</v>
      </c>
      <c r="C115" t="s">
        <v>3544</v>
      </c>
      <c r="D115">
        <v>1</v>
      </c>
    </row>
    <row r="116" spans="1:4">
      <c r="A116" s="214" t="s">
        <v>2733</v>
      </c>
      <c r="B116">
        <v>1</v>
      </c>
      <c r="C116" t="s">
        <v>3546</v>
      </c>
      <c r="D116">
        <v>1</v>
      </c>
    </row>
    <row r="117" spans="1:4">
      <c r="A117" s="213" t="s">
        <v>2735</v>
      </c>
      <c r="B117">
        <v>1</v>
      </c>
      <c r="C117" t="s">
        <v>3548</v>
      </c>
      <c r="D117">
        <v>1</v>
      </c>
    </row>
    <row r="118" spans="1:4">
      <c r="A118" s="214" t="s">
        <v>2737</v>
      </c>
      <c r="B118">
        <v>1</v>
      </c>
      <c r="C118" t="s">
        <v>3550</v>
      </c>
      <c r="D118">
        <v>1</v>
      </c>
    </row>
    <row r="119" spans="1:4">
      <c r="A119" s="213" t="s">
        <v>2655</v>
      </c>
      <c r="B119">
        <v>1</v>
      </c>
      <c r="C119" t="s">
        <v>3552</v>
      </c>
      <c r="D119">
        <v>1</v>
      </c>
    </row>
    <row r="120" spans="1:4">
      <c r="A120" s="214" t="s">
        <v>2657</v>
      </c>
      <c r="B120">
        <v>1</v>
      </c>
      <c r="C120" t="s">
        <v>3554</v>
      </c>
      <c r="D120">
        <v>1</v>
      </c>
    </row>
    <row r="121" spans="1:4">
      <c r="A121" s="213" t="s">
        <v>2663</v>
      </c>
      <c r="B121">
        <v>1</v>
      </c>
      <c r="C121" t="s">
        <v>3556</v>
      </c>
      <c r="D121">
        <v>1</v>
      </c>
    </row>
    <row r="122" spans="1:4">
      <c r="A122" s="214" t="s">
        <v>2665</v>
      </c>
      <c r="B122">
        <v>1</v>
      </c>
      <c r="C122" t="s">
        <v>3558</v>
      </c>
      <c r="D122">
        <v>1</v>
      </c>
    </row>
    <row r="123" spans="1:4">
      <c r="A123" s="213" t="s">
        <v>2671</v>
      </c>
      <c r="B123">
        <v>1</v>
      </c>
      <c r="C123" t="s">
        <v>3560</v>
      </c>
      <c r="D123">
        <v>1</v>
      </c>
    </row>
    <row r="124" spans="1:4">
      <c r="A124" s="214" t="s">
        <v>2687</v>
      </c>
      <c r="B124">
        <v>1</v>
      </c>
      <c r="C124" t="s">
        <v>3562</v>
      </c>
      <c r="D124">
        <v>1</v>
      </c>
    </row>
    <row r="125" spans="1:4">
      <c r="A125" s="213" t="s">
        <v>2689</v>
      </c>
      <c r="B125">
        <v>1</v>
      </c>
      <c r="C125" t="s">
        <v>3564</v>
      </c>
      <c r="D125">
        <v>1</v>
      </c>
    </row>
    <row r="126" spans="1:4">
      <c r="A126" s="214" t="s">
        <v>2693</v>
      </c>
      <c r="B126">
        <v>1</v>
      </c>
      <c r="C126" t="s">
        <v>3566</v>
      </c>
      <c r="D126">
        <v>1</v>
      </c>
    </row>
    <row r="127" spans="1:4">
      <c r="A127" s="213" t="s">
        <v>2695</v>
      </c>
      <c r="B127">
        <v>1</v>
      </c>
      <c r="C127" t="s">
        <v>6739</v>
      </c>
      <c r="D127">
        <v>1</v>
      </c>
    </row>
    <row r="128" spans="1:4">
      <c r="A128" s="214" t="s">
        <v>2739</v>
      </c>
      <c r="B128">
        <v>1</v>
      </c>
      <c r="C128" t="s">
        <v>3568</v>
      </c>
      <c r="D128">
        <v>1</v>
      </c>
    </row>
    <row r="129" spans="1:4">
      <c r="A129" s="213" t="s">
        <v>2721</v>
      </c>
      <c r="B129">
        <v>1</v>
      </c>
      <c r="C129" t="s">
        <v>3570</v>
      </c>
      <c r="D129">
        <v>1</v>
      </c>
    </row>
    <row r="130" spans="1:4">
      <c r="A130" s="214" t="s">
        <v>2723</v>
      </c>
      <c r="B130">
        <v>1</v>
      </c>
      <c r="C130" t="s">
        <v>3572</v>
      </c>
      <c r="D130">
        <v>1</v>
      </c>
    </row>
    <row r="131" spans="1:4">
      <c r="A131" s="213" t="s">
        <v>2647</v>
      </c>
      <c r="B131">
        <v>1</v>
      </c>
      <c r="C131" t="s">
        <v>3574</v>
      </c>
      <c r="D131">
        <v>1</v>
      </c>
    </row>
    <row r="132" spans="1:4">
      <c r="A132" s="214" t="s">
        <v>2625</v>
      </c>
      <c r="B132">
        <v>1</v>
      </c>
      <c r="C132" t="s">
        <v>3576</v>
      </c>
      <c r="D132">
        <v>1</v>
      </c>
    </row>
    <row r="133" spans="1:4">
      <c r="A133" s="213" t="s">
        <v>2627</v>
      </c>
      <c r="B133">
        <v>1</v>
      </c>
      <c r="C133" t="s">
        <v>3578</v>
      </c>
      <c r="D133">
        <v>1</v>
      </c>
    </row>
    <row r="134" spans="1:4">
      <c r="A134" s="214" t="s">
        <v>2629</v>
      </c>
      <c r="B134">
        <v>1</v>
      </c>
      <c r="C134" t="s">
        <v>3580</v>
      </c>
      <c r="D134">
        <v>1</v>
      </c>
    </row>
    <row r="135" spans="1:4">
      <c r="A135" s="213" t="s">
        <v>2679</v>
      </c>
      <c r="B135">
        <v>1</v>
      </c>
      <c r="C135" t="s">
        <v>3582</v>
      </c>
      <c r="D135">
        <v>1</v>
      </c>
    </row>
    <row r="136" spans="1:4">
      <c r="A136" s="214" t="s">
        <v>2681</v>
      </c>
      <c r="B136">
        <v>1</v>
      </c>
      <c r="C136" t="s">
        <v>3584</v>
      </c>
      <c r="D136">
        <v>1</v>
      </c>
    </row>
    <row r="137" spans="1:4">
      <c r="A137" s="213" t="s">
        <v>2683</v>
      </c>
      <c r="B137">
        <v>1</v>
      </c>
      <c r="C137" t="s">
        <v>3586</v>
      </c>
      <c r="D137">
        <v>1</v>
      </c>
    </row>
    <row r="138" spans="1:4">
      <c r="A138" s="214" t="s">
        <v>2685</v>
      </c>
      <c r="B138">
        <v>1</v>
      </c>
      <c r="C138" t="s">
        <v>3588</v>
      </c>
      <c r="D138">
        <v>1</v>
      </c>
    </row>
    <row r="139" spans="1:4">
      <c r="A139" s="213" t="s">
        <v>2691</v>
      </c>
      <c r="B139">
        <v>1</v>
      </c>
      <c r="C139" t="s">
        <v>3590</v>
      </c>
      <c r="D139">
        <v>1</v>
      </c>
    </row>
    <row r="140" spans="1:4">
      <c r="A140" s="214" t="s">
        <v>2697</v>
      </c>
      <c r="B140">
        <v>1</v>
      </c>
      <c r="C140" t="s">
        <v>3592</v>
      </c>
      <c r="D140">
        <v>1</v>
      </c>
    </row>
    <row r="141" spans="1:4">
      <c r="A141" s="213" t="s">
        <v>2661</v>
      </c>
      <c r="B141">
        <v>1</v>
      </c>
      <c r="C141" t="s">
        <v>3594</v>
      </c>
      <c r="D141">
        <v>1</v>
      </c>
    </row>
    <row r="142" spans="1:4">
      <c r="A142" s="214" t="s">
        <v>2667</v>
      </c>
      <c r="B142">
        <v>1</v>
      </c>
      <c r="C142" t="s">
        <v>3596</v>
      </c>
      <c r="D142">
        <v>1</v>
      </c>
    </row>
    <row r="143" spans="1:4">
      <c r="A143" s="213" t="s">
        <v>2669</v>
      </c>
      <c r="B143">
        <v>1</v>
      </c>
      <c r="C143" t="s">
        <v>3598</v>
      </c>
      <c r="D143">
        <v>1</v>
      </c>
    </row>
    <row r="144" spans="1:4">
      <c r="A144" s="214" t="s">
        <v>2673</v>
      </c>
      <c r="B144">
        <v>1</v>
      </c>
      <c r="C144" t="s">
        <v>3600</v>
      </c>
      <c r="D144">
        <v>1</v>
      </c>
    </row>
    <row r="145" spans="1:4">
      <c r="A145" s="213" t="s">
        <v>2675</v>
      </c>
      <c r="B145">
        <v>1</v>
      </c>
      <c r="C145" t="s">
        <v>3602</v>
      </c>
      <c r="D145">
        <v>1</v>
      </c>
    </row>
    <row r="146" spans="1:4">
      <c r="A146" s="214" t="s">
        <v>2677</v>
      </c>
      <c r="B146">
        <v>1</v>
      </c>
      <c r="C146" t="s">
        <v>3604</v>
      </c>
      <c r="D146">
        <v>1</v>
      </c>
    </row>
    <row r="147" spans="1:4">
      <c r="A147" s="213" t="s">
        <v>2631</v>
      </c>
      <c r="B147">
        <v>1</v>
      </c>
      <c r="C147" t="s">
        <v>3606</v>
      </c>
      <c r="D147">
        <v>1</v>
      </c>
    </row>
    <row r="148" spans="1:4">
      <c r="A148" s="214" t="s">
        <v>2633</v>
      </c>
      <c r="B148">
        <v>1</v>
      </c>
      <c r="C148" t="s">
        <v>3608</v>
      </c>
      <c r="D148">
        <v>1</v>
      </c>
    </row>
    <row r="149" spans="1:4">
      <c r="A149" s="213" t="s">
        <v>2649</v>
      </c>
      <c r="B149">
        <v>1</v>
      </c>
      <c r="C149" t="s">
        <v>3610</v>
      </c>
      <c r="D149">
        <v>1</v>
      </c>
    </row>
    <row r="150" spans="1:4">
      <c r="A150" s="214" t="s">
        <v>2651</v>
      </c>
      <c r="B150">
        <v>1</v>
      </c>
      <c r="C150" t="s">
        <v>3612</v>
      </c>
      <c r="D150">
        <v>1</v>
      </c>
    </row>
    <row r="151" spans="1:4">
      <c r="A151" s="213" t="s">
        <v>2653</v>
      </c>
      <c r="B151">
        <v>1</v>
      </c>
      <c r="C151" t="s">
        <v>3614</v>
      </c>
      <c r="D151">
        <v>1</v>
      </c>
    </row>
    <row r="152" spans="1:4">
      <c r="A152" s="214" t="s">
        <v>2659</v>
      </c>
      <c r="B152">
        <v>1</v>
      </c>
      <c r="C152" t="s">
        <v>3616</v>
      </c>
      <c r="D152">
        <v>1</v>
      </c>
    </row>
    <row r="153" spans="1:4">
      <c r="A153" s="213" t="s">
        <v>3773</v>
      </c>
      <c r="B153">
        <v>1</v>
      </c>
      <c r="C153" t="s">
        <v>3618</v>
      </c>
      <c r="D153">
        <v>1</v>
      </c>
    </row>
    <row r="154" spans="1:4">
      <c r="A154" s="214" t="s">
        <v>4946</v>
      </c>
      <c r="B154">
        <v>1</v>
      </c>
      <c r="C154" t="s">
        <v>3620</v>
      </c>
      <c r="D154">
        <v>1</v>
      </c>
    </row>
    <row r="155" spans="1:4">
      <c r="A155" s="213" t="s">
        <v>2705</v>
      </c>
      <c r="B155">
        <v>1</v>
      </c>
      <c r="C155" t="s">
        <v>3622</v>
      </c>
      <c r="D155">
        <v>1</v>
      </c>
    </row>
    <row r="156" spans="1:4">
      <c r="A156" s="214" t="s">
        <v>2707</v>
      </c>
      <c r="B156">
        <v>1</v>
      </c>
      <c r="C156" t="s">
        <v>3624</v>
      </c>
      <c r="D156">
        <v>1</v>
      </c>
    </row>
    <row r="157" spans="1:4">
      <c r="A157" s="213" t="s">
        <v>2709</v>
      </c>
      <c r="B157">
        <v>1</v>
      </c>
      <c r="C157" t="s">
        <v>3626</v>
      </c>
      <c r="D157">
        <v>1</v>
      </c>
    </row>
    <row r="158" spans="1:4">
      <c r="A158" s="214" t="s">
        <v>2711</v>
      </c>
      <c r="B158">
        <v>1</v>
      </c>
      <c r="C158" t="s">
        <v>3628</v>
      </c>
      <c r="D158">
        <v>1</v>
      </c>
    </row>
    <row r="159" spans="1:4">
      <c r="A159" s="213" t="s">
        <v>2701</v>
      </c>
      <c r="B159">
        <v>1</v>
      </c>
      <c r="C159" t="s">
        <v>3522</v>
      </c>
      <c r="D159">
        <v>1</v>
      </c>
    </row>
    <row r="160" spans="1:4">
      <c r="A160" s="214" t="s">
        <v>2713</v>
      </c>
      <c r="B160">
        <v>1</v>
      </c>
      <c r="C160" t="s">
        <v>3524</v>
      </c>
      <c r="D160">
        <v>1</v>
      </c>
    </row>
    <row r="161" spans="1:4">
      <c r="A161" s="213" t="s">
        <v>2715</v>
      </c>
      <c r="B161">
        <v>1</v>
      </c>
      <c r="C161" t="s">
        <v>3526</v>
      </c>
      <c r="D161">
        <v>1</v>
      </c>
    </row>
    <row r="162" spans="1:4">
      <c r="A162" s="214" t="s">
        <v>2717</v>
      </c>
      <c r="B162">
        <v>1</v>
      </c>
      <c r="C162" t="s">
        <v>6745</v>
      </c>
      <c r="D162">
        <v>1</v>
      </c>
    </row>
    <row r="163" spans="1:4">
      <c r="A163" s="213" t="s">
        <v>2719</v>
      </c>
      <c r="B163">
        <v>1</v>
      </c>
      <c r="C163" t="s">
        <v>3528</v>
      </c>
      <c r="D163">
        <v>1</v>
      </c>
    </row>
    <row r="164" spans="1:4">
      <c r="A164" s="214" t="s">
        <v>2703</v>
      </c>
      <c r="B164">
        <v>1</v>
      </c>
      <c r="C164" t="s">
        <v>3530</v>
      </c>
      <c r="D164">
        <v>1</v>
      </c>
    </row>
    <row r="165" spans="1:4">
      <c r="A165" s="213" t="s">
        <v>2699</v>
      </c>
      <c r="B165">
        <v>1</v>
      </c>
      <c r="C165" t="s">
        <v>3532</v>
      </c>
      <c r="D165">
        <v>1</v>
      </c>
    </row>
    <row r="166" spans="1:4">
      <c r="A166" s="214" t="s">
        <v>2725</v>
      </c>
      <c r="B166">
        <v>1</v>
      </c>
      <c r="C166" t="s">
        <v>3534</v>
      </c>
      <c r="D166">
        <v>1</v>
      </c>
    </row>
    <row r="167" spans="1:4">
      <c r="A167" s="213" t="s">
        <v>2589</v>
      </c>
      <c r="B167">
        <v>1</v>
      </c>
      <c r="C167" t="s">
        <v>3536</v>
      </c>
      <c r="D167">
        <v>1</v>
      </c>
    </row>
    <row r="168" spans="1:4">
      <c r="A168" s="214" t="s">
        <v>2591</v>
      </c>
      <c r="B168">
        <v>1</v>
      </c>
      <c r="C168" t="s">
        <v>4574</v>
      </c>
      <c r="D168">
        <v>1</v>
      </c>
    </row>
    <row r="169" spans="1:4">
      <c r="A169" s="213" t="s">
        <v>2593</v>
      </c>
      <c r="B169">
        <v>1</v>
      </c>
      <c r="C169" t="s">
        <v>4576</v>
      </c>
      <c r="D169">
        <v>1</v>
      </c>
    </row>
    <row r="170" spans="1:4">
      <c r="A170" s="214" t="s">
        <v>2595</v>
      </c>
      <c r="B170">
        <v>1</v>
      </c>
      <c r="C170" t="s">
        <v>4578</v>
      </c>
      <c r="D170">
        <v>1</v>
      </c>
    </row>
    <row r="171" spans="1:4">
      <c r="A171" s="213" t="s">
        <v>2597</v>
      </c>
      <c r="B171">
        <v>1</v>
      </c>
      <c r="C171" t="s">
        <v>3451</v>
      </c>
      <c r="D171">
        <v>1</v>
      </c>
    </row>
    <row r="172" spans="1:4">
      <c r="A172" s="214" t="s">
        <v>2599</v>
      </c>
      <c r="B172">
        <v>1</v>
      </c>
      <c r="C172" t="s">
        <v>3453</v>
      </c>
      <c r="D172">
        <v>1</v>
      </c>
    </row>
    <row r="173" spans="1:4">
      <c r="A173" s="213" t="s">
        <v>2613</v>
      </c>
      <c r="B173">
        <v>1</v>
      </c>
      <c r="C173" t="s">
        <v>3455</v>
      </c>
      <c r="D173">
        <v>1</v>
      </c>
    </row>
    <row r="174" spans="1:4">
      <c r="A174" s="214" t="s">
        <v>2615</v>
      </c>
      <c r="B174">
        <v>1</v>
      </c>
      <c r="C174" t="s">
        <v>3456</v>
      </c>
      <c r="D174">
        <v>1</v>
      </c>
    </row>
    <row r="175" spans="1:4">
      <c r="A175" s="213" t="s">
        <v>2617</v>
      </c>
      <c r="B175">
        <v>1</v>
      </c>
      <c r="C175" t="s">
        <v>3230</v>
      </c>
      <c r="D175">
        <v>1</v>
      </c>
    </row>
    <row r="176" spans="1:4">
      <c r="A176" s="214" t="s">
        <v>2619</v>
      </c>
      <c r="B176">
        <v>1</v>
      </c>
      <c r="C176" t="s">
        <v>3232</v>
      </c>
      <c r="D176">
        <v>1</v>
      </c>
    </row>
    <row r="177" spans="1:4">
      <c r="A177" s="213" t="s">
        <v>2621</v>
      </c>
      <c r="B177">
        <v>1</v>
      </c>
      <c r="C177" t="s">
        <v>3234</v>
      </c>
      <c r="D177">
        <v>1</v>
      </c>
    </row>
    <row r="178" spans="1:4">
      <c r="A178" s="214" t="s">
        <v>2623</v>
      </c>
      <c r="B178">
        <v>1</v>
      </c>
      <c r="C178" t="s">
        <v>3236</v>
      </c>
      <c r="D178">
        <v>1</v>
      </c>
    </row>
    <row r="179" spans="1:4">
      <c r="A179" s="213" t="s">
        <v>2601</v>
      </c>
      <c r="B179">
        <v>1</v>
      </c>
      <c r="C179" t="s">
        <v>3238</v>
      </c>
      <c r="D179">
        <v>1</v>
      </c>
    </row>
    <row r="180" spans="1:4">
      <c r="A180" s="214" t="s">
        <v>2603</v>
      </c>
      <c r="B180">
        <v>1</v>
      </c>
      <c r="C180" t="s">
        <v>3240</v>
      </c>
      <c r="D180">
        <v>1</v>
      </c>
    </row>
    <row r="181" spans="1:4">
      <c r="A181" s="213" t="s">
        <v>2605</v>
      </c>
      <c r="B181">
        <v>1</v>
      </c>
      <c r="C181" t="s">
        <v>3242</v>
      </c>
      <c r="D181">
        <v>1</v>
      </c>
    </row>
    <row r="182" spans="1:4">
      <c r="A182" s="214" t="s">
        <v>2607</v>
      </c>
      <c r="B182">
        <v>1</v>
      </c>
      <c r="C182" t="s">
        <v>3244</v>
      </c>
      <c r="D182">
        <v>1</v>
      </c>
    </row>
    <row r="183" spans="1:4">
      <c r="A183" s="213" t="s">
        <v>2609</v>
      </c>
      <c r="B183">
        <v>1</v>
      </c>
      <c r="C183" t="s">
        <v>3246</v>
      </c>
      <c r="D183">
        <v>1</v>
      </c>
    </row>
    <row r="184" spans="1:4">
      <c r="A184" s="214" t="s">
        <v>2611</v>
      </c>
      <c r="B184">
        <v>1</v>
      </c>
      <c r="C184" t="s">
        <v>6918</v>
      </c>
      <c r="D184">
        <v>1</v>
      </c>
    </row>
    <row r="185" spans="1:4">
      <c r="A185" s="213" t="s">
        <v>6816</v>
      </c>
      <c r="B185">
        <v>1</v>
      </c>
      <c r="C185" t="s">
        <v>6919</v>
      </c>
      <c r="D185">
        <v>1</v>
      </c>
    </row>
    <row r="186" spans="1:4">
      <c r="A186" s="214" t="s">
        <v>6817</v>
      </c>
      <c r="B186">
        <v>1</v>
      </c>
      <c r="C186" t="s">
        <v>6920</v>
      </c>
      <c r="D186">
        <v>1</v>
      </c>
    </row>
    <row r="187" spans="1:4">
      <c r="A187" s="213" t="s">
        <v>4789</v>
      </c>
      <c r="B187">
        <v>1</v>
      </c>
      <c r="C187" t="s">
        <v>3249</v>
      </c>
      <c r="D187">
        <v>1</v>
      </c>
    </row>
    <row r="188" spans="1:4">
      <c r="A188" s="214" t="s">
        <v>6818</v>
      </c>
      <c r="B188">
        <v>1</v>
      </c>
      <c r="C188" t="s">
        <v>6921</v>
      </c>
      <c r="D188">
        <v>1</v>
      </c>
    </row>
    <row r="189" spans="1:4">
      <c r="A189" s="213" t="s">
        <v>6819</v>
      </c>
      <c r="B189">
        <v>1</v>
      </c>
      <c r="C189" t="s">
        <v>6922</v>
      </c>
      <c r="D189">
        <v>1</v>
      </c>
    </row>
    <row r="190" spans="1:4">
      <c r="A190" s="214" t="s">
        <v>6820</v>
      </c>
      <c r="B190">
        <v>1</v>
      </c>
      <c r="C190" t="s">
        <v>3253</v>
      </c>
      <c r="D190">
        <v>1</v>
      </c>
    </row>
    <row r="191" spans="1:4">
      <c r="A191" s="213" t="s">
        <v>6821</v>
      </c>
      <c r="B191">
        <v>1</v>
      </c>
      <c r="C191" t="s">
        <v>3255</v>
      </c>
      <c r="D191">
        <v>1</v>
      </c>
    </row>
    <row r="192" spans="1:4">
      <c r="A192" s="214" t="s">
        <v>6822</v>
      </c>
      <c r="B192">
        <v>1</v>
      </c>
      <c r="C192" t="s">
        <v>3257</v>
      </c>
      <c r="D192">
        <v>1</v>
      </c>
    </row>
    <row r="193" spans="1:4">
      <c r="A193" s="213" t="s">
        <v>6823</v>
      </c>
      <c r="B193">
        <v>1</v>
      </c>
      <c r="C193" t="s">
        <v>3259</v>
      </c>
      <c r="D193">
        <v>1</v>
      </c>
    </row>
    <row r="194" spans="1:4">
      <c r="A194" s="214" t="s">
        <v>1608</v>
      </c>
      <c r="B194">
        <v>1</v>
      </c>
      <c r="C194" t="s">
        <v>3261</v>
      </c>
      <c r="D194">
        <v>1</v>
      </c>
    </row>
    <row r="195" spans="1:4">
      <c r="A195" s="213" t="s">
        <v>6824</v>
      </c>
      <c r="B195">
        <v>1</v>
      </c>
      <c r="C195" t="s">
        <v>3263</v>
      </c>
      <c r="D195">
        <v>1</v>
      </c>
    </row>
    <row r="196" spans="1:4">
      <c r="A196" s="214" t="s">
        <v>6825</v>
      </c>
      <c r="B196">
        <v>1</v>
      </c>
      <c r="C196" t="s">
        <v>3265</v>
      </c>
      <c r="D196">
        <v>1</v>
      </c>
    </row>
    <row r="197" spans="1:4">
      <c r="A197" s="213" t="s">
        <v>6826</v>
      </c>
      <c r="B197">
        <v>1</v>
      </c>
      <c r="C197" t="s">
        <v>3267</v>
      </c>
      <c r="D197">
        <v>1</v>
      </c>
    </row>
    <row r="198" spans="1:4">
      <c r="A198" s="214" t="s">
        <v>6827</v>
      </c>
      <c r="B198">
        <v>1</v>
      </c>
      <c r="C198" t="s">
        <v>3269</v>
      </c>
      <c r="D198">
        <v>1</v>
      </c>
    </row>
    <row r="199" spans="1:4">
      <c r="A199" s="213" t="s">
        <v>6828</v>
      </c>
      <c r="B199">
        <v>1</v>
      </c>
      <c r="C199" t="s">
        <v>3271</v>
      </c>
      <c r="D199">
        <v>1</v>
      </c>
    </row>
    <row r="200" spans="1:4">
      <c r="A200" s="214" t="s">
        <v>6829</v>
      </c>
      <c r="B200">
        <v>1</v>
      </c>
      <c r="C200" t="s">
        <v>6735</v>
      </c>
      <c r="D200">
        <v>1</v>
      </c>
    </row>
    <row r="201" spans="1:4">
      <c r="A201" s="213" t="s">
        <v>6830</v>
      </c>
      <c r="B201">
        <v>1</v>
      </c>
      <c r="C201" t="s">
        <v>3458</v>
      </c>
      <c r="D201">
        <v>1</v>
      </c>
    </row>
    <row r="202" spans="1:4">
      <c r="A202" s="214" t="s">
        <v>1680</v>
      </c>
      <c r="B202">
        <v>1</v>
      </c>
      <c r="C202" t="s">
        <v>3460</v>
      </c>
      <c r="D202">
        <v>1</v>
      </c>
    </row>
    <row r="203" spans="1:4">
      <c r="A203" s="213" t="s">
        <v>1682</v>
      </c>
      <c r="B203">
        <v>1</v>
      </c>
      <c r="C203" t="s">
        <v>3462</v>
      </c>
      <c r="D203">
        <v>1</v>
      </c>
    </row>
    <row r="204" spans="1:4">
      <c r="A204" s="214" t="s">
        <v>6831</v>
      </c>
      <c r="B204">
        <v>1</v>
      </c>
      <c r="C204" t="s">
        <v>3464</v>
      </c>
      <c r="D204">
        <v>1</v>
      </c>
    </row>
    <row r="205" spans="1:4">
      <c r="A205" s="213" t="s">
        <v>6832</v>
      </c>
      <c r="B205">
        <v>1</v>
      </c>
      <c r="C205" t="s">
        <v>3466</v>
      </c>
      <c r="D205">
        <v>1</v>
      </c>
    </row>
    <row r="206" spans="1:4">
      <c r="A206" s="214" t="s">
        <v>1662</v>
      </c>
      <c r="B206">
        <v>1</v>
      </c>
      <c r="C206" t="s">
        <v>6736</v>
      </c>
      <c r="D206">
        <v>1</v>
      </c>
    </row>
    <row r="207" spans="1:4">
      <c r="A207" s="213" t="s">
        <v>1665</v>
      </c>
      <c r="B207">
        <v>1</v>
      </c>
      <c r="C207" t="s">
        <v>3468</v>
      </c>
      <c r="D207">
        <v>1</v>
      </c>
    </row>
    <row r="208" spans="1:4">
      <c r="A208" s="214" t="s">
        <v>6833</v>
      </c>
      <c r="B208">
        <v>1</v>
      </c>
      <c r="C208" t="s">
        <v>3470</v>
      </c>
      <c r="D208">
        <v>1</v>
      </c>
    </row>
    <row r="209" spans="1:4">
      <c r="A209" s="213" t="s">
        <v>6834</v>
      </c>
      <c r="B209">
        <v>1</v>
      </c>
      <c r="C209" t="s">
        <v>3472</v>
      </c>
      <c r="D209">
        <v>1</v>
      </c>
    </row>
    <row r="210" spans="1:4">
      <c r="A210" s="214" t="s">
        <v>6835</v>
      </c>
      <c r="B210">
        <v>1</v>
      </c>
      <c r="C210" t="s">
        <v>3474</v>
      </c>
      <c r="D210">
        <v>1</v>
      </c>
    </row>
    <row r="211" spans="1:4">
      <c r="A211" s="213" t="s">
        <v>6836</v>
      </c>
      <c r="B211">
        <v>1</v>
      </c>
      <c r="C211" t="s">
        <v>3476</v>
      </c>
      <c r="D211">
        <v>1</v>
      </c>
    </row>
    <row r="212" spans="1:4">
      <c r="A212" s="214" t="s">
        <v>6837</v>
      </c>
      <c r="B212">
        <v>1</v>
      </c>
      <c r="C212" t="s">
        <v>3478</v>
      </c>
      <c r="D212">
        <v>1</v>
      </c>
    </row>
    <row r="213" spans="1:4">
      <c r="A213" s="213" t="s">
        <v>6838</v>
      </c>
      <c r="B213">
        <v>1</v>
      </c>
      <c r="C213" t="s">
        <v>3480</v>
      </c>
      <c r="D213">
        <v>1</v>
      </c>
    </row>
    <row r="214" spans="1:4">
      <c r="A214" s="214" t="s">
        <v>6839</v>
      </c>
      <c r="B214">
        <v>1</v>
      </c>
      <c r="C214" t="s">
        <v>3482</v>
      </c>
      <c r="D214">
        <v>1</v>
      </c>
    </row>
    <row r="215" spans="1:4">
      <c r="A215" s="213" t="s">
        <v>6840</v>
      </c>
      <c r="B215">
        <v>1</v>
      </c>
      <c r="C215" t="s">
        <v>3484</v>
      </c>
      <c r="D215">
        <v>1</v>
      </c>
    </row>
    <row r="216" spans="1:4">
      <c r="A216" s="214" t="s">
        <v>6717</v>
      </c>
      <c r="B216">
        <v>1</v>
      </c>
      <c r="C216" t="s">
        <v>3486</v>
      </c>
      <c r="D216">
        <v>1</v>
      </c>
    </row>
    <row r="217" spans="1:4">
      <c r="A217" s="213" t="s">
        <v>6716</v>
      </c>
      <c r="B217">
        <v>1</v>
      </c>
      <c r="C217" t="s">
        <v>3488</v>
      </c>
      <c r="D217">
        <v>1</v>
      </c>
    </row>
    <row r="218" spans="1:4">
      <c r="A218" s="214" t="s">
        <v>1641</v>
      </c>
      <c r="B218">
        <v>1</v>
      </c>
      <c r="C218" t="s">
        <v>3490</v>
      </c>
      <c r="D218">
        <v>1</v>
      </c>
    </row>
    <row r="219" spans="1:4">
      <c r="A219" s="213" t="s">
        <v>6841</v>
      </c>
      <c r="B219">
        <v>1</v>
      </c>
      <c r="C219" t="s">
        <v>3492</v>
      </c>
      <c r="D219">
        <v>1</v>
      </c>
    </row>
    <row r="220" spans="1:4">
      <c r="A220" s="214" t="s">
        <v>6842</v>
      </c>
      <c r="B220">
        <v>1</v>
      </c>
      <c r="C220" t="s">
        <v>3494</v>
      </c>
      <c r="D220">
        <v>1</v>
      </c>
    </row>
    <row r="221" spans="1:4">
      <c r="A221" s="213" t="s">
        <v>6843</v>
      </c>
      <c r="B221">
        <v>1</v>
      </c>
      <c r="C221" t="s">
        <v>3496</v>
      </c>
      <c r="D221">
        <v>1</v>
      </c>
    </row>
    <row r="222" spans="1:4">
      <c r="A222" s="214" t="s">
        <v>6844</v>
      </c>
      <c r="B222">
        <v>1</v>
      </c>
      <c r="C222" t="s">
        <v>3498</v>
      </c>
      <c r="D222">
        <v>1</v>
      </c>
    </row>
    <row r="223" spans="1:4">
      <c r="A223" s="213" t="s">
        <v>6845</v>
      </c>
      <c r="B223">
        <v>1</v>
      </c>
      <c r="C223" t="s">
        <v>3500</v>
      </c>
      <c r="D223">
        <v>1</v>
      </c>
    </row>
    <row r="224" spans="1:4">
      <c r="A224" s="214" t="s">
        <v>6846</v>
      </c>
      <c r="B224">
        <v>1</v>
      </c>
      <c r="C224" t="s">
        <v>3502</v>
      </c>
      <c r="D224">
        <v>1</v>
      </c>
    </row>
    <row r="225" spans="1:4">
      <c r="A225" s="213" t="s">
        <v>6847</v>
      </c>
      <c r="B225">
        <v>1</v>
      </c>
      <c r="C225" t="s">
        <v>3504</v>
      </c>
      <c r="D225">
        <v>1</v>
      </c>
    </row>
    <row r="226" spans="1:4">
      <c r="A226" s="214" t="s">
        <v>6848</v>
      </c>
      <c r="B226">
        <v>1</v>
      </c>
      <c r="C226" t="s">
        <v>3506</v>
      </c>
      <c r="D226">
        <v>1</v>
      </c>
    </row>
    <row r="227" spans="1:4">
      <c r="A227" s="213" t="s">
        <v>6849</v>
      </c>
      <c r="B227">
        <v>1</v>
      </c>
      <c r="C227" t="s">
        <v>3508</v>
      </c>
      <c r="D227">
        <v>1</v>
      </c>
    </row>
    <row r="228" spans="1:4">
      <c r="A228" s="214" t="s">
        <v>2544</v>
      </c>
      <c r="B228">
        <v>1</v>
      </c>
      <c r="C228" t="s">
        <v>3510</v>
      </c>
      <c r="D228">
        <v>1</v>
      </c>
    </row>
    <row r="229" spans="1:4">
      <c r="A229" s="213" t="s">
        <v>2549</v>
      </c>
      <c r="B229">
        <v>1</v>
      </c>
      <c r="C229" t="s">
        <v>3512</v>
      </c>
      <c r="D229">
        <v>1</v>
      </c>
    </row>
    <row r="230" spans="1:4">
      <c r="A230" s="214" t="s">
        <v>6850</v>
      </c>
      <c r="B230">
        <v>1</v>
      </c>
      <c r="C230" t="s">
        <v>3514</v>
      </c>
      <c r="D230">
        <v>1</v>
      </c>
    </row>
    <row r="231" spans="1:4">
      <c r="A231" s="213" t="s">
        <v>6851</v>
      </c>
      <c r="B231">
        <v>1</v>
      </c>
      <c r="C231" t="s">
        <v>3516</v>
      </c>
      <c r="D231">
        <v>1</v>
      </c>
    </row>
    <row r="232" spans="1:4">
      <c r="A232" s="214" t="s">
        <v>1794</v>
      </c>
      <c r="B232">
        <v>1</v>
      </c>
      <c r="C232" t="s">
        <v>3518</v>
      </c>
      <c r="D232">
        <v>1</v>
      </c>
    </row>
    <row r="233" spans="1:4">
      <c r="A233" s="213" t="s">
        <v>1800</v>
      </c>
      <c r="B233">
        <v>1</v>
      </c>
      <c r="C233" t="s">
        <v>3520</v>
      </c>
      <c r="D233">
        <v>1</v>
      </c>
    </row>
    <row r="234" spans="1:4">
      <c r="A234" s="214" t="s">
        <v>2805</v>
      </c>
      <c r="B234">
        <v>1</v>
      </c>
      <c r="C234" t="s">
        <v>3273</v>
      </c>
      <c r="D234">
        <v>1</v>
      </c>
    </row>
    <row r="235" spans="1:4">
      <c r="A235" s="213" t="s">
        <v>2529</v>
      </c>
      <c r="B235">
        <v>1</v>
      </c>
      <c r="C235" t="s">
        <v>3275</v>
      </c>
      <c r="D235">
        <v>1</v>
      </c>
    </row>
    <row r="236" spans="1:4">
      <c r="A236" s="214" t="s">
        <v>6852</v>
      </c>
      <c r="B236">
        <v>1</v>
      </c>
      <c r="C236" t="s">
        <v>3277</v>
      </c>
      <c r="D236">
        <v>1</v>
      </c>
    </row>
    <row r="237" spans="1:4">
      <c r="A237" s="213" t="s">
        <v>6853</v>
      </c>
      <c r="B237">
        <v>1</v>
      </c>
      <c r="C237" t="s">
        <v>3279</v>
      </c>
      <c r="D237">
        <v>1</v>
      </c>
    </row>
    <row r="238" spans="1:4">
      <c r="A238" s="214" t="s">
        <v>2534</v>
      </c>
      <c r="B238">
        <v>1</v>
      </c>
      <c r="C238" t="s">
        <v>3281</v>
      </c>
      <c r="D238">
        <v>1</v>
      </c>
    </row>
    <row r="239" spans="1:4">
      <c r="A239" s="213" t="s">
        <v>2539</v>
      </c>
      <c r="B239">
        <v>1</v>
      </c>
      <c r="C239" t="s">
        <v>3283</v>
      </c>
      <c r="D239">
        <v>1</v>
      </c>
    </row>
    <row r="240" spans="1:4">
      <c r="A240" s="214" t="s">
        <v>6854</v>
      </c>
      <c r="B240">
        <v>1</v>
      </c>
      <c r="C240" t="s">
        <v>3285</v>
      </c>
      <c r="D240">
        <v>1</v>
      </c>
    </row>
    <row r="241" spans="1:4">
      <c r="A241" s="213" t="s">
        <v>6855</v>
      </c>
      <c r="B241">
        <v>1</v>
      </c>
      <c r="C241" t="s">
        <v>3287</v>
      </c>
      <c r="D241">
        <v>1</v>
      </c>
    </row>
    <row r="242" spans="1:4">
      <c r="A242" s="214" t="s">
        <v>6856</v>
      </c>
      <c r="B242">
        <v>1</v>
      </c>
      <c r="C242" t="s">
        <v>3289</v>
      </c>
      <c r="D242">
        <v>1</v>
      </c>
    </row>
    <row r="243" spans="1:4">
      <c r="A243" s="213" t="s">
        <v>6857</v>
      </c>
      <c r="B243">
        <v>1</v>
      </c>
      <c r="C243" t="s">
        <v>3291</v>
      </c>
      <c r="D243">
        <v>1</v>
      </c>
    </row>
    <row r="244" spans="1:4">
      <c r="A244" s="214" t="s">
        <v>2802</v>
      </c>
      <c r="B244">
        <v>1</v>
      </c>
      <c r="C244" t="s">
        <v>3293</v>
      </c>
      <c r="D244">
        <v>1</v>
      </c>
    </row>
    <row r="245" spans="1:4">
      <c r="A245" s="213" t="s">
        <v>2804</v>
      </c>
      <c r="B245">
        <v>1</v>
      </c>
      <c r="C245" t="s">
        <v>3295</v>
      </c>
      <c r="D245">
        <v>1</v>
      </c>
    </row>
    <row r="246" spans="1:4">
      <c r="A246" s="214" t="s">
        <v>6858</v>
      </c>
      <c r="B246">
        <v>1</v>
      </c>
      <c r="C246" t="s">
        <v>3297</v>
      </c>
      <c r="D246">
        <v>1</v>
      </c>
    </row>
    <row r="247" spans="1:4">
      <c r="A247" s="213" t="s">
        <v>6859</v>
      </c>
      <c r="B247">
        <v>1</v>
      </c>
      <c r="C247" t="s">
        <v>3299</v>
      </c>
      <c r="D247">
        <v>1</v>
      </c>
    </row>
    <row r="248" spans="1:4">
      <c r="A248" s="214" t="s">
        <v>6860</v>
      </c>
      <c r="B248">
        <v>1</v>
      </c>
      <c r="C248" t="s">
        <v>3301</v>
      </c>
      <c r="D248">
        <v>1</v>
      </c>
    </row>
    <row r="249" spans="1:4">
      <c r="A249" s="213" t="s">
        <v>6861</v>
      </c>
      <c r="B249">
        <v>1</v>
      </c>
      <c r="C249" t="s">
        <v>3303</v>
      </c>
      <c r="D249">
        <v>1</v>
      </c>
    </row>
    <row r="250" spans="1:4">
      <c r="A250" s="214" t="s">
        <v>2809</v>
      </c>
      <c r="B250">
        <v>1</v>
      </c>
      <c r="C250" t="s">
        <v>3305</v>
      </c>
      <c r="D250">
        <v>1</v>
      </c>
    </row>
    <row r="251" spans="1:4">
      <c r="A251" s="213" t="s">
        <v>2814</v>
      </c>
      <c r="B251">
        <v>1</v>
      </c>
      <c r="C251" t="s">
        <v>3307</v>
      </c>
      <c r="D251">
        <v>1</v>
      </c>
    </row>
    <row r="252" spans="1:4">
      <c r="A252" s="214" t="s">
        <v>4855</v>
      </c>
      <c r="B252">
        <v>1</v>
      </c>
      <c r="C252" t="s">
        <v>3309</v>
      </c>
      <c r="D252">
        <v>1</v>
      </c>
    </row>
    <row r="253" spans="1:4">
      <c r="A253" s="213" t="s">
        <v>3690</v>
      </c>
      <c r="B253">
        <v>1</v>
      </c>
      <c r="C253" t="s">
        <v>3311</v>
      </c>
      <c r="D253">
        <v>1</v>
      </c>
    </row>
    <row r="254" spans="1:4">
      <c r="A254" s="214" t="s">
        <v>3674</v>
      </c>
      <c r="B254">
        <v>1</v>
      </c>
      <c r="C254" t="s">
        <v>3313</v>
      </c>
      <c r="D254">
        <v>1</v>
      </c>
    </row>
    <row r="255" spans="1:4">
      <c r="A255" s="213" t="s">
        <v>3675</v>
      </c>
      <c r="B255">
        <v>1</v>
      </c>
      <c r="C255" t="s">
        <v>3315</v>
      </c>
      <c r="D255">
        <v>1</v>
      </c>
    </row>
    <row r="256" spans="1:4">
      <c r="A256" s="214" t="s">
        <v>3680</v>
      </c>
      <c r="B256">
        <v>1</v>
      </c>
      <c r="C256" t="s">
        <v>3317</v>
      </c>
      <c r="D256">
        <v>1</v>
      </c>
    </row>
    <row r="257" spans="1:4">
      <c r="A257" s="213" t="s">
        <v>2786</v>
      </c>
      <c r="B257">
        <v>1</v>
      </c>
      <c r="C257" t="s">
        <v>3319</v>
      </c>
      <c r="D257">
        <v>1</v>
      </c>
    </row>
    <row r="258" spans="1:4">
      <c r="A258" s="214" t="s">
        <v>6862</v>
      </c>
      <c r="B258">
        <v>1</v>
      </c>
      <c r="C258" t="s">
        <v>3321</v>
      </c>
      <c r="D258">
        <v>1</v>
      </c>
    </row>
    <row r="259" spans="1:4">
      <c r="A259" s="213" t="s">
        <v>6863</v>
      </c>
      <c r="B259">
        <v>1</v>
      </c>
      <c r="C259" t="s">
        <v>3323</v>
      </c>
      <c r="D259">
        <v>1</v>
      </c>
    </row>
    <row r="260" spans="1:4">
      <c r="A260" s="214" t="s">
        <v>6864</v>
      </c>
      <c r="B260">
        <v>1</v>
      </c>
      <c r="C260" t="s">
        <v>3325</v>
      </c>
      <c r="D260">
        <v>1</v>
      </c>
    </row>
    <row r="261" spans="1:4">
      <c r="A261" s="213" t="s">
        <v>6865</v>
      </c>
      <c r="B261">
        <v>1</v>
      </c>
      <c r="C261" t="s">
        <v>3327</v>
      </c>
      <c r="D261">
        <v>1</v>
      </c>
    </row>
    <row r="262" spans="1:4">
      <c r="A262" s="214" t="s">
        <v>6866</v>
      </c>
      <c r="B262">
        <v>1</v>
      </c>
      <c r="C262" t="s">
        <v>3329</v>
      </c>
      <c r="D262">
        <v>1</v>
      </c>
    </row>
    <row r="263" spans="1:4">
      <c r="A263" s="213" t="s">
        <v>4856</v>
      </c>
      <c r="B263">
        <v>1</v>
      </c>
      <c r="C263" t="s">
        <v>3331</v>
      </c>
      <c r="D263">
        <v>1</v>
      </c>
    </row>
    <row r="264" spans="1:4">
      <c r="A264" s="213" t="s">
        <v>2810</v>
      </c>
      <c r="B264">
        <v>1</v>
      </c>
      <c r="C264" t="s">
        <v>3333</v>
      </c>
      <c r="D264">
        <v>1</v>
      </c>
    </row>
    <row r="265" spans="1:4">
      <c r="A265" s="213" t="s">
        <v>1848</v>
      </c>
      <c r="B265">
        <v>1</v>
      </c>
      <c r="C265" t="s">
        <v>3335</v>
      </c>
      <c r="D265">
        <v>1</v>
      </c>
    </row>
    <row r="266" spans="1:4">
      <c r="A266" s="214" t="s">
        <v>1844</v>
      </c>
      <c r="B266">
        <v>1</v>
      </c>
      <c r="C266" t="s">
        <v>3337</v>
      </c>
      <c r="D266">
        <v>1</v>
      </c>
    </row>
    <row r="267" spans="1:4">
      <c r="A267" s="213" t="s">
        <v>1846</v>
      </c>
      <c r="B267">
        <v>1</v>
      </c>
      <c r="C267" t="s">
        <v>3339</v>
      </c>
      <c r="D267">
        <v>1</v>
      </c>
    </row>
    <row r="268" spans="1:4">
      <c r="A268" s="214" t="s">
        <v>1847</v>
      </c>
      <c r="B268">
        <v>1</v>
      </c>
      <c r="C268" t="s">
        <v>3341</v>
      </c>
      <c r="D268">
        <v>1</v>
      </c>
    </row>
    <row r="269" spans="1:4">
      <c r="A269" s="213" t="s">
        <v>344</v>
      </c>
      <c r="B269">
        <v>1</v>
      </c>
      <c r="C269" t="s">
        <v>3343</v>
      </c>
      <c r="D269">
        <v>1</v>
      </c>
    </row>
    <row r="270" spans="1:4">
      <c r="A270" s="214" t="s">
        <v>3771</v>
      </c>
      <c r="B270">
        <v>1</v>
      </c>
      <c r="C270" t="s">
        <v>3345</v>
      </c>
      <c r="D270">
        <v>1</v>
      </c>
    </row>
    <row r="271" spans="1:4">
      <c r="A271" s="213" t="s">
        <v>4954</v>
      </c>
      <c r="B271">
        <v>1</v>
      </c>
      <c r="C271" t="s">
        <v>3347</v>
      </c>
      <c r="D271">
        <v>1</v>
      </c>
    </row>
    <row r="272" spans="1:4">
      <c r="A272" s="214" t="s">
        <v>1638</v>
      </c>
      <c r="B272">
        <v>1</v>
      </c>
      <c r="C272" t="s">
        <v>3349</v>
      </c>
      <c r="D272">
        <v>1</v>
      </c>
    </row>
    <row r="273" spans="1:4">
      <c r="A273" s="213" t="s">
        <v>1640</v>
      </c>
      <c r="B273">
        <v>1</v>
      </c>
      <c r="C273" t="s">
        <v>3351</v>
      </c>
      <c r="D273">
        <v>1</v>
      </c>
    </row>
    <row r="274" spans="1:4">
      <c r="A274" s="214" t="s">
        <v>3772</v>
      </c>
      <c r="B274">
        <v>1</v>
      </c>
      <c r="C274" t="s">
        <v>3353</v>
      </c>
      <c r="D274">
        <v>1</v>
      </c>
    </row>
    <row r="275" spans="1:4">
      <c r="A275" s="213" t="s">
        <v>4944</v>
      </c>
      <c r="B275">
        <v>1</v>
      </c>
      <c r="C275" t="s">
        <v>3355</v>
      </c>
      <c r="D275">
        <v>1</v>
      </c>
    </row>
    <row r="276" spans="1:4">
      <c r="A276" s="214" t="s">
        <v>1832</v>
      </c>
      <c r="B276">
        <v>1</v>
      </c>
      <c r="C276" t="s">
        <v>3357</v>
      </c>
      <c r="D276">
        <v>1</v>
      </c>
    </row>
    <row r="277" spans="1:4">
      <c r="A277" s="213" t="s">
        <v>1834</v>
      </c>
      <c r="B277">
        <v>1</v>
      </c>
      <c r="C277" t="s">
        <v>3359</v>
      </c>
      <c r="D277">
        <v>1</v>
      </c>
    </row>
    <row r="278" spans="1:4">
      <c r="A278" s="214" t="s">
        <v>2542</v>
      </c>
      <c r="B278">
        <v>1</v>
      </c>
      <c r="C278" t="s">
        <v>3361</v>
      </c>
      <c r="D278">
        <v>1</v>
      </c>
    </row>
    <row r="279" spans="1:4">
      <c r="A279" s="214" t="s">
        <v>2546</v>
      </c>
      <c r="B279">
        <v>1</v>
      </c>
      <c r="C279" t="s">
        <v>3363</v>
      </c>
      <c r="D279">
        <v>1</v>
      </c>
    </row>
    <row r="280" spans="1:4">
      <c r="A280" s="213" t="s">
        <v>2556</v>
      </c>
      <c r="B280">
        <v>1</v>
      </c>
      <c r="C280" t="s">
        <v>3365</v>
      </c>
      <c r="D280">
        <v>1</v>
      </c>
    </row>
    <row r="281" spans="1:4">
      <c r="A281" s="214" t="s">
        <v>3038</v>
      </c>
      <c r="B281">
        <v>1</v>
      </c>
      <c r="C281" t="s">
        <v>3367</v>
      </c>
      <c r="D281">
        <v>1</v>
      </c>
    </row>
    <row r="282" spans="1:4">
      <c r="A282" s="213" t="s">
        <v>6734</v>
      </c>
      <c r="B282">
        <v>1</v>
      </c>
      <c r="C282" t="s">
        <v>3369</v>
      </c>
      <c r="D282">
        <v>1</v>
      </c>
    </row>
    <row r="283" spans="1:4">
      <c r="A283" s="214" t="s">
        <v>2799</v>
      </c>
      <c r="B283">
        <v>1</v>
      </c>
      <c r="C283" t="s">
        <v>3371</v>
      </c>
      <c r="D283">
        <v>1</v>
      </c>
    </row>
    <row r="284" spans="1:4">
      <c r="A284" s="213" t="s">
        <v>4438</v>
      </c>
      <c r="B284">
        <v>1</v>
      </c>
      <c r="C284" t="s">
        <v>3373</v>
      </c>
      <c r="D284">
        <v>1</v>
      </c>
    </row>
    <row r="285" spans="1:4">
      <c r="A285" s="214" t="s">
        <v>4439</v>
      </c>
      <c r="B285">
        <v>1</v>
      </c>
      <c r="C285" t="s">
        <v>3375</v>
      </c>
      <c r="D285">
        <v>1</v>
      </c>
    </row>
    <row r="286" spans="1:4">
      <c r="A286" s="213" t="s">
        <v>4440</v>
      </c>
      <c r="B286">
        <v>1</v>
      </c>
      <c r="C286" t="s">
        <v>3377</v>
      </c>
      <c r="D286">
        <v>1</v>
      </c>
    </row>
    <row r="287" spans="1:4">
      <c r="A287" s="214" t="s">
        <v>4436</v>
      </c>
      <c r="B287">
        <v>1</v>
      </c>
      <c r="C287" t="s">
        <v>3379</v>
      </c>
      <c r="D287">
        <v>1</v>
      </c>
    </row>
    <row r="288" spans="1:4">
      <c r="A288" s="213" t="s">
        <v>2548</v>
      </c>
      <c r="B288">
        <v>1</v>
      </c>
      <c r="C288" t="s">
        <v>3381</v>
      </c>
      <c r="D288">
        <v>1</v>
      </c>
    </row>
    <row r="289" spans="1:4">
      <c r="A289" s="213" t="s">
        <v>2550</v>
      </c>
      <c r="B289">
        <v>1</v>
      </c>
      <c r="C289" t="s">
        <v>3383</v>
      </c>
      <c r="D289">
        <v>1</v>
      </c>
    </row>
    <row r="290" spans="1:4">
      <c r="A290" s="214" t="s">
        <v>4430</v>
      </c>
      <c r="B290">
        <v>1</v>
      </c>
      <c r="C290" t="s">
        <v>3385</v>
      </c>
      <c r="D290">
        <v>1</v>
      </c>
    </row>
    <row r="291" spans="1:4">
      <c r="A291" s="213" t="s">
        <v>4431</v>
      </c>
      <c r="B291">
        <v>1</v>
      </c>
      <c r="C291" t="s">
        <v>3387</v>
      </c>
      <c r="D291">
        <v>1</v>
      </c>
    </row>
    <row r="292" spans="1:4">
      <c r="A292" s="214" t="s">
        <v>4432</v>
      </c>
      <c r="B292">
        <v>1</v>
      </c>
      <c r="C292" t="s">
        <v>4506</v>
      </c>
      <c r="D292">
        <v>1</v>
      </c>
    </row>
    <row r="293" spans="1:4">
      <c r="A293" s="213" t="s">
        <v>6867</v>
      </c>
      <c r="B293">
        <v>1</v>
      </c>
      <c r="C293" t="s">
        <v>4507</v>
      </c>
      <c r="D293">
        <v>1</v>
      </c>
    </row>
    <row r="294" spans="1:4">
      <c r="A294" s="214" t="s">
        <v>6868</v>
      </c>
      <c r="B294">
        <v>1</v>
      </c>
      <c r="C294" t="s">
        <v>4508</v>
      </c>
      <c r="D294">
        <v>1</v>
      </c>
    </row>
    <row r="295" spans="1:4">
      <c r="A295" s="213" t="s">
        <v>6869</v>
      </c>
      <c r="B295">
        <v>1</v>
      </c>
      <c r="C295" t="s">
        <v>3389</v>
      </c>
      <c r="D295">
        <v>1</v>
      </c>
    </row>
    <row r="296" spans="1:4">
      <c r="A296" s="214" t="s">
        <v>6733</v>
      </c>
      <c r="B296">
        <v>1</v>
      </c>
      <c r="C296" t="s">
        <v>3391</v>
      </c>
      <c r="D296">
        <v>1</v>
      </c>
    </row>
    <row r="297" spans="1:4">
      <c r="A297" s="213" t="s">
        <v>3776</v>
      </c>
      <c r="B297">
        <v>1</v>
      </c>
      <c r="C297" t="s">
        <v>3393</v>
      </c>
      <c r="D297">
        <v>1</v>
      </c>
    </row>
    <row r="298" spans="1:4">
      <c r="A298" s="214" t="s">
        <v>6870</v>
      </c>
      <c r="B298">
        <v>1</v>
      </c>
      <c r="C298" t="s">
        <v>3395</v>
      </c>
      <c r="D298">
        <v>1</v>
      </c>
    </row>
    <row r="299" spans="1:4">
      <c r="A299" s="213" t="s">
        <v>4442</v>
      </c>
      <c r="B299">
        <v>1</v>
      </c>
      <c r="C299" t="s">
        <v>3397</v>
      </c>
      <c r="D299">
        <v>1</v>
      </c>
    </row>
    <row r="300" spans="1:4">
      <c r="A300" s="214" t="s">
        <v>4437</v>
      </c>
      <c r="B300">
        <v>1</v>
      </c>
      <c r="C300" t="s">
        <v>3399</v>
      </c>
      <c r="D300">
        <v>1</v>
      </c>
    </row>
    <row r="301" spans="1:4">
      <c r="A301" s="213" t="s">
        <v>4441</v>
      </c>
      <c r="B301">
        <v>1</v>
      </c>
      <c r="C301" t="s">
        <v>3401</v>
      </c>
      <c r="D301">
        <v>1</v>
      </c>
    </row>
    <row r="302" spans="1:4">
      <c r="A302" s="214" t="s">
        <v>4321</v>
      </c>
      <c r="B302">
        <v>1</v>
      </c>
      <c r="C302" t="s">
        <v>3403</v>
      </c>
      <c r="D302">
        <v>1</v>
      </c>
    </row>
    <row r="303" spans="1:4">
      <c r="A303" s="213" t="s">
        <v>4303</v>
      </c>
      <c r="B303">
        <v>1</v>
      </c>
      <c r="C303" t="s">
        <v>3405</v>
      </c>
      <c r="D303">
        <v>1</v>
      </c>
    </row>
    <row r="304" spans="1:4">
      <c r="A304" s="214" t="s">
        <v>4305</v>
      </c>
      <c r="B304">
        <v>1</v>
      </c>
      <c r="C304" t="s">
        <v>3407</v>
      </c>
      <c r="D304">
        <v>1</v>
      </c>
    </row>
    <row r="305" spans="1:4">
      <c r="A305" s="213" t="s">
        <v>4307</v>
      </c>
      <c r="B305">
        <v>1</v>
      </c>
      <c r="C305" t="s">
        <v>3409</v>
      </c>
      <c r="D305">
        <v>1</v>
      </c>
    </row>
    <row r="306" spans="1:4">
      <c r="A306" s="214" t="s">
        <v>4323</v>
      </c>
      <c r="B306">
        <v>1</v>
      </c>
      <c r="C306" t="s">
        <v>3411</v>
      </c>
      <c r="D306">
        <v>1</v>
      </c>
    </row>
    <row r="307" spans="1:4">
      <c r="A307" s="213" t="s">
        <v>4327</v>
      </c>
      <c r="B307">
        <v>1</v>
      </c>
      <c r="C307" t="s">
        <v>3413</v>
      </c>
      <c r="D307">
        <v>1</v>
      </c>
    </row>
    <row r="308" spans="1:4">
      <c r="A308" s="214" t="s">
        <v>4325</v>
      </c>
      <c r="B308">
        <v>1</v>
      </c>
      <c r="C308" t="s">
        <v>3415</v>
      </c>
      <c r="D308">
        <v>1</v>
      </c>
    </row>
    <row r="309" spans="1:4">
      <c r="A309" s="213" t="s">
        <v>4261</v>
      </c>
      <c r="B309">
        <v>1</v>
      </c>
      <c r="C309" t="s">
        <v>3417</v>
      </c>
      <c r="D309">
        <v>1</v>
      </c>
    </row>
    <row r="310" spans="1:4">
      <c r="A310" s="214" t="s">
        <v>4509</v>
      </c>
      <c r="B310">
        <v>1</v>
      </c>
      <c r="C310" t="s">
        <v>3419</v>
      </c>
      <c r="D310">
        <v>1</v>
      </c>
    </row>
    <row r="311" spans="1:4">
      <c r="A311" s="213" t="s">
        <v>4262</v>
      </c>
      <c r="B311">
        <v>1</v>
      </c>
      <c r="C311" t="s">
        <v>3421</v>
      </c>
      <c r="D311">
        <v>1</v>
      </c>
    </row>
    <row r="312" spans="1:4">
      <c r="A312" s="214" t="s">
        <v>4310</v>
      </c>
      <c r="B312">
        <v>1</v>
      </c>
      <c r="C312" t="s">
        <v>3423</v>
      </c>
      <c r="D312">
        <v>1</v>
      </c>
    </row>
    <row r="313" spans="1:4">
      <c r="A313" s="213" t="s">
        <v>4318</v>
      </c>
      <c r="B313">
        <v>1</v>
      </c>
      <c r="C313" t="s">
        <v>3425</v>
      </c>
      <c r="D313">
        <v>1</v>
      </c>
    </row>
    <row r="314" spans="1:4">
      <c r="A314" s="214" t="s">
        <v>4309</v>
      </c>
      <c r="B314">
        <v>1</v>
      </c>
      <c r="C314" t="s">
        <v>3427</v>
      </c>
      <c r="D314">
        <v>1</v>
      </c>
    </row>
    <row r="315" spans="1:4">
      <c r="A315" s="213" t="s">
        <v>3689</v>
      </c>
      <c r="B315">
        <v>1</v>
      </c>
      <c r="C315" t="s">
        <v>3429</v>
      </c>
      <c r="D315">
        <v>1</v>
      </c>
    </row>
    <row r="316" spans="1:4">
      <c r="A316" s="214" t="s">
        <v>3683</v>
      </c>
      <c r="B316">
        <v>1</v>
      </c>
      <c r="C316" t="s">
        <v>3431</v>
      </c>
      <c r="D316">
        <v>1</v>
      </c>
    </row>
    <row r="317" spans="1:4">
      <c r="A317" s="213" t="s">
        <v>3684</v>
      </c>
      <c r="B317">
        <v>1</v>
      </c>
      <c r="C317" t="s">
        <v>3433</v>
      </c>
      <c r="D317">
        <v>1</v>
      </c>
    </row>
    <row r="318" spans="1:4">
      <c r="A318" s="214" t="s">
        <v>1770</v>
      </c>
      <c r="B318">
        <v>1</v>
      </c>
      <c r="C318" t="s">
        <v>3435</v>
      </c>
      <c r="D318">
        <v>1</v>
      </c>
    </row>
    <row r="319" spans="1:4">
      <c r="A319" s="213" t="s">
        <v>1772</v>
      </c>
      <c r="B319">
        <v>1</v>
      </c>
      <c r="C319" t="s">
        <v>3437</v>
      </c>
      <c r="D319">
        <v>1</v>
      </c>
    </row>
    <row r="320" spans="1:4">
      <c r="A320" s="214" t="s">
        <v>1774</v>
      </c>
      <c r="B320">
        <v>1</v>
      </c>
      <c r="C320" t="s">
        <v>3439</v>
      </c>
      <c r="D320">
        <v>1</v>
      </c>
    </row>
    <row r="321" spans="1:4">
      <c r="A321" s="213" t="s">
        <v>1776</v>
      </c>
      <c r="B321">
        <v>1</v>
      </c>
      <c r="C321" t="s">
        <v>3441</v>
      </c>
      <c r="D321">
        <v>1</v>
      </c>
    </row>
    <row r="322" spans="1:4">
      <c r="A322" s="214" t="s">
        <v>1778</v>
      </c>
      <c r="B322">
        <v>1</v>
      </c>
      <c r="C322" t="s">
        <v>3443</v>
      </c>
      <c r="D322">
        <v>1</v>
      </c>
    </row>
    <row r="323" spans="1:4">
      <c r="A323" s="213" t="s">
        <v>6871</v>
      </c>
      <c r="B323">
        <v>1</v>
      </c>
      <c r="C323" t="s">
        <v>3445</v>
      </c>
      <c r="D323">
        <v>1</v>
      </c>
    </row>
    <row r="324" spans="1:4">
      <c r="A324" s="214" t="s">
        <v>1780</v>
      </c>
      <c r="B324">
        <v>1</v>
      </c>
      <c r="C324" t="s">
        <v>3447</v>
      </c>
      <c r="D324">
        <v>1</v>
      </c>
    </row>
    <row r="325" spans="1:4">
      <c r="A325" s="213" t="s">
        <v>1782</v>
      </c>
      <c r="B325">
        <v>1</v>
      </c>
      <c r="C325" t="s">
        <v>3449</v>
      </c>
      <c r="D325">
        <v>1</v>
      </c>
    </row>
    <row r="326" spans="1:4">
      <c r="A326" s="214" t="s">
        <v>1784</v>
      </c>
      <c r="B326">
        <v>1</v>
      </c>
      <c r="C326" t="s">
        <v>3212</v>
      </c>
      <c r="D326">
        <v>1</v>
      </c>
    </row>
    <row r="327" spans="1:4">
      <c r="A327" s="213" t="s">
        <v>1786</v>
      </c>
      <c r="B327">
        <v>1</v>
      </c>
      <c r="C327" t="s">
        <v>3214</v>
      </c>
      <c r="D327">
        <v>1</v>
      </c>
    </row>
    <row r="328" spans="1:4">
      <c r="A328" s="214" t="s">
        <v>3691</v>
      </c>
      <c r="B328">
        <v>1</v>
      </c>
      <c r="C328" t="s">
        <v>3216</v>
      </c>
      <c r="D328">
        <v>1</v>
      </c>
    </row>
    <row r="329" spans="1:4">
      <c r="A329" s="213" t="s">
        <v>3694</v>
      </c>
      <c r="B329">
        <v>1</v>
      </c>
      <c r="C329" t="s">
        <v>3218</v>
      </c>
      <c r="D329">
        <v>1</v>
      </c>
    </row>
    <row r="330" spans="1:4">
      <c r="A330" s="214" t="s">
        <v>3702</v>
      </c>
      <c r="B330">
        <v>1</v>
      </c>
      <c r="C330" t="s">
        <v>3220</v>
      </c>
      <c r="D330">
        <v>1</v>
      </c>
    </row>
    <row r="331" spans="1:4">
      <c r="A331" s="213" t="s">
        <v>3706</v>
      </c>
      <c r="B331">
        <v>1</v>
      </c>
      <c r="C331" t="s">
        <v>4435</v>
      </c>
      <c r="D331">
        <v>1</v>
      </c>
    </row>
    <row r="332" spans="1:4">
      <c r="A332" s="214" t="s">
        <v>3710</v>
      </c>
      <c r="B332">
        <v>1</v>
      </c>
      <c r="C332" t="s">
        <v>3222</v>
      </c>
      <c r="D332">
        <v>1</v>
      </c>
    </row>
    <row r="333" spans="1:4">
      <c r="A333" s="213" t="s">
        <v>3714</v>
      </c>
      <c r="B333">
        <v>1</v>
      </c>
      <c r="C333" t="s">
        <v>3224</v>
      </c>
      <c r="D333">
        <v>1</v>
      </c>
    </row>
    <row r="334" spans="1:4">
      <c r="A334" s="214" t="s">
        <v>3718</v>
      </c>
      <c r="B334">
        <v>1</v>
      </c>
      <c r="C334" t="s">
        <v>3226</v>
      </c>
      <c r="D334">
        <v>1</v>
      </c>
    </row>
    <row r="335" spans="1:4">
      <c r="A335" s="213" t="s">
        <v>3721</v>
      </c>
      <c r="B335">
        <v>1</v>
      </c>
      <c r="C335" t="s">
        <v>3228</v>
      </c>
      <c r="D335">
        <v>1</v>
      </c>
    </row>
    <row r="336" spans="1:4">
      <c r="A336" s="214" t="s">
        <v>3749</v>
      </c>
      <c r="B336">
        <v>1</v>
      </c>
      <c r="C336" t="s">
        <v>3112</v>
      </c>
      <c r="D336">
        <v>1</v>
      </c>
    </row>
    <row r="337" spans="1:4">
      <c r="A337" s="213" t="s">
        <v>4858</v>
      </c>
      <c r="B337">
        <v>1</v>
      </c>
      <c r="C337" t="s">
        <v>3114</v>
      </c>
      <c r="D337">
        <v>1</v>
      </c>
    </row>
    <row r="338" spans="1:4">
      <c r="A338" s="214" t="s">
        <v>3751</v>
      </c>
      <c r="B338">
        <v>1</v>
      </c>
      <c r="C338" t="s">
        <v>3116</v>
      </c>
      <c r="D338">
        <v>1</v>
      </c>
    </row>
    <row r="339" spans="1:4">
      <c r="A339" s="213" t="s">
        <v>4859</v>
      </c>
      <c r="B339">
        <v>1</v>
      </c>
      <c r="C339" t="s">
        <v>3118</v>
      </c>
      <c r="D339">
        <v>1</v>
      </c>
    </row>
    <row r="340" spans="1:4">
      <c r="A340" s="214" t="s">
        <v>3753</v>
      </c>
      <c r="B340">
        <v>1</v>
      </c>
      <c r="C340" t="s">
        <v>3120</v>
      </c>
      <c r="D340">
        <v>1</v>
      </c>
    </row>
    <row r="341" spans="1:4">
      <c r="A341" s="213" t="s">
        <v>4860</v>
      </c>
      <c r="B341">
        <v>1</v>
      </c>
      <c r="C341" t="s">
        <v>3122</v>
      </c>
      <c r="D341">
        <v>1</v>
      </c>
    </row>
    <row r="342" spans="1:4">
      <c r="A342" s="214" t="s">
        <v>3755</v>
      </c>
      <c r="B342">
        <v>1</v>
      </c>
      <c r="C342" t="s">
        <v>3124</v>
      </c>
      <c r="D342">
        <v>1</v>
      </c>
    </row>
    <row r="343" spans="1:4">
      <c r="A343" s="213" t="s">
        <v>3756</v>
      </c>
      <c r="B343">
        <v>1</v>
      </c>
      <c r="C343" t="s">
        <v>3126</v>
      </c>
      <c r="D343">
        <v>1</v>
      </c>
    </row>
    <row r="344" spans="1:4">
      <c r="A344" s="214" t="s">
        <v>4861</v>
      </c>
      <c r="B344">
        <v>1</v>
      </c>
      <c r="C344" t="s">
        <v>3128</v>
      </c>
      <c r="D344">
        <v>1</v>
      </c>
    </row>
    <row r="345" spans="1:4">
      <c r="A345" s="213" t="s">
        <v>3758</v>
      </c>
      <c r="B345">
        <v>1</v>
      </c>
      <c r="C345" t="s">
        <v>3130</v>
      </c>
      <c r="D345">
        <v>1</v>
      </c>
    </row>
    <row r="346" spans="1:4">
      <c r="A346" s="214" t="s">
        <v>3760</v>
      </c>
      <c r="B346">
        <v>1</v>
      </c>
      <c r="C346" t="s">
        <v>3132</v>
      </c>
      <c r="D346">
        <v>1</v>
      </c>
    </row>
    <row r="347" spans="1:4">
      <c r="A347" s="213" t="s">
        <v>3761</v>
      </c>
      <c r="B347">
        <v>1</v>
      </c>
      <c r="C347" t="s">
        <v>3096</v>
      </c>
      <c r="D347">
        <v>1</v>
      </c>
    </row>
    <row r="348" spans="1:4">
      <c r="A348" s="214" t="s">
        <v>3763</v>
      </c>
      <c r="B348">
        <v>1</v>
      </c>
      <c r="C348" t="s">
        <v>3098</v>
      </c>
      <c r="D348">
        <v>1</v>
      </c>
    </row>
    <row r="349" spans="1:4">
      <c r="A349" s="213" t="s">
        <v>3765</v>
      </c>
      <c r="B349">
        <v>1</v>
      </c>
      <c r="C349" t="s">
        <v>3100</v>
      </c>
      <c r="D349">
        <v>1</v>
      </c>
    </row>
    <row r="350" spans="1:4">
      <c r="A350" s="214" t="s">
        <v>1788</v>
      </c>
      <c r="B350">
        <v>1</v>
      </c>
      <c r="C350" t="s">
        <v>6748</v>
      </c>
      <c r="D350">
        <v>1</v>
      </c>
    </row>
    <row r="351" spans="1:4">
      <c r="A351" s="213" t="s">
        <v>2745</v>
      </c>
      <c r="B351">
        <v>1</v>
      </c>
      <c r="C351" t="s">
        <v>3102</v>
      </c>
      <c r="D351">
        <v>1</v>
      </c>
    </row>
    <row r="352" spans="1:4">
      <c r="A352" s="214" t="s">
        <v>2747</v>
      </c>
      <c r="B352">
        <v>1</v>
      </c>
      <c r="C352" t="s">
        <v>3104</v>
      </c>
      <c r="D352">
        <v>1</v>
      </c>
    </row>
    <row r="353" spans="1:4">
      <c r="A353" s="213" t="s">
        <v>2749</v>
      </c>
      <c r="B353">
        <v>1</v>
      </c>
      <c r="C353" t="s">
        <v>3106</v>
      </c>
      <c r="D353">
        <v>1</v>
      </c>
    </row>
    <row r="354" spans="1:4">
      <c r="A354" s="214" t="s">
        <v>3695</v>
      </c>
      <c r="B354">
        <v>1</v>
      </c>
      <c r="C354" t="s">
        <v>3108</v>
      </c>
      <c r="D354">
        <v>1</v>
      </c>
    </row>
    <row r="355" spans="1:4">
      <c r="A355" s="213" t="s">
        <v>3697</v>
      </c>
      <c r="B355">
        <v>1</v>
      </c>
      <c r="C355" t="s">
        <v>3110</v>
      </c>
      <c r="D355">
        <v>1</v>
      </c>
    </row>
    <row r="356" spans="1:4">
      <c r="A356" s="214" t="s">
        <v>3723</v>
      </c>
      <c r="B356">
        <v>1</v>
      </c>
      <c r="C356" t="s">
        <v>4573</v>
      </c>
      <c r="D356">
        <v>1</v>
      </c>
    </row>
    <row r="357" spans="1:4">
      <c r="A357" s="213" t="s">
        <v>3725</v>
      </c>
      <c r="B357">
        <v>1</v>
      </c>
      <c r="C357" t="s">
        <v>4575</v>
      </c>
      <c r="D357">
        <v>1</v>
      </c>
    </row>
    <row r="358" spans="1:4">
      <c r="A358" s="214" t="s">
        <v>3727</v>
      </c>
      <c r="B358">
        <v>1</v>
      </c>
      <c r="C358" t="s">
        <v>4577</v>
      </c>
      <c r="D358">
        <v>1</v>
      </c>
    </row>
    <row r="359" spans="1:4">
      <c r="A359" s="214" t="s">
        <v>3677</v>
      </c>
      <c r="B359">
        <v>1</v>
      </c>
      <c r="C359" t="s">
        <v>3025</v>
      </c>
      <c r="D359">
        <v>1</v>
      </c>
    </row>
    <row r="360" spans="1:4">
      <c r="A360" s="213" t="s">
        <v>1760</v>
      </c>
      <c r="B360">
        <v>1</v>
      </c>
      <c r="C360" t="s">
        <v>3027</v>
      </c>
      <c r="D360">
        <v>1</v>
      </c>
    </row>
    <row r="361" spans="1:4">
      <c r="A361" s="214" t="s">
        <v>1762</v>
      </c>
      <c r="B361">
        <v>1</v>
      </c>
      <c r="C361" t="s">
        <v>3029</v>
      </c>
      <c r="D361">
        <v>1</v>
      </c>
    </row>
    <row r="362" spans="1:4">
      <c r="A362" s="213" t="s">
        <v>1764</v>
      </c>
      <c r="B362">
        <v>1</v>
      </c>
      <c r="C362" t="s">
        <v>3030</v>
      </c>
      <c r="D362">
        <v>1</v>
      </c>
    </row>
    <row r="363" spans="1:4">
      <c r="A363" s="214" t="s">
        <v>1768</v>
      </c>
      <c r="B363">
        <v>1</v>
      </c>
      <c r="C363" t="s">
        <v>3134</v>
      </c>
      <c r="D363">
        <v>1</v>
      </c>
    </row>
    <row r="364" spans="1:4">
      <c r="A364" s="213" t="s">
        <v>3630</v>
      </c>
      <c r="B364">
        <v>1</v>
      </c>
      <c r="C364" t="s">
        <v>3136</v>
      </c>
      <c r="D364">
        <v>1</v>
      </c>
    </row>
    <row r="365" spans="1:4">
      <c r="A365" s="214" t="s">
        <v>3632</v>
      </c>
      <c r="B365">
        <v>1</v>
      </c>
      <c r="C365" t="s">
        <v>3138</v>
      </c>
      <c r="D365">
        <v>1</v>
      </c>
    </row>
    <row r="366" spans="1:4">
      <c r="A366" s="213" t="s">
        <v>3634</v>
      </c>
      <c r="B366">
        <v>1</v>
      </c>
      <c r="C366" t="s">
        <v>3140</v>
      </c>
      <c r="D366">
        <v>1</v>
      </c>
    </row>
    <row r="367" spans="1:4">
      <c r="A367" s="214" t="s">
        <v>3636</v>
      </c>
      <c r="B367">
        <v>1</v>
      </c>
      <c r="C367" t="s">
        <v>6740</v>
      </c>
      <c r="D367">
        <v>1</v>
      </c>
    </row>
    <row r="368" spans="1:4">
      <c r="A368" s="213" t="s">
        <v>976</v>
      </c>
      <c r="B368">
        <v>1</v>
      </c>
      <c r="C368" t="s">
        <v>3142</v>
      </c>
      <c r="D368">
        <v>1</v>
      </c>
    </row>
    <row r="369" spans="1:4">
      <c r="A369" s="214" t="s">
        <v>978</v>
      </c>
      <c r="B369">
        <v>1</v>
      </c>
      <c r="C369" t="s">
        <v>3144</v>
      </c>
      <c r="D369">
        <v>1</v>
      </c>
    </row>
    <row r="370" spans="1:4">
      <c r="A370" s="213" t="s">
        <v>980</v>
      </c>
      <c r="B370">
        <v>1</v>
      </c>
      <c r="C370" t="s">
        <v>3146</v>
      </c>
      <c r="D370">
        <v>1</v>
      </c>
    </row>
    <row r="371" spans="1:4">
      <c r="A371" s="214" t="s">
        <v>982</v>
      </c>
      <c r="B371">
        <v>1</v>
      </c>
      <c r="C371" t="s">
        <v>3148</v>
      </c>
      <c r="D371">
        <v>1</v>
      </c>
    </row>
    <row r="372" spans="1:4">
      <c r="A372" s="213" t="s">
        <v>984</v>
      </c>
      <c r="B372">
        <v>1</v>
      </c>
      <c r="C372" t="s">
        <v>3150</v>
      </c>
      <c r="D372">
        <v>1</v>
      </c>
    </row>
    <row r="373" spans="1:4">
      <c r="A373" s="214" t="s">
        <v>986</v>
      </c>
      <c r="B373">
        <v>1</v>
      </c>
      <c r="C373" t="s">
        <v>3152</v>
      </c>
      <c r="D373">
        <v>1</v>
      </c>
    </row>
    <row r="374" spans="1:4">
      <c r="A374" s="213" t="s">
        <v>988</v>
      </c>
      <c r="B374">
        <v>1</v>
      </c>
      <c r="C374" t="s">
        <v>3154</v>
      </c>
      <c r="D374">
        <v>1</v>
      </c>
    </row>
    <row r="375" spans="1:4">
      <c r="A375" s="214" t="s">
        <v>990</v>
      </c>
      <c r="B375">
        <v>1</v>
      </c>
      <c r="C375" t="s">
        <v>3156</v>
      </c>
      <c r="D375">
        <v>1</v>
      </c>
    </row>
    <row r="376" spans="1:4">
      <c r="A376" s="213" t="s">
        <v>992</v>
      </c>
      <c r="B376">
        <v>1</v>
      </c>
      <c r="C376" t="s">
        <v>3158</v>
      </c>
      <c r="D376">
        <v>1</v>
      </c>
    </row>
    <row r="377" spans="1:4">
      <c r="A377" s="214" t="s">
        <v>994</v>
      </c>
      <c r="B377">
        <v>1</v>
      </c>
      <c r="C377" t="s">
        <v>3160</v>
      </c>
      <c r="D377">
        <v>1</v>
      </c>
    </row>
    <row r="378" spans="1:4">
      <c r="A378" s="213" t="s">
        <v>996</v>
      </c>
      <c r="B378">
        <v>1</v>
      </c>
      <c r="C378" t="s">
        <v>3162</v>
      </c>
      <c r="D378">
        <v>1</v>
      </c>
    </row>
    <row r="379" spans="1:4">
      <c r="A379" s="214" t="s">
        <v>1018</v>
      </c>
      <c r="B379">
        <v>1</v>
      </c>
      <c r="C379" t="s">
        <v>3164</v>
      </c>
      <c r="D379">
        <v>1</v>
      </c>
    </row>
    <row r="380" spans="1:4">
      <c r="A380" s="213" t="s">
        <v>1020</v>
      </c>
      <c r="B380">
        <v>1</v>
      </c>
      <c r="C380" t="s">
        <v>3166</v>
      </c>
      <c r="D380">
        <v>1</v>
      </c>
    </row>
    <row r="381" spans="1:4">
      <c r="A381" s="214" t="s">
        <v>1022</v>
      </c>
      <c r="B381">
        <v>1</v>
      </c>
      <c r="C381" t="s">
        <v>3168</v>
      </c>
      <c r="D381">
        <v>1</v>
      </c>
    </row>
    <row r="382" spans="1:4">
      <c r="A382" s="213" t="s">
        <v>1024</v>
      </c>
      <c r="B382">
        <v>1</v>
      </c>
      <c r="C382" t="s">
        <v>3170</v>
      </c>
      <c r="D382">
        <v>1</v>
      </c>
    </row>
    <row r="383" spans="1:4">
      <c r="A383" s="214" t="s">
        <v>6741</v>
      </c>
      <c r="B383">
        <v>1</v>
      </c>
      <c r="C383" t="s">
        <v>3172</v>
      </c>
      <c r="D383">
        <v>1</v>
      </c>
    </row>
    <row r="384" spans="1:4">
      <c r="A384" s="213" t="s">
        <v>1044</v>
      </c>
      <c r="B384">
        <v>1</v>
      </c>
      <c r="C384" t="s">
        <v>3174</v>
      </c>
      <c r="D384">
        <v>1</v>
      </c>
    </row>
    <row r="385" spans="1:4">
      <c r="A385" s="214" t="s">
        <v>1046</v>
      </c>
      <c r="B385">
        <v>1</v>
      </c>
      <c r="C385" t="s">
        <v>3176</v>
      </c>
      <c r="D385">
        <v>1</v>
      </c>
    </row>
    <row r="386" spans="1:4">
      <c r="A386" s="213" t="s">
        <v>1048</v>
      </c>
      <c r="B386">
        <v>1</v>
      </c>
      <c r="C386" t="s">
        <v>3178</v>
      </c>
      <c r="D386">
        <v>1</v>
      </c>
    </row>
    <row r="387" spans="1:4">
      <c r="A387" s="214" t="s">
        <v>1050</v>
      </c>
      <c r="B387">
        <v>1</v>
      </c>
      <c r="C387" t="s">
        <v>3180</v>
      </c>
      <c r="D387">
        <v>1</v>
      </c>
    </row>
    <row r="388" spans="1:4">
      <c r="A388" s="213" t="s">
        <v>1062</v>
      </c>
      <c r="B388">
        <v>1</v>
      </c>
      <c r="C388" t="s">
        <v>3182</v>
      </c>
      <c r="D388">
        <v>1</v>
      </c>
    </row>
    <row r="389" spans="1:4">
      <c r="A389" s="214" t="s">
        <v>1064</v>
      </c>
      <c r="B389">
        <v>1</v>
      </c>
      <c r="C389" t="s">
        <v>3184</v>
      </c>
      <c r="D389">
        <v>1</v>
      </c>
    </row>
    <row r="390" spans="1:4">
      <c r="A390" s="213" t="s">
        <v>1066</v>
      </c>
      <c r="B390">
        <v>1</v>
      </c>
      <c r="C390" t="s">
        <v>3186</v>
      </c>
      <c r="D390">
        <v>1</v>
      </c>
    </row>
    <row r="391" spans="1:4">
      <c r="A391" s="214" t="s">
        <v>1068</v>
      </c>
      <c r="B391">
        <v>1</v>
      </c>
      <c r="C391" t="s">
        <v>3188</v>
      </c>
      <c r="D391">
        <v>1</v>
      </c>
    </row>
    <row r="392" spans="1:4">
      <c r="A392" s="213" t="s">
        <v>1099</v>
      </c>
      <c r="B392">
        <v>1</v>
      </c>
      <c r="C392" t="s">
        <v>3190</v>
      </c>
      <c r="D392">
        <v>1</v>
      </c>
    </row>
    <row r="393" spans="1:4">
      <c r="A393" s="214" t="s">
        <v>1101</v>
      </c>
      <c r="B393">
        <v>1</v>
      </c>
      <c r="C393" t="s">
        <v>3192</v>
      </c>
      <c r="D393">
        <v>1</v>
      </c>
    </row>
    <row r="394" spans="1:4">
      <c r="A394" s="213" t="s">
        <v>1103</v>
      </c>
      <c r="B394">
        <v>1</v>
      </c>
      <c r="C394" t="s">
        <v>3194</v>
      </c>
      <c r="D394">
        <v>1</v>
      </c>
    </row>
    <row r="395" spans="1:4">
      <c r="A395" s="214" t="s">
        <v>1241</v>
      </c>
      <c r="B395">
        <v>1</v>
      </c>
      <c r="C395" t="s">
        <v>3196</v>
      </c>
      <c r="D395">
        <v>1</v>
      </c>
    </row>
    <row r="396" spans="1:4">
      <c r="A396" s="213" t="s">
        <v>1243</v>
      </c>
      <c r="B396">
        <v>1</v>
      </c>
      <c r="C396" t="s">
        <v>3198</v>
      </c>
      <c r="D396">
        <v>1</v>
      </c>
    </row>
    <row r="397" spans="1:4">
      <c r="A397" s="214" t="s">
        <v>1245</v>
      </c>
      <c r="B397">
        <v>1</v>
      </c>
      <c r="C397" t="s">
        <v>3200</v>
      </c>
      <c r="D397">
        <v>1</v>
      </c>
    </row>
    <row r="398" spans="1:4">
      <c r="A398" s="213" t="s">
        <v>1247</v>
      </c>
      <c r="B398">
        <v>1</v>
      </c>
      <c r="C398" t="s">
        <v>3202</v>
      </c>
      <c r="D398">
        <v>1</v>
      </c>
    </row>
    <row r="399" spans="1:4">
      <c r="A399" s="214" t="s">
        <v>1463</v>
      </c>
      <c r="B399">
        <v>1</v>
      </c>
      <c r="C399" t="s">
        <v>6923</v>
      </c>
      <c r="D399">
        <v>1</v>
      </c>
    </row>
    <row r="400" spans="1:4">
      <c r="A400" s="213" t="s">
        <v>1465</v>
      </c>
      <c r="B400">
        <v>1</v>
      </c>
      <c r="C400" t="s">
        <v>6924</v>
      </c>
      <c r="D400">
        <v>1</v>
      </c>
    </row>
    <row r="401" spans="1:4">
      <c r="A401" s="214" t="s">
        <v>1467</v>
      </c>
      <c r="B401">
        <v>1</v>
      </c>
      <c r="C401" t="s">
        <v>6925</v>
      </c>
      <c r="D401">
        <v>1</v>
      </c>
    </row>
    <row r="402" spans="1:4">
      <c r="A402" s="213" t="s">
        <v>1469</v>
      </c>
      <c r="B402">
        <v>1</v>
      </c>
      <c r="C402" t="s">
        <v>6926</v>
      </c>
      <c r="D402">
        <v>1</v>
      </c>
    </row>
    <row r="403" spans="1:4">
      <c r="A403" s="214" t="s">
        <v>1471</v>
      </c>
      <c r="B403">
        <v>1</v>
      </c>
      <c r="C403" t="s">
        <v>2767</v>
      </c>
      <c r="D403">
        <v>1</v>
      </c>
    </row>
    <row r="404" spans="1:4">
      <c r="A404" s="213" t="s">
        <v>1684</v>
      </c>
      <c r="B404">
        <v>1</v>
      </c>
      <c r="C404" t="s">
        <v>2769</v>
      </c>
      <c r="D404">
        <v>1</v>
      </c>
    </row>
    <row r="405" spans="1:4">
      <c r="A405" s="214" t="s">
        <v>1698</v>
      </c>
      <c r="B405">
        <v>1</v>
      </c>
      <c r="C405" t="s">
        <v>2771</v>
      </c>
      <c r="D405">
        <v>1</v>
      </c>
    </row>
    <row r="406" spans="1:4">
      <c r="A406" s="213" t="s">
        <v>1700</v>
      </c>
      <c r="B406">
        <v>1</v>
      </c>
      <c r="C406" t="s">
        <v>2773</v>
      </c>
      <c r="D406">
        <v>1</v>
      </c>
    </row>
    <row r="407" spans="1:4">
      <c r="A407" s="214" t="s">
        <v>1712</v>
      </c>
      <c r="B407">
        <v>1</v>
      </c>
      <c r="C407" t="s">
        <v>2775</v>
      </c>
      <c r="D407">
        <v>1</v>
      </c>
    </row>
    <row r="408" spans="1:4">
      <c r="A408" s="213" t="s">
        <v>1714</v>
      </c>
      <c r="B408">
        <v>1</v>
      </c>
      <c r="C408" t="s">
        <v>2777</v>
      </c>
      <c r="D408">
        <v>1</v>
      </c>
    </row>
    <row r="409" spans="1:4">
      <c r="A409" s="214" t="s">
        <v>1717</v>
      </c>
      <c r="B409">
        <v>1</v>
      </c>
      <c r="C409" t="s">
        <v>2779</v>
      </c>
      <c r="D409">
        <v>1</v>
      </c>
    </row>
    <row r="410" spans="1:4">
      <c r="A410" s="213" t="s">
        <v>1719</v>
      </c>
      <c r="B410">
        <v>1</v>
      </c>
      <c r="C410" t="s">
        <v>2781</v>
      </c>
      <c r="D410">
        <v>1</v>
      </c>
    </row>
    <row r="411" spans="1:4">
      <c r="A411" s="214" t="s">
        <v>1721</v>
      </c>
      <c r="B411">
        <v>1</v>
      </c>
      <c r="C411" t="s">
        <v>2783</v>
      </c>
      <c r="D411">
        <v>1</v>
      </c>
    </row>
    <row r="412" spans="1:4">
      <c r="A412" s="213" t="s">
        <v>1723</v>
      </c>
      <c r="B412">
        <v>1</v>
      </c>
      <c r="C412" t="s">
        <v>6927</v>
      </c>
      <c r="D412">
        <v>1</v>
      </c>
    </row>
    <row r="413" spans="1:4">
      <c r="A413" s="214" t="s">
        <v>1725</v>
      </c>
      <c r="B413">
        <v>1</v>
      </c>
      <c r="C413" t="s">
        <v>2785</v>
      </c>
      <c r="D413">
        <v>1</v>
      </c>
    </row>
    <row r="414" spans="1:4">
      <c r="A414" s="213" t="s">
        <v>1727</v>
      </c>
      <c r="B414">
        <v>1</v>
      </c>
      <c r="C414" t="s">
        <v>6928</v>
      </c>
      <c r="D414">
        <v>1</v>
      </c>
    </row>
    <row r="415" spans="1:4">
      <c r="A415" s="214" t="s">
        <v>939</v>
      </c>
      <c r="B415">
        <v>1</v>
      </c>
      <c r="C415" t="s">
        <v>2788</v>
      </c>
      <c r="D415">
        <v>1</v>
      </c>
    </row>
    <row r="416" spans="1:4">
      <c r="A416" s="213" t="s">
        <v>941</v>
      </c>
      <c r="B416">
        <v>1</v>
      </c>
      <c r="C416" t="s">
        <v>6929</v>
      </c>
      <c r="D416">
        <v>1</v>
      </c>
    </row>
    <row r="417" spans="1:4">
      <c r="A417" s="214" t="s">
        <v>943</v>
      </c>
      <c r="B417">
        <v>1</v>
      </c>
      <c r="C417" t="s">
        <v>2790</v>
      </c>
      <c r="D417">
        <v>1</v>
      </c>
    </row>
    <row r="418" spans="1:4">
      <c r="A418" s="213" t="s">
        <v>6746</v>
      </c>
      <c r="B418">
        <v>1</v>
      </c>
      <c r="C418" t="s">
        <v>2796</v>
      </c>
      <c r="D418">
        <v>1</v>
      </c>
    </row>
    <row r="419" spans="1:4">
      <c r="A419" s="214" t="s">
        <v>951</v>
      </c>
      <c r="B419">
        <v>1</v>
      </c>
      <c r="C419" t="s">
        <v>2705</v>
      </c>
      <c r="D419">
        <v>1</v>
      </c>
    </row>
    <row r="420" spans="1:4">
      <c r="A420" s="213" t="s">
        <v>953</v>
      </c>
      <c r="B420">
        <v>1</v>
      </c>
      <c r="C420" t="s">
        <v>2707</v>
      </c>
      <c r="D420">
        <v>1</v>
      </c>
    </row>
    <row r="421" spans="1:4">
      <c r="A421" s="214" t="s">
        <v>969</v>
      </c>
      <c r="B421">
        <v>1</v>
      </c>
      <c r="C421" t="s">
        <v>2709</v>
      </c>
      <c r="D421">
        <v>1</v>
      </c>
    </row>
    <row r="422" spans="1:4">
      <c r="A422" s="213" t="s">
        <v>971</v>
      </c>
      <c r="B422">
        <v>1</v>
      </c>
      <c r="C422" t="s">
        <v>2711</v>
      </c>
      <c r="D422">
        <v>1</v>
      </c>
    </row>
    <row r="423" spans="1:4">
      <c r="A423" s="214" t="s">
        <v>974</v>
      </c>
      <c r="B423">
        <v>1</v>
      </c>
      <c r="C423" t="s">
        <v>2713</v>
      </c>
      <c r="D423">
        <v>1</v>
      </c>
    </row>
    <row r="424" spans="1:4">
      <c r="A424" s="213" t="s">
        <v>4297</v>
      </c>
      <c r="B424">
        <v>1</v>
      </c>
      <c r="C424" t="s">
        <v>2715</v>
      </c>
      <c r="D424">
        <v>1</v>
      </c>
    </row>
    <row r="425" spans="1:4">
      <c r="A425" s="214" t="s">
        <v>4299</v>
      </c>
      <c r="B425">
        <v>1</v>
      </c>
      <c r="C425" t="s">
        <v>2717</v>
      </c>
      <c r="D425">
        <v>1</v>
      </c>
    </row>
    <row r="426" spans="1:4">
      <c r="A426" s="213" t="s">
        <v>4301</v>
      </c>
      <c r="B426">
        <v>1</v>
      </c>
      <c r="C426" t="s">
        <v>2719</v>
      </c>
      <c r="D426">
        <v>1</v>
      </c>
    </row>
    <row r="427" spans="1:4">
      <c r="A427" s="214" t="s">
        <v>798</v>
      </c>
      <c r="B427">
        <v>1</v>
      </c>
      <c r="C427" t="s">
        <v>2721</v>
      </c>
      <c r="D427">
        <v>1</v>
      </c>
    </row>
    <row r="428" spans="1:4">
      <c r="A428" s="213" t="s">
        <v>800</v>
      </c>
      <c r="B428">
        <v>1</v>
      </c>
      <c r="C428" t="s">
        <v>2723</v>
      </c>
      <c r="D428">
        <v>1</v>
      </c>
    </row>
    <row r="429" spans="1:4">
      <c r="A429" s="214" t="s">
        <v>802</v>
      </c>
      <c r="B429">
        <v>1</v>
      </c>
      <c r="C429" t="s">
        <v>2725</v>
      </c>
      <c r="D429">
        <v>1</v>
      </c>
    </row>
    <row r="430" spans="1:4">
      <c r="A430" s="213" t="s">
        <v>804</v>
      </c>
      <c r="B430">
        <v>1</v>
      </c>
      <c r="C430" t="s">
        <v>2727</v>
      </c>
      <c r="D430">
        <v>1</v>
      </c>
    </row>
    <row r="431" spans="1:4">
      <c r="A431" s="214" t="s">
        <v>3656</v>
      </c>
      <c r="B431">
        <v>1</v>
      </c>
      <c r="C431" t="s">
        <v>2729</v>
      </c>
      <c r="D431">
        <v>1</v>
      </c>
    </row>
    <row r="432" spans="1:4">
      <c r="A432" s="213" t="s">
        <v>3658</v>
      </c>
      <c r="B432">
        <v>1</v>
      </c>
      <c r="C432" t="s">
        <v>2731</v>
      </c>
      <c r="D432">
        <v>1</v>
      </c>
    </row>
    <row r="433" spans="1:4">
      <c r="A433" s="214" t="s">
        <v>3660</v>
      </c>
      <c r="B433">
        <v>1</v>
      </c>
      <c r="C433" t="s">
        <v>2733</v>
      </c>
      <c r="D433">
        <v>1</v>
      </c>
    </row>
    <row r="434" spans="1:4">
      <c r="A434" s="213" t="s">
        <v>3662</v>
      </c>
      <c r="B434">
        <v>1</v>
      </c>
      <c r="C434" t="s">
        <v>2735</v>
      </c>
      <c r="D434">
        <v>1</v>
      </c>
    </row>
    <row r="435" spans="1:4">
      <c r="A435" s="214" t="s">
        <v>3664</v>
      </c>
      <c r="B435">
        <v>1</v>
      </c>
      <c r="C435" t="s">
        <v>2737</v>
      </c>
      <c r="D435">
        <v>1</v>
      </c>
    </row>
    <row r="436" spans="1:4">
      <c r="A436" s="213" t="s">
        <v>3666</v>
      </c>
      <c r="B436">
        <v>1</v>
      </c>
      <c r="C436" t="s">
        <v>2739</v>
      </c>
      <c r="D436">
        <v>1</v>
      </c>
    </row>
    <row r="437" spans="1:4">
      <c r="A437" s="214" t="s">
        <v>3668</v>
      </c>
      <c r="B437">
        <v>1</v>
      </c>
      <c r="C437" t="s">
        <v>2741</v>
      </c>
      <c r="D437">
        <v>1</v>
      </c>
    </row>
    <row r="438" spans="1:4">
      <c r="A438" s="213" t="s">
        <v>3670</v>
      </c>
      <c r="B438">
        <v>1</v>
      </c>
      <c r="C438" t="s">
        <v>2742</v>
      </c>
      <c r="D438">
        <v>1</v>
      </c>
    </row>
    <row r="439" spans="1:4">
      <c r="A439" s="214" t="s">
        <v>3672</v>
      </c>
      <c r="B439">
        <v>1</v>
      </c>
      <c r="C439" t="s">
        <v>2743</v>
      </c>
      <c r="D439">
        <v>1</v>
      </c>
    </row>
    <row r="440" spans="1:4">
      <c r="A440" s="214" t="s">
        <v>3682</v>
      </c>
      <c r="B440">
        <v>1</v>
      </c>
      <c r="C440" t="s">
        <v>2744</v>
      </c>
      <c r="D440">
        <v>1</v>
      </c>
    </row>
    <row r="441" spans="1:4">
      <c r="A441" s="214" t="s">
        <v>3688</v>
      </c>
      <c r="B441">
        <v>1</v>
      </c>
      <c r="C441" t="s">
        <v>2703</v>
      </c>
      <c r="D441">
        <v>1</v>
      </c>
    </row>
    <row r="442" spans="1:4">
      <c r="A442" s="213" t="s">
        <v>411</v>
      </c>
      <c r="B442">
        <v>1</v>
      </c>
      <c r="C442" t="s">
        <v>4873</v>
      </c>
      <c r="D442">
        <v>1</v>
      </c>
    </row>
    <row r="443" spans="1:4">
      <c r="A443" s="214" t="s">
        <v>415</v>
      </c>
      <c r="B443">
        <v>1</v>
      </c>
      <c r="C443" t="s">
        <v>4942</v>
      </c>
      <c r="D443">
        <v>1</v>
      </c>
    </row>
    <row r="444" spans="1:4">
      <c r="A444" s="213" t="s">
        <v>417</v>
      </c>
      <c r="B444">
        <v>1</v>
      </c>
      <c r="C444" t="s">
        <v>2520</v>
      </c>
      <c r="D444">
        <v>1</v>
      </c>
    </row>
    <row r="445" spans="1:4">
      <c r="A445" s="214" t="s">
        <v>419</v>
      </c>
      <c r="B445">
        <v>1</v>
      </c>
      <c r="C445" t="s">
        <v>2566</v>
      </c>
      <c r="D445">
        <v>1</v>
      </c>
    </row>
    <row r="446" spans="1:4">
      <c r="A446" s="213" t="s">
        <v>426</v>
      </c>
      <c r="B446">
        <v>1</v>
      </c>
      <c r="C446" t="s">
        <v>6930</v>
      </c>
      <c r="D446">
        <v>1</v>
      </c>
    </row>
    <row r="447" spans="1:4">
      <c r="A447" s="214" t="s">
        <v>428</v>
      </c>
      <c r="B447">
        <v>1</v>
      </c>
      <c r="C447" t="s">
        <v>2552</v>
      </c>
      <c r="D447">
        <v>1</v>
      </c>
    </row>
    <row r="448" spans="1:4">
      <c r="A448" s="213" t="s">
        <v>430</v>
      </c>
      <c r="B448">
        <v>1</v>
      </c>
      <c r="C448" t="s">
        <v>2553</v>
      </c>
      <c r="D448">
        <v>1</v>
      </c>
    </row>
    <row r="449" spans="1:4">
      <c r="A449" s="214" t="s">
        <v>432</v>
      </c>
      <c r="B449">
        <v>1</v>
      </c>
      <c r="C449" t="s">
        <v>2554</v>
      </c>
      <c r="D449">
        <v>1</v>
      </c>
    </row>
    <row r="450" spans="1:4">
      <c r="A450" s="213" t="s">
        <v>438</v>
      </c>
      <c r="B450">
        <v>1</v>
      </c>
      <c r="C450" t="s">
        <v>6931</v>
      </c>
      <c r="D450">
        <v>1</v>
      </c>
    </row>
    <row r="451" spans="1:4">
      <c r="A451" s="214" t="s">
        <v>6713</v>
      </c>
      <c r="B451">
        <v>1</v>
      </c>
      <c r="C451" t="s">
        <v>2569</v>
      </c>
      <c r="D451">
        <v>1</v>
      </c>
    </row>
    <row r="452" spans="1:4">
      <c r="A452" s="213" t="s">
        <v>821</v>
      </c>
      <c r="B452">
        <v>1</v>
      </c>
      <c r="C452" t="s">
        <v>2575</v>
      </c>
      <c r="D452">
        <v>1</v>
      </c>
    </row>
    <row r="453" spans="1:4">
      <c r="A453" s="214" t="s">
        <v>823</v>
      </c>
      <c r="B453">
        <v>1</v>
      </c>
      <c r="C453" t="s">
        <v>2577</v>
      </c>
      <c r="D453">
        <v>1</v>
      </c>
    </row>
    <row r="454" spans="1:4">
      <c r="A454" s="213" t="s">
        <v>825</v>
      </c>
      <c r="B454">
        <v>1</v>
      </c>
      <c r="C454" t="s">
        <v>2582</v>
      </c>
      <c r="D454">
        <v>1</v>
      </c>
    </row>
    <row r="455" spans="1:4">
      <c r="A455" s="214" t="s">
        <v>827</v>
      </c>
      <c r="B455">
        <v>1</v>
      </c>
      <c r="C455" t="s">
        <v>2583</v>
      </c>
      <c r="D455">
        <v>1</v>
      </c>
    </row>
    <row r="456" spans="1:4">
      <c r="A456" s="213" t="s">
        <v>829</v>
      </c>
      <c r="B456">
        <v>1</v>
      </c>
      <c r="C456" t="s">
        <v>2585</v>
      </c>
      <c r="D456">
        <v>1</v>
      </c>
    </row>
    <row r="457" spans="1:4">
      <c r="A457" s="214" t="s">
        <v>6737</v>
      </c>
      <c r="B457">
        <v>1</v>
      </c>
      <c r="C457" t="s">
        <v>2587</v>
      </c>
      <c r="D457">
        <v>1</v>
      </c>
    </row>
    <row r="458" spans="1:4">
      <c r="A458" s="213" t="s">
        <v>831</v>
      </c>
      <c r="B458">
        <v>1</v>
      </c>
      <c r="C458" t="s">
        <v>2625</v>
      </c>
      <c r="D458">
        <v>1</v>
      </c>
    </row>
    <row r="459" spans="1:4">
      <c r="A459" s="214" t="s">
        <v>833</v>
      </c>
      <c r="B459">
        <v>1</v>
      </c>
      <c r="C459" t="s">
        <v>2627</v>
      </c>
      <c r="D459">
        <v>1</v>
      </c>
    </row>
    <row r="460" spans="1:4">
      <c r="A460" s="213" t="s">
        <v>835</v>
      </c>
      <c r="B460">
        <v>1</v>
      </c>
      <c r="C460" t="s">
        <v>2629</v>
      </c>
      <c r="D460">
        <v>1</v>
      </c>
    </row>
    <row r="461" spans="1:4">
      <c r="A461" s="214" t="s">
        <v>845</v>
      </c>
      <c r="B461">
        <v>1</v>
      </c>
      <c r="C461" t="s">
        <v>2631</v>
      </c>
      <c r="D461">
        <v>1</v>
      </c>
    </row>
    <row r="462" spans="1:4">
      <c r="A462" s="213" t="s">
        <v>847</v>
      </c>
      <c r="B462">
        <v>1</v>
      </c>
      <c r="C462" t="s">
        <v>2633</v>
      </c>
      <c r="D462">
        <v>1</v>
      </c>
    </row>
    <row r="463" spans="1:4">
      <c r="A463" s="214" t="s">
        <v>849</v>
      </c>
      <c r="B463">
        <v>1</v>
      </c>
      <c r="C463" t="s">
        <v>2635</v>
      </c>
      <c r="D463">
        <v>1</v>
      </c>
    </row>
    <row r="464" spans="1:4">
      <c r="A464" s="213" t="s">
        <v>851</v>
      </c>
      <c r="B464">
        <v>1</v>
      </c>
      <c r="C464" t="s">
        <v>2637</v>
      </c>
      <c r="D464">
        <v>1</v>
      </c>
    </row>
    <row r="465" spans="1:4">
      <c r="A465" s="214" t="s">
        <v>853</v>
      </c>
      <c r="B465">
        <v>1</v>
      </c>
      <c r="C465" t="s">
        <v>2639</v>
      </c>
      <c r="D465">
        <v>1</v>
      </c>
    </row>
    <row r="466" spans="1:4">
      <c r="A466" s="213" t="s">
        <v>863</v>
      </c>
      <c r="B466">
        <v>1</v>
      </c>
      <c r="C466" t="s">
        <v>2641</v>
      </c>
      <c r="D466">
        <v>1</v>
      </c>
    </row>
    <row r="467" spans="1:4">
      <c r="A467" s="214" t="s">
        <v>865</v>
      </c>
      <c r="B467">
        <v>1</v>
      </c>
      <c r="C467" t="s">
        <v>2643</v>
      </c>
      <c r="D467">
        <v>1</v>
      </c>
    </row>
    <row r="468" spans="1:4">
      <c r="A468" s="213" t="s">
        <v>867</v>
      </c>
      <c r="B468">
        <v>1</v>
      </c>
      <c r="C468" t="s">
        <v>2645</v>
      </c>
      <c r="D468">
        <v>1</v>
      </c>
    </row>
    <row r="469" spans="1:4">
      <c r="A469" s="214" t="s">
        <v>869</v>
      </c>
      <c r="B469">
        <v>1</v>
      </c>
      <c r="C469" t="s">
        <v>2647</v>
      </c>
      <c r="D469">
        <v>1</v>
      </c>
    </row>
    <row r="470" spans="1:4">
      <c r="A470" s="213" t="s">
        <v>871</v>
      </c>
      <c r="B470">
        <v>1</v>
      </c>
      <c r="C470" t="s">
        <v>2649</v>
      </c>
      <c r="D470">
        <v>1</v>
      </c>
    </row>
    <row r="471" spans="1:4">
      <c r="A471" s="214" t="s">
        <v>873</v>
      </c>
      <c r="B471">
        <v>1</v>
      </c>
      <c r="C471" t="s">
        <v>2651</v>
      </c>
      <c r="D471">
        <v>1</v>
      </c>
    </row>
    <row r="472" spans="1:4">
      <c r="A472" s="213" t="s">
        <v>875</v>
      </c>
      <c r="B472">
        <v>1</v>
      </c>
      <c r="C472" t="s">
        <v>2653</v>
      </c>
      <c r="D472">
        <v>1</v>
      </c>
    </row>
    <row r="473" spans="1:4">
      <c r="A473" s="214" t="s">
        <v>877</v>
      </c>
      <c r="B473">
        <v>1</v>
      </c>
      <c r="C473" t="s">
        <v>2655</v>
      </c>
      <c r="D473">
        <v>1</v>
      </c>
    </row>
    <row r="474" spans="1:4">
      <c r="A474" s="213" t="s">
        <v>891</v>
      </c>
      <c r="B474">
        <v>1</v>
      </c>
      <c r="C474" t="s">
        <v>2657</v>
      </c>
      <c r="D474">
        <v>1</v>
      </c>
    </row>
    <row r="475" spans="1:4">
      <c r="A475" s="214" t="s">
        <v>893</v>
      </c>
      <c r="B475">
        <v>1</v>
      </c>
      <c r="C475" t="s">
        <v>2659</v>
      </c>
      <c r="D475">
        <v>1</v>
      </c>
    </row>
    <row r="476" spans="1:4">
      <c r="A476" s="213" t="s">
        <v>895</v>
      </c>
      <c r="B476">
        <v>1</v>
      </c>
      <c r="C476" t="s">
        <v>2661</v>
      </c>
      <c r="D476">
        <v>1</v>
      </c>
    </row>
    <row r="477" spans="1:4">
      <c r="A477" s="214" t="s">
        <v>923</v>
      </c>
      <c r="B477">
        <v>1</v>
      </c>
      <c r="C477" t="s">
        <v>2663</v>
      </c>
      <c r="D477">
        <v>1</v>
      </c>
    </row>
    <row r="478" spans="1:4">
      <c r="A478" s="213" t="s">
        <v>925</v>
      </c>
      <c r="B478">
        <v>1</v>
      </c>
      <c r="C478" t="s">
        <v>2665</v>
      </c>
      <c r="D478">
        <v>1</v>
      </c>
    </row>
    <row r="479" spans="1:4">
      <c r="A479" s="214" t="s">
        <v>927</v>
      </c>
      <c r="B479">
        <v>1</v>
      </c>
      <c r="C479" t="s">
        <v>2667</v>
      </c>
      <c r="D479">
        <v>1</v>
      </c>
    </row>
    <row r="480" spans="1:4">
      <c r="A480" s="213" t="s">
        <v>929</v>
      </c>
      <c r="B480">
        <v>1</v>
      </c>
      <c r="C480" t="s">
        <v>2669</v>
      </c>
      <c r="D480">
        <v>1</v>
      </c>
    </row>
    <row r="481" spans="1:4">
      <c r="A481" s="214" t="s">
        <v>931</v>
      </c>
      <c r="B481">
        <v>1</v>
      </c>
      <c r="C481" t="s">
        <v>2671</v>
      </c>
      <c r="D481">
        <v>1</v>
      </c>
    </row>
    <row r="482" spans="1:4">
      <c r="A482" s="213" t="s">
        <v>933</v>
      </c>
      <c r="B482">
        <v>1</v>
      </c>
      <c r="C482" t="s">
        <v>2673</v>
      </c>
      <c r="D482">
        <v>1</v>
      </c>
    </row>
    <row r="483" spans="1:4">
      <c r="A483" s="214" t="s">
        <v>935</v>
      </c>
      <c r="B483">
        <v>1</v>
      </c>
      <c r="C483" t="s">
        <v>2675</v>
      </c>
      <c r="D483">
        <v>1</v>
      </c>
    </row>
    <row r="484" spans="1:4">
      <c r="A484" s="213" t="s">
        <v>6872</v>
      </c>
      <c r="B484">
        <v>1</v>
      </c>
      <c r="C484" t="s">
        <v>2677</v>
      </c>
      <c r="D484">
        <v>1</v>
      </c>
    </row>
    <row r="485" spans="1:4">
      <c r="A485" s="214" t="s">
        <v>442</v>
      </c>
      <c r="B485">
        <v>1</v>
      </c>
      <c r="C485" t="s">
        <v>2679</v>
      </c>
      <c r="D485">
        <v>1</v>
      </c>
    </row>
    <row r="486" spans="1:4">
      <c r="A486" s="213" t="s">
        <v>444</v>
      </c>
      <c r="B486">
        <v>1</v>
      </c>
      <c r="C486" t="s">
        <v>2681</v>
      </c>
      <c r="D486">
        <v>1</v>
      </c>
    </row>
    <row r="487" spans="1:4">
      <c r="A487" s="214" t="s">
        <v>455</v>
      </c>
      <c r="B487">
        <v>1</v>
      </c>
      <c r="C487" t="s">
        <v>2683</v>
      </c>
      <c r="D487">
        <v>1</v>
      </c>
    </row>
    <row r="488" spans="1:4">
      <c r="A488" s="213" t="s">
        <v>457</v>
      </c>
      <c r="B488">
        <v>1</v>
      </c>
      <c r="C488" t="s">
        <v>2685</v>
      </c>
      <c r="D488">
        <v>1</v>
      </c>
    </row>
    <row r="489" spans="1:4">
      <c r="A489" s="214" t="s">
        <v>468</v>
      </c>
      <c r="B489">
        <v>1</v>
      </c>
      <c r="C489" t="s">
        <v>2687</v>
      </c>
      <c r="D489">
        <v>1</v>
      </c>
    </row>
    <row r="490" spans="1:4">
      <c r="A490" s="213" t="s">
        <v>470</v>
      </c>
      <c r="B490">
        <v>1</v>
      </c>
      <c r="C490" t="s">
        <v>2689</v>
      </c>
      <c r="D490">
        <v>1</v>
      </c>
    </row>
    <row r="491" spans="1:4">
      <c r="A491" s="214" t="s">
        <v>472</v>
      </c>
      <c r="B491">
        <v>1</v>
      </c>
      <c r="C491" t="s">
        <v>2691</v>
      </c>
      <c r="D491">
        <v>1</v>
      </c>
    </row>
    <row r="492" spans="1:4">
      <c r="A492" s="213" t="s">
        <v>474</v>
      </c>
      <c r="B492">
        <v>1</v>
      </c>
      <c r="C492" t="s">
        <v>2693</v>
      </c>
      <c r="D492">
        <v>1</v>
      </c>
    </row>
    <row r="493" spans="1:4">
      <c r="A493" s="214" t="s">
        <v>477</v>
      </c>
      <c r="B493">
        <v>1</v>
      </c>
      <c r="C493" t="s">
        <v>2695</v>
      </c>
      <c r="D493">
        <v>1</v>
      </c>
    </row>
    <row r="494" spans="1:4">
      <c r="A494" s="213" t="s">
        <v>480</v>
      </c>
      <c r="B494">
        <v>1</v>
      </c>
      <c r="C494" t="s">
        <v>2697</v>
      </c>
      <c r="D494">
        <v>1</v>
      </c>
    </row>
    <row r="495" spans="1:4">
      <c r="A495" s="214" t="s">
        <v>482</v>
      </c>
      <c r="B495">
        <v>1</v>
      </c>
      <c r="C495" t="s">
        <v>2699</v>
      </c>
      <c r="D495">
        <v>1</v>
      </c>
    </row>
    <row r="496" spans="1:4">
      <c r="A496" s="213" t="s">
        <v>484</v>
      </c>
      <c r="B496">
        <v>1</v>
      </c>
      <c r="C496" t="s">
        <v>2701</v>
      </c>
      <c r="D496">
        <v>1</v>
      </c>
    </row>
    <row r="497" spans="1:4">
      <c r="A497" s="214" t="s">
        <v>486</v>
      </c>
      <c r="B497">
        <v>1</v>
      </c>
      <c r="C497" t="s">
        <v>2847</v>
      </c>
      <c r="D497">
        <v>1</v>
      </c>
    </row>
    <row r="498" spans="1:4">
      <c r="A498" s="213" t="s">
        <v>488</v>
      </c>
      <c r="B498">
        <v>1</v>
      </c>
      <c r="C498" t="s">
        <v>2849</v>
      </c>
      <c r="D498">
        <v>1</v>
      </c>
    </row>
    <row r="499" spans="1:4">
      <c r="A499" s="214" t="s">
        <v>490</v>
      </c>
      <c r="B499">
        <v>1</v>
      </c>
      <c r="C499" t="s">
        <v>2851</v>
      </c>
      <c r="D499">
        <v>1</v>
      </c>
    </row>
    <row r="500" spans="1:4">
      <c r="A500" s="213" t="s">
        <v>492</v>
      </c>
      <c r="B500">
        <v>1</v>
      </c>
      <c r="C500" t="s">
        <v>2853</v>
      </c>
      <c r="D500">
        <v>1</v>
      </c>
    </row>
    <row r="501" spans="1:4">
      <c r="A501" s="214" t="s">
        <v>509</v>
      </c>
      <c r="B501">
        <v>1</v>
      </c>
      <c r="C501" t="s">
        <v>2855</v>
      </c>
      <c r="D501">
        <v>1</v>
      </c>
    </row>
    <row r="502" spans="1:4">
      <c r="A502" s="213" t="s">
        <v>511</v>
      </c>
      <c r="B502">
        <v>1</v>
      </c>
      <c r="C502" t="s">
        <v>2857</v>
      </c>
      <c r="D502">
        <v>1</v>
      </c>
    </row>
    <row r="503" spans="1:4">
      <c r="A503" s="214" t="s">
        <v>513</v>
      </c>
      <c r="B503">
        <v>1</v>
      </c>
      <c r="C503" t="s">
        <v>2859</v>
      </c>
      <c r="D503">
        <v>1</v>
      </c>
    </row>
    <row r="504" spans="1:4">
      <c r="A504" s="213" t="s">
        <v>515</v>
      </c>
      <c r="B504">
        <v>1</v>
      </c>
      <c r="C504" t="s">
        <v>2861</v>
      </c>
      <c r="D504">
        <v>1</v>
      </c>
    </row>
    <row r="505" spans="1:4">
      <c r="A505" s="214" t="s">
        <v>517</v>
      </c>
      <c r="B505">
        <v>1</v>
      </c>
      <c r="C505" t="s">
        <v>2863</v>
      </c>
      <c r="D505">
        <v>1</v>
      </c>
    </row>
    <row r="506" spans="1:4">
      <c r="A506" s="213" t="s">
        <v>519</v>
      </c>
      <c r="B506">
        <v>1</v>
      </c>
      <c r="C506" t="s">
        <v>2865</v>
      </c>
      <c r="D506">
        <v>1</v>
      </c>
    </row>
    <row r="507" spans="1:4">
      <c r="A507" s="214" t="s">
        <v>522</v>
      </c>
      <c r="B507">
        <v>1</v>
      </c>
      <c r="C507" t="s">
        <v>2867</v>
      </c>
      <c r="D507">
        <v>1</v>
      </c>
    </row>
    <row r="508" spans="1:4">
      <c r="A508" s="213" t="s">
        <v>524</v>
      </c>
      <c r="B508">
        <v>1</v>
      </c>
      <c r="C508" t="s">
        <v>2869</v>
      </c>
      <c r="D508">
        <v>1</v>
      </c>
    </row>
    <row r="509" spans="1:4">
      <c r="A509" s="214" t="s">
        <v>526</v>
      </c>
      <c r="B509">
        <v>1</v>
      </c>
      <c r="C509" t="s">
        <v>2871</v>
      </c>
      <c r="D509">
        <v>1</v>
      </c>
    </row>
    <row r="510" spans="1:4">
      <c r="A510" s="213" t="s">
        <v>528</v>
      </c>
      <c r="B510">
        <v>1</v>
      </c>
      <c r="C510" t="s">
        <v>2873</v>
      </c>
      <c r="D510">
        <v>1</v>
      </c>
    </row>
    <row r="511" spans="1:4">
      <c r="A511" s="214" t="s">
        <v>530</v>
      </c>
      <c r="B511">
        <v>1</v>
      </c>
      <c r="C511" t="s">
        <v>2875</v>
      </c>
      <c r="D511">
        <v>1</v>
      </c>
    </row>
    <row r="512" spans="1:4">
      <c r="A512" s="213" t="s">
        <v>532</v>
      </c>
      <c r="B512">
        <v>1</v>
      </c>
      <c r="C512" t="s">
        <v>2877</v>
      </c>
      <c r="D512">
        <v>1</v>
      </c>
    </row>
    <row r="513" spans="1:4">
      <c r="A513" s="214" t="s">
        <v>550</v>
      </c>
      <c r="B513">
        <v>1</v>
      </c>
      <c r="C513" t="s">
        <v>2879</v>
      </c>
      <c r="D513">
        <v>1</v>
      </c>
    </row>
    <row r="514" spans="1:4">
      <c r="A514" s="213" t="s">
        <v>552</v>
      </c>
      <c r="B514">
        <v>1</v>
      </c>
      <c r="C514" t="s">
        <v>2881</v>
      </c>
      <c r="D514">
        <v>1</v>
      </c>
    </row>
    <row r="515" spans="1:4">
      <c r="A515" s="214" t="s">
        <v>569</v>
      </c>
      <c r="B515">
        <v>1</v>
      </c>
      <c r="C515" t="s">
        <v>2883</v>
      </c>
      <c r="D515">
        <v>1</v>
      </c>
    </row>
    <row r="516" spans="1:4">
      <c r="A516" s="213" t="s">
        <v>572</v>
      </c>
      <c r="B516">
        <v>1</v>
      </c>
      <c r="C516" t="s">
        <v>2885</v>
      </c>
      <c r="D516">
        <v>1</v>
      </c>
    </row>
    <row r="517" spans="1:4">
      <c r="A517" s="214" t="s">
        <v>575</v>
      </c>
      <c r="B517">
        <v>1</v>
      </c>
      <c r="C517" t="s">
        <v>2887</v>
      </c>
      <c r="D517">
        <v>1</v>
      </c>
    </row>
    <row r="518" spans="1:4">
      <c r="A518" s="213" t="s">
        <v>577</v>
      </c>
      <c r="B518">
        <v>1</v>
      </c>
      <c r="C518" t="s">
        <v>2889</v>
      </c>
      <c r="D518">
        <v>1</v>
      </c>
    </row>
    <row r="519" spans="1:4">
      <c r="A519" s="214" t="s">
        <v>579</v>
      </c>
      <c r="B519">
        <v>1</v>
      </c>
      <c r="C519" t="s">
        <v>2891</v>
      </c>
      <c r="D519">
        <v>1</v>
      </c>
    </row>
    <row r="520" spans="1:4">
      <c r="A520" s="213" t="s">
        <v>581</v>
      </c>
      <c r="B520">
        <v>1</v>
      </c>
      <c r="C520" t="s">
        <v>2893</v>
      </c>
      <c r="D520">
        <v>1</v>
      </c>
    </row>
    <row r="521" spans="1:4">
      <c r="A521" s="214" t="s">
        <v>583</v>
      </c>
      <c r="B521">
        <v>1</v>
      </c>
      <c r="C521" t="s">
        <v>2895</v>
      </c>
      <c r="D521">
        <v>1</v>
      </c>
    </row>
    <row r="522" spans="1:4">
      <c r="A522" s="213" t="s">
        <v>585</v>
      </c>
      <c r="B522">
        <v>1</v>
      </c>
      <c r="C522" t="s">
        <v>2897</v>
      </c>
      <c r="D522">
        <v>1</v>
      </c>
    </row>
    <row r="523" spans="1:4">
      <c r="A523" s="214" t="s">
        <v>587</v>
      </c>
      <c r="B523">
        <v>1</v>
      </c>
      <c r="C523" t="s">
        <v>2899</v>
      </c>
      <c r="D523">
        <v>1</v>
      </c>
    </row>
    <row r="524" spans="1:4">
      <c r="A524" s="213" t="s">
        <v>590</v>
      </c>
      <c r="B524">
        <v>1</v>
      </c>
      <c r="C524" t="s">
        <v>2901</v>
      </c>
      <c r="D524">
        <v>1</v>
      </c>
    </row>
    <row r="525" spans="1:4">
      <c r="A525" s="214" t="s">
        <v>592</v>
      </c>
      <c r="B525">
        <v>1</v>
      </c>
      <c r="C525" t="s">
        <v>2903</v>
      </c>
      <c r="D525">
        <v>1</v>
      </c>
    </row>
    <row r="526" spans="1:4">
      <c r="A526" s="213" t="s">
        <v>594</v>
      </c>
      <c r="B526">
        <v>1</v>
      </c>
      <c r="C526" t="s">
        <v>2905</v>
      </c>
      <c r="D526">
        <v>1</v>
      </c>
    </row>
    <row r="527" spans="1:4">
      <c r="A527" s="214" t="s">
        <v>597</v>
      </c>
      <c r="B527">
        <v>1</v>
      </c>
      <c r="C527" t="s">
        <v>2907</v>
      </c>
      <c r="D527">
        <v>1</v>
      </c>
    </row>
    <row r="528" spans="1:4">
      <c r="A528" s="213" t="s">
        <v>599</v>
      </c>
      <c r="B528">
        <v>1</v>
      </c>
      <c r="C528" t="s">
        <v>2909</v>
      </c>
      <c r="D528">
        <v>1</v>
      </c>
    </row>
    <row r="529" spans="1:4">
      <c r="A529" s="214" t="s">
        <v>601</v>
      </c>
      <c r="B529">
        <v>1</v>
      </c>
      <c r="C529" t="s">
        <v>2911</v>
      </c>
      <c r="D529">
        <v>1</v>
      </c>
    </row>
    <row r="530" spans="1:4">
      <c r="A530" s="213" t="s">
        <v>603</v>
      </c>
      <c r="B530">
        <v>1</v>
      </c>
      <c r="C530" t="s">
        <v>2913</v>
      </c>
      <c r="D530">
        <v>1</v>
      </c>
    </row>
    <row r="531" spans="1:4">
      <c r="A531" s="214" t="s">
        <v>605</v>
      </c>
      <c r="B531">
        <v>1</v>
      </c>
      <c r="C531" t="s">
        <v>2915</v>
      </c>
      <c r="D531">
        <v>1</v>
      </c>
    </row>
    <row r="532" spans="1:4">
      <c r="A532" s="213" t="s">
        <v>607</v>
      </c>
      <c r="B532">
        <v>1</v>
      </c>
      <c r="C532" t="s">
        <v>2917</v>
      </c>
      <c r="D532">
        <v>1</v>
      </c>
    </row>
    <row r="533" spans="1:4">
      <c r="A533" s="214" t="s">
        <v>609</v>
      </c>
      <c r="B533">
        <v>1</v>
      </c>
      <c r="C533" t="s">
        <v>2919</v>
      </c>
      <c r="D533">
        <v>1</v>
      </c>
    </row>
    <row r="534" spans="1:4">
      <c r="A534" s="213" t="s">
        <v>611</v>
      </c>
      <c r="B534">
        <v>1</v>
      </c>
      <c r="C534" t="s">
        <v>2921</v>
      </c>
      <c r="D534">
        <v>1</v>
      </c>
    </row>
    <row r="535" spans="1:4">
      <c r="A535" s="214" t="s">
        <v>613</v>
      </c>
      <c r="B535">
        <v>1</v>
      </c>
      <c r="C535" t="s">
        <v>2923</v>
      </c>
      <c r="D535">
        <v>1</v>
      </c>
    </row>
    <row r="536" spans="1:4">
      <c r="A536" s="213" t="s">
        <v>615</v>
      </c>
      <c r="B536">
        <v>1</v>
      </c>
      <c r="C536" t="s">
        <v>2925</v>
      </c>
      <c r="D536">
        <v>1</v>
      </c>
    </row>
    <row r="537" spans="1:4">
      <c r="A537" s="214" t="s">
        <v>617</v>
      </c>
      <c r="B537">
        <v>1</v>
      </c>
      <c r="C537" t="s">
        <v>2927</v>
      </c>
      <c r="D537">
        <v>1</v>
      </c>
    </row>
    <row r="538" spans="1:4">
      <c r="A538" s="213" t="s">
        <v>619</v>
      </c>
      <c r="B538">
        <v>1</v>
      </c>
      <c r="C538" t="s">
        <v>2929</v>
      </c>
      <c r="D538">
        <v>1</v>
      </c>
    </row>
    <row r="539" spans="1:4">
      <c r="A539" s="214" t="s">
        <v>621</v>
      </c>
      <c r="B539">
        <v>1</v>
      </c>
      <c r="C539" t="s">
        <v>2931</v>
      </c>
      <c r="D539">
        <v>1</v>
      </c>
    </row>
    <row r="540" spans="1:4">
      <c r="A540" s="213" t="s">
        <v>623</v>
      </c>
      <c r="B540">
        <v>1</v>
      </c>
      <c r="C540" t="s">
        <v>2933</v>
      </c>
      <c r="D540">
        <v>1</v>
      </c>
    </row>
    <row r="541" spans="1:4">
      <c r="A541" s="214" t="s">
        <v>625</v>
      </c>
      <c r="B541">
        <v>1</v>
      </c>
      <c r="C541" t="s">
        <v>2935</v>
      </c>
      <c r="D541">
        <v>1</v>
      </c>
    </row>
    <row r="542" spans="1:4">
      <c r="A542" s="213" t="s">
        <v>627</v>
      </c>
      <c r="B542">
        <v>1</v>
      </c>
      <c r="C542" t="s">
        <v>2937</v>
      </c>
      <c r="D542">
        <v>1</v>
      </c>
    </row>
    <row r="543" spans="1:4">
      <c r="A543" s="214" t="s">
        <v>4291</v>
      </c>
      <c r="B543">
        <v>1</v>
      </c>
      <c r="C543" t="s">
        <v>2939</v>
      </c>
      <c r="D543">
        <v>1</v>
      </c>
    </row>
    <row r="544" spans="1:4">
      <c r="A544" s="213" t="s">
        <v>4293</v>
      </c>
      <c r="B544">
        <v>1</v>
      </c>
      <c r="C544" t="s">
        <v>2941</v>
      </c>
      <c r="D544">
        <v>1</v>
      </c>
    </row>
    <row r="545" spans="1:4">
      <c r="A545" s="214" t="s">
        <v>4295</v>
      </c>
      <c r="B545">
        <v>1</v>
      </c>
      <c r="C545" t="s">
        <v>2943</v>
      </c>
      <c r="D545">
        <v>1</v>
      </c>
    </row>
    <row r="546" spans="1:4">
      <c r="A546" s="213" t="s">
        <v>629</v>
      </c>
      <c r="B546">
        <v>1</v>
      </c>
      <c r="C546" t="s">
        <v>2945</v>
      </c>
      <c r="D546">
        <v>1</v>
      </c>
    </row>
    <row r="547" spans="1:4">
      <c r="A547" s="214" t="s">
        <v>631</v>
      </c>
      <c r="B547">
        <v>1</v>
      </c>
      <c r="C547" t="s">
        <v>2947</v>
      </c>
      <c r="D547">
        <v>1</v>
      </c>
    </row>
    <row r="548" spans="1:4">
      <c r="A548" s="213" t="s">
        <v>633</v>
      </c>
      <c r="B548">
        <v>1</v>
      </c>
      <c r="C548" t="s">
        <v>2949</v>
      </c>
      <c r="D548">
        <v>1</v>
      </c>
    </row>
    <row r="549" spans="1:4">
      <c r="A549" s="214" t="s">
        <v>635</v>
      </c>
      <c r="B549">
        <v>1</v>
      </c>
      <c r="C549" t="s">
        <v>2951</v>
      </c>
      <c r="D549">
        <v>1</v>
      </c>
    </row>
    <row r="550" spans="1:4">
      <c r="A550" s="213" t="s">
        <v>637</v>
      </c>
      <c r="B550">
        <v>1</v>
      </c>
      <c r="C550" t="s">
        <v>2953</v>
      </c>
      <c r="D550">
        <v>1</v>
      </c>
    </row>
    <row r="551" spans="1:4">
      <c r="A551" s="214" t="s">
        <v>639</v>
      </c>
      <c r="B551">
        <v>1</v>
      </c>
      <c r="C551" t="s">
        <v>2955</v>
      </c>
      <c r="D551">
        <v>1</v>
      </c>
    </row>
    <row r="552" spans="1:4">
      <c r="A552" s="213" t="s">
        <v>641</v>
      </c>
      <c r="B552">
        <v>1</v>
      </c>
      <c r="C552" t="s">
        <v>2957</v>
      </c>
      <c r="D552">
        <v>1</v>
      </c>
    </row>
    <row r="553" spans="1:4">
      <c r="A553" s="214" t="s">
        <v>643</v>
      </c>
      <c r="B553">
        <v>1</v>
      </c>
      <c r="C553" t="s">
        <v>2959</v>
      </c>
      <c r="D553">
        <v>1</v>
      </c>
    </row>
    <row r="554" spans="1:4">
      <c r="A554" s="213" t="s">
        <v>645</v>
      </c>
      <c r="B554">
        <v>1</v>
      </c>
      <c r="C554" t="s">
        <v>2961</v>
      </c>
      <c r="D554">
        <v>1</v>
      </c>
    </row>
    <row r="555" spans="1:4">
      <c r="A555" s="214" t="s">
        <v>647</v>
      </c>
      <c r="B555">
        <v>1</v>
      </c>
      <c r="C555" t="s">
        <v>4500</v>
      </c>
      <c r="D555">
        <v>1</v>
      </c>
    </row>
    <row r="556" spans="1:4">
      <c r="A556" s="213" t="s">
        <v>649</v>
      </c>
      <c r="B556">
        <v>1</v>
      </c>
      <c r="C556" t="s">
        <v>4501</v>
      </c>
      <c r="D556">
        <v>1</v>
      </c>
    </row>
    <row r="557" spans="1:4">
      <c r="A557" s="214" t="s">
        <v>671</v>
      </c>
      <c r="B557">
        <v>1</v>
      </c>
      <c r="C557" t="s">
        <v>4502</v>
      </c>
      <c r="D557">
        <v>1</v>
      </c>
    </row>
    <row r="558" spans="1:4">
      <c r="A558" s="213" t="s">
        <v>673</v>
      </c>
      <c r="B558">
        <v>1</v>
      </c>
      <c r="C558" t="s">
        <v>2963</v>
      </c>
      <c r="D558">
        <v>1</v>
      </c>
    </row>
    <row r="559" spans="1:4">
      <c r="A559" s="214" t="s">
        <v>675</v>
      </c>
      <c r="B559">
        <v>1</v>
      </c>
      <c r="C559" t="s">
        <v>2965</v>
      </c>
      <c r="D559">
        <v>1</v>
      </c>
    </row>
    <row r="560" spans="1:4">
      <c r="A560" s="213" t="s">
        <v>677</v>
      </c>
      <c r="B560">
        <v>1</v>
      </c>
      <c r="C560" t="s">
        <v>2967</v>
      </c>
      <c r="D560">
        <v>1</v>
      </c>
    </row>
    <row r="561" spans="1:4">
      <c r="A561" s="214" t="s">
        <v>696</v>
      </c>
      <c r="B561">
        <v>1</v>
      </c>
      <c r="C561" t="s">
        <v>2969</v>
      </c>
      <c r="D561">
        <v>1</v>
      </c>
    </row>
    <row r="562" spans="1:4">
      <c r="A562" s="213" t="s">
        <v>698</v>
      </c>
      <c r="B562">
        <v>1</v>
      </c>
      <c r="C562" t="s">
        <v>2971</v>
      </c>
      <c r="D562">
        <v>1</v>
      </c>
    </row>
    <row r="563" spans="1:4">
      <c r="A563" s="214" t="s">
        <v>700</v>
      </c>
      <c r="B563">
        <v>1</v>
      </c>
      <c r="C563" t="s">
        <v>2973</v>
      </c>
      <c r="D563">
        <v>1</v>
      </c>
    </row>
    <row r="564" spans="1:4">
      <c r="A564" s="213" t="s">
        <v>702</v>
      </c>
      <c r="B564">
        <v>1</v>
      </c>
      <c r="C564" t="s">
        <v>2975</v>
      </c>
      <c r="D564">
        <v>1</v>
      </c>
    </row>
    <row r="565" spans="1:4">
      <c r="A565" s="214" t="s">
        <v>704</v>
      </c>
      <c r="B565">
        <v>1</v>
      </c>
      <c r="C565" t="s">
        <v>2977</v>
      </c>
      <c r="D565">
        <v>1</v>
      </c>
    </row>
    <row r="566" spans="1:4">
      <c r="A566" s="213" t="s">
        <v>706</v>
      </c>
      <c r="B566">
        <v>1</v>
      </c>
      <c r="C566" t="s">
        <v>2979</v>
      </c>
      <c r="D566">
        <v>1</v>
      </c>
    </row>
    <row r="567" spans="1:4">
      <c r="A567" s="214" t="s">
        <v>728</v>
      </c>
      <c r="B567">
        <v>1</v>
      </c>
      <c r="C567" t="s">
        <v>2981</v>
      </c>
      <c r="D567">
        <v>1</v>
      </c>
    </row>
    <row r="568" spans="1:4">
      <c r="A568" s="213" t="s">
        <v>730</v>
      </c>
      <c r="B568">
        <v>1</v>
      </c>
      <c r="C568" t="s">
        <v>2983</v>
      </c>
      <c r="D568">
        <v>1</v>
      </c>
    </row>
    <row r="569" spans="1:4">
      <c r="A569" s="214" t="s">
        <v>782</v>
      </c>
      <c r="B569">
        <v>1</v>
      </c>
      <c r="C569" t="s">
        <v>2985</v>
      </c>
      <c r="D569">
        <v>1</v>
      </c>
    </row>
    <row r="570" spans="1:4">
      <c r="A570" s="213" t="s">
        <v>784</v>
      </c>
      <c r="B570">
        <v>1</v>
      </c>
      <c r="C570" t="s">
        <v>2987</v>
      </c>
      <c r="D570">
        <v>1</v>
      </c>
    </row>
    <row r="571" spans="1:4">
      <c r="A571" s="214" t="s">
        <v>786</v>
      </c>
      <c r="B571">
        <v>1</v>
      </c>
      <c r="C571" t="s">
        <v>2989</v>
      </c>
      <c r="D571">
        <v>1</v>
      </c>
    </row>
    <row r="572" spans="1:4">
      <c r="A572" s="213" t="s">
        <v>788</v>
      </c>
      <c r="B572">
        <v>1</v>
      </c>
      <c r="C572" t="s">
        <v>2991</v>
      </c>
      <c r="D572">
        <v>1</v>
      </c>
    </row>
    <row r="573" spans="1:4">
      <c r="A573" s="214" t="s">
        <v>790</v>
      </c>
      <c r="B573">
        <v>1</v>
      </c>
      <c r="C573" t="s">
        <v>2993</v>
      </c>
      <c r="D573">
        <v>1</v>
      </c>
    </row>
    <row r="574" spans="1:4">
      <c r="A574" s="213" t="s">
        <v>792</v>
      </c>
      <c r="B574">
        <v>1</v>
      </c>
      <c r="C574" t="s">
        <v>2995</v>
      </c>
      <c r="D574">
        <v>1</v>
      </c>
    </row>
    <row r="575" spans="1:4">
      <c r="A575" s="214" t="s">
        <v>794</v>
      </c>
      <c r="B575">
        <v>1</v>
      </c>
      <c r="C575" t="s">
        <v>2997</v>
      </c>
      <c r="D575">
        <v>1</v>
      </c>
    </row>
    <row r="576" spans="1:4">
      <c r="A576" s="213" t="s">
        <v>796</v>
      </c>
      <c r="B576">
        <v>1</v>
      </c>
      <c r="C576" t="s">
        <v>2999</v>
      </c>
      <c r="D576">
        <v>1</v>
      </c>
    </row>
    <row r="577" spans="1:4">
      <c r="A577" s="214" t="s">
        <v>3638</v>
      </c>
      <c r="B577">
        <v>1</v>
      </c>
      <c r="C577" t="s">
        <v>3001</v>
      </c>
      <c r="D577">
        <v>1</v>
      </c>
    </row>
    <row r="578" spans="1:4">
      <c r="A578" s="213" t="s">
        <v>3640</v>
      </c>
      <c r="B578">
        <v>1</v>
      </c>
      <c r="C578" t="s">
        <v>3003</v>
      </c>
      <c r="D578">
        <v>1</v>
      </c>
    </row>
    <row r="579" spans="1:4">
      <c r="A579" s="214" t="s">
        <v>3642</v>
      </c>
      <c r="B579">
        <v>1</v>
      </c>
      <c r="C579" t="s">
        <v>3005</v>
      </c>
      <c r="D579">
        <v>1</v>
      </c>
    </row>
    <row r="580" spans="1:4">
      <c r="A580" s="213" t="s">
        <v>3644</v>
      </c>
      <c r="B580">
        <v>1</v>
      </c>
      <c r="C580" t="s">
        <v>3007</v>
      </c>
      <c r="D580">
        <v>1</v>
      </c>
    </row>
    <row r="581" spans="1:4">
      <c r="A581" s="214" t="s">
        <v>3646</v>
      </c>
      <c r="B581">
        <v>1</v>
      </c>
      <c r="C581" t="s">
        <v>3009</v>
      </c>
      <c r="D581">
        <v>1</v>
      </c>
    </row>
    <row r="582" spans="1:4">
      <c r="A582" s="213" t="s">
        <v>4443</v>
      </c>
      <c r="B582">
        <v>1</v>
      </c>
      <c r="C582" t="s">
        <v>3011</v>
      </c>
      <c r="D582">
        <v>1</v>
      </c>
    </row>
    <row r="583" spans="1:4">
      <c r="A583" s="214" t="s">
        <v>3648</v>
      </c>
      <c r="B583">
        <v>1</v>
      </c>
      <c r="C583" t="s">
        <v>3013</v>
      </c>
      <c r="D583">
        <v>1</v>
      </c>
    </row>
    <row r="584" spans="1:4">
      <c r="A584" s="213" t="s">
        <v>3650</v>
      </c>
      <c r="B584">
        <v>1</v>
      </c>
      <c r="C584" t="s">
        <v>3015</v>
      </c>
      <c r="D584">
        <v>1</v>
      </c>
    </row>
    <row r="585" spans="1:4">
      <c r="A585" s="214" t="s">
        <v>3652</v>
      </c>
      <c r="B585">
        <v>1</v>
      </c>
      <c r="C585" t="s">
        <v>3017</v>
      </c>
      <c r="D585">
        <v>1</v>
      </c>
    </row>
    <row r="586" spans="1:4">
      <c r="A586" s="213" t="s">
        <v>3654</v>
      </c>
      <c r="B586">
        <v>1</v>
      </c>
      <c r="C586" t="s">
        <v>3019</v>
      </c>
      <c r="D586">
        <v>1</v>
      </c>
    </row>
    <row r="587" spans="1:4">
      <c r="A587" s="214" t="s">
        <v>3538</v>
      </c>
      <c r="B587">
        <v>1</v>
      </c>
      <c r="C587" t="s">
        <v>3021</v>
      </c>
      <c r="D587">
        <v>1</v>
      </c>
    </row>
    <row r="588" spans="1:4">
      <c r="A588" s="213" t="s">
        <v>3540</v>
      </c>
      <c r="B588">
        <v>1</v>
      </c>
      <c r="C588" t="s">
        <v>3023</v>
      </c>
      <c r="D588">
        <v>1</v>
      </c>
    </row>
    <row r="589" spans="1:4">
      <c r="A589" s="214" t="s">
        <v>3542</v>
      </c>
      <c r="B589">
        <v>1</v>
      </c>
      <c r="C589" t="s">
        <v>6733</v>
      </c>
      <c r="D589">
        <v>1</v>
      </c>
    </row>
    <row r="590" spans="1:4">
      <c r="A590" s="213" t="s">
        <v>3544</v>
      </c>
      <c r="B590">
        <v>1</v>
      </c>
      <c r="C590" t="s">
        <v>3032</v>
      </c>
      <c r="D590">
        <v>1</v>
      </c>
    </row>
    <row r="591" spans="1:4">
      <c r="A591" s="214" t="s">
        <v>3546</v>
      </c>
      <c r="B591">
        <v>1</v>
      </c>
      <c r="C591" t="s">
        <v>3034</v>
      </c>
      <c r="D591">
        <v>1</v>
      </c>
    </row>
    <row r="592" spans="1:4">
      <c r="A592" s="213" t="s">
        <v>3548</v>
      </c>
      <c r="B592">
        <v>1</v>
      </c>
      <c r="C592" t="s">
        <v>3036</v>
      </c>
      <c r="D592">
        <v>1</v>
      </c>
    </row>
    <row r="593" spans="1:4">
      <c r="A593" s="214" t="s">
        <v>3550</v>
      </c>
      <c r="B593">
        <v>1</v>
      </c>
      <c r="C593" t="s">
        <v>3038</v>
      </c>
      <c r="D593">
        <v>1</v>
      </c>
    </row>
    <row r="594" spans="1:4">
      <c r="A594" s="213" t="s">
        <v>3552</v>
      </c>
      <c r="B594">
        <v>1</v>
      </c>
      <c r="C594" t="s">
        <v>3040</v>
      </c>
      <c r="D594">
        <v>1</v>
      </c>
    </row>
    <row r="595" spans="1:4">
      <c r="A595" s="214" t="s">
        <v>3554</v>
      </c>
      <c r="B595">
        <v>1</v>
      </c>
      <c r="C595" t="s">
        <v>6734</v>
      </c>
      <c r="D595">
        <v>1</v>
      </c>
    </row>
    <row r="596" spans="1:4">
      <c r="A596" s="213" t="s">
        <v>3556</v>
      </c>
      <c r="B596">
        <v>1</v>
      </c>
      <c r="C596" t="s">
        <v>3042</v>
      </c>
      <c r="D596">
        <v>1</v>
      </c>
    </row>
    <row r="597" spans="1:4">
      <c r="A597" s="214" t="s">
        <v>3558</v>
      </c>
      <c r="B597">
        <v>1</v>
      </c>
      <c r="C597" t="s">
        <v>3044</v>
      </c>
      <c r="D597">
        <v>1</v>
      </c>
    </row>
    <row r="598" spans="1:4">
      <c r="A598" s="213" t="s">
        <v>3522</v>
      </c>
      <c r="B598">
        <v>1</v>
      </c>
      <c r="C598" t="s">
        <v>3046</v>
      </c>
      <c r="D598">
        <v>1</v>
      </c>
    </row>
    <row r="599" spans="1:4">
      <c r="A599" s="214" t="s">
        <v>3524</v>
      </c>
      <c r="B599">
        <v>1</v>
      </c>
      <c r="C599" t="s">
        <v>3048</v>
      </c>
      <c r="D599">
        <v>1</v>
      </c>
    </row>
    <row r="600" spans="1:4">
      <c r="A600" s="213" t="s">
        <v>3526</v>
      </c>
      <c r="B600">
        <v>1</v>
      </c>
      <c r="C600" t="s">
        <v>3050</v>
      </c>
      <c r="D600">
        <v>1</v>
      </c>
    </row>
    <row r="601" spans="1:4">
      <c r="A601" s="214" t="s">
        <v>6745</v>
      </c>
      <c r="B601">
        <v>1</v>
      </c>
      <c r="C601" t="s">
        <v>3052</v>
      </c>
      <c r="D601">
        <v>1</v>
      </c>
    </row>
    <row r="602" spans="1:4">
      <c r="A602" s="213" t="s">
        <v>3528</v>
      </c>
      <c r="B602">
        <v>1</v>
      </c>
      <c r="C602" t="s">
        <v>3054</v>
      </c>
      <c r="D602">
        <v>1</v>
      </c>
    </row>
    <row r="603" spans="1:4">
      <c r="A603" s="214" t="s">
        <v>3530</v>
      </c>
      <c r="B603">
        <v>1</v>
      </c>
      <c r="C603" t="s">
        <v>3056</v>
      </c>
      <c r="D603">
        <v>1</v>
      </c>
    </row>
    <row r="604" spans="1:4">
      <c r="A604" s="213" t="s">
        <v>3532</v>
      </c>
      <c r="B604">
        <v>1</v>
      </c>
      <c r="C604" t="s">
        <v>3058</v>
      </c>
      <c r="D604">
        <v>1</v>
      </c>
    </row>
    <row r="605" spans="1:4">
      <c r="A605" s="214" t="s">
        <v>3534</v>
      </c>
      <c r="B605">
        <v>1</v>
      </c>
      <c r="C605" t="s">
        <v>3060</v>
      </c>
      <c r="D605">
        <v>1</v>
      </c>
    </row>
    <row r="606" spans="1:4">
      <c r="A606" s="213" t="s">
        <v>3536</v>
      </c>
      <c r="B606">
        <v>1</v>
      </c>
      <c r="C606" t="s">
        <v>3062</v>
      </c>
      <c r="D606">
        <v>1</v>
      </c>
    </row>
    <row r="607" spans="1:4">
      <c r="A607" s="214" t="s">
        <v>4574</v>
      </c>
      <c r="B607">
        <v>1</v>
      </c>
      <c r="C607" t="s">
        <v>3064</v>
      </c>
      <c r="D607">
        <v>1</v>
      </c>
    </row>
    <row r="608" spans="1:4">
      <c r="A608" s="213" t="s">
        <v>4576</v>
      </c>
      <c r="B608">
        <v>1</v>
      </c>
      <c r="C608" t="s">
        <v>3066</v>
      </c>
      <c r="D608">
        <v>1</v>
      </c>
    </row>
    <row r="609" spans="1:4">
      <c r="A609" s="214" t="s">
        <v>4578</v>
      </c>
      <c r="B609">
        <v>1</v>
      </c>
      <c r="C609" t="s">
        <v>3068</v>
      </c>
      <c r="D609">
        <v>1</v>
      </c>
    </row>
    <row r="610" spans="1:4">
      <c r="A610" s="213" t="s">
        <v>3451</v>
      </c>
      <c r="B610">
        <v>1</v>
      </c>
      <c r="C610" t="s">
        <v>3070</v>
      </c>
      <c r="D610">
        <v>1</v>
      </c>
    </row>
    <row r="611" spans="1:4">
      <c r="A611" s="214" t="s">
        <v>3453</v>
      </c>
      <c r="B611">
        <v>1</v>
      </c>
      <c r="C611" t="s">
        <v>3072</v>
      </c>
      <c r="D611">
        <v>1</v>
      </c>
    </row>
    <row r="612" spans="1:4">
      <c r="A612" s="213" t="s">
        <v>3455</v>
      </c>
      <c r="B612">
        <v>1</v>
      </c>
      <c r="C612" t="s">
        <v>3074</v>
      </c>
      <c r="D612">
        <v>1</v>
      </c>
    </row>
    <row r="613" spans="1:4">
      <c r="A613" s="214" t="s">
        <v>3456</v>
      </c>
      <c r="B613">
        <v>1</v>
      </c>
      <c r="C613" t="s">
        <v>3076</v>
      </c>
      <c r="D613">
        <v>1</v>
      </c>
    </row>
    <row r="614" spans="1:4">
      <c r="A614" s="213" t="s">
        <v>3560</v>
      </c>
      <c r="B614">
        <v>1</v>
      </c>
      <c r="C614" t="s">
        <v>3078</v>
      </c>
      <c r="D614">
        <v>1</v>
      </c>
    </row>
    <row r="615" spans="1:4">
      <c r="A615" s="214" t="s">
        <v>3562</v>
      </c>
      <c r="B615">
        <v>1</v>
      </c>
      <c r="C615" t="s">
        <v>3080</v>
      </c>
      <c r="D615">
        <v>1</v>
      </c>
    </row>
    <row r="616" spans="1:4">
      <c r="A616" s="213" t="s">
        <v>3564</v>
      </c>
      <c r="B616">
        <v>1</v>
      </c>
      <c r="C616" t="s">
        <v>3082</v>
      </c>
      <c r="D616">
        <v>1</v>
      </c>
    </row>
    <row r="617" spans="1:4">
      <c r="A617" s="214" t="s">
        <v>3566</v>
      </c>
      <c r="B617">
        <v>1</v>
      </c>
      <c r="C617" t="s">
        <v>3084</v>
      </c>
      <c r="D617">
        <v>1</v>
      </c>
    </row>
    <row r="618" spans="1:4">
      <c r="A618" s="213" t="s">
        <v>6739</v>
      </c>
      <c r="B618">
        <v>1</v>
      </c>
      <c r="C618" t="s">
        <v>3086</v>
      </c>
      <c r="D618">
        <v>1</v>
      </c>
    </row>
    <row r="619" spans="1:4">
      <c r="A619" s="214" t="s">
        <v>3568</v>
      </c>
      <c r="B619">
        <v>1</v>
      </c>
      <c r="C619" t="s">
        <v>3088</v>
      </c>
      <c r="D619">
        <v>1</v>
      </c>
    </row>
    <row r="620" spans="1:4">
      <c r="A620" s="213" t="s">
        <v>3570</v>
      </c>
      <c r="B620">
        <v>1</v>
      </c>
      <c r="C620" t="s">
        <v>3090</v>
      </c>
      <c r="D620">
        <v>1</v>
      </c>
    </row>
    <row r="621" spans="1:4">
      <c r="A621" s="214" t="s">
        <v>3572</v>
      </c>
      <c r="B621">
        <v>1</v>
      </c>
      <c r="C621" t="s">
        <v>3092</v>
      </c>
      <c r="D621">
        <v>1</v>
      </c>
    </row>
    <row r="622" spans="1:4">
      <c r="A622" s="213" t="s">
        <v>3574</v>
      </c>
      <c r="B622">
        <v>1</v>
      </c>
      <c r="C622" t="s">
        <v>3094</v>
      </c>
      <c r="D622">
        <v>1</v>
      </c>
    </row>
    <row r="623" spans="1:4">
      <c r="A623" s="214" t="s">
        <v>3576</v>
      </c>
      <c r="B623">
        <v>1</v>
      </c>
      <c r="C623" t="s">
        <v>2809</v>
      </c>
      <c r="D623">
        <v>1</v>
      </c>
    </row>
    <row r="624" spans="1:4">
      <c r="A624" s="213" t="s">
        <v>3578</v>
      </c>
      <c r="B624">
        <v>1</v>
      </c>
      <c r="C624" t="s">
        <v>2814</v>
      </c>
      <c r="D624">
        <v>1</v>
      </c>
    </row>
    <row r="625" spans="1:4">
      <c r="A625" s="214" t="s">
        <v>3580</v>
      </c>
      <c r="B625">
        <v>1</v>
      </c>
      <c r="C625" t="s">
        <v>2819</v>
      </c>
      <c r="D625">
        <v>1</v>
      </c>
    </row>
    <row r="626" spans="1:4">
      <c r="A626" s="213" t="s">
        <v>3582</v>
      </c>
      <c r="B626">
        <v>1</v>
      </c>
      <c r="C626" t="s">
        <v>6932</v>
      </c>
      <c r="D626">
        <v>1</v>
      </c>
    </row>
    <row r="627" spans="1:4">
      <c r="A627" s="214" t="s">
        <v>3584</v>
      </c>
      <c r="B627">
        <v>1</v>
      </c>
      <c r="C627" t="s">
        <v>2821</v>
      </c>
      <c r="D627">
        <v>1</v>
      </c>
    </row>
    <row r="628" spans="1:4">
      <c r="A628" s="213" t="s">
        <v>3586</v>
      </c>
      <c r="B628">
        <v>1</v>
      </c>
      <c r="C628" t="s">
        <v>2825</v>
      </c>
      <c r="D628">
        <v>1</v>
      </c>
    </row>
    <row r="629" spans="1:4">
      <c r="A629" s="214" t="s">
        <v>3588</v>
      </c>
      <c r="B629">
        <v>1</v>
      </c>
      <c r="C629" t="s">
        <v>2827</v>
      </c>
      <c r="D629">
        <v>1</v>
      </c>
    </row>
    <row r="630" spans="1:4">
      <c r="A630" s="213" t="s">
        <v>3590</v>
      </c>
      <c r="B630">
        <v>1</v>
      </c>
      <c r="C630" t="s">
        <v>2829</v>
      </c>
      <c r="D630">
        <v>1</v>
      </c>
    </row>
    <row r="631" spans="1:4">
      <c r="A631" s="214" t="s">
        <v>3592</v>
      </c>
      <c r="B631">
        <v>1</v>
      </c>
      <c r="C631" t="s">
        <v>2831</v>
      </c>
      <c r="D631">
        <v>1</v>
      </c>
    </row>
    <row r="632" spans="1:4">
      <c r="A632" s="213" t="s">
        <v>3594</v>
      </c>
      <c r="B632">
        <v>1</v>
      </c>
      <c r="C632" t="s">
        <v>2833</v>
      </c>
      <c r="D632">
        <v>1</v>
      </c>
    </row>
    <row r="633" spans="1:4">
      <c r="A633" s="214" t="s">
        <v>3596</v>
      </c>
      <c r="B633">
        <v>1</v>
      </c>
      <c r="C633" t="s">
        <v>2835</v>
      </c>
      <c r="D633">
        <v>1</v>
      </c>
    </row>
    <row r="634" spans="1:4">
      <c r="A634" s="213" t="s">
        <v>3598</v>
      </c>
      <c r="B634">
        <v>1</v>
      </c>
      <c r="C634" t="s">
        <v>2837</v>
      </c>
      <c r="D634">
        <v>1</v>
      </c>
    </row>
    <row r="635" spans="1:4">
      <c r="A635" s="214" t="s">
        <v>3600</v>
      </c>
      <c r="B635">
        <v>1</v>
      </c>
      <c r="C635" t="s">
        <v>2839</v>
      </c>
      <c r="D635">
        <v>1</v>
      </c>
    </row>
    <row r="636" spans="1:4">
      <c r="A636" s="213" t="s">
        <v>3602</v>
      </c>
      <c r="B636">
        <v>1</v>
      </c>
      <c r="C636" t="s">
        <v>2841</v>
      </c>
      <c r="D636">
        <v>1</v>
      </c>
    </row>
    <row r="637" spans="1:4">
      <c r="A637" s="214" t="s">
        <v>3604</v>
      </c>
      <c r="B637">
        <v>1</v>
      </c>
      <c r="C637" t="s">
        <v>2843</v>
      </c>
      <c r="D637">
        <v>1</v>
      </c>
    </row>
    <row r="638" spans="1:4">
      <c r="A638" s="213" t="s">
        <v>3606</v>
      </c>
      <c r="B638">
        <v>1</v>
      </c>
      <c r="C638" t="s">
        <v>2845</v>
      </c>
      <c r="D638">
        <v>1</v>
      </c>
    </row>
    <row r="639" spans="1:4">
      <c r="A639" s="214" t="s">
        <v>3608</v>
      </c>
      <c r="B639">
        <v>1</v>
      </c>
      <c r="C639" t="s">
        <v>2800</v>
      </c>
      <c r="D639">
        <v>1</v>
      </c>
    </row>
    <row r="640" spans="1:4">
      <c r="A640" s="213" t="s">
        <v>3610</v>
      </c>
      <c r="B640">
        <v>1</v>
      </c>
      <c r="C640" t="s">
        <v>2805</v>
      </c>
      <c r="D640">
        <v>1</v>
      </c>
    </row>
    <row r="641" spans="1:4">
      <c r="A641" s="214" t="s">
        <v>3612</v>
      </c>
      <c r="B641">
        <v>1</v>
      </c>
      <c r="C641" t="s">
        <v>2754</v>
      </c>
      <c r="D641">
        <v>1</v>
      </c>
    </row>
    <row r="642" spans="1:4">
      <c r="A642" s="213" t="s">
        <v>3614</v>
      </c>
      <c r="B642">
        <v>1</v>
      </c>
      <c r="C642" t="s">
        <v>2758</v>
      </c>
      <c r="D642">
        <v>1</v>
      </c>
    </row>
    <row r="643" spans="1:4">
      <c r="A643" s="214" t="s">
        <v>3616</v>
      </c>
      <c r="B643">
        <v>1</v>
      </c>
      <c r="C643" t="s">
        <v>2762</v>
      </c>
      <c r="D643">
        <v>1</v>
      </c>
    </row>
    <row r="644" spans="1:4">
      <c r="A644" s="213" t="s">
        <v>3618</v>
      </c>
      <c r="B644">
        <v>1</v>
      </c>
      <c r="C644" t="s">
        <v>4557</v>
      </c>
      <c r="D644">
        <v>1</v>
      </c>
    </row>
    <row r="645" spans="1:4">
      <c r="A645" s="214" t="s">
        <v>3620</v>
      </c>
      <c r="B645">
        <v>1</v>
      </c>
      <c r="C645" t="s">
        <v>2521</v>
      </c>
      <c r="D645">
        <v>1</v>
      </c>
    </row>
    <row r="646" spans="1:4">
      <c r="A646" s="213" t="s">
        <v>3622</v>
      </c>
      <c r="B646">
        <v>1</v>
      </c>
      <c r="C646" t="s">
        <v>2522</v>
      </c>
      <c r="D646">
        <v>1</v>
      </c>
    </row>
    <row r="647" spans="1:4">
      <c r="A647" s="214" t="s">
        <v>3624</v>
      </c>
      <c r="B647">
        <v>1</v>
      </c>
      <c r="C647" t="s">
        <v>2523</v>
      </c>
      <c r="D647">
        <v>1</v>
      </c>
    </row>
    <row r="648" spans="1:4">
      <c r="A648" s="213" t="s">
        <v>3626</v>
      </c>
      <c r="B648">
        <v>1</v>
      </c>
      <c r="C648" t="s">
        <v>2524</v>
      </c>
      <c r="D648">
        <v>1</v>
      </c>
    </row>
    <row r="649" spans="1:4">
      <c r="A649" s="214" t="s">
        <v>3628</v>
      </c>
      <c r="B649">
        <v>1</v>
      </c>
      <c r="C649" t="s">
        <v>2525</v>
      </c>
      <c r="D649">
        <v>1</v>
      </c>
    </row>
    <row r="650" spans="1:4">
      <c r="A650" s="213" t="s">
        <v>2785</v>
      </c>
      <c r="B650">
        <v>1</v>
      </c>
      <c r="C650" t="s">
        <v>2526</v>
      </c>
      <c r="D650">
        <v>1</v>
      </c>
    </row>
    <row r="651" spans="1:4">
      <c r="A651" s="213" t="s">
        <v>6873</v>
      </c>
      <c r="B651">
        <v>1</v>
      </c>
      <c r="C651" t="s">
        <v>2527</v>
      </c>
      <c r="D651">
        <v>1</v>
      </c>
    </row>
    <row r="652" spans="1:4">
      <c r="A652" s="214" t="s">
        <v>6874</v>
      </c>
      <c r="B652">
        <v>1</v>
      </c>
      <c r="C652" t="s">
        <v>2528</v>
      </c>
      <c r="D652">
        <v>1</v>
      </c>
    </row>
    <row r="653" spans="1:4">
      <c r="A653" s="213" t="s">
        <v>6875</v>
      </c>
      <c r="B653">
        <v>1</v>
      </c>
      <c r="C653" t="s">
        <v>2531</v>
      </c>
      <c r="D653">
        <v>1</v>
      </c>
    </row>
    <row r="654" spans="1:4">
      <c r="A654" s="214" t="s">
        <v>4950</v>
      </c>
      <c r="B654">
        <v>1</v>
      </c>
      <c r="C654" t="s">
        <v>6933</v>
      </c>
      <c r="D654">
        <v>1</v>
      </c>
    </row>
    <row r="655" spans="1:4">
      <c r="A655" s="214" t="s">
        <v>6876</v>
      </c>
      <c r="B655">
        <v>1</v>
      </c>
      <c r="C655" t="s">
        <v>6934</v>
      </c>
      <c r="D655">
        <v>1</v>
      </c>
    </row>
    <row r="656" spans="1:4">
      <c r="A656" s="213" t="s">
        <v>6877</v>
      </c>
      <c r="B656">
        <v>1</v>
      </c>
      <c r="C656" t="s">
        <v>2565</v>
      </c>
      <c r="D656">
        <v>1</v>
      </c>
    </row>
    <row r="657" spans="1:4">
      <c r="A657" s="214" t="s">
        <v>6878</v>
      </c>
      <c r="B657">
        <v>1</v>
      </c>
      <c r="C657" t="s">
        <v>2557</v>
      </c>
      <c r="D657">
        <v>1</v>
      </c>
    </row>
    <row r="658" spans="1:4">
      <c r="A658" s="213" t="s">
        <v>6879</v>
      </c>
      <c r="B658">
        <v>1</v>
      </c>
      <c r="C658" t="s">
        <v>4865</v>
      </c>
      <c r="D658">
        <v>1</v>
      </c>
    </row>
    <row r="659" spans="1:4">
      <c r="A659" s="213" t="s">
        <v>6880</v>
      </c>
      <c r="B659">
        <v>1</v>
      </c>
      <c r="C659" t="s">
        <v>2560</v>
      </c>
      <c r="D659">
        <v>1</v>
      </c>
    </row>
    <row r="660" spans="1:4">
      <c r="A660" s="214" t="s">
        <v>6881</v>
      </c>
      <c r="B660">
        <v>1</v>
      </c>
      <c r="C660" t="s">
        <v>6935</v>
      </c>
      <c r="D660">
        <v>1</v>
      </c>
    </row>
    <row r="661" spans="1:4">
      <c r="A661" s="213" t="s">
        <v>6882</v>
      </c>
      <c r="B661">
        <v>1</v>
      </c>
      <c r="C661" t="s">
        <v>2434</v>
      </c>
      <c r="D661">
        <v>1</v>
      </c>
    </row>
    <row r="662" spans="1:4">
      <c r="A662" s="214" t="s">
        <v>6883</v>
      </c>
      <c r="B662">
        <v>1</v>
      </c>
      <c r="C662" t="s">
        <v>2435</v>
      </c>
      <c r="D662">
        <v>1</v>
      </c>
    </row>
    <row r="663" spans="1:4">
      <c r="A663" s="213" t="s">
        <v>6884</v>
      </c>
      <c r="B663">
        <v>1</v>
      </c>
      <c r="C663" t="s">
        <v>2436</v>
      </c>
      <c r="D663">
        <v>1</v>
      </c>
    </row>
    <row r="664" spans="1:4">
      <c r="A664" s="214" t="s">
        <v>6885</v>
      </c>
      <c r="B664">
        <v>1</v>
      </c>
      <c r="C664" t="s">
        <v>2437</v>
      </c>
      <c r="D664">
        <v>1</v>
      </c>
    </row>
    <row r="665" spans="1:4">
      <c r="A665" s="213" t="s">
        <v>6886</v>
      </c>
      <c r="B665">
        <v>1</v>
      </c>
      <c r="C665" t="s">
        <v>2438</v>
      </c>
      <c r="D665">
        <v>1</v>
      </c>
    </row>
    <row r="666" spans="1:4">
      <c r="A666" s="214" t="s">
        <v>6887</v>
      </c>
      <c r="B666">
        <v>1</v>
      </c>
      <c r="C666" t="s">
        <v>2439</v>
      </c>
      <c r="D666">
        <v>1</v>
      </c>
    </row>
    <row r="667" spans="1:4">
      <c r="A667" s="214" t="s">
        <v>2791</v>
      </c>
      <c r="B667">
        <v>1</v>
      </c>
      <c r="C667" t="s">
        <v>2440</v>
      </c>
      <c r="D667">
        <v>1</v>
      </c>
    </row>
    <row r="668" spans="1:4">
      <c r="A668" s="213" t="s">
        <v>2797</v>
      </c>
      <c r="B668">
        <v>1</v>
      </c>
      <c r="C668" t="s">
        <v>2441</v>
      </c>
      <c r="D668">
        <v>1</v>
      </c>
    </row>
    <row r="669" spans="1:4">
      <c r="A669" s="214" t="s">
        <v>1554</v>
      </c>
      <c r="B669">
        <v>1</v>
      </c>
      <c r="C669" t="s">
        <v>2444</v>
      </c>
      <c r="D669">
        <v>1</v>
      </c>
    </row>
    <row r="670" spans="1:4">
      <c r="A670" s="213" t="s">
        <v>1556</v>
      </c>
      <c r="B670">
        <v>1</v>
      </c>
      <c r="C670" t="s">
        <v>2445</v>
      </c>
      <c r="D670">
        <v>1</v>
      </c>
    </row>
    <row r="671" spans="1:4">
      <c r="A671" s="214" t="s">
        <v>1558</v>
      </c>
      <c r="B671">
        <v>1</v>
      </c>
      <c r="C671" t="s">
        <v>2446</v>
      </c>
      <c r="D671">
        <v>1</v>
      </c>
    </row>
    <row r="672" spans="1:4">
      <c r="A672" s="213" t="s">
        <v>1560</v>
      </c>
      <c r="B672">
        <v>1</v>
      </c>
      <c r="C672" t="s">
        <v>2447</v>
      </c>
      <c r="D672">
        <v>1</v>
      </c>
    </row>
    <row r="673" spans="1:4">
      <c r="A673" s="214" t="s">
        <v>1562</v>
      </c>
      <c r="B673">
        <v>1</v>
      </c>
      <c r="C673" t="s">
        <v>2448</v>
      </c>
      <c r="D673">
        <v>1</v>
      </c>
    </row>
    <row r="674" spans="1:4">
      <c r="A674" s="213" t="s">
        <v>1564</v>
      </c>
      <c r="B674">
        <v>1</v>
      </c>
      <c r="C674" t="s">
        <v>2449</v>
      </c>
      <c r="D674">
        <v>1</v>
      </c>
    </row>
    <row r="675" spans="1:4">
      <c r="A675" s="214" t="s">
        <v>1566</v>
      </c>
      <c r="B675">
        <v>1</v>
      </c>
      <c r="C675" t="s">
        <v>2450</v>
      </c>
      <c r="D675">
        <v>1</v>
      </c>
    </row>
    <row r="676" spans="1:4">
      <c r="A676" s="213" t="s">
        <v>1568</v>
      </c>
      <c r="B676">
        <v>1</v>
      </c>
      <c r="C676" t="s">
        <v>2451</v>
      </c>
      <c r="D676">
        <v>1</v>
      </c>
    </row>
    <row r="677" spans="1:4">
      <c r="A677" s="214" t="s">
        <v>1570</v>
      </c>
      <c r="B677">
        <v>1</v>
      </c>
      <c r="C677" t="s">
        <v>2452</v>
      </c>
      <c r="D677">
        <v>1</v>
      </c>
    </row>
    <row r="678" spans="1:4">
      <c r="A678" s="213" t="s">
        <v>1572</v>
      </c>
      <c r="B678">
        <v>1</v>
      </c>
      <c r="C678" t="s">
        <v>2453</v>
      </c>
      <c r="D678">
        <v>1</v>
      </c>
    </row>
    <row r="679" spans="1:4">
      <c r="A679" s="214" t="s">
        <v>1574</v>
      </c>
      <c r="B679">
        <v>1</v>
      </c>
      <c r="C679" t="s">
        <v>2454</v>
      </c>
      <c r="D679">
        <v>1</v>
      </c>
    </row>
    <row r="680" spans="1:4">
      <c r="A680" s="213" t="s">
        <v>1576</v>
      </c>
      <c r="B680">
        <v>1</v>
      </c>
      <c r="C680" t="s">
        <v>2455</v>
      </c>
      <c r="D680">
        <v>1</v>
      </c>
    </row>
    <row r="681" spans="1:4">
      <c r="A681" s="214" t="s">
        <v>1578</v>
      </c>
      <c r="B681">
        <v>1</v>
      </c>
      <c r="C681" t="s">
        <v>2456</v>
      </c>
      <c r="D681">
        <v>1</v>
      </c>
    </row>
    <row r="682" spans="1:4">
      <c r="A682" s="213" t="s">
        <v>1580</v>
      </c>
      <c r="B682">
        <v>1</v>
      </c>
      <c r="C682" t="s">
        <v>2457</v>
      </c>
      <c r="D682">
        <v>1</v>
      </c>
    </row>
    <row r="683" spans="1:4">
      <c r="A683" s="214" t="s">
        <v>1582</v>
      </c>
      <c r="B683">
        <v>1</v>
      </c>
      <c r="C683" t="s">
        <v>2458</v>
      </c>
      <c r="D683">
        <v>1</v>
      </c>
    </row>
    <row r="684" spans="1:4">
      <c r="A684" s="213" t="s">
        <v>1584</v>
      </c>
      <c r="B684">
        <v>1</v>
      </c>
      <c r="C684" t="s">
        <v>2459</v>
      </c>
      <c r="D684">
        <v>1</v>
      </c>
    </row>
    <row r="685" spans="1:4">
      <c r="A685" s="214" t="s">
        <v>1586</v>
      </c>
      <c r="B685">
        <v>1</v>
      </c>
      <c r="C685" t="s">
        <v>2460</v>
      </c>
      <c r="D685">
        <v>1</v>
      </c>
    </row>
    <row r="686" spans="1:4">
      <c r="A686" s="213" t="s">
        <v>1588</v>
      </c>
      <c r="B686">
        <v>1</v>
      </c>
      <c r="C686" t="s">
        <v>2461</v>
      </c>
      <c r="D686">
        <v>1</v>
      </c>
    </row>
    <row r="687" spans="1:4">
      <c r="A687" s="214" t="s">
        <v>3232</v>
      </c>
      <c r="B687">
        <v>1</v>
      </c>
      <c r="C687" t="s">
        <v>2462</v>
      </c>
      <c r="D687">
        <v>1</v>
      </c>
    </row>
    <row r="688" spans="1:4">
      <c r="A688" s="213" t="s">
        <v>3234</v>
      </c>
      <c r="B688">
        <v>1</v>
      </c>
      <c r="C688" t="s">
        <v>2463</v>
      </c>
      <c r="D688">
        <v>1</v>
      </c>
    </row>
    <row r="689" spans="1:4">
      <c r="A689" s="214" t="s">
        <v>3236</v>
      </c>
      <c r="B689">
        <v>1</v>
      </c>
      <c r="C689" t="s">
        <v>2464</v>
      </c>
      <c r="D689">
        <v>1</v>
      </c>
    </row>
    <row r="690" spans="1:4">
      <c r="A690" s="213" t="s">
        <v>3238</v>
      </c>
      <c r="B690">
        <v>1</v>
      </c>
      <c r="C690" t="s">
        <v>2465</v>
      </c>
      <c r="D690">
        <v>1</v>
      </c>
    </row>
    <row r="691" spans="1:4">
      <c r="A691" s="214" t="s">
        <v>3240</v>
      </c>
      <c r="B691">
        <v>1</v>
      </c>
      <c r="C691" t="s">
        <v>4207</v>
      </c>
      <c r="D691">
        <v>1</v>
      </c>
    </row>
    <row r="692" spans="1:4">
      <c r="A692" s="213" t="s">
        <v>1552</v>
      </c>
      <c r="B692">
        <v>1</v>
      </c>
      <c r="C692" t="s">
        <v>2466</v>
      </c>
      <c r="D692">
        <v>1</v>
      </c>
    </row>
    <row r="693" spans="1:4">
      <c r="A693" s="214" t="s">
        <v>4414</v>
      </c>
      <c r="B693">
        <v>1</v>
      </c>
      <c r="C693" t="s">
        <v>2468</v>
      </c>
      <c r="D693">
        <v>1</v>
      </c>
    </row>
    <row r="694" spans="1:4">
      <c r="A694" s="213" t="s">
        <v>4412</v>
      </c>
      <c r="B694">
        <v>1</v>
      </c>
      <c r="C694" t="s">
        <v>2469</v>
      </c>
      <c r="D694">
        <v>1</v>
      </c>
    </row>
    <row r="695" spans="1:4">
      <c r="A695" s="214" t="s">
        <v>3032</v>
      </c>
      <c r="B695">
        <v>1</v>
      </c>
      <c r="C695" t="s">
        <v>2470</v>
      </c>
      <c r="D695">
        <v>1</v>
      </c>
    </row>
    <row r="696" spans="1:4">
      <c r="A696" s="213" t="s">
        <v>3034</v>
      </c>
      <c r="B696">
        <v>1</v>
      </c>
      <c r="C696" t="s">
        <v>2471</v>
      </c>
      <c r="D696">
        <v>1</v>
      </c>
    </row>
    <row r="697" spans="1:4">
      <c r="A697" s="214" t="s">
        <v>3036</v>
      </c>
      <c r="B697">
        <v>1</v>
      </c>
      <c r="C697" t="s">
        <v>2473</v>
      </c>
      <c r="D697">
        <v>1</v>
      </c>
    </row>
    <row r="698" spans="1:4">
      <c r="A698" s="214" t="s">
        <v>3040</v>
      </c>
      <c r="B698">
        <v>1</v>
      </c>
      <c r="C698" t="s">
        <v>2475</v>
      </c>
      <c r="D698">
        <v>1</v>
      </c>
    </row>
    <row r="699" spans="1:4">
      <c r="A699" s="214" t="s">
        <v>3042</v>
      </c>
      <c r="B699">
        <v>1</v>
      </c>
      <c r="C699" t="s">
        <v>2476</v>
      </c>
      <c r="D699">
        <v>1</v>
      </c>
    </row>
    <row r="700" spans="1:4">
      <c r="A700" s="213" t="s">
        <v>3044</v>
      </c>
      <c r="B700">
        <v>1</v>
      </c>
      <c r="C700" t="s">
        <v>2478</v>
      </c>
      <c r="D700">
        <v>1</v>
      </c>
    </row>
    <row r="701" spans="1:4">
      <c r="A701" s="214" t="s">
        <v>3046</v>
      </c>
      <c r="B701">
        <v>1</v>
      </c>
      <c r="C701" t="s">
        <v>2480</v>
      </c>
      <c r="D701">
        <v>1</v>
      </c>
    </row>
    <row r="702" spans="1:4">
      <c r="A702" s="213" t="s">
        <v>2568</v>
      </c>
      <c r="B702">
        <v>1</v>
      </c>
      <c r="C702" t="s">
        <v>2481</v>
      </c>
      <c r="D702">
        <v>1</v>
      </c>
    </row>
    <row r="703" spans="1:4">
      <c r="A703" s="214" t="s">
        <v>4410</v>
      </c>
      <c r="B703">
        <v>1</v>
      </c>
      <c r="C703" t="s">
        <v>2482</v>
      </c>
      <c r="D703">
        <v>1</v>
      </c>
    </row>
    <row r="704" spans="1:4">
      <c r="A704" s="213" t="s">
        <v>3142</v>
      </c>
      <c r="B704">
        <v>1</v>
      </c>
      <c r="C704" t="s">
        <v>2483</v>
      </c>
      <c r="D704">
        <v>1</v>
      </c>
    </row>
    <row r="705" spans="1:4">
      <c r="A705" s="214" t="s">
        <v>3144</v>
      </c>
      <c r="B705">
        <v>1</v>
      </c>
      <c r="C705" t="s">
        <v>2484</v>
      </c>
      <c r="D705">
        <v>1</v>
      </c>
    </row>
    <row r="706" spans="1:4">
      <c r="A706" s="213" t="s">
        <v>3146</v>
      </c>
      <c r="B706">
        <v>1</v>
      </c>
      <c r="C706" t="s">
        <v>2485</v>
      </c>
      <c r="D706">
        <v>1</v>
      </c>
    </row>
    <row r="707" spans="1:4">
      <c r="A707" s="214" t="s">
        <v>3148</v>
      </c>
      <c r="B707">
        <v>1</v>
      </c>
      <c r="C707" t="s">
        <v>2486</v>
      </c>
      <c r="D707">
        <v>1</v>
      </c>
    </row>
    <row r="708" spans="1:4">
      <c r="A708" s="213" t="s">
        <v>3158</v>
      </c>
      <c r="B708">
        <v>1</v>
      </c>
      <c r="C708" t="s">
        <v>2487</v>
      </c>
      <c r="D708">
        <v>1</v>
      </c>
    </row>
    <row r="709" spans="1:4">
      <c r="A709" s="214" t="s">
        <v>3160</v>
      </c>
      <c r="B709">
        <v>1</v>
      </c>
      <c r="C709" t="s">
        <v>2488</v>
      </c>
      <c r="D709">
        <v>1</v>
      </c>
    </row>
    <row r="710" spans="1:4">
      <c r="A710" s="213" t="s">
        <v>3162</v>
      </c>
      <c r="B710">
        <v>1</v>
      </c>
      <c r="C710" t="s">
        <v>2489</v>
      </c>
      <c r="D710">
        <v>1</v>
      </c>
    </row>
    <row r="711" spans="1:4">
      <c r="A711" s="214" t="s">
        <v>2572</v>
      </c>
      <c r="B711">
        <v>1</v>
      </c>
      <c r="C711" t="s">
        <v>2490</v>
      </c>
      <c r="D711">
        <v>1</v>
      </c>
    </row>
    <row r="712" spans="1:4">
      <c r="A712" s="213" t="s">
        <v>2573</v>
      </c>
      <c r="B712">
        <v>1</v>
      </c>
      <c r="C712" t="s">
        <v>2491</v>
      </c>
      <c r="D712">
        <v>1</v>
      </c>
    </row>
    <row r="713" spans="1:4">
      <c r="A713" s="214" t="s">
        <v>2570</v>
      </c>
      <c r="B713">
        <v>1</v>
      </c>
      <c r="C713" t="s">
        <v>2492</v>
      </c>
      <c r="D713">
        <v>1</v>
      </c>
    </row>
    <row r="714" spans="1:4">
      <c r="A714" s="213" t="s">
        <v>2578</v>
      </c>
      <c r="B714">
        <v>1</v>
      </c>
      <c r="C714" t="s">
        <v>2493</v>
      </c>
      <c r="D714">
        <v>1</v>
      </c>
    </row>
    <row r="715" spans="1:4">
      <c r="A715" s="214" t="s">
        <v>3212</v>
      </c>
      <c r="B715">
        <v>1</v>
      </c>
      <c r="C715" t="s">
        <v>2494</v>
      </c>
      <c r="D715">
        <v>1</v>
      </c>
    </row>
    <row r="716" spans="1:4">
      <c r="A716" s="213" t="s">
        <v>3214</v>
      </c>
      <c r="B716">
        <v>1</v>
      </c>
      <c r="C716" t="s">
        <v>2495</v>
      </c>
      <c r="D716">
        <v>1</v>
      </c>
    </row>
    <row r="717" spans="1:4">
      <c r="A717" s="214" t="s">
        <v>3216</v>
      </c>
      <c r="B717">
        <v>1</v>
      </c>
      <c r="C717" t="s">
        <v>2496</v>
      </c>
      <c r="D717">
        <v>1</v>
      </c>
    </row>
    <row r="718" spans="1:4">
      <c r="A718" s="213" t="s">
        <v>3218</v>
      </c>
      <c r="B718">
        <v>1</v>
      </c>
      <c r="C718" t="s">
        <v>2497</v>
      </c>
      <c r="D718">
        <v>1</v>
      </c>
    </row>
    <row r="719" spans="1:4">
      <c r="A719" s="214" t="s">
        <v>3220</v>
      </c>
      <c r="B719">
        <v>1</v>
      </c>
      <c r="C719" t="s">
        <v>2498</v>
      </c>
      <c r="D719">
        <v>1</v>
      </c>
    </row>
    <row r="720" spans="1:4">
      <c r="A720" s="213" t="s">
        <v>4435</v>
      </c>
      <c r="B720">
        <v>1</v>
      </c>
      <c r="C720" t="s">
        <v>2499</v>
      </c>
      <c r="D720">
        <v>1</v>
      </c>
    </row>
    <row r="721" spans="1:4">
      <c r="A721" s="214" t="s">
        <v>3222</v>
      </c>
      <c r="B721">
        <v>1</v>
      </c>
      <c r="C721" t="s">
        <v>2500</v>
      </c>
      <c r="D721">
        <v>1</v>
      </c>
    </row>
    <row r="722" spans="1:4">
      <c r="A722" s="213" t="s">
        <v>3224</v>
      </c>
      <c r="B722">
        <v>1</v>
      </c>
      <c r="C722" t="s">
        <v>2501</v>
      </c>
      <c r="D722">
        <v>1</v>
      </c>
    </row>
    <row r="723" spans="1:4">
      <c r="A723" s="214" t="s">
        <v>3230</v>
      </c>
      <c r="B723">
        <v>1</v>
      </c>
      <c r="C723" t="s">
        <v>2502</v>
      </c>
      <c r="D723">
        <v>1</v>
      </c>
    </row>
    <row r="724" spans="1:4">
      <c r="A724" s="213" t="s">
        <v>3226</v>
      </c>
      <c r="B724">
        <v>1</v>
      </c>
      <c r="C724" t="s">
        <v>2503</v>
      </c>
      <c r="D724">
        <v>1</v>
      </c>
    </row>
    <row r="725" spans="1:4">
      <c r="A725" s="214" t="s">
        <v>3228</v>
      </c>
      <c r="B725">
        <v>1</v>
      </c>
      <c r="C725" t="s">
        <v>2504</v>
      </c>
      <c r="D725">
        <v>1</v>
      </c>
    </row>
    <row r="726" spans="1:4">
      <c r="A726" s="213" t="s">
        <v>1473</v>
      </c>
      <c r="B726">
        <v>1</v>
      </c>
      <c r="C726" t="s">
        <v>2505</v>
      </c>
      <c r="D726">
        <v>1</v>
      </c>
    </row>
    <row r="727" spans="1:4">
      <c r="A727" s="213" t="s">
        <v>1474</v>
      </c>
      <c r="B727">
        <v>1</v>
      </c>
      <c r="C727" t="s">
        <v>2506</v>
      </c>
      <c r="D727">
        <v>1</v>
      </c>
    </row>
    <row r="728" spans="1:4">
      <c r="A728" s="213" t="s">
        <v>1476</v>
      </c>
      <c r="B728">
        <v>1</v>
      </c>
      <c r="C728" t="s">
        <v>2507</v>
      </c>
      <c r="D728">
        <v>1</v>
      </c>
    </row>
    <row r="729" spans="1:4">
      <c r="A729" s="213" t="s">
        <v>1478</v>
      </c>
      <c r="B729">
        <v>1</v>
      </c>
      <c r="C729" t="s">
        <v>2508</v>
      </c>
      <c r="D729">
        <v>1</v>
      </c>
    </row>
    <row r="730" spans="1:4">
      <c r="A730" s="213" t="s">
        <v>1480</v>
      </c>
      <c r="B730">
        <v>1</v>
      </c>
      <c r="C730" t="s">
        <v>2509</v>
      </c>
      <c r="D730">
        <v>1</v>
      </c>
    </row>
    <row r="731" spans="1:4">
      <c r="A731" s="213" t="s">
        <v>1482</v>
      </c>
      <c r="B731">
        <v>1</v>
      </c>
      <c r="C731" t="s">
        <v>2510</v>
      </c>
      <c r="D731">
        <v>1</v>
      </c>
    </row>
    <row r="732" spans="1:4">
      <c r="A732" s="214" t="s">
        <v>1484</v>
      </c>
      <c r="B732">
        <v>1</v>
      </c>
      <c r="C732" t="s">
        <v>2511</v>
      </c>
      <c r="D732">
        <v>1</v>
      </c>
    </row>
    <row r="733" spans="1:4">
      <c r="A733" s="213" t="s">
        <v>1486</v>
      </c>
      <c r="B733">
        <v>1</v>
      </c>
      <c r="C733" t="s">
        <v>2512</v>
      </c>
      <c r="D733">
        <v>1</v>
      </c>
    </row>
    <row r="734" spans="1:4">
      <c r="A734" s="213" t="s">
        <v>1488</v>
      </c>
      <c r="B734">
        <v>1</v>
      </c>
      <c r="C734" t="s">
        <v>2513</v>
      </c>
      <c r="D734">
        <v>1</v>
      </c>
    </row>
    <row r="735" spans="1:4">
      <c r="A735" s="213" t="s">
        <v>1490</v>
      </c>
      <c r="B735">
        <v>1</v>
      </c>
      <c r="C735" t="s">
        <v>2514</v>
      </c>
      <c r="D735">
        <v>1</v>
      </c>
    </row>
    <row r="736" spans="1:4">
      <c r="A736" s="213" t="s">
        <v>1492</v>
      </c>
      <c r="B736">
        <v>1</v>
      </c>
      <c r="C736" t="s">
        <v>2515</v>
      </c>
      <c r="D736">
        <v>1</v>
      </c>
    </row>
    <row r="737" spans="1:4">
      <c r="A737" s="213" t="s">
        <v>1494</v>
      </c>
      <c r="B737">
        <v>1</v>
      </c>
      <c r="C737" t="s">
        <v>2516</v>
      </c>
      <c r="D737">
        <v>1</v>
      </c>
    </row>
    <row r="738" spans="1:4">
      <c r="A738" s="214" t="s">
        <v>1496</v>
      </c>
      <c r="B738">
        <v>1</v>
      </c>
      <c r="C738" t="s">
        <v>2517</v>
      </c>
      <c r="D738">
        <v>1</v>
      </c>
    </row>
    <row r="739" spans="1:4">
      <c r="A739" s="213" t="s">
        <v>1498</v>
      </c>
      <c r="B739">
        <v>1</v>
      </c>
      <c r="C739" t="s">
        <v>2518</v>
      </c>
      <c r="D739">
        <v>1</v>
      </c>
    </row>
    <row r="740" spans="1:4">
      <c r="A740" s="213" t="s">
        <v>1500</v>
      </c>
      <c r="B740">
        <v>1</v>
      </c>
      <c r="C740" t="s">
        <v>2519</v>
      </c>
      <c r="D740">
        <v>1</v>
      </c>
    </row>
    <row r="741" spans="1:4">
      <c r="A741" s="213" t="s">
        <v>1502</v>
      </c>
      <c r="B741">
        <v>1</v>
      </c>
      <c r="C741" t="s">
        <v>1885</v>
      </c>
      <c r="D741">
        <v>1</v>
      </c>
    </row>
    <row r="742" spans="1:4">
      <c r="A742" s="214" t="s">
        <v>1504</v>
      </c>
      <c r="B742">
        <v>1</v>
      </c>
      <c r="C742" t="s">
        <v>4208</v>
      </c>
      <c r="D742">
        <v>1</v>
      </c>
    </row>
    <row r="743" spans="1:4">
      <c r="A743" s="213" t="s">
        <v>1506</v>
      </c>
      <c r="B743">
        <v>1</v>
      </c>
      <c r="C743" t="s">
        <v>1886</v>
      </c>
      <c r="D743">
        <v>1</v>
      </c>
    </row>
    <row r="744" spans="1:4">
      <c r="A744" s="214" t="s">
        <v>1508</v>
      </c>
      <c r="B744">
        <v>1</v>
      </c>
      <c r="C744" t="s">
        <v>4209</v>
      </c>
      <c r="D744">
        <v>1</v>
      </c>
    </row>
    <row r="745" spans="1:4">
      <c r="A745" s="214" t="s">
        <v>1510</v>
      </c>
      <c r="B745">
        <v>1</v>
      </c>
      <c r="C745" t="s">
        <v>1887</v>
      </c>
      <c r="D745">
        <v>1</v>
      </c>
    </row>
    <row r="746" spans="1:4">
      <c r="A746" s="213" t="s">
        <v>1512</v>
      </c>
      <c r="B746">
        <v>1</v>
      </c>
      <c r="C746" t="s">
        <v>4282</v>
      </c>
      <c r="D746">
        <v>1</v>
      </c>
    </row>
    <row r="747" spans="1:4">
      <c r="A747" s="214" t="s">
        <v>1514</v>
      </c>
      <c r="B747">
        <v>1</v>
      </c>
      <c r="C747" t="s">
        <v>1888</v>
      </c>
      <c r="D747">
        <v>1</v>
      </c>
    </row>
    <row r="748" spans="1:4">
      <c r="A748" s="214" t="s">
        <v>1516</v>
      </c>
      <c r="B748">
        <v>1</v>
      </c>
      <c r="C748" t="s">
        <v>4210</v>
      </c>
      <c r="D748">
        <v>1</v>
      </c>
    </row>
    <row r="749" spans="1:4">
      <c r="A749" s="213" t="s">
        <v>1518</v>
      </c>
      <c r="B749">
        <v>1</v>
      </c>
      <c r="C749" t="s">
        <v>1889</v>
      </c>
      <c r="D749">
        <v>1</v>
      </c>
    </row>
    <row r="750" spans="1:4">
      <c r="A750" s="214" t="s">
        <v>1520</v>
      </c>
      <c r="B750">
        <v>1</v>
      </c>
      <c r="C750" t="s">
        <v>4211</v>
      </c>
      <c r="D750">
        <v>1</v>
      </c>
    </row>
    <row r="751" spans="1:4">
      <c r="A751" s="214" t="s">
        <v>1522</v>
      </c>
      <c r="B751">
        <v>1</v>
      </c>
      <c r="C751" t="s">
        <v>4212</v>
      </c>
      <c r="D751">
        <v>1</v>
      </c>
    </row>
    <row r="752" spans="1:4">
      <c r="A752" s="214" t="s">
        <v>1524</v>
      </c>
      <c r="B752">
        <v>1</v>
      </c>
      <c r="C752" t="s">
        <v>1890</v>
      </c>
      <c r="D752">
        <v>1</v>
      </c>
    </row>
    <row r="753" spans="1:4">
      <c r="A753" s="214" t="s">
        <v>1526</v>
      </c>
      <c r="B753">
        <v>1</v>
      </c>
      <c r="C753" t="s">
        <v>4214</v>
      </c>
      <c r="D753">
        <v>1</v>
      </c>
    </row>
    <row r="754" spans="1:4">
      <c r="A754" s="213" t="s">
        <v>1528</v>
      </c>
      <c r="B754">
        <v>1</v>
      </c>
      <c r="C754" t="s">
        <v>1891</v>
      </c>
      <c r="D754">
        <v>1</v>
      </c>
    </row>
    <row r="755" spans="1:4">
      <c r="A755" s="214" t="s">
        <v>1530</v>
      </c>
      <c r="B755">
        <v>1</v>
      </c>
      <c r="C755" t="s">
        <v>1892</v>
      </c>
      <c r="D755">
        <v>1</v>
      </c>
    </row>
    <row r="756" spans="1:4">
      <c r="A756" s="213" t="s">
        <v>1532</v>
      </c>
      <c r="B756">
        <v>1</v>
      </c>
      <c r="C756" t="s">
        <v>4216</v>
      </c>
      <c r="D756">
        <v>1</v>
      </c>
    </row>
    <row r="757" spans="1:4">
      <c r="A757" s="214" t="s">
        <v>1534</v>
      </c>
      <c r="B757">
        <v>1</v>
      </c>
      <c r="C757" t="s">
        <v>1893</v>
      </c>
      <c r="D757">
        <v>1</v>
      </c>
    </row>
    <row r="758" spans="1:4">
      <c r="A758" s="213" t="s">
        <v>1536</v>
      </c>
      <c r="B758">
        <v>1</v>
      </c>
      <c r="C758" t="s">
        <v>4874</v>
      </c>
      <c r="D758">
        <v>1</v>
      </c>
    </row>
    <row r="759" spans="1:4">
      <c r="A759" s="214" t="s">
        <v>1538</v>
      </c>
      <c r="B759">
        <v>1</v>
      </c>
      <c r="C759" t="s">
        <v>1894</v>
      </c>
      <c r="D759">
        <v>1</v>
      </c>
    </row>
    <row r="760" spans="1:4">
      <c r="A760" s="213" t="s">
        <v>1540</v>
      </c>
      <c r="B760">
        <v>1</v>
      </c>
      <c r="C760" t="s">
        <v>1895</v>
      </c>
      <c r="D760">
        <v>1</v>
      </c>
    </row>
    <row r="761" spans="1:4">
      <c r="A761" s="214" t="s">
        <v>1542</v>
      </c>
      <c r="B761">
        <v>1</v>
      </c>
      <c r="C761" t="s">
        <v>4217</v>
      </c>
      <c r="D761">
        <v>1</v>
      </c>
    </row>
    <row r="762" spans="1:4">
      <c r="A762" s="213" t="s">
        <v>1544</v>
      </c>
      <c r="B762">
        <v>1</v>
      </c>
      <c r="C762" t="s">
        <v>4218</v>
      </c>
      <c r="D762">
        <v>1</v>
      </c>
    </row>
    <row r="763" spans="1:4">
      <c r="A763" s="214" t="s">
        <v>1546</v>
      </c>
      <c r="B763">
        <v>1</v>
      </c>
      <c r="C763" t="s">
        <v>1896</v>
      </c>
      <c r="D763">
        <v>1</v>
      </c>
    </row>
    <row r="764" spans="1:4">
      <c r="A764" s="214" t="s">
        <v>1548</v>
      </c>
      <c r="B764">
        <v>1</v>
      </c>
      <c r="C764" t="s">
        <v>4219</v>
      </c>
      <c r="D764">
        <v>1</v>
      </c>
    </row>
    <row r="765" spans="1:4">
      <c r="A765" s="214" t="s">
        <v>1550</v>
      </c>
      <c r="B765">
        <v>1</v>
      </c>
      <c r="C765" t="s">
        <v>1897</v>
      </c>
      <c r="D765">
        <v>1</v>
      </c>
    </row>
    <row r="766" spans="1:4">
      <c r="A766" s="213" t="s">
        <v>3273</v>
      </c>
      <c r="B766">
        <v>1</v>
      </c>
      <c r="C766" t="s">
        <v>4221</v>
      </c>
      <c r="D766">
        <v>1</v>
      </c>
    </row>
    <row r="767" spans="1:4">
      <c r="A767" s="214" t="s">
        <v>3275</v>
      </c>
      <c r="B767">
        <v>1</v>
      </c>
      <c r="C767" t="s">
        <v>1898</v>
      </c>
      <c r="D767">
        <v>1</v>
      </c>
    </row>
    <row r="768" spans="1:4">
      <c r="A768" s="213" t="s">
        <v>3277</v>
      </c>
      <c r="B768">
        <v>1</v>
      </c>
      <c r="C768" t="s">
        <v>4222</v>
      </c>
      <c r="D768">
        <v>1</v>
      </c>
    </row>
    <row r="769" spans="1:4">
      <c r="A769" s="214" t="s">
        <v>3279</v>
      </c>
      <c r="B769">
        <v>1</v>
      </c>
      <c r="C769" t="s">
        <v>1899</v>
      </c>
      <c r="D769">
        <v>1</v>
      </c>
    </row>
    <row r="770" spans="1:4">
      <c r="A770" s="213" t="s">
        <v>3281</v>
      </c>
      <c r="B770">
        <v>1</v>
      </c>
      <c r="C770" t="s">
        <v>4223</v>
      </c>
      <c r="D770">
        <v>1</v>
      </c>
    </row>
    <row r="771" spans="1:4">
      <c r="A771" s="214" t="s">
        <v>3283</v>
      </c>
      <c r="B771">
        <v>1</v>
      </c>
      <c r="C771" t="s">
        <v>1900</v>
      </c>
      <c r="D771">
        <v>1</v>
      </c>
    </row>
    <row r="772" spans="1:4">
      <c r="A772" s="213" t="s">
        <v>3285</v>
      </c>
      <c r="B772">
        <v>1</v>
      </c>
      <c r="C772" t="s">
        <v>4224</v>
      </c>
      <c r="D772">
        <v>1</v>
      </c>
    </row>
    <row r="773" spans="1:4">
      <c r="A773" s="214" t="s">
        <v>3287</v>
      </c>
      <c r="B773">
        <v>1</v>
      </c>
      <c r="C773" t="s">
        <v>1903</v>
      </c>
      <c r="D773">
        <v>1</v>
      </c>
    </row>
    <row r="774" spans="1:4">
      <c r="A774" s="213" t="s">
        <v>3289</v>
      </c>
      <c r="B774">
        <v>1</v>
      </c>
      <c r="C774" t="s">
        <v>1904</v>
      </c>
      <c r="D774">
        <v>1</v>
      </c>
    </row>
    <row r="775" spans="1:4">
      <c r="A775" s="214" t="s">
        <v>3291</v>
      </c>
      <c r="B775">
        <v>1</v>
      </c>
      <c r="C775" t="s">
        <v>4225</v>
      </c>
      <c r="D775">
        <v>1</v>
      </c>
    </row>
    <row r="776" spans="1:4">
      <c r="A776" s="213" t="s">
        <v>3293</v>
      </c>
      <c r="B776">
        <v>1</v>
      </c>
      <c r="C776" t="s">
        <v>4875</v>
      </c>
      <c r="D776">
        <v>1</v>
      </c>
    </row>
    <row r="777" spans="1:4">
      <c r="A777" s="214" t="s">
        <v>3295</v>
      </c>
      <c r="B777">
        <v>1</v>
      </c>
      <c r="C777" t="s">
        <v>1906</v>
      </c>
      <c r="D777">
        <v>1</v>
      </c>
    </row>
    <row r="778" spans="1:4">
      <c r="A778" s="213" t="s">
        <v>3297</v>
      </c>
      <c r="B778">
        <v>1</v>
      </c>
      <c r="C778" t="s">
        <v>1910</v>
      </c>
      <c r="D778">
        <v>1</v>
      </c>
    </row>
    <row r="779" spans="1:4">
      <c r="A779" s="214" t="s">
        <v>3299</v>
      </c>
      <c r="B779">
        <v>1</v>
      </c>
      <c r="C779" t="s">
        <v>4938</v>
      </c>
      <c r="D779">
        <v>1</v>
      </c>
    </row>
    <row r="780" spans="1:4">
      <c r="A780" s="213" t="s">
        <v>3301</v>
      </c>
      <c r="B780">
        <v>1</v>
      </c>
      <c r="C780" t="s">
        <v>6936</v>
      </c>
      <c r="D780">
        <v>1</v>
      </c>
    </row>
    <row r="781" spans="1:4">
      <c r="A781" s="214" t="s">
        <v>3303</v>
      </c>
      <c r="B781">
        <v>1</v>
      </c>
      <c r="C781" t="s">
        <v>6937</v>
      </c>
      <c r="D781">
        <v>1</v>
      </c>
    </row>
    <row r="782" spans="1:4">
      <c r="A782" s="213" t="s">
        <v>3305</v>
      </c>
      <c r="B782">
        <v>1</v>
      </c>
      <c r="C782" t="s">
        <v>1790</v>
      </c>
      <c r="D782">
        <v>1</v>
      </c>
    </row>
    <row r="783" spans="1:4">
      <c r="A783" s="214" t="s">
        <v>3307</v>
      </c>
      <c r="B783">
        <v>1</v>
      </c>
      <c r="C783" t="s">
        <v>1792</v>
      </c>
      <c r="D783">
        <v>1</v>
      </c>
    </row>
    <row r="784" spans="1:4">
      <c r="A784" s="213" t="s">
        <v>3309</v>
      </c>
      <c r="B784">
        <v>1</v>
      </c>
      <c r="C784" t="s">
        <v>6938</v>
      </c>
      <c r="D784">
        <v>1</v>
      </c>
    </row>
    <row r="785" spans="1:4">
      <c r="A785" s="214" t="s">
        <v>3311</v>
      </c>
      <c r="B785">
        <v>1</v>
      </c>
      <c r="C785" t="s">
        <v>1796</v>
      </c>
      <c r="D785">
        <v>1</v>
      </c>
    </row>
    <row r="786" spans="1:4">
      <c r="A786" s="213" t="s">
        <v>3313</v>
      </c>
      <c r="B786">
        <v>1</v>
      </c>
      <c r="C786" t="s">
        <v>6939</v>
      </c>
      <c r="D786">
        <v>1</v>
      </c>
    </row>
    <row r="787" spans="1:4">
      <c r="A787" s="214" t="s">
        <v>3315</v>
      </c>
      <c r="B787">
        <v>1</v>
      </c>
      <c r="C787" t="s">
        <v>6940</v>
      </c>
      <c r="D787">
        <v>1</v>
      </c>
    </row>
    <row r="788" spans="1:4">
      <c r="A788" s="213" t="s">
        <v>3317</v>
      </c>
      <c r="B788">
        <v>1</v>
      </c>
      <c r="C788" t="s">
        <v>1798</v>
      </c>
      <c r="D788">
        <v>1</v>
      </c>
    </row>
    <row r="789" spans="1:4">
      <c r="A789" s="214" t="s">
        <v>3319</v>
      </c>
      <c r="B789">
        <v>1</v>
      </c>
      <c r="C789" t="s">
        <v>6941</v>
      </c>
      <c r="D789">
        <v>1</v>
      </c>
    </row>
    <row r="790" spans="1:4">
      <c r="A790" s="213" t="s">
        <v>3321</v>
      </c>
      <c r="B790">
        <v>1</v>
      </c>
      <c r="C790" t="s">
        <v>1802</v>
      </c>
      <c r="D790">
        <v>1</v>
      </c>
    </row>
    <row r="791" spans="1:4">
      <c r="A791" s="214" t="s">
        <v>3323</v>
      </c>
      <c r="B791">
        <v>1</v>
      </c>
      <c r="C791" t="s">
        <v>1803</v>
      </c>
      <c r="D791">
        <v>1</v>
      </c>
    </row>
    <row r="792" spans="1:4">
      <c r="A792" s="213" t="s">
        <v>3325</v>
      </c>
      <c r="B792">
        <v>1</v>
      </c>
      <c r="C792" t="s">
        <v>1804</v>
      </c>
      <c r="D792">
        <v>1</v>
      </c>
    </row>
    <row r="793" spans="1:4">
      <c r="A793" s="214" t="s">
        <v>3327</v>
      </c>
      <c r="B793">
        <v>1</v>
      </c>
      <c r="C793" t="s">
        <v>1805</v>
      </c>
      <c r="D793">
        <v>1</v>
      </c>
    </row>
    <row r="794" spans="1:4">
      <c r="A794" s="213" t="s">
        <v>3329</v>
      </c>
      <c r="B794">
        <v>1</v>
      </c>
      <c r="C794" t="s">
        <v>1806</v>
      </c>
      <c r="D794">
        <v>1</v>
      </c>
    </row>
    <row r="795" spans="1:4">
      <c r="A795" s="214" t="s">
        <v>3331</v>
      </c>
      <c r="B795">
        <v>1</v>
      </c>
      <c r="C795" t="s">
        <v>1807</v>
      </c>
      <c r="D795">
        <v>1</v>
      </c>
    </row>
    <row r="796" spans="1:4">
      <c r="A796" s="213" t="s">
        <v>3333</v>
      </c>
      <c r="B796">
        <v>1</v>
      </c>
      <c r="C796" t="s">
        <v>1808</v>
      </c>
      <c r="D796">
        <v>1</v>
      </c>
    </row>
    <row r="797" spans="1:4">
      <c r="A797" s="214" t="s">
        <v>3335</v>
      </c>
      <c r="B797">
        <v>1</v>
      </c>
      <c r="C797" t="s">
        <v>1809</v>
      </c>
      <c r="D797">
        <v>1</v>
      </c>
    </row>
    <row r="798" spans="1:4">
      <c r="A798" s="213" t="s">
        <v>3337</v>
      </c>
      <c r="B798">
        <v>1</v>
      </c>
      <c r="C798" t="s">
        <v>1810</v>
      </c>
      <c r="D798">
        <v>1</v>
      </c>
    </row>
    <row r="799" spans="1:4">
      <c r="A799" s="214" t="s">
        <v>3339</v>
      </c>
      <c r="B799">
        <v>1</v>
      </c>
      <c r="C799" t="s">
        <v>1811</v>
      </c>
      <c r="D799">
        <v>1</v>
      </c>
    </row>
    <row r="800" spans="1:4">
      <c r="A800" s="213" t="s">
        <v>3341</v>
      </c>
      <c r="B800">
        <v>1</v>
      </c>
      <c r="C800" t="s">
        <v>1812</v>
      </c>
      <c r="D800">
        <v>1</v>
      </c>
    </row>
    <row r="801" spans="1:4">
      <c r="A801" s="214" t="s">
        <v>3343</v>
      </c>
      <c r="B801">
        <v>1</v>
      </c>
      <c r="C801" t="s">
        <v>1813</v>
      </c>
      <c r="D801">
        <v>1</v>
      </c>
    </row>
    <row r="802" spans="1:4">
      <c r="A802" s="213" t="s">
        <v>3345</v>
      </c>
      <c r="B802">
        <v>1</v>
      </c>
      <c r="C802" t="s">
        <v>1814</v>
      </c>
      <c r="D802">
        <v>1</v>
      </c>
    </row>
    <row r="803" spans="1:4">
      <c r="A803" s="214" t="s">
        <v>3347</v>
      </c>
      <c r="B803">
        <v>1</v>
      </c>
      <c r="C803" t="s">
        <v>1815</v>
      </c>
      <c r="D803">
        <v>1</v>
      </c>
    </row>
    <row r="804" spans="1:4">
      <c r="A804" s="213" t="s">
        <v>3349</v>
      </c>
      <c r="B804">
        <v>1</v>
      </c>
      <c r="C804" t="s">
        <v>1816</v>
      </c>
      <c r="D804">
        <v>1</v>
      </c>
    </row>
    <row r="805" spans="1:4">
      <c r="A805" s="214" t="s">
        <v>3351</v>
      </c>
      <c r="B805">
        <v>1</v>
      </c>
      <c r="C805" t="s">
        <v>1817</v>
      </c>
      <c r="D805">
        <v>1</v>
      </c>
    </row>
    <row r="806" spans="1:4">
      <c r="A806" s="213" t="s">
        <v>3353</v>
      </c>
      <c r="B806">
        <v>1</v>
      </c>
      <c r="C806" t="s">
        <v>1819</v>
      </c>
      <c r="D806">
        <v>1</v>
      </c>
    </row>
    <row r="807" spans="1:4">
      <c r="A807" s="214" t="s">
        <v>3355</v>
      </c>
      <c r="B807">
        <v>1</v>
      </c>
      <c r="C807" t="s">
        <v>1823</v>
      </c>
      <c r="D807">
        <v>1</v>
      </c>
    </row>
    <row r="808" spans="1:4">
      <c r="A808" s="213" t="s">
        <v>3357</v>
      </c>
      <c r="B808">
        <v>1</v>
      </c>
      <c r="C808" t="s">
        <v>1749</v>
      </c>
      <c r="D808">
        <v>1</v>
      </c>
    </row>
    <row r="809" spans="1:4">
      <c r="A809" s="214" t="s">
        <v>3359</v>
      </c>
      <c r="B809">
        <v>1</v>
      </c>
      <c r="C809" t="s">
        <v>4582</v>
      </c>
      <c r="D809">
        <v>1</v>
      </c>
    </row>
    <row r="810" spans="1:4">
      <c r="A810" s="213" t="s">
        <v>3361</v>
      </c>
      <c r="B810">
        <v>1</v>
      </c>
      <c r="C810" t="s">
        <v>1753</v>
      </c>
      <c r="D810">
        <v>1</v>
      </c>
    </row>
    <row r="811" spans="1:4">
      <c r="A811" s="214" t="s">
        <v>3363</v>
      </c>
      <c r="B811">
        <v>1</v>
      </c>
      <c r="C811" t="s">
        <v>1757</v>
      </c>
      <c r="D811">
        <v>1</v>
      </c>
    </row>
    <row r="812" spans="1:4">
      <c r="A812" s="213" t="s">
        <v>3365</v>
      </c>
      <c r="B812">
        <v>1</v>
      </c>
      <c r="C812" t="s">
        <v>4937</v>
      </c>
      <c r="D812">
        <v>1</v>
      </c>
    </row>
    <row r="813" spans="1:4">
      <c r="A813" s="214" t="s">
        <v>3367</v>
      </c>
      <c r="B813">
        <v>1</v>
      </c>
      <c r="C813" t="s">
        <v>1837</v>
      </c>
      <c r="D813">
        <v>1</v>
      </c>
    </row>
    <row r="814" spans="1:4">
      <c r="A814" s="213" t="s">
        <v>3369</v>
      </c>
      <c r="B814">
        <v>1</v>
      </c>
      <c r="C814" t="s">
        <v>1838</v>
      </c>
      <c r="D814">
        <v>1</v>
      </c>
    </row>
    <row r="815" spans="1:4">
      <c r="A815" s="214" t="s">
        <v>3371</v>
      </c>
      <c r="B815">
        <v>1</v>
      </c>
      <c r="C815" t="s">
        <v>1839</v>
      </c>
      <c r="D815">
        <v>1</v>
      </c>
    </row>
    <row r="816" spans="1:4">
      <c r="A816" s="213" t="s">
        <v>3373</v>
      </c>
      <c r="B816">
        <v>1</v>
      </c>
      <c r="C816" t="s">
        <v>1840</v>
      </c>
      <c r="D816">
        <v>1</v>
      </c>
    </row>
    <row r="817" spans="1:4">
      <c r="A817" s="214" t="s">
        <v>3375</v>
      </c>
      <c r="B817">
        <v>1</v>
      </c>
      <c r="C817" t="s">
        <v>1841</v>
      </c>
      <c r="D817">
        <v>1</v>
      </c>
    </row>
    <row r="818" spans="1:4">
      <c r="A818" s="213" t="s">
        <v>3377</v>
      </c>
      <c r="B818">
        <v>1</v>
      </c>
      <c r="C818" t="s">
        <v>1842</v>
      </c>
      <c r="D818">
        <v>1</v>
      </c>
    </row>
    <row r="819" spans="1:4">
      <c r="A819" s="214" t="s">
        <v>3379</v>
      </c>
      <c r="B819">
        <v>1</v>
      </c>
      <c r="C819" t="s">
        <v>4260</v>
      </c>
      <c r="D819">
        <v>1</v>
      </c>
    </row>
    <row r="820" spans="1:4">
      <c r="A820" s="213" t="s">
        <v>3381</v>
      </c>
      <c r="B820">
        <v>1</v>
      </c>
      <c r="C820" t="s">
        <v>1843</v>
      </c>
      <c r="D820">
        <v>1</v>
      </c>
    </row>
    <row r="821" spans="1:4">
      <c r="A821" s="214" t="s">
        <v>3383</v>
      </c>
      <c r="B821">
        <v>1</v>
      </c>
      <c r="C821" t="s">
        <v>1844</v>
      </c>
      <c r="D821">
        <v>1</v>
      </c>
    </row>
    <row r="822" spans="1:4">
      <c r="A822" s="213" t="s">
        <v>3385</v>
      </c>
      <c r="B822">
        <v>1</v>
      </c>
      <c r="C822" t="s">
        <v>1846</v>
      </c>
      <c r="D822">
        <v>1</v>
      </c>
    </row>
    <row r="823" spans="1:4">
      <c r="A823" s="214" t="s">
        <v>3387</v>
      </c>
      <c r="B823">
        <v>1</v>
      </c>
      <c r="C823" t="s">
        <v>1847</v>
      </c>
      <c r="D823">
        <v>1</v>
      </c>
    </row>
    <row r="824" spans="1:4">
      <c r="A824" s="213" t="s">
        <v>4506</v>
      </c>
      <c r="B824">
        <v>1</v>
      </c>
      <c r="C824" t="s">
        <v>1848</v>
      </c>
      <c r="D824">
        <v>1</v>
      </c>
    </row>
    <row r="825" spans="1:4">
      <c r="A825" s="214" t="s">
        <v>4507</v>
      </c>
      <c r="B825">
        <v>1</v>
      </c>
      <c r="C825" t="s">
        <v>1849</v>
      </c>
      <c r="D825">
        <v>1</v>
      </c>
    </row>
    <row r="826" spans="1:4">
      <c r="A826" s="213" t="s">
        <v>4508</v>
      </c>
      <c r="B826">
        <v>1</v>
      </c>
      <c r="C826" t="s">
        <v>4959</v>
      </c>
      <c r="D826">
        <v>1</v>
      </c>
    </row>
    <row r="827" spans="1:4">
      <c r="A827" s="214" t="s">
        <v>3389</v>
      </c>
      <c r="B827">
        <v>1</v>
      </c>
      <c r="C827" t="s">
        <v>1852</v>
      </c>
      <c r="D827">
        <v>1</v>
      </c>
    </row>
    <row r="828" spans="1:4">
      <c r="A828" s="213" t="s">
        <v>3391</v>
      </c>
      <c r="B828">
        <v>1</v>
      </c>
      <c r="C828" t="s">
        <v>4206</v>
      </c>
      <c r="D828">
        <v>1</v>
      </c>
    </row>
    <row r="829" spans="1:4">
      <c r="A829" s="214" t="s">
        <v>3393</v>
      </c>
      <c r="B829">
        <v>1</v>
      </c>
      <c r="C829" t="s">
        <v>1853</v>
      </c>
      <c r="D829">
        <v>1</v>
      </c>
    </row>
    <row r="830" spans="1:4">
      <c r="A830" s="213" t="s">
        <v>3395</v>
      </c>
      <c r="B830">
        <v>1</v>
      </c>
      <c r="C830" t="s">
        <v>4881</v>
      </c>
      <c r="D830">
        <v>1</v>
      </c>
    </row>
    <row r="831" spans="1:4">
      <c r="A831" s="214" t="s">
        <v>3397</v>
      </c>
      <c r="B831">
        <v>1</v>
      </c>
      <c r="C831" t="s">
        <v>1854</v>
      </c>
      <c r="D831">
        <v>1</v>
      </c>
    </row>
    <row r="832" spans="1:4">
      <c r="A832" s="213" t="s">
        <v>3399</v>
      </c>
      <c r="B832">
        <v>1</v>
      </c>
      <c r="C832" t="s">
        <v>4880</v>
      </c>
      <c r="D832">
        <v>1</v>
      </c>
    </row>
    <row r="833" spans="1:4">
      <c r="A833" s="214" t="s">
        <v>3401</v>
      </c>
      <c r="B833">
        <v>1</v>
      </c>
      <c r="C833" t="s">
        <v>1855</v>
      </c>
      <c r="D833">
        <v>1</v>
      </c>
    </row>
    <row r="834" spans="1:4">
      <c r="A834" s="213" t="s">
        <v>3403</v>
      </c>
      <c r="B834">
        <v>1</v>
      </c>
      <c r="C834" t="s">
        <v>1856</v>
      </c>
      <c r="D834">
        <v>1</v>
      </c>
    </row>
    <row r="835" spans="1:4">
      <c r="A835" s="214" t="s">
        <v>3405</v>
      </c>
      <c r="B835">
        <v>1</v>
      </c>
      <c r="C835" t="s">
        <v>1857</v>
      </c>
      <c r="D835">
        <v>1</v>
      </c>
    </row>
    <row r="836" spans="1:4">
      <c r="A836" s="213" t="s">
        <v>3407</v>
      </c>
      <c r="B836">
        <v>1</v>
      </c>
      <c r="C836" t="s">
        <v>1858</v>
      </c>
      <c r="D836">
        <v>1</v>
      </c>
    </row>
    <row r="837" spans="1:4">
      <c r="A837" s="214" t="s">
        <v>3409</v>
      </c>
      <c r="B837">
        <v>1</v>
      </c>
      <c r="C837" t="s">
        <v>1859</v>
      </c>
      <c r="D837">
        <v>1</v>
      </c>
    </row>
    <row r="838" spans="1:4">
      <c r="A838" s="213" t="s">
        <v>3411</v>
      </c>
      <c r="B838">
        <v>1</v>
      </c>
      <c r="C838" t="s">
        <v>4888</v>
      </c>
      <c r="D838">
        <v>1</v>
      </c>
    </row>
    <row r="839" spans="1:4">
      <c r="A839" s="214" t="s">
        <v>3413</v>
      </c>
      <c r="B839">
        <v>1</v>
      </c>
      <c r="C839" t="s">
        <v>1860</v>
      </c>
      <c r="D839">
        <v>1</v>
      </c>
    </row>
    <row r="840" spans="1:4">
      <c r="A840" s="213" t="s">
        <v>3415</v>
      </c>
      <c r="B840">
        <v>1</v>
      </c>
      <c r="C840" t="s">
        <v>4877</v>
      </c>
      <c r="D840">
        <v>1</v>
      </c>
    </row>
    <row r="841" spans="1:4">
      <c r="A841" s="214" t="s">
        <v>3417</v>
      </c>
      <c r="B841">
        <v>1</v>
      </c>
      <c r="C841" t="s">
        <v>1861</v>
      </c>
      <c r="D841">
        <v>1</v>
      </c>
    </row>
    <row r="842" spans="1:4">
      <c r="A842" s="213" t="s">
        <v>3419</v>
      </c>
      <c r="B842">
        <v>1</v>
      </c>
      <c r="C842" t="s">
        <v>4878</v>
      </c>
      <c r="D842">
        <v>1</v>
      </c>
    </row>
    <row r="843" spans="1:4">
      <c r="A843" s="214" t="s">
        <v>3421</v>
      </c>
      <c r="B843">
        <v>1</v>
      </c>
      <c r="C843" t="s">
        <v>6942</v>
      </c>
      <c r="D843">
        <v>1</v>
      </c>
    </row>
    <row r="844" spans="1:4">
      <c r="A844" s="213" t="s">
        <v>3423</v>
      </c>
      <c r="B844">
        <v>1</v>
      </c>
      <c r="C844" t="s">
        <v>6943</v>
      </c>
      <c r="D844">
        <v>1</v>
      </c>
    </row>
    <row r="845" spans="1:4">
      <c r="A845" s="214" t="s">
        <v>3425</v>
      </c>
      <c r="B845">
        <v>1</v>
      </c>
      <c r="C845" t="s">
        <v>6944</v>
      </c>
      <c r="D845">
        <v>1</v>
      </c>
    </row>
    <row r="846" spans="1:4">
      <c r="A846" s="213" t="s">
        <v>3427</v>
      </c>
      <c r="B846">
        <v>1</v>
      </c>
      <c r="C846" t="s">
        <v>6945</v>
      </c>
      <c r="D846">
        <v>1</v>
      </c>
    </row>
    <row r="847" spans="1:4">
      <c r="A847" s="214" t="s">
        <v>3429</v>
      </c>
      <c r="B847">
        <v>1</v>
      </c>
      <c r="C847" t="s">
        <v>4933</v>
      </c>
      <c r="D847">
        <v>1</v>
      </c>
    </row>
    <row r="848" spans="1:4">
      <c r="A848" s="213" t="s">
        <v>3431</v>
      </c>
      <c r="B848">
        <v>1</v>
      </c>
      <c r="C848" t="s">
        <v>6946</v>
      </c>
      <c r="D848">
        <v>1</v>
      </c>
    </row>
    <row r="849" spans="1:4">
      <c r="A849" s="214" t="s">
        <v>3433</v>
      </c>
      <c r="B849">
        <v>1</v>
      </c>
      <c r="C849" t="s">
        <v>6947</v>
      </c>
      <c r="D849">
        <v>1</v>
      </c>
    </row>
    <row r="850" spans="1:4">
      <c r="A850" s="213" t="s">
        <v>3435</v>
      </c>
      <c r="B850">
        <v>1</v>
      </c>
      <c r="C850" t="s">
        <v>1127</v>
      </c>
      <c r="D850">
        <v>1</v>
      </c>
    </row>
    <row r="851" spans="1:4">
      <c r="A851" s="214" t="s">
        <v>3437</v>
      </c>
      <c r="B851">
        <v>1</v>
      </c>
      <c r="C851" t="s">
        <v>1128</v>
      </c>
      <c r="D851">
        <v>1</v>
      </c>
    </row>
    <row r="852" spans="1:4">
      <c r="A852" s="213" t="s">
        <v>3439</v>
      </c>
      <c r="B852">
        <v>1</v>
      </c>
      <c r="C852" t="s">
        <v>1129</v>
      </c>
      <c r="D852">
        <v>1</v>
      </c>
    </row>
    <row r="853" spans="1:4">
      <c r="A853" s="214" t="s">
        <v>3441</v>
      </c>
      <c r="B853">
        <v>1</v>
      </c>
      <c r="C853" t="s">
        <v>1130</v>
      </c>
      <c r="D853">
        <v>1</v>
      </c>
    </row>
    <row r="854" spans="1:4">
      <c r="A854" s="213" t="s">
        <v>3443</v>
      </c>
      <c r="B854">
        <v>1</v>
      </c>
      <c r="C854" t="s">
        <v>1132</v>
      </c>
      <c r="D854">
        <v>1</v>
      </c>
    </row>
    <row r="855" spans="1:4">
      <c r="A855" s="214" t="s">
        <v>3445</v>
      </c>
      <c r="B855">
        <v>1</v>
      </c>
      <c r="C855" t="s">
        <v>4229</v>
      </c>
      <c r="D855">
        <v>1</v>
      </c>
    </row>
    <row r="856" spans="1:4">
      <c r="A856" s="213" t="s">
        <v>3447</v>
      </c>
      <c r="B856">
        <v>1</v>
      </c>
      <c r="C856" t="s">
        <v>1135</v>
      </c>
      <c r="D856">
        <v>1</v>
      </c>
    </row>
    <row r="857" spans="1:4">
      <c r="A857" s="214" t="s">
        <v>3449</v>
      </c>
      <c r="B857">
        <v>1</v>
      </c>
      <c r="C857" t="s">
        <v>1136</v>
      </c>
      <c r="D857">
        <v>1</v>
      </c>
    </row>
    <row r="858" spans="1:4">
      <c r="A858" s="213" t="s">
        <v>6735</v>
      </c>
      <c r="B858">
        <v>1</v>
      </c>
      <c r="C858" t="s">
        <v>1137</v>
      </c>
      <c r="D858">
        <v>1</v>
      </c>
    </row>
    <row r="859" spans="1:4">
      <c r="A859" s="214" t="s">
        <v>3458</v>
      </c>
      <c r="B859">
        <v>1</v>
      </c>
      <c r="C859" t="s">
        <v>1138</v>
      </c>
      <c r="D859">
        <v>1</v>
      </c>
    </row>
    <row r="860" spans="1:4">
      <c r="A860" s="213" t="s">
        <v>3460</v>
      </c>
      <c r="B860">
        <v>1</v>
      </c>
      <c r="C860" t="s">
        <v>1140</v>
      </c>
      <c r="D860">
        <v>1</v>
      </c>
    </row>
    <row r="861" spans="1:4">
      <c r="A861" s="214" t="s">
        <v>3462</v>
      </c>
      <c r="B861">
        <v>1</v>
      </c>
      <c r="C861" t="s">
        <v>1141</v>
      </c>
      <c r="D861">
        <v>1</v>
      </c>
    </row>
    <row r="862" spans="1:4">
      <c r="A862" s="213" t="s">
        <v>3464</v>
      </c>
      <c r="B862">
        <v>1</v>
      </c>
      <c r="C862" t="s">
        <v>4236</v>
      </c>
      <c r="D862">
        <v>1</v>
      </c>
    </row>
    <row r="863" spans="1:4">
      <c r="A863" s="214" t="s">
        <v>3466</v>
      </c>
      <c r="B863">
        <v>1</v>
      </c>
      <c r="C863" t="s">
        <v>1142</v>
      </c>
      <c r="D863">
        <v>1</v>
      </c>
    </row>
    <row r="864" spans="1:4">
      <c r="A864" s="213" t="s">
        <v>6736</v>
      </c>
      <c r="B864">
        <v>1</v>
      </c>
      <c r="C864" t="s">
        <v>1144</v>
      </c>
      <c r="D864">
        <v>1</v>
      </c>
    </row>
    <row r="865" spans="1:4">
      <c r="A865" s="214" t="s">
        <v>3468</v>
      </c>
      <c r="B865">
        <v>1</v>
      </c>
      <c r="C865" t="s">
        <v>1146</v>
      </c>
      <c r="D865">
        <v>1</v>
      </c>
    </row>
    <row r="866" spans="1:4">
      <c r="A866" s="213" t="s">
        <v>3470</v>
      </c>
      <c r="B866">
        <v>1</v>
      </c>
      <c r="C866" t="s">
        <v>1147</v>
      </c>
      <c r="D866">
        <v>1</v>
      </c>
    </row>
    <row r="867" spans="1:4">
      <c r="A867" s="214" t="s">
        <v>3472</v>
      </c>
      <c r="B867">
        <v>1</v>
      </c>
      <c r="C867" t="s">
        <v>1148</v>
      </c>
      <c r="D867">
        <v>1</v>
      </c>
    </row>
    <row r="868" spans="1:4">
      <c r="A868" s="213" t="s">
        <v>3474</v>
      </c>
      <c r="B868">
        <v>1</v>
      </c>
      <c r="C868" t="s">
        <v>1149</v>
      </c>
      <c r="D868">
        <v>1</v>
      </c>
    </row>
    <row r="869" spans="1:4">
      <c r="A869" s="214" t="s">
        <v>3476</v>
      </c>
      <c r="B869">
        <v>1</v>
      </c>
      <c r="C869" t="s">
        <v>1150</v>
      </c>
      <c r="D869">
        <v>1</v>
      </c>
    </row>
    <row r="870" spans="1:4">
      <c r="A870" s="213" t="s">
        <v>3478</v>
      </c>
      <c r="B870">
        <v>1</v>
      </c>
      <c r="C870" t="s">
        <v>1151</v>
      </c>
      <c r="D870">
        <v>1</v>
      </c>
    </row>
    <row r="871" spans="1:4">
      <c r="A871" s="214" t="s">
        <v>3480</v>
      </c>
      <c r="B871">
        <v>1</v>
      </c>
      <c r="C871" t="s">
        <v>1152</v>
      </c>
      <c r="D871">
        <v>1</v>
      </c>
    </row>
    <row r="872" spans="1:4">
      <c r="A872" s="213" t="s">
        <v>3482</v>
      </c>
      <c r="B872">
        <v>1</v>
      </c>
      <c r="C872" t="s">
        <v>3770</v>
      </c>
      <c r="D872">
        <v>1</v>
      </c>
    </row>
    <row r="873" spans="1:4">
      <c r="A873" s="214" t="s">
        <v>3484</v>
      </c>
      <c r="B873">
        <v>1</v>
      </c>
      <c r="C873" t="s">
        <v>1154</v>
      </c>
      <c r="D873">
        <v>1</v>
      </c>
    </row>
    <row r="874" spans="1:4">
      <c r="A874" s="213" t="s">
        <v>3486</v>
      </c>
      <c r="B874">
        <v>1</v>
      </c>
      <c r="C874" t="s">
        <v>1156</v>
      </c>
      <c r="D874">
        <v>1</v>
      </c>
    </row>
    <row r="875" spans="1:4">
      <c r="A875" s="214" t="s">
        <v>3488</v>
      </c>
      <c r="B875">
        <v>1</v>
      </c>
      <c r="C875" t="s">
        <v>1157</v>
      </c>
      <c r="D875">
        <v>1</v>
      </c>
    </row>
    <row r="876" spans="1:4">
      <c r="A876" s="213" t="s">
        <v>3490</v>
      </c>
      <c r="B876">
        <v>1</v>
      </c>
      <c r="C876" t="s">
        <v>1160</v>
      </c>
      <c r="D876">
        <v>1</v>
      </c>
    </row>
    <row r="877" spans="1:4">
      <c r="A877" s="214" t="s">
        <v>3492</v>
      </c>
      <c r="B877">
        <v>1</v>
      </c>
      <c r="C877" t="s">
        <v>1161</v>
      </c>
      <c r="D877">
        <v>1</v>
      </c>
    </row>
    <row r="878" spans="1:4">
      <c r="A878" s="213" t="s">
        <v>3494</v>
      </c>
      <c r="B878">
        <v>1</v>
      </c>
      <c r="C878" t="s">
        <v>1162</v>
      </c>
      <c r="D878">
        <v>1</v>
      </c>
    </row>
    <row r="879" spans="1:4">
      <c r="A879" s="214" t="s">
        <v>3496</v>
      </c>
      <c r="B879">
        <v>1</v>
      </c>
      <c r="C879" t="s">
        <v>1163</v>
      </c>
      <c r="D879">
        <v>1</v>
      </c>
    </row>
    <row r="880" spans="1:4">
      <c r="A880" s="213" t="s">
        <v>3498</v>
      </c>
      <c r="B880">
        <v>1</v>
      </c>
      <c r="C880" t="s">
        <v>1164</v>
      </c>
      <c r="D880">
        <v>1</v>
      </c>
    </row>
    <row r="881" spans="1:4">
      <c r="A881" s="214" t="s">
        <v>3500</v>
      </c>
      <c r="B881">
        <v>1</v>
      </c>
      <c r="C881" t="s">
        <v>1165</v>
      </c>
      <c r="D881">
        <v>1</v>
      </c>
    </row>
    <row r="882" spans="1:4">
      <c r="A882" s="213" t="s">
        <v>3502</v>
      </c>
      <c r="B882">
        <v>1</v>
      </c>
      <c r="C882" t="s">
        <v>1166</v>
      </c>
      <c r="D882">
        <v>1</v>
      </c>
    </row>
    <row r="883" spans="1:4">
      <c r="A883" s="214" t="s">
        <v>3504</v>
      </c>
      <c r="B883">
        <v>1</v>
      </c>
      <c r="C883" t="s">
        <v>1167</v>
      </c>
      <c r="D883">
        <v>1</v>
      </c>
    </row>
    <row r="884" spans="1:4">
      <c r="A884" s="213" t="s">
        <v>3506</v>
      </c>
      <c r="B884">
        <v>1</v>
      </c>
      <c r="C884" t="s">
        <v>1168</v>
      </c>
      <c r="D884">
        <v>1</v>
      </c>
    </row>
    <row r="885" spans="1:4">
      <c r="A885" s="214" t="s">
        <v>3508</v>
      </c>
      <c r="B885">
        <v>1</v>
      </c>
      <c r="C885" t="s">
        <v>1169</v>
      </c>
      <c r="D885">
        <v>1</v>
      </c>
    </row>
    <row r="886" spans="1:4">
      <c r="A886" s="213" t="s">
        <v>3510</v>
      </c>
      <c r="B886">
        <v>1</v>
      </c>
      <c r="C886" t="s">
        <v>1173</v>
      </c>
      <c r="D886">
        <v>1</v>
      </c>
    </row>
    <row r="887" spans="1:4">
      <c r="A887" s="214" t="s">
        <v>3512</v>
      </c>
      <c r="B887">
        <v>1</v>
      </c>
      <c r="C887" t="s">
        <v>1174</v>
      </c>
      <c r="D887">
        <v>1</v>
      </c>
    </row>
    <row r="888" spans="1:4">
      <c r="A888" s="213" t="s">
        <v>3514</v>
      </c>
      <c r="B888">
        <v>1</v>
      </c>
      <c r="C888" t="s">
        <v>1175</v>
      </c>
      <c r="D888">
        <v>1</v>
      </c>
    </row>
    <row r="889" spans="1:4">
      <c r="A889" s="214" t="s">
        <v>3516</v>
      </c>
      <c r="B889">
        <v>1</v>
      </c>
      <c r="C889" t="s">
        <v>1176</v>
      </c>
      <c r="D889">
        <v>1</v>
      </c>
    </row>
    <row r="890" spans="1:4">
      <c r="A890" s="213" t="s">
        <v>3518</v>
      </c>
      <c r="B890">
        <v>1</v>
      </c>
      <c r="C890" t="s">
        <v>4238</v>
      </c>
      <c r="D890">
        <v>1</v>
      </c>
    </row>
    <row r="891" spans="1:4">
      <c r="A891" s="214" t="s">
        <v>3520</v>
      </c>
      <c r="B891">
        <v>1</v>
      </c>
      <c r="C891" t="s">
        <v>1177</v>
      </c>
      <c r="D891">
        <v>1</v>
      </c>
    </row>
    <row r="892" spans="1:4">
      <c r="A892" s="213" t="s">
        <v>2820</v>
      </c>
      <c r="B892">
        <v>1</v>
      </c>
      <c r="C892" t="s">
        <v>1179</v>
      </c>
      <c r="D892">
        <v>1</v>
      </c>
    </row>
    <row r="893" spans="1:4">
      <c r="A893" s="214" t="s">
        <v>6721</v>
      </c>
      <c r="B893">
        <v>1</v>
      </c>
      <c r="C893" t="s">
        <v>1182</v>
      </c>
      <c r="D893">
        <v>1</v>
      </c>
    </row>
    <row r="894" spans="1:4">
      <c r="A894" s="213" t="s">
        <v>6720</v>
      </c>
      <c r="B894">
        <v>1</v>
      </c>
      <c r="C894" t="s">
        <v>1184</v>
      </c>
      <c r="D894">
        <v>1</v>
      </c>
    </row>
    <row r="895" spans="1:4">
      <c r="A895" s="214" t="s">
        <v>3255</v>
      </c>
      <c r="B895">
        <v>1</v>
      </c>
      <c r="C895" t="s">
        <v>1188</v>
      </c>
      <c r="D895">
        <v>1</v>
      </c>
    </row>
    <row r="896" spans="1:4">
      <c r="A896" s="213" t="s">
        <v>3257</v>
      </c>
      <c r="B896">
        <v>1</v>
      </c>
      <c r="C896" t="s">
        <v>1189</v>
      </c>
      <c r="D896">
        <v>1</v>
      </c>
    </row>
    <row r="897" spans="1:4">
      <c r="A897" s="214" t="s">
        <v>3259</v>
      </c>
      <c r="B897">
        <v>1</v>
      </c>
      <c r="C897" t="s">
        <v>1190</v>
      </c>
      <c r="D897">
        <v>1</v>
      </c>
    </row>
    <row r="898" spans="1:4">
      <c r="A898" s="213" t="s">
        <v>3261</v>
      </c>
      <c r="B898">
        <v>1</v>
      </c>
      <c r="C898" t="s">
        <v>1191</v>
      </c>
      <c r="D898">
        <v>1</v>
      </c>
    </row>
    <row r="899" spans="1:4">
      <c r="A899" s="214" t="s">
        <v>3263</v>
      </c>
      <c r="B899">
        <v>1</v>
      </c>
      <c r="C899" t="s">
        <v>4242</v>
      </c>
      <c r="D899">
        <v>1</v>
      </c>
    </row>
    <row r="900" spans="1:4">
      <c r="A900" s="213" t="s">
        <v>3265</v>
      </c>
      <c r="B900">
        <v>1</v>
      </c>
      <c r="C900" t="s">
        <v>1193</v>
      </c>
      <c r="D900">
        <v>1</v>
      </c>
    </row>
    <row r="901" spans="1:4">
      <c r="A901" s="214" t="s">
        <v>3267</v>
      </c>
      <c r="B901">
        <v>1</v>
      </c>
      <c r="C901" t="s">
        <v>1194</v>
      </c>
      <c r="D901">
        <v>1</v>
      </c>
    </row>
    <row r="902" spans="1:4">
      <c r="A902" s="213" t="s">
        <v>3269</v>
      </c>
      <c r="B902">
        <v>1</v>
      </c>
      <c r="C902" t="s">
        <v>1195</v>
      </c>
      <c r="D902">
        <v>1</v>
      </c>
    </row>
    <row r="903" spans="1:4">
      <c r="A903" s="214" t="s">
        <v>3271</v>
      </c>
      <c r="B903">
        <v>1</v>
      </c>
      <c r="C903" t="s">
        <v>1198</v>
      </c>
      <c r="D903">
        <v>1</v>
      </c>
    </row>
    <row r="904" spans="1:4">
      <c r="A904" s="213" t="s">
        <v>2801</v>
      </c>
      <c r="B904">
        <v>1</v>
      </c>
      <c r="C904" t="s">
        <v>1199</v>
      </c>
      <c r="D904">
        <v>1</v>
      </c>
    </row>
    <row r="905" spans="1:4">
      <c r="A905" s="214" t="s">
        <v>4854</v>
      </c>
      <c r="B905">
        <v>1</v>
      </c>
      <c r="C905" t="s">
        <v>1200</v>
      </c>
      <c r="D905">
        <v>1</v>
      </c>
    </row>
    <row r="906" spans="1:4">
      <c r="A906" s="213" t="s">
        <v>2806</v>
      </c>
      <c r="B906">
        <v>1</v>
      </c>
      <c r="C906" t="s">
        <v>4243</v>
      </c>
      <c r="D906">
        <v>1</v>
      </c>
    </row>
    <row r="907" spans="1:4">
      <c r="A907" s="213" t="s">
        <v>2756</v>
      </c>
      <c r="B907">
        <v>1</v>
      </c>
      <c r="C907" t="s">
        <v>1204</v>
      </c>
      <c r="D907">
        <v>1</v>
      </c>
    </row>
    <row r="908" spans="1:4">
      <c r="A908" s="214" t="s">
        <v>2760</v>
      </c>
      <c r="B908">
        <v>1</v>
      </c>
      <c r="C908" t="s">
        <v>1205</v>
      </c>
      <c r="D908">
        <v>1</v>
      </c>
    </row>
    <row r="909" spans="1:4">
      <c r="A909" s="213" t="s">
        <v>2764</v>
      </c>
      <c r="B909">
        <v>1</v>
      </c>
      <c r="C909" t="s">
        <v>4244</v>
      </c>
      <c r="D909">
        <v>1</v>
      </c>
    </row>
    <row r="910" spans="1:4">
      <c r="A910" s="214" t="s">
        <v>4851</v>
      </c>
      <c r="B910">
        <v>1</v>
      </c>
      <c r="C910" t="s">
        <v>1206</v>
      </c>
      <c r="D910">
        <v>1</v>
      </c>
    </row>
    <row r="911" spans="1:4">
      <c r="A911" s="213" t="s">
        <v>3048</v>
      </c>
      <c r="B911">
        <v>1</v>
      </c>
      <c r="C911" t="s">
        <v>1207</v>
      </c>
      <c r="D911">
        <v>1</v>
      </c>
    </row>
    <row r="912" spans="1:4">
      <c r="A912" s="214" t="s">
        <v>3050</v>
      </c>
      <c r="B912">
        <v>1</v>
      </c>
      <c r="C912" t="s">
        <v>1208</v>
      </c>
      <c r="D912">
        <v>1</v>
      </c>
    </row>
    <row r="913" spans="1:4">
      <c r="A913" s="213" t="s">
        <v>3052</v>
      </c>
      <c r="B913">
        <v>1</v>
      </c>
      <c r="C913" t="s">
        <v>1209</v>
      </c>
      <c r="D913">
        <v>1</v>
      </c>
    </row>
    <row r="914" spans="1:4">
      <c r="A914" s="214" t="s">
        <v>3054</v>
      </c>
      <c r="B914">
        <v>1</v>
      </c>
      <c r="C914" t="s">
        <v>4247</v>
      </c>
      <c r="D914">
        <v>1</v>
      </c>
    </row>
    <row r="915" spans="1:4">
      <c r="A915" s="213" t="s">
        <v>3056</v>
      </c>
      <c r="B915">
        <v>1</v>
      </c>
      <c r="C915" t="s">
        <v>1212</v>
      </c>
      <c r="D915">
        <v>1</v>
      </c>
    </row>
    <row r="916" spans="1:4">
      <c r="A916" s="214" t="s">
        <v>3058</v>
      </c>
      <c r="B916">
        <v>1</v>
      </c>
      <c r="C916" t="s">
        <v>1026</v>
      </c>
      <c r="D916">
        <v>1</v>
      </c>
    </row>
    <row r="917" spans="1:4">
      <c r="A917" s="213" t="s">
        <v>3060</v>
      </c>
      <c r="B917">
        <v>1</v>
      </c>
      <c r="C917" t="s">
        <v>1028</v>
      </c>
      <c r="D917">
        <v>1</v>
      </c>
    </row>
    <row r="918" spans="1:4">
      <c r="A918" s="214" t="s">
        <v>3062</v>
      </c>
      <c r="B918">
        <v>1</v>
      </c>
      <c r="C918" t="s">
        <v>6948</v>
      </c>
      <c r="D918">
        <v>1</v>
      </c>
    </row>
    <row r="919" spans="1:4">
      <c r="A919" s="213" t="s">
        <v>3064</v>
      </c>
      <c r="B919">
        <v>1</v>
      </c>
      <c r="C919" t="s">
        <v>1031</v>
      </c>
      <c r="D919">
        <v>1</v>
      </c>
    </row>
    <row r="920" spans="1:4">
      <c r="A920" s="214" t="s">
        <v>3066</v>
      </c>
      <c r="B920">
        <v>1</v>
      </c>
      <c r="C920" t="s">
        <v>6949</v>
      </c>
      <c r="D920">
        <v>1</v>
      </c>
    </row>
    <row r="921" spans="1:4">
      <c r="A921" s="213" t="s">
        <v>3068</v>
      </c>
      <c r="B921">
        <v>1</v>
      </c>
      <c r="C921" t="s">
        <v>6950</v>
      </c>
      <c r="D921">
        <v>1</v>
      </c>
    </row>
    <row r="922" spans="1:4">
      <c r="A922" s="214" t="s">
        <v>3070</v>
      </c>
      <c r="B922">
        <v>1</v>
      </c>
      <c r="C922" t="s">
        <v>1005</v>
      </c>
      <c r="D922">
        <v>1</v>
      </c>
    </row>
    <row r="923" spans="1:4">
      <c r="A923" s="213" t="s">
        <v>3072</v>
      </c>
      <c r="B923">
        <v>1</v>
      </c>
      <c r="C923" t="s">
        <v>1009</v>
      </c>
      <c r="D923">
        <v>1</v>
      </c>
    </row>
    <row r="924" spans="1:4">
      <c r="A924" s="214" t="s">
        <v>3074</v>
      </c>
      <c r="B924">
        <v>1</v>
      </c>
      <c r="C924" t="s">
        <v>4461</v>
      </c>
      <c r="D924">
        <v>1</v>
      </c>
    </row>
    <row r="925" spans="1:4">
      <c r="A925" s="213" t="s">
        <v>3076</v>
      </c>
      <c r="B925">
        <v>1</v>
      </c>
      <c r="C925" t="s">
        <v>4536</v>
      </c>
      <c r="D925">
        <v>1</v>
      </c>
    </row>
    <row r="926" spans="1:4">
      <c r="A926" s="214" t="s">
        <v>3078</v>
      </c>
      <c r="B926">
        <v>1</v>
      </c>
      <c r="C926" t="s">
        <v>4912</v>
      </c>
      <c r="D926">
        <v>1</v>
      </c>
    </row>
    <row r="927" spans="1:4">
      <c r="A927" s="213" t="s">
        <v>3080</v>
      </c>
      <c r="B927">
        <v>1</v>
      </c>
      <c r="C927" t="s">
        <v>999</v>
      </c>
      <c r="D927">
        <v>1</v>
      </c>
    </row>
    <row r="928" spans="1:4">
      <c r="A928" s="214" t="s">
        <v>3082</v>
      </c>
      <c r="B928">
        <v>1</v>
      </c>
      <c r="C928" t="s">
        <v>4914</v>
      </c>
      <c r="D928">
        <v>1</v>
      </c>
    </row>
    <row r="929" spans="1:4">
      <c r="A929" s="213" t="s">
        <v>3084</v>
      </c>
      <c r="B929">
        <v>1</v>
      </c>
      <c r="C929" t="s">
        <v>945</v>
      </c>
      <c r="D929">
        <v>1</v>
      </c>
    </row>
    <row r="930" spans="1:4">
      <c r="A930" s="214" t="s">
        <v>3086</v>
      </c>
      <c r="B930">
        <v>1</v>
      </c>
      <c r="C930" t="s">
        <v>948</v>
      </c>
      <c r="D930">
        <v>1</v>
      </c>
    </row>
    <row r="931" spans="1:4">
      <c r="A931" s="213" t="s">
        <v>3088</v>
      </c>
      <c r="B931">
        <v>1</v>
      </c>
      <c r="C931" t="s">
        <v>956</v>
      </c>
      <c r="D931">
        <v>1</v>
      </c>
    </row>
    <row r="932" spans="1:4">
      <c r="A932" s="214" t="s">
        <v>3090</v>
      </c>
      <c r="B932">
        <v>1</v>
      </c>
      <c r="C932" t="s">
        <v>959</v>
      </c>
      <c r="D932">
        <v>1</v>
      </c>
    </row>
    <row r="933" spans="1:4">
      <c r="A933" s="213" t="s">
        <v>3092</v>
      </c>
      <c r="B933">
        <v>1</v>
      </c>
      <c r="C933" t="s">
        <v>965</v>
      </c>
      <c r="D933">
        <v>1</v>
      </c>
    </row>
    <row r="934" spans="1:4">
      <c r="A934" s="214" t="s">
        <v>3094</v>
      </c>
      <c r="B934">
        <v>1</v>
      </c>
      <c r="C934" t="s">
        <v>879</v>
      </c>
      <c r="D934">
        <v>1</v>
      </c>
    </row>
    <row r="935" spans="1:4">
      <c r="A935" s="213" t="s">
        <v>3096</v>
      </c>
      <c r="B935">
        <v>1</v>
      </c>
      <c r="C935" t="s">
        <v>885</v>
      </c>
      <c r="D935">
        <v>1</v>
      </c>
    </row>
    <row r="936" spans="1:4">
      <c r="A936" s="214" t="s">
        <v>3098</v>
      </c>
      <c r="B936">
        <v>1</v>
      </c>
      <c r="C936" t="s">
        <v>898</v>
      </c>
      <c r="D936">
        <v>1</v>
      </c>
    </row>
    <row r="937" spans="1:4">
      <c r="A937" s="213" t="s">
        <v>3100</v>
      </c>
      <c r="B937">
        <v>1</v>
      </c>
      <c r="C937" t="s">
        <v>902</v>
      </c>
      <c r="D937">
        <v>1</v>
      </c>
    </row>
    <row r="938" spans="1:4">
      <c r="A938" s="214" t="s">
        <v>6748</v>
      </c>
      <c r="B938">
        <v>1</v>
      </c>
      <c r="C938" t="s">
        <v>6951</v>
      </c>
      <c r="D938">
        <v>1</v>
      </c>
    </row>
    <row r="939" spans="1:4">
      <c r="A939" s="213" t="s">
        <v>4433</v>
      </c>
      <c r="B939">
        <v>1</v>
      </c>
      <c r="C939" t="s">
        <v>907</v>
      </c>
      <c r="D939">
        <v>1</v>
      </c>
    </row>
    <row r="940" spans="1:4">
      <c r="A940" s="214" t="s">
        <v>3106</v>
      </c>
      <c r="B940">
        <v>1</v>
      </c>
      <c r="C940" t="s">
        <v>6952</v>
      </c>
      <c r="D940">
        <v>1</v>
      </c>
    </row>
    <row r="941" spans="1:4">
      <c r="A941" s="213" t="s">
        <v>3108</v>
      </c>
      <c r="B941">
        <v>1</v>
      </c>
      <c r="C941" t="s">
        <v>913</v>
      </c>
      <c r="D941">
        <v>1</v>
      </c>
    </row>
    <row r="942" spans="1:4">
      <c r="A942" s="214" t="s">
        <v>3110</v>
      </c>
      <c r="B942">
        <v>1</v>
      </c>
      <c r="C942" t="s">
        <v>919</v>
      </c>
      <c r="D942">
        <v>1</v>
      </c>
    </row>
    <row r="943" spans="1:4">
      <c r="A943" s="213" t="s">
        <v>4434</v>
      </c>
      <c r="B943">
        <v>1</v>
      </c>
      <c r="C943" t="s">
        <v>6953</v>
      </c>
      <c r="D943">
        <v>1</v>
      </c>
    </row>
    <row r="944" spans="1:4">
      <c r="A944" s="214" t="s">
        <v>3112</v>
      </c>
      <c r="B944">
        <v>1</v>
      </c>
      <c r="C944" t="s">
        <v>6954</v>
      </c>
      <c r="D944">
        <v>1</v>
      </c>
    </row>
    <row r="945" spans="1:4">
      <c r="A945" s="213" t="s">
        <v>3114</v>
      </c>
      <c r="B945">
        <v>1</v>
      </c>
      <c r="C945" t="s">
        <v>808</v>
      </c>
      <c r="D945">
        <v>1</v>
      </c>
    </row>
    <row r="946" spans="1:4">
      <c r="A946" s="214" t="s">
        <v>3116</v>
      </c>
      <c r="B946">
        <v>1</v>
      </c>
      <c r="C946" t="s">
        <v>814</v>
      </c>
      <c r="D946">
        <v>1</v>
      </c>
    </row>
    <row r="947" spans="1:4">
      <c r="A947" s="213" t="s">
        <v>3118</v>
      </c>
      <c r="B947">
        <v>1</v>
      </c>
      <c r="C947" t="s">
        <v>817</v>
      </c>
      <c r="D947">
        <v>1</v>
      </c>
    </row>
    <row r="948" spans="1:4">
      <c r="A948" s="214" t="s">
        <v>3120</v>
      </c>
      <c r="B948">
        <v>1</v>
      </c>
      <c r="C948" t="s">
        <v>6955</v>
      </c>
      <c r="D948">
        <v>1</v>
      </c>
    </row>
    <row r="949" spans="1:4">
      <c r="A949" s="213" t="s">
        <v>3122</v>
      </c>
      <c r="B949">
        <v>1</v>
      </c>
      <c r="C949" t="s">
        <v>4581</v>
      </c>
      <c r="D949">
        <v>1</v>
      </c>
    </row>
    <row r="950" spans="1:4">
      <c r="A950" s="214" t="s">
        <v>3124</v>
      </c>
      <c r="B950">
        <v>1</v>
      </c>
      <c r="C950" t="s">
        <v>837</v>
      </c>
      <c r="D950">
        <v>1</v>
      </c>
    </row>
    <row r="951" spans="1:4">
      <c r="A951" s="213" t="s">
        <v>3126</v>
      </c>
      <c r="B951">
        <v>1</v>
      </c>
      <c r="C951" t="s">
        <v>841</v>
      </c>
      <c r="D951">
        <v>1</v>
      </c>
    </row>
    <row r="952" spans="1:4">
      <c r="A952" s="214" t="s">
        <v>3128</v>
      </c>
      <c r="B952">
        <v>1</v>
      </c>
      <c r="C952" t="s">
        <v>855</v>
      </c>
      <c r="D952">
        <v>1</v>
      </c>
    </row>
    <row r="953" spans="1:4">
      <c r="A953" s="213" t="s">
        <v>3130</v>
      </c>
      <c r="B953">
        <v>1</v>
      </c>
      <c r="C953" t="s">
        <v>859</v>
      </c>
      <c r="D953">
        <v>1</v>
      </c>
    </row>
    <row r="954" spans="1:4">
      <c r="A954" s="214" t="s">
        <v>3132</v>
      </c>
      <c r="B954">
        <v>1</v>
      </c>
      <c r="C954" t="s">
        <v>6956</v>
      </c>
      <c r="D954">
        <v>1</v>
      </c>
    </row>
    <row r="955" spans="1:4">
      <c r="A955" s="213" t="s">
        <v>3134</v>
      </c>
      <c r="B955">
        <v>1</v>
      </c>
      <c r="C955" t="s">
        <v>775</v>
      </c>
      <c r="D955">
        <v>1</v>
      </c>
    </row>
    <row r="956" spans="1:4">
      <c r="A956" s="214" t="s">
        <v>3136</v>
      </c>
      <c r="B956">
        <v>1</v>
      </c>
      <c r="C956" t="s">
        <v>4476</v>
      </c>
      <c r="D956">
        <v>1</v>
      </c>
    </row>
    <row r="957" spans="1:4">
      <c r="A957" s="213" t="s">
        <v>3138</v>
      </c>
      <c r="B957">
        <v>1</v>
      </c>
      <c r="C957" t="s">
        <v>779</v>
      </c>
      <c r="D957">
        <v>1</v>
      </c>
    </row>
    <row r="958" spans="1:4">
      <c r="A958" s="214" t="s">
        <v>3140</v>
      </c>
      <c r="B958">
        <v>1</v>
      </c>
      <c r="C958" t="s">
        <v>6957</v>
      </c>
      <c r="D958">
        <v>1</v>
      </c>
    </row>
    <row r="959" spans="1:4">
      <c r="A959" s="213" t="s">
        <v>6740</v>
      </c>
      <c r="B959">
        <v>1</v>
      </c>
      <c r="C959" t="s">
        <v>6958</v>
      </c>
      <c r="D959">
        <v>1</v>
      </c>
    </row>
    <row r="960" spans="1:4">
      <c r="A960" s="214" t="s">
        <v>6888</v>
      </c>
      <c r="B960">
        <v>1</v>
      </c>
      <c r="C960" t="s">
        <v>4909</v>
      </c>
      <c r="D960">
        <v>1</v>
      </c>
    </row>
    <row r="961" spans="1:4">
      <c r="A961" s="214" t="s">
        <v>2532</v>
      </c>
      <c r="B961">
        <v>1</v>
      </c>
      <c r="C961" t="s">
        <v>721</v>
      </c>
      <c r="D961">
        <v>1</v>
      </c>
    </row>
    <row r="962" spans="1:4">
      <c r="A962" s="214" t="s">
        <v>2536</v>
      </c>
      <c r="B962">
        <v>1</v>
      </c>
      <c r="C962" t="s">
        <v>739</v>
      </c>
      <c r="D962">
        <v>1</v>
      </c>
    </row>
    <row r="963" spans="1:4">
      <c r="A963" s="214" t="s">
        <v>6889</v>
      </c>
      <c r="B963">
        <v>1</v>
      </c>
      <c r="C963" t="s">
        <v>742</v>
      </c>
      <c r="D963">
        <v>1</v>
      </c>
    </row>
    <row r="964" spans="1:4">
      <c r="A964" s="213" t="s">
        <v>4849</v>
      </c>
      <c r="B964">
        <v>1</v>
      </c>
      <c r="C964" t="s">
        <v>747</v>
      </c>
      <c r="D964">
        <v>1</v>
      </c>
    </row>
    <row r="965" spans="1:4">
      <c r="A965" s="214" t="s">
        <v>4408</v>
      </c>
      <c r="B965">
        <v>1</v>
      </c>
      <c r="C965" t="s">
        <v>751</v>
      </c>
      <c r="D965">
        <v>1</v>
      </c>
    </row>
    <row r="966" spans="1:4">
      <c r="A966" s="213" t="s">
        <v>4475</v>
      </c>
      <c r="B966">
        <v>1</v>
      </c>
      <c r="C966" t="s">
        <v>754</v>
      </c>
      <c r="D966">
        <v>1</v>
      </c>
    </row>
    <row r="967" spans="1:4">
      <c r="A967" s="214" t="s">
        <v>2559</v>
      </c>
      <c r="B967">
        <v>1</v>
      </c>
      <c r="C967" t="s">
        <v>758</v>
      </c>
      <c r="D967">
        <v>1</v>
      </c>
    </row>
    <row r="968" spans="1:4">
      <c r="A968" s="213" t="s">
        <v>4846</v>
      </c>
      <c r="B968">
        <v>1</v>
      </c>
      <c r="C968" t="s">
        <v>762</v>
      </c>
      <c r="D968">
        <v>1</v>
      </c>
    </row>
    <row r="969" spans="1:4">
      <c r="A969" s="214" t="s">
        <v>4848</v>
      </c>
      <c r="B969">
        <v>1</v>
      </c>
      <c r="C969" t="s">
        <v>766</v>
      </c>
      <c r="D969">
        <v>1</v>
      </c>
    </row>
    <row r="970" spans="1:4">
      <c r="A970" s="213" t="s">
        <v>2561</v>
      </c>
      <c r="B970">
        <v>1</v>
      </c>
      <c r="C970" t="s">
        <v>770</v>
      </c>
      <c r="D970">
        <v>1</v>
      </c>
    </row>
    <row r="971" spans="1:4">
      <c r="A971" s="214" t="s">
        <v>2563</v>
      </c>
      <c r="B971">
        <v>1</v>
      </c>
      <c r="C971" t="s">
        <v>725</v>
      </c>
      <c r="D971">
        <v>1</v>
      </c>
    </row>
    <row r="972" spans="1:4">
      <c r="A972" s="213" t="s">
        <v>4406</v>
      </c>
      <c r="B972">
        <v>1</v>
      </c>
      <c r="C972" t="s">
        <v>733</v>
      </c>
      <c r="D972">
        <v>1</v>
      </c>
    </row>
    <row r="973" spans="1:4">
      <c r="A973" s="214" t="s">
        <v>4543</v>
      </c>
      <c r="B973">
        <v>1</v>
      </c>
      <c r="C973" t="s">
        <v>737</v>
      </c>
      <c r="D973">
        <v>1</v>
      </c>
    </row>
    <row r="974" spans="1:4">
      <c r="A974" s="213" t="s">
        <v>4375</v>
      </c>
      <c r="B974">
        <v>1</v>
      </c>
      <c r="C974" t="s">
        <v>712</v>
      </c>
      <c r="D974">
        <v>1</v>
      </c>
    </row>
    <row r="975" spans="1:4">
      <c r="A975" s="214" t="s">
        <v>4550</v>
      </c>
      <c r="B975">
        <v>1</v>
      </c>
      <c r="C975" t="s">
        <v>716</v>
      </c>
      <c r="D975">
        <v>1</v>
      </c>
    </row>
    <row r="976" spans="1:4">
      <c r="A976" s="213" t="s">
        <v>4384</v>
      </c>
      <c r="B976">
        <v>1</v>
      </c>
      <c r="C976" t="s">
        <v>4904</v>
      </c>
      <c r="D976">
        <v>1</v>
      </c>
    </row>
    <row r="977" spans="1:4">
      <c r="A977" s="214" t="s">
        <v>4386</v>
      </c>
      <c r="B977">
        <v>1</v>
      </c>
      <c r="C977" t="s">
        <v>709</v>
      </c>
      <c r="D977">
        <v>1</v>
      </c>
    </row>
    <row r="978" spans="1:4">
      <c r="A978" s="213" t="s">
        <v>4391</v>
      </c>
      <c r="B978">
        <v>1</v>
      </c>
      <c r="C978" t="s">
        <v>4903</v>
      </c>
      <c r="D978">
        <v>1</v>
      </c>
    </row>
    <row r="979" spans="1:4">
      <c r="A979" s="214" t="s">
        <v>1426</v>
      </c>
      <c r="B979">
        <v>1</v>
      </c>
      <c r="C979" t="s">
        <v>373</v>
      </c>
      <c r="D979">
        <v>1</v>
      </c>
    </row>
    <row r="980" spans="1:4">
      <c r="A980" s="213" t="s">
        <v>4373</v>
      </c>
      <c r="B980">
        <v>1</v>
      </c>
      <c r="C980" t="s">
        <v>435</v>
      </c>
      <c r="D980">
        <v>1</v>
      </c>
    </row>
    <row r="981" spans="1:4">
      <c r="A981" s="214" t="s">
        <v>1442</v>
      </c>
      <c r="B981">
        <v>1</v>
      </c>
      <c r="C981" t="s">
        <v>423</v>
      </c>
      <c r="D981">
        <v>1</v>
      </c>
    </row>
    <row r="982" spans="1:4">
      <c r="A982" s="213" t="s">
        <v>1447</v>
      </c>
      <c r="B982">
        <v>1</v>
      </c>
      <c r="C982" t="s">
        <v>652</v>
      </c>
      <c r="D982">
        <v>1</v>
      </c>
    </row>
    <row r="983" spans="1:4">
      <c r="A983" s="214" t="s">
        <v>4709</v>
      </c>
      <c r="B983">
        <v>1</v>
      </c>
      <c r="C983" t="s">
        <v>656</v>
      </c>
      <c r="D983">
        <v>1</v>
      </c>
    </row>
    <row r="984" spans="1:4">
      <c r="A984" s="213" t="s">
        <v>5864</v>
      </c>
      <c r="B984">
        <v>1</v>
      </c>
      <c r="C984" t="s">
        <v>659</v>
      </c>
      <c r="D984">
        <v>1</v>
      </c>
    </row>
    <row r="985" spans="1:4">
      <c r="A985" s="214" t="s">
        <v>1707</v>
      </c>
      <c r="B985">
        <v>1</v>
      </c>
      <c r="C985" t="s">
        <v>663</v>
      </c>
      <c r="D985">
        <v>1</v>
      </c>
    </row>
    <row r="986" spans="1:4">
      <c r="A986" s="213" t="s">
        <v>4545</v>
      </c>
      <c r="B986">
        <v>1</v>
      </c>
      <c r="C986" t="s">
        <v>667</v>
      </c>
      <c r="D986">
        <v>1</v>
      </c>
    </row>
    <row r="987" spans="1:4">
      <c r="A987" s="214" t="s">
        <v>1418</v>
      </c>
      <c r="B987">
        <v>1</v>
      </c>
      <c r="C987" t="s">
        <v>681</v>
      </c>
      <c r="D987">
        <v>1</v>
      </c>
    </row>
    <row r="988" spans="1:4">
      <c r="A988" s="213" t="s">
        <v>1420</v>
      </c>
      <c r="B988">
        <v>1</v>
      </c>
      <c r="C988" t="s">
        <v>684</v>
      </c>
      <c r="D988">
        <v>1</v>
      </c>
    </row>
    <row r="989" spans="1:4">
      <c r="A989" s="214" t="s">
        <v>1423</v>
      </c>
      <c r="B989">
        <v>1</v>
      </c>
      <c r="C989" t="s">
        <v>688</v>
      </c>
      <c r="D989">
        <v>1</v>
      </c>
    </row>
    <row r="990" spans="1:4">
      <c r="A990" s="213" t="s">
        <v>4365</v>
      </c>
      <c r="B990">
        <v>1</v>
      </c>
      <c r="C990" t="s">
        <v>693</v>
      </c>
      <c r="D990">
        <v>1</v>
      </c>
    </row>
    <row r="991" spans="1:4">
      <c r="A991" s="214" t="s">
        <v>1093</v>
      </c>
      <c r="B991">
        <v>1</v>
      </c>
      <c r="C991" t="s">
        <v>6959</v>
      </c>
      <c r="D991">
        <v>1</v>
      </c>
    </row>
    <row r="992" spans="1:4">
      <c r="A992" s="213" t="s">
        <v>4367</v>
      </c>
      <c r="B992">
        <v>1</v>
      </c>
      <c r="C992" t="s">
        <v>374</v>
      </c>
      <c r="D992">
        <v>1</v>
      </c>
    </row>
    <row r="993" spans="1:4">
      <c r="A993" s="214" t="s">
        <v>6890</v>
      </c>
      <c r="B993">
        <v>1</v>
      </c>
      <c r="C993" t="s">
        <v>376</v>
      </c>
      <c r="D993">
        <v>1</v>
      </c>
    </row>
    <row r="994" spans="1:4">
      <c r="A994" s="213" t="s">
        <v>1733</v>
      </c>
      <c r="B994">
        <v>1</v>
      </c>
      <c r="C994" t="s">
        <v>377</v>
      </c>
      <c r="D994">
        <v>1</v>
      </c>
    </row>
    <row r="995" spans="1:4">
      <c r="A995" s="214" t="s">
        <v>4474</v>
      </c>
      <c r="B995">
        <v>1</v>
      </c>
      <c r="C995" t="s">
        <v>379</v>
      </c>
      <c r="D995">
        <v>1</v>
      </c>
    </row>
    <row r="996" spans="1:4">
      <c r="A996" s="213" t="s">
        <v>812</v>
      </c>
      <c r="B996">
        <v>1</v>
      </c>
      <c r="C996" t="s">
        <v>381</v>
      </c>
      <c r="D996">
        <v>1</v>
      </c>
    </row>
    <row r="997" spans="1:4">
      <c r="A997" s="214" t="s">
        <v>816</v>
      </c>
      <c r="B997">
        <v>1</v>
      </c>
      <c r="C997" t="s">
        <v>383</v>
      </c>
      <c r="D997">
        <v>1</v>
      </c>
    </row>
    <row r="998" spans="1:4">
      <c r="A998" s="213" t="s">
        <v>819</v>
      </c>
      <c r="B998">
        <v>1</v>
      </c>
      <c r="C998" t="s">
        <v>385</v>
      </c>
      <c r="D998">
        <v>1</v>
      </c>
    </row>
    <row r="999" spans="1:4">
      <c r="A999" s="214" t="s">
        <v>1098</v>
      </c>
      <c r="B999">
        <v>1</v>
      </c>
      <c r="C999" t="s">
        <v>387</v>
      </c>
      <c r="D999">
        <v>1</v>
      </c>
    </row>
    <row r="1000" spans="1:4">
      <c r="A1000" s="213" t="s">
        <v>1088</v>
      </c>
      <c r="B1000">
        <v>1</v>
      </c>
      <c r="C1000" t="s">
        <v>389</v>
      </c>
      <c r="D1000">
        <v>1</v>
      </c>
    </row>
    <row r="1001" spans="1:4">
      <c r="A1001" s="214" t="s">
        <v>1090</v>
      </c>
      <c r="B1001">
        <v>1</v>
      </c>
      <c r="C1001" t="s">
        <v>391</v>
      </c>
      <c r="D1001">
        <v>1</v>
      </c>
    </row>
    <row r="1002" spans="1:4">
      <c r="A1002" s="213" t="s">
        <v>1912</v>
      </c>
      <c r="B1002">
        <v>1</v>
      </c>
      <c r="C1002" t="s">
        <v>393</v>
      </c>
      <c r="D1002">
        <v>1</v>
      </c>
    </row>
    <row r="1003" spans="1:4">
      <c r="A1003" s="214" t="s">
        <v>4579</v>
      </c>
      <c r="B1003">
        <v>1</v>
      </c>
      <c r="C1003" t="s">
        <v>394</v>
      </c>
      <c r="D1003">
        <v>1</v>
      </c>
    </row>
    <row r="1004" spans="1:4">
      <c r="A1004" s="213" t="s">
        <v>1755</v>
      </c>
      <c r="B1004">
        <v>1</v>
      </c>
      <c r="C1004" t="s">
        <v>396</v>
      </c>
      <c r="D1004">
        <v>1</v>
      </c>
    </row>
    <row r="1005" spans="1:4">
      <c r="A1005" s="214" t="s">
        <v>1759</v>
      </c>
      <c r="B1005">
        <v>1</v>
      </c>
      <c r="C1005" t="s">
        <v>398</v>
      </c>
      <c r="D1005">
        <v>1</v>
      </c>
    </row>
    <row r="1006" spans="1:4">
      <c r="A1006" s="213" t="s">
        <v>4783</v>
      </c>
      <c r="B1006">
        <v>1</v>
      </c>
      <c r="C1006" t="s">
        <v>399</v>
      </c>
      <c r="D1006">
        <v>1</v>
      </c>
    </row>
    <row r="1007" spans="1:4">
      <c r="A1007" s="214" t="s">
        <v>810</v>
      </c>
      <c r="B1007">
        <v>1</v>
      </c>
      <c r="C1007" t="s">
        <v>401</v>
      </c>
      <c r="D1007">
        <v>1</v>
      </c>
    </row>
    <row r="1008" spans="1:4">
      <c r="A1008" s="214" t="s">
        <v>4400</v>
      </c>
      <c r="B1008">
        <v>1</v>
      </c>
      <c r="C1008" t="s">
        <v>403</v>
      </c>
      <c r="D1008">
        <v>1</v>
      </c>
    </row>
    <row r="1009" spans="1:4">
      <c r="A1009" s="213" t="s">
        <v>4390</v>
      </c>
      <c r="B1009">
        <v>1</v>
      </c>
      <c r="C1009" t="s">
        <v>405</v>
      </c>
      <c r="D1009">
        <v>1</v>
      </c>
    </row>
    <row r="1010" spans="1:4">
      <c r="A1010" s="214" t="s">
        <v>4398</v>
      </c>
      <c r="B1010">
        <v>1</v>
      </c>
      <c r="C1010" t="s">
        <v>314</v>
      </c>
      <c r="D1010">
        <v>1</v>
      </c>
    </row>
    <row r="1011" spans="1:4">
      <c r="A1011" s="214" t="s">
        <v>4618</v>
      </c>
      <c r="B1011">
        <v>1</v>
      </c>
      <c r="C1011" t="s">
        <v>316</v>
      </c>
      <c r="D1011">
        <v>1</v>
      </c>
    </row>
    <row r="1012" spans="1:4">
      <c r="A1012" s="213" t="s">
        <v>4353</v>
      </c>
      <c r="B1012">
        <v>1</v>
      </c>
      <c r="C1012" t="s">
        <v>318</v>
      </c>
      <c r="D1012">
        <v>1</v>
      </c>
    </row>
    <row r="1013" spans="1:4">
      <c r="A1013" s="214" t="s">
        <v>4404</v>
      </c>
      <c r="B1013">
        <v>1</v>
      </c>
      <c r="C1013" t="s">
        <v>320</v>
      </c>
      <c r="D1013">
        <v>1</v>
      </c>
    </row>
    <row r="1014" spans="1:4">
      <c r="A1014" s="213" t="s">
        <v>1908</v>
      </c>
      <c r="B1014">
        <v>1</v>
      </c>
      <c r="C1014" t="s">
        <v>322</v>
      </c>
      <c r="D1014">
        <v>1</v>
      </c>
    </row>
    <row r="1015" spans="1:4">
      <c r="A1015" s="214" t="s">
        <v>777</v>
      </c>
      <c r="B1015">
        <v>1</v>
      </c>
      <c r="C1015" t="s">
        <v>324</v>
      </c>
      <c r="D1015">
        <v>1</v>
      </c>
    </row>
    <row r="1016" spans="1:4">
      <c r="A1016" s="213" t="s">
        <v>781</v>
      </c>
      <c r="B1016">
        <v>1</v>
      </c>
      <c r="C1016" t="s">
        <v>326</v>
      </c>
      <c r="D1016">
        <v>1</v>
      </c>
    </row>
    <row r="1017" spans="1:4">
      <c r="A1017" s="214" t="s">
        <v>1401</v>
      </c>
      <c r="B1017">
        <v>1</v>
      </c>
      <c r="C1017" t="s">
        <v>328</v>
      </c>
      <c r="D1017">
        <v>1</v>
      </c>
    </row>
    <row r="1018" spans="1:4">
      <c r="A1018" s="213" t="s">
        <v>1405</v>
      </c>
      <c r="B1018">
        <v>1</v>
      </c>
      <c r="C1018" t="s">
        <v>330</v>
      </c>
      <c r="D1018">
        <v>1</v>
      </c>
    </row>
    <row r="1019" spans="1:4">
      <c r="A1019" s="214" t="s">
        <v>549</v>
      </c>
      <c r="B1019">
        <v>1</v>
      </c>
      <c r="C1019" t="s">
        <v>332</v>
      </c>
      <c r="D1019">
        <v>1</v>
      </c>
    </row>
    <row r="1020" spans="1:4">
      <c r="A1020" s="213" t="s">
        <v>4346</v>
      </c>
      <c r="B1020">
        <v>1</v>
      </c>
      <c r="C1020" t="s">
        <v>334</v>
      </c>
      <c r="D1020">
        <v>1</v>
      </c>
    </row>
    <row r="1021" spans="1:4">
      <c r="A1021" s="214" t="s">
        <v>559</v>
      </c>
      <c r="B1021">
        <v>1</v>
      </c>
      <c r="C1021" t="s">
        <v>336</v>
      </c>
      <c r="D1021">
        <v>1</v>
      </c>
    </row>
    <row r="1022" spans="1:4">
      <c r="A1022" s="213" t="s">
        <v>560</v>
      </c>
      <c r="B1022">
        <v>1</v>
      </c>
      <c r="C1022" t="s">
        <v>338</v>
      </c>
      <c r="D1022">
        <v>1</v>
      </c>
    </row>
    <row r="1023" spans="1:4">
      <c r="A1023" s="214" t="s">
        <v>565</v>
      </c>
      <c r="B1023">
        <v>1</v>
      </c>
      <c r="C1023" t="s">
        <v>340</v>
      </c>
      <c r="D1023">
        <v>1</v>
      </c>
    </row>
    <row r="1024" spans="1:4">
      <c r="A1024" s="213" t="s">
        <v>567</v>
      </c>
      <c r="B1024">
        <v>1</v>
      </c>
      <c r="C1024" t="s">
        <v>342</v>
      </c>
      <c r="D1024">
        <v>1</v>
      </c>
    </row>
    <row r="1025" spans="1:4">
      <c r="A1025" s="214" t="s">
        <v>502</v>
      </c>
      <c r="B1025">
        <v>1</v>
      </c>
      <c r="C1025" t="s">
        <v>344</v>
      </c>
      <c r="D1025">
        <v>1</v>
      </c>
    </row>
    <row r="1026" spans="1:4">
      <c r="A1026" s="213" t="s">
        <v>506</v>
      </c>
      <c r="B1026">
        <v>1</v>
      </c>
      <c r="C1026" t="s">
        <v>346</v>
      </c>
      <c r="D1026">
        <v>1</v>
      </c>
    </row>
    <row r="1027" spans="1:4">
      <c r="A1027" s="214" t="s">
        <v>4345</v>
      </c>
      <c r="B1027">
        <v>1</v>
      </c>
      <c r="C1027" t="s">
        <v>348</v>
      </c>
      <c r="D1027">
        <v>1</v>
      </c>
    </row>
    <row r="1028" spans="1:4">
      <c r="A1028" s="213" t="s">
        <v>536</v>
      </c>
      <c r="B1028">
        <v>1</v>
      </c>
      <c r="C1028" t="s">
        <v>350</v>
      </c>
      <c r="D1028">
        <v>1</v>
      </c>
    </row>
    <row r="1029" spans="1:4">
      <c r="A1029" s="214" t="s">
        <v>541</v>
      </c>
      <c r="B1029">
        <v>1</v>
      </c>
      <c r="C1029" t="s">
        <v>352</v>
      </c>
      <c r="D1029">
        <v>1</v>
      </c>
    </row>
    <row r="1030" spans="1:4">
      <c r="A1030" s="213" t="s">
        <v>545</v>
      </c>
      <c r="B1030">
        <v>1</v>
      </c>
      <c r="C1030" t="s">
        <v>353</v>
      </c>
      <c r="D1030">
        <v>1</v>
      </c>
    </row>
    <row r="1031" spans="1:4">
      <c r="A1031" s="214" t="s">
        <v>691</v>
      </c>
      <c r="B1031">
        <v>1</v>
      </c>
      <c r="C1031" t="s">
        <v>355</v>
      </c>
      <c r="D1031">
        <v>1</v>
      </c>
    </row>
    <row r="1032" spans="1:4">
      <c r="A1032" s="213" t="s">
        <v>695</v>
      </c>
      <c r="B1032">
        <v>1</v>
      </c>
      <c r="C1032" t="s">
        <v>357</v>
      </c>
      <c r="D1032">
        <v>1</v>
      </c>
    </row>
    <row r="1033" spans="1:4">
      <c r="A1033" s="214" t="s">
        <v>449</v>
      </c>
      <c r="B1033">
        <v>1</v>
      </c>
      <c r="C1033" t="s">
        <v>359</v>
      </c>
      <c r="D1033">
        <v>1</v>
      </c>
    </row>
    <row r="1034" spans="1:4">
      <c r="A1034" s="213" t="s">
        <v>453</v>
      </c>
      <c r="B1034">
        <v>1</v>
      </c>
      <c r="C1034" t="s">
        <v>361</v>
      </c>
      <c r="D1034">
        <v>1</v>
      </c>
    </row>
    <row r="1035" spans="1:4">
      <c r="A1035" s="214" t="s">
        <v>462</v>
      </c>
      <c r="B1035">
        <v>1</v>
      </c>
      <c r="C1035" t="s">
        <v>363</v>
      </c>
      <c r="D1035">
        <v>1</v>
      </c>
    </row>
    <row r="1036" spans="1:4">
      <c r="A1036" s="213" t="s">
        <v>497</v>
      </c>
      <c r="B1036">
        <v>1</v>
      </c>
      <c r="C1036" t="s">
        <v>365</v>
      </c>
      <c r="D1036">
        <v>1</v>
      </c>
    </row>
    <row r="1037" spans="1:4">
      <c r="A1037" s="214" t="s">
        <v>425</v>
      </c>
      <c r="B1037">
        <v>1</v>
      </c>
      <c r="C1037" t="s">
        <v>367</v>
      </c>
      <c r="D1037">
        <v>1</v>
      </c>
    </row>
    <row r="1038" spans="1:4">
      <c r="A1038" s="213" t="s">
        <v>662</v>
      </c>
      <c r="B1038">
        <v>1</v>
      </c>
      <c r="C1038" t="s">
        <v>369</v>
      </c>
      <c r="D1038">
        <v>1</v>
      </c>
    </row>
    <row r="1039" spans="1:4">
      <c r="A1039" s="214" t="s">
        <v>666</v>
      </c>
      <c r="B1039">
        <v>1</v>
      </c>
      <c r="C1039" t="s">
        <v>371</v>
      </c>
      <c r="D1039">
        <v>1</v>
      </c>
    </row>
    <row r="1040" spans="1:4">
      <c r="A1040" s="213" t="s">
        <v>670</v>
      </c>
      <c r="B1040">
        <v>1</v>
      </c>
      <c r="C1040" t="s">
        <v>447</v>
      </c>
      <c r="D1040">
        <v>1</v>
      </c>
    </row>
    <row r="1041" spans="1:4">
      <c r="A1041" s="214" t="s">
        <v>683</v>
      </c>
      <c r="B1041">
        <v>1</v>
      </c>
      <c r="C1041" t="s">
        <v>450</v>
      </c>
      <c r="D1041">
        <v>1</v>
      </c>
    </row>
    <row r="1042" spans="1:4">
      <c r="A1042" s="213" t="s">
        <v>687</v>
      </c>
      <c r="B1042">
        <v>1</v>
      </c>
      <c r="C1042" t="s">
        <v>460</v>
      </c>
      <c r="D1042">
        <v>1</v>
      </c>
    </row>
    <row r="1043" spans="1:4">
      <c r="A1043" s="214" t="s">
        <v>4620</v>
      </c>
      <c r="B1043">
        <v>1</v>
      </c>
      <c r="C1043" t="s">
        <v>465</v>
      </c>
      <c r="D1043">
        <v>1</v>
      </c>
    </row>
    <row r="1044" spans="1:4">
      <c r="A1044" s="213" t="s">
        <v>727</v>
      </c>
      <c r="B1044">
        <v>1</v>
      </c>
      <c r="C1044" t="s">
        <v>494</v>
      </c>
      <c r="D1044">
        <v>1</v>
      </c>
    </row>
    <row r="1045" spans="1:4">
      <c r="A1045" s="214" t="s">
        <v>735</v>
      </c>
      <c r="B1045">
        <v>1</v>
      </c>
      <c r="C1045" t="s">
        <v>499</v>
      </c>
      <c r="D1045">
        <v>1</v>
      </c>
    </row>
    <row r="1046" spans="1:4">
      <c r="A1046" s="213" t="s">
        <v>719</v>
      </c>
      <c r="B1046">
        <v>1</v>
      </c>
      <c r="C1046" t="s">
        <v>503</v>
      </c>
      <c r="D1046">
        <v>1</v>
      </c>
    </row>
    <row r="1047" spans="1:4">
      <c r="A1047" s="214" t="s">
        <v>711</v>
      </c>
      <c r="B1047">
        <v>1</v>
      </c>
      <c r="C1047" t="s">
        <v>507</v>
      </c>
      <c r="D1047">
        <v>1</v>
      </c>
    </row>
    <row r="1048" spans="1:4">
      <c r="A1048" s="213" t="s">
        <v>437</v>
      </c>
      <c r="B1048">
        <v>1</v>
      </c>
      <c r="C1048" t="s">
        <v>6960</v>
      </c>
      <c r="D1048">
        <v>1</v>
      </c>
    </row>
    <row r="1049" spans="1:4">
      <c r="A1049" s="214" t="s">
        <v>723</v>
      </c>
      <c r="B1049">
        <v>1</v>
      </c>
      <c r="C1049" t="s">
        <v>538</v>
      </c>
      <c r="D1049">
        <v>1</v>
      </c>
    </row>
    <row r="1050" spans="1:4">
      <c r="A1050" s="213" t="s">
        <v>744</v>
      </c>
      <c r="B1050">
        <v>1</v>
      </c>
      <c r="C1050" t="s">
        <v>543</v>
      </c>
      <c r="D1050">
        <v>1</v>
      </c>
    </row>
    <row r="1051" spans="1:4">
      <c r="A1051" s="214" t="s">
        <v>756</v>
      </c>
      <c r="B1051">
        <v>1</v>
      </c>
      <c r="C1051" t="s">
        <v>546</v>
      </c>
      <c r="D1051">
        <v>1</v>
      </c>
    </row>
    <row r="1052" spans="1:4">
      <c r="A1052" s="213" t="s">
        <v>760</v>
      </c>
      <c r="B1052">
        <v>1</v>
      </c>
      <c r="C1052" t="s">
        <v>554</v>
      </c>
      <c r="D1052">
        <v>1</v>
      </c>
    </row>
    <row r="1053" spans="1:4">
      <c r="A1053" s="214" t="s">
        <v>764</v>
      </c>
      <c r="B1053">
        <v>1</v>
      </c>
      <c r="C1053" t="s">
        <v>557</v>
      </c>
      <c r="D1053">
        <v>1</v>
      </c>
    </row>
    <row r="1054" spans="1:4">
      <c r="A1054" s="213" t="s">
        <v>768</v>
      </c>
      <c r="B1054">
        <v>1</v>
      </c>
      <c r="C1054" t="s">
        <v>4900</v>
      </c>
      <c r="D1054">
        <v>1</v>
      </c>
    </row>
    <row r="1055" spans="1:4">
      <c r="A1055" s="214" t="s">
        <v>4616</v>
      </c>
      <c r="B1055">
        <v>1</v>
      </c>
      <c r="C1055" t="s">
        <v>563</v>
      </c>
      <c r="D1055">
        <v>1</v>
      </c>
    </row>
    <row r="1056" spans="1:4">
      <c r="A1056" s="213" t="s">
        <v>741</v>
      </c>
      <c r="B1056">
        <v>1</v>
      </c>
      <c r="C1056" t="s">
        <v>6961</v>
      </c>
      <c r="D1056">
        <v>1</v>
      </c>
    </row>
    <row r="1057" spans="1:4">
      <c r="A1057" s="214" t="s">
        <v>715</v>
      </c>
      <c r="B1057">
        <v>1</v>
      </c>
      <c r="C1057" t="s">
        <v>1372</v>
      </c>
      <c r="D1057">
        <v>1</v>
      </c>
    </row>
    <row r="1058" spans="1:4">
      <c r="A1058" s="213" t="s">
        <v>654</v>
      </c>
      <c r="B1058">
        <v>1</v>
      </c>
      <c r="C1058" t="s">
        <v>1374</v>
      </c>
      <c r="D1058">
        <v>1</v>
      </c>
    </row>
    <row r="1059" spans="1:4">
      <c r="A1059" s="214" t="s">
        <v>4379</v>
      </c>
      <c r="B1059">
        <v>1</v>
      </c>
      <c r="C1059" t="s">
        <v>1376</v>
      </c>
      <c r="D1059">
        <v>1</v>
      </c>
    </row>
    <row r="1060" spans="1:4">
      <c r="A1060" s="213" t="s">
        <v>4377</v>
      </c>
      <c r="B1060">
        <v>1</v>
      </c>
      <c r="C1060" t="s">
        <v>1378</v>
      </c>
      <c r="D1060">
        <v>1</v>
      </c>
    </row>
    <row r="1061" spans="1:4">
      <c r="A1061" s="214" t="s">
        <v>4711</v>
      </c>
      <c r="B1061">
        <v>1</v>
      </c>
      <c r="C1061" t="s">
        <v>1380</v>
      </c>
      <c r="D1061">
        <v>1</v>
      </c>
    </row>
    <row r="1062" spans="1:4">
      <c r="A1062" s="213" t="s">
        <v>4549</v>
      </c>
      <c r="B1062">
        <v>1</v>
      </c>
      <c r="C1062" t="s">
        <v>1382</v>
      </c>
      <c r="D1062">
        <v>1</v>
      </c>
    </row>
    <row r="1063" spans="1:4">
      <c r="A1063" s="214" t="s">
        <v>4395</v>
      </c>
      <c r="B1063">
        <v>1</v>
      </c>
      <c r="C1063" t="s">
        <v>1384</v>
      </c>
      <c r="D1063">
        <v>1</v>
      </c>
    </row>
    <row r="1064" spans="1:4">
      <c r="A1064" s="213" t="s">
        <v>4393</v>
      </c>
      <c r="B1064">
        <v>1</v>
      </c>
      <c r="C1064" t="s">
        <v>1386</v>
      </c>
      <c r="D1064">
        <v>1</v>
      </c>
    </row>
    <row r="1065" spans="1:4">
      <c r="A1065" s="214" t="s">
        <v>1415</v>
      </c>
      <c r="B1065">
        <v>1</v>
      </c>
      <c r="C1065" t="s">
        <v>1388</v>
      </c>
      <c r="D1065">
        <v>1</v>
      </c>
    </row>
    <row r="1066" spans="1:4">
      <c r="A1066" s="213" t="s">
        <v>4697</v>
      </c>
      <c r="B1066">
        <v>1</v>
      </c>
      <c r="C1066" t="s">
        <v>1390</v>
      </c>
      <c r="D1066">
        <v>1</v>
      </c>
    </row>
    <row r="1067" spans="1:4">
      <c r="A1067" s="214" t="s">
        <v>1741</v>
      </c>
      <c r="B1067">
        <v>1</v>
      </c>
      <c r="C1067" t="s">
        <v>1392</v>
      </c>
      <c r="D1067">
        <v>1</v>
      </c>
    </row>
    <row r="1068" spans="1:4">
      <c r="A1068" s="213" t="s">
        <v>1693</v>
      </c>
      <c r="B1068">
        <v>1</v>
      </c>
      <c r="C1068" t="s">
        <v>1394</v>
      </c>
      <c r="D1068">
        <v>1</v>
      </c>
    </row>
    <row r="1069" spans="1:4">
      <c r="A1069" s="214" t="s">
        <v>1697</v>
      </c>
      <c r="B1069">
        <v>1</v>
      </c>
      <c r="C1069" t="s">
        <v>1396</v>
      </c>
      <c r="D1069">
        <v>1</v>
      </c>
    </row>
    <row r="1070" spans="1:4">
      <c r="A1070" s="213" t="s">
        <v>1410</v>
      </c>
      <c r="B1070">
        <v>1</v>
      </c>
      <c r="C1070" t="s">
        <v>1398</v>
      </c>
      <c r="D1070">
        <v>1</v>
      </c>
    </row>
    <row r="1071" spans="1:4">
      <c r="A1071" s="214" t="s">
        <v>1438</v>
      </c>
      <c r="B1071">
        <v>1</v>
      </c>
      <c r="C1071" t="s">
        <v>6962</v>
      </c>
      <c r="D1071">
        <v>1</v>
      </c>
    </row>
    <row r="1072" spans="1:4">
      <c r="A1072" s="213" t="s">
        <v>1751</v>
      </c>
      <c r="B1072">
        <v>1</v>
      </c>
      <c r="C1072" t="s">
        <v>1403</v>
      </c>
      <c r="D1072">
        <v>1</v>
      </c>
    </row>
    <row r="1073" spans="1:4">
      <c r="A1073" s="214" t="s">
        <v>4382</v>
      </c>
      <c r="B1073">
        <v>1</v>
      </c>
      <c r="C1073" t="s">
        <v>1213</v>
      </c>
      <c r="D1073">
        <v>1</v>
      </c>
    </row>
    <row r="1074" spans="1:4">
      <c r="A1074" s="214" t="s">
        <v>1434</v>
      </c>
      <c r="B1074">
        <v>1</v>
      </c>
      <c r="C1074" t="s">
        <v>1215</v>
      </c>
      <c r="D1074">
        <v>1</v>
      </c>
    </row>
    <row r="1075" spans="1:4">
      <c r="A1075" s="213" t="s">
        <v>1449</v>
      </c>
      <c r="B1075">
        <v>1</v>
      </c>
      <c r="C1075" t="s">
        <v>1216</v>
      </c>
      <c r="D1075">
        <v>1</v>
      </c>
    </row>
    <row r="1076" spans="1:4">
      <c r="A1076" s="214" t="s">
        <v>1457</v>
      </c>
      <c r="B1076">
        <v>1</v>
      </c>
      <c r="C1076" t="s">
        <v>1218</v>
      </c>
      <c r="D1076">
        <v>1</v>
      </c>
    </row>
    <row r="1077" spans="1:4">
      <c r="A1077" s="213" t="s">
        <v>947</v>
      </c>
      <c r="B1077">
        <v>1</v>
      </c>
      <c r="C1077" t="s">
        <v>1219</v>
      </c>
      <c r="D1077">
        <v>1</v>
      </c>
    </row>
    <row r="1078" spans="1:4">
      <c r="A1078" s="214" t="s">
        <v>4695</v>
      </c>
      <c r="B1078">
        <v>1</v>
      </c>
      <c r="C1078" t="s">
        <v>4890</v>
      </c>
      <c r="D1078">
        <v>1</v>
      </c>
    </row>
    <row r="1079" spans="1:4">
      <c r="A1079" s="213" t="s">
        <v>467</v>
      </c>
      <c r="B1079">
        <v>1</v>
      </c>
      <c r="C1079" t="s">
        <v>1115</v>
      </c>
      <c r="D1079">
        <v>1</v>
      </c>
    </row>
    <row r="1080" spans="1:4">
      <c r="A1080" s="214" t="s">
        <v>4541</v>
      </c>
      <c r="B1080">
        <v>1</v>
      </c>
      <c r="C1080" t="s">
        <v>1119</v>
      </c>
      <c r="D1080">
        <v>1</v>
      </c>
    </row>
    <row r="1081" spans="1:4">
      <c r="A1081" s="213" t="s">
        <v>4694</v>
      </c>
      <c r="B1081">
        <v>1</v>
      </c>
      <c r="C1081" t="s">
        <v>1124</v>
      </c>
      <c r="D1081">
        <v>1</v>
      </c>
    </row>
    <row r="1082" spans="1:4">
      <c r="A1082" s="214" t="s">
        <v>4371</v>
      </c>
      <c r="B1082">
        <v>1</v>
      </c>
      <c r="C1082" t="s">
        <v>4892</v>
      </c>
      <c r="D1082">
        <v>1</v>
      </c>
    </row>
    <row r="1083" spans="1:4">
      <c r="A1083" s="213" t="s">
        <v>4358</v>
      </c>
      <c r="B1083">
        <v>1</v>
      </c>
      <c r="C1083" t="s">
        <v>4895</v>
      </c>
      <c r="D1083">
        <v>1</v>
      </c>
    </row>
    <row r="1084" spans="1:4">
      <c r="A1084" s="214" t="s">
        <v>4643</v>
      </c>
      <c r="B1084">
        <v>1</v>
      </c>
      <c r="C1084" t="s">
        <v>1105</v>
      </c>
      <c r="D1084">
        <v>1</v>
      </c>
    </row>
    <row r="1085" spans="1:4">
      <c r="A1085" s="213" t="s">
        <v>4363</v>
      </c>
      <c r="B1085">
        <v>1</v>
      </c>
      <c r="C1085" t="s">
        <v>1110</v>
      </c>
      <c r="D1085">
        <v>1</v>
      </c>
    </row>
    <row r="1086" spans="1:4">
      <c r="A1086" s="214" t="s">
        <v>6891</v>
      </c>
      <c r="B1086">
        <v>1</v>
      </c>
      <c r="C1086" t="s">
        <v>6963</v>
      </c>
      <c r="D1086">
        <v>1</v>
      </c>
    </row>
    <row r="1087" spans="1:4">
      <c r="A1087" s="213" t="s">
        <v>1042</v>
      </c>
      <c r="B1087">
        <v>1</v>
      </c>
      <c r="C1087" t="s">
        <v>1097</v>
      </c>
      <c r="D1087">
        <v>1</v>
      </c>
    </row>
    <row r="1088" spans="1:4">
      <c r="A1088" s="214" t="s">
        <v>1055</v>
      </c>
      <c r="B1088">
        <v>1</v>
      </c>
      <c r="C1088" t="s">
        <v>6964</v>
      </c>
      <c r="D1088">
        <v>1</v>
      </c>
    </row>
    <row r="1089" spans="1:4">
      <c r="A1089" s="213" t="s">
        <v>1060</v>
      </c>
      <c r="B1089">
        <v>1</v>
      </c>
      <c r="C1089" t="s">
        <v>1015</v>
      </c>
      <c r="D1089">
        <v>1</v>
      </c>
    </row>
    <row r="1090" spans="1:4">
      <c r="A1090" s="214" t="s">
        <v>1073</v>
      </c>
      <c r="B1090">
        <v>1</v>
      </c>
      <c r="C1090" t="s">
        <v>6965</v>
      </c>
      <c r="D1090">
        <v>1</v>
      </c>
    </row>
    <row r="1091" spans="1:4">
      <c r="A1091" s="213" t="s">
        <v>1077</v>
      </c>
      <c r="B1091">
        <v>1</v>
      </c>
      <c r="C1091" t="s">
        <v>1053</v>
      </c>
      <c r="D1091">
        <v>1</v>
      </c>
    </row>
    <row r="1092" spans="1:4">
      <c r="A1092" s="214" t="s">
        <v>1081</v>
      </c>
      <c r="B1092">
        <v>1</v>
      </c>
      <c r="C1092" t="s">
        <v>1056</v>
      </c>
      <c r="D1092">
        <v>1</v>
      </c>
    </row>
    <row r="1093" spans="1:4">
      <c r="A1093" s="213" t="s">
        <v>1084</v>
      </c>
      <c r="B1093">
        <v>1</v>
      </c>
      <c r="C1093" t="s">
        <v>1070</v>
      </c>
      <c r="D1093">
        <v>1</v>
      </c>
    </row>
    <row r="1094" spans="1:4">
      <c r="A1094" s="214" t="s">
        <v>1117</v>
      </c>
      <c r="B1094">
        <v>1</v>
      </c>
      <c r="C1094" t="s">
        <v>1075</v>
      </c>
      <c r="D1094">
        <v>1</v>
      </c>
    </row>
    <row r="1095" spans="1:4">
      <c r="A1095" s="213" t="s">
        <v>1122</v>
      </c>
      <c r="B1095">
        <v>1</v>
      </c>
      <c r="C1095" t="s">
        <v>1079</v>
      </c>
      <c r="D1095">
        <v>1</v>
      </c>
    </row>
    <row r="1096" spans="1:4">
      <c r="A1096" s="214" t="s">
        <v>1126</v>
      </c>
      <c r="B1096">
        <v>1</v>
      </c>
      <c r="C1096" t="s">
        <v>1082</v>
      </c>
      <c r="D1096">
        <v>1</v>
      </c>
    </row>
    <row r="1097" spans="1:4">
      <c r="A1097" s="213" t="s">
        <v>1108</v>
      </c>
      <c r="B1097">
        <v>1</v>
      </c>
      <c r="C1097" t="s">
        <v>1087</v>
      </c>
      <c r="D1097">
        <v>1</v>
      </c>
    </row>
    <row r="1098" spans="1:4">
      <c r="A1098" s="214" t="s">
        <v>1112</v>
      </c>
      <c r="B1098">
        <v>1</v>
      </c>
      <c r="C1098" t="s">
        <v>4479</v>
      </c>
      <c r="D1098">
        <v>1</v>
      </c>
    </row>
    <row r="1099" spans="1:4">
      <c r="A1099" s="213" t="s">
        <v>1017</v>
      </c>
      <c r="B1099">
        <v>1</v>
      </c>
      <c r="C1099" t="s">
        <v>4961</v>
      </c>
      <c r="D1099">
        <v>1</v>
      </c>
    </row>
    <row r="1100" spans="1:4">
      <c r="A1100" s="214" t="s">
        <v>922</v>
      </c>
      <c r="B1100">
        <v>1</v>
      </c>
      <c r="C1100" t="s">
        <v>4962</v>
      </c>
      <c r="D1100">
        <v>1</v>
      </c>
    </row>
    <row r="1101" spans="1:4">
      <c r="A1101" s="213" t="s">
        <v>840</v>
      </c>
      <c r="B1101">
        <v>1</v>
      </c>
      <c r="C1101" t="s">
        <v>1091</v>
      </c>
      <c r="D1101">
        <v>1</v>
      </c>
    </row>
    <row r="1102" spans="1:4">
      <c r="A1102" s="214" t="s">
        <v>843</v>
      </c>
      <c r="B1102">
        <v>1</v>
      </c>
      <c r="C1102" t="s">
        <v>4539</v>
      </c>
      <c r="D1102">
        <v>1</v>
      </c>
    </row>
    <row r="1103" spans="1:4">
      <c r="A1103" s="213" t="s">
        <v>857</v>
      </c>
      <c r="B1103">
        <v>1</v>
      </c>
      <c r="C1103" t="s">
        <v>1093</v>
      </c>
      <c r="D1103">
        <v>1</v>
      </c>
    </row>
    <row r="1104" spans="1:4">
      <c r="A1104" s="214" t="s">
        <v>862</v>
      </c>
      <c r="B1104">
        <v>1</v>
      </c>
      <c r="C1104" t="s">
        <v>1040</v>
      </c>
      <c r="D1104">
        <v>1</v>
      </c>
    </row>
    <row r="1105" spans="1:4">
      <c r="A1105" s="213" t="s">
        <v>658</v>
      </c>
      <c r="B1105">
        <v>1</v>
      </c>
      <c r="C1105" t="s">
        <v>6966</v>
      </c>
      <c r="D1105">
        <v>1</v>
      </c>
    </row>
    <row r="1106" spans="1:4">
      <c r="A1106" s="214" t="s">
        <v>904</v>
      </c>
      <c r="B1106">
        <v>1</v>
      </c>
      <c r="C1106" t="s">
        <v>4960</v>
      </c>
      <c r="D1106">
        <v>1</v>
      </c>
    </row>
    <row r="1107" spans="1:4">
      <c r="A1107" s="213" t="s">
        <v>905</v>
      </c>
      <c r="B1107">
        <v>1</v>
      </c>
      <c r="C1107" t="s">
        <v>1221</v>
      </c>
      <c r="D1107">
        <v>1</v>
      </c>
    </row>
    <row r="1108" spans="1:4">
      <c r="A1108" s="214" t="s">
        <v>909</v>
      </c>
      <c r="B1108">
        <v>1</v>
      </c>
      <c r="C1108" t="s">
        <v>1223</v>
      </c>
      <c r="D1108">
        <v>1</v>
      </c>
    </row>
    <row r="1109" spans="1:4">
      <c r="A1109" s="213" t="s">
        <v>4361</v>
      </c>
      <c r="B1109">
        <v>1</v>
      </c>
      <c r="C1109" t="s">
        <v>1225</v>
      </c>
      <c r="D1109">
        <v>1</v>
      </c>
    </row>
    <row r="1110" spans="1:4">
      <c r="A1110" s="214" t="s">
        <v>916</v>
      </c>
      <c r="B1110">
        <v>1</v>
      </c>
      <c r="C1110" t="s">
        <v>1227</v>
      </c>
      <c r="D1110">
        <v>1</v>
      </c>
    </row>
    <row r="1111" spans="1:4">
      <c r="A1111" s="213" t="s">
        <v>917</v>
      </c>
      <c r="B1111">
        <v>1</v>
      </c>
      <c r="C1111" t="s">
        <v>1229</v>
      </c>
      <c r="D1111">
        <v>1</v>
      </c>
    </row>
    <row r="1112" spans="1:4">
      <c r="A1112" s="214" t="s">
        <v>968</v>
      </c>
      <c r="B1112">
        <v>1</v>
      </c>
      <c r="C1112" t="s">
        <v>1231</v>
      </c>
      <c r="D1112">
        <v>1</v>
      </c>
    </row>
    <row r="1113" spans="1:4">
      <c r="A1113" s="213" t="s">
        <v>882</v>
      </c>
      <c r="B1113">
        <v>1</v>
      </c>
      <c r="C1113" t="s">
        <v>1232</v>
      </c>
      <c r="D1113">
        <v>1</v>
      </c>
    </row>
    <row r="1114" spans="1:4">
      <c r="A1114" s="214" t="s">
        <v>883</v>
      </c>
      <c r="B1114">
        <v>1</v>
      </c>
      <c r="C1114" t="s">
        <v>1233</v>
      </c>
      <c r="D1114">
        <v>1</v>
      </c>
    </row>
    <row r="1115" spans="1:4">
      <c r="A1115" s="213" t="s">
        <v>888</v>
      </c>
      <c r="B1115">
        <v>1</v>
      </c>
      <c r="C1115" t="s">
        <v>1235</v>
      </c>
      <c r="D1115">
        <v>1</v>
      </c>
    </row>
    <row r="1116" spans="1:4">
      <c r="A1116" s="214" t="s">
        <v>889</v>
      </c>
      <c r="B1116">
        <v>1</v>
      </c>
      <c r="C1116" t="s">
        <v>1237</v>
      </c>
      <c r="D1116">
        <v>1</v>
      </c>
    </row>
    <row r="1117" spans="1:4">
      <c r="A1117" s="213" t="s">
        <v>900</v>
      </c>
      <c r="B1117">
        <v>1</v>
      </c>
      <c r="C1117" t="s">
        <v>1238</v>
      </c>
      <c r="D1117">
        <v>1</v>
      </c>
    </row>
    <row r="1118" spans="1:4">
      <c r="A1118" s="214" t="s">
        <v>1002</v>
      </c>
      <c r="B1118">
        <v>1</v>
      </c>
      <c r="C1118" t="s">
        <v>1240</v>
      </c>
      <c r="D1118">
        <v>1</v>
      </c>
    </row>
    <row r="1119" spans="1:4">
      <c r="A1119" s="213" t="s">
        <v>1003</v>
      </c>
      <c r="B1119">
        <v>1</v>
      </c>
      <c r="C1119" t="s">
        <v>1250</v>
      </c>
      <c r="D1119">
        <v>1</v>
      </c>
    </row>
    <row r="1120" spans="1:4">
      <c r="A1120" s="214" t="s">
        <v>950</v>
      </c>
      <c r="B1120">
        <v>1</v>
      </c>
      <c r="C1120" t="s">
        <v>1253</v>
      </c>
      <c r="D1120">
        <v>1</v>
      </c>
    </row>
    <row r="1121" spans="1:4">
      <c r="A1121" s="213" t="s">
        <v>958</v>
      </c>
      <c r="B1121">
        <v>1</v>
      </c>
      <c r="C1121" t="s">
        <v>1254</v>
      </c>
      <c r="D1121">
        <v>1</v>
      </c>
    </row>
    <row r="1122" spans="1:4">
      <c r="A1122" s="214" t="s">
        <v>962</v>
      </c>
      <c r="B1122">
        <v>1</v>
      </c>
      <c r="C1122" t="s">
        <v>1255</v>
      </c>
      <c r="D1122">
        <v>1</v>
      </c>
    </row>
    <row r="1123" spans="1:4">
      <c r="A1123" s="213" t="s">
        <v>963</v>
      </c>
      <c r="B1123">
        <v>1</v>
      </c>
      <c r="C1123" t="s">
        <v>1256</v>
      </c>
      <c r="D1123">
        <v>1</v>
      </c>
    </row>
    <row r="1124" spans="1:4">
      <c r="A1124" s="214" t="s">
        <v>6892</v>
      </c>
      <c r="B1124">
        <v>1</v>
      </c>
      <c r="C1124" t="s">
        <v>1259</v>
      </c>
      <c r="D1124">
        <v>1</v>
      </c>
    </row>
    <row r="1125" spans="1:4">
      <c r="A1125" s="213" t="s">
        <v>1033</v>
      </c>
      <c r="B1125">
        <v>1</v>
      </c>
      <c r="C1125" t="s">
        <v>1262</v>
      </c>
      <c r="D1125">
        <v>1</v>
      </c>
    </row>
    <row r="1126" spans="1:4">
      <c r="A1126" s="214" t="s">
        <v>1034</v>
      </c>
      <c r="B1126">
        <v>1</v>
      </c>
      <c r="C1126" t="s">
        <v>1263</v>
      </c>
      <c r="D1126">
        <v>1</v>
      </c>
    </row>
    <row r="1127" spans="1:4">
      <c r="A1127" s="213" t="s">
        <v>1007</v>
      </c>
      <c r="B1127">
        <v>1</v>
      </c>
      <c r="C1127" t="s">
        <v>1266</v>
      </c>
      <c r="D1127">
        <v>1</v>
      </c>
    </row>
    <row r="1128" spans="1:4">
      <c r="A1128" s="214" t="s">
        <v>1011</v>
      </c>
      <c r="B1128">
        <v>1</v>
      </c>
      <c r="C1128" t="s">
        <v>1268</v>
      </c>
      <c r="D1128">
        <v>1</v>
      </c>
    </row>
    <row r="1129" spans="1:4">
      <c r="A1129" s="213" t="s">
        <v>1012</v>
      </c>
      <c r="B1129">
        <v>1</v>
      </c>
      <c r="C1129" t="s">
        <v>1270</v>
      </c>
      <c r="D1129">
        <v>1</v>
      </c>
    </row>
    <row r="1130" spans="1:4">
      <c r="A1130" s="214" t="s">
        <v>4402</v>
      </c>
      <c r="B1130">
        <v>1</v>
      </c>
      <c r="C1130" t="s">
        <v>1271</v>
      </c>
      <c r="D1130">
        <v>1</v>
      </c>
    </row>
    <row r="1131" spans="1:4">
      <c r="A1131" s="213" t="s">
        <v>4967</v>
      </c>
      <c r="B1131">
        <v>1</v>
      </c>
      <c r="C1131" t="s">
        <v>1272</v>
      </c>
      <c r="D1131">
        <v>1</v>
      </c>
    </row>
    <row r="1132" spans="1:4">
      <c r="A1132" s="214" t="s">
        <v>1028</v>
      </c>
      <c r="B1132">
        <v>1</v>
      </c>
      <c r="C1132" t="s">
        <v>1274</v>
      </c>
      <c r="D1132">
        <v>1</v>
      </c>
    </row>
    <row r="1133" spans="1:4">
      <c r="A1133" s="213" t="s">
        <v>4538</v>
      </c>
      <c r="B1133">
        <v>1</v>
      </c>
      <c r="C1133" t="s">
        <v>1275</v>
      </c>
      <c r="D1133">
        <v>1</v>
      </c>
    </row>
    <row r="1134" spans="1:4">
      <c r="A1134" s="214" t="s">
        <v>4428</v>
      </c>
      <c r="B1134">
        <v>1</v>
      </c>
      <c r="C1134" t="s">
        <v>1276</v>
      </c>
      <c r="D1134">
        <v>1</v>
      </c>
    </row>
    <row r="1135" spans="1:4">
      <c r="A1135" s="213" t="s">
        <v>2845</v>
      </c>
      <c r="B1135">
        <v>1</v>
      </c>
      <c r="C1135" t="s">
        <v>1277</v>
      </c>
      <c r="D1135">
        <v>1</v>
      </c>
    </row>
    <row r="1136" spans="1:4">
      <c r="A1136" s="214" t="s">
        <v>2903</v>
      </c>
      <c r="B1136">
        <v>1</v>
      </c>
      <c r="C1136" t="s">
        <v>1280</v>
      </c>
      <c r="D1136">
        <v>1</v>
      </c>
    </row>
    <row r="1137" spans="1:4">
      <c r="A1137" s="213" t="s">
        <v>2905</v>
      </c>
      <c r="B1137">
        <v>1</v>
      </c>
      <c r="C1137" t="s">
        <v>1281</v>
      </c>
      <c r="D1137">
        <v>1</v>
      </c>
    </row>
    <row r="1138" spans="1:4">
      <c r="A1138" s="214" t="s">
        <v>3102</v>
      </c>
      <c r="B1138">
        <v>1</v>
      </c>
      <c r="C1138" t="s">
        <v>1282</v>
      </c>
      <c r="D1138">
        <v>1</v>
      </c>
    </row>
    <row r="1139" spans="1:4">
      <c r="A1139" s="214" t="s">
        <v>3104</v>
      </c>
      <c r="B1139">
        <v>1</v>
      </c>
      <c r="C1139" t="s">
        <v>1283</v>
      </c>
      <c r="D1139">
        <v>1</v>
      </c>
    </row>
    <row r="1140" spans="1:4">
      <c r="A1140" s="213" t="s">
        <v>3154</v>
      </c>
      <c r="B1140">
        <v>1</v>
      </c>
      <c r="C1140" t="s">
        <v>1284</v>
      </c>
      <c r="D1140">
        <v>1</v>
      </c>
    </row>
    <row r="1141" spans="1:4">
      <c r="A1141" s="214" t="s">
        <v>3156</v>
      </c>
      <c r="B1141">
        <v>1</v>
      </c>
      <c r="C1141" t="s">
        <v>4252</v>
      </c>
      <c r="D1141">
        <v>1</v>
      </c>
    </row>
    <row r="1142" spans="1:4">
      <c r="A1142" s="213" t="s">
        <v>3150</v>
      </c>
      <c r="B1142">
        <v>1</v>
      </c>
      <c r="C1142" t="s">
        <v>1285</v>
      </c>
      <c r="D1142">
        <v>1</v>
      </c>
    </row>
    <row r="1143" spans="1:4">
      <c r="A1143" s="214" t="s">
        <v>3152</v>
      </c>
      <c r="B1143">
        <v>1</v>
      </c>
      <c r="C1143" t="s">
        <v>1287</v>
      </c>
      <c r="D1143">
        <v>1</v>
      </c>
    </row>
    <row r="1144" spans="1:4">
      <c r="A1144" s="213" t="s">
        <v>3166</v>
      </c>
      <c r="B1144">
        <v>1</v>
      </c>
      <c r="C1144" t="s">
        <v>1289</v>
      </c>
      <c r="D1144">
        <v>1</v>
      </c>
    </row>
    <row r="1145" spans="1:4">
      <c r="A1145" s="214" t="s">
        <v>3170</v>
      </c>
      <c r="B1145">
        <v>1</v>
      </c>
      <c r="C1145" t="s">
        <v>1290</v>
      </c>
      <c r="D1145">
        <v>1</v>
      </c>
    </row>
    <row r="1146" spans="1:4">
      <c r="A1146" s="213" t="s">
        <v>3164</v>
      </c>
      <c r="B1146">
        <v>1</v>
      </c>
      <c r="C1146" t="s">
        <v>1292</v>
      </c>
      <c r="D1146">
        <v>1</v>
      </c>
    </row>
    <row r="1147" spans="1:4">
      <c r="A1147" s="213" t="s">
        <v>3168</v>
      </c>
      <c r="B1147">
        <v>1</v>
      </c>
      <c r="C1147" t="s">
        <v>1293</v>
      </c>
      <c r="D1147">
        <v>1</v>
      </c>
    </row>
    <row r="1148" spans="1:4">
      <c r="A1148" s="214" t="s">
        <v>3172</v>
      </c>
      <c r="B1148">
        <v>1</v>
      </c>
      <c r="C1148" t="s">
        <v>1294</v>
      </c>
      <c r="D1148">
        <v>1</v>
      </c>
    </row>
    <row r="1149" spans="1:4">
      <c r="A1149" s="213" t="s">
        <v>3174</v>
      </c>
      <c r="B1149">
        <v>1</v>
      </c>
      <c r="C1149" t="s">
        <v>1295</v>
      </c>
      <c r="D1149">
        <v>1</v>
      </c>
    </row>
    <row r="1150" spans="1:4">
      <c r="A1150" s="214" t="s">
        <v>3176</v>
      </c>
      <c r="B1150">
        <v>1</v>
      </c>
      <c r="C1150" t="s">
        <v>1296</v>
      </c>
      <c r="D1150">
        <v>1</v>
      </c>
    </row>
    <row r="1151" spans="1:4">
      <c r="A1151" s="213" t="s">
        <v>3178</v>
      </c>
      <c r="B1151">
        <v>1</v>
      </c>
      <c r="C1151" t="s">
        <v>1297</v>
      </c>
      <c r="D1151">
        <v>1</v>
      </c>
    </row>
    <row r="1152" spans="1:4">
      <c r="A1152" s="214" t="s">
        <v>3180</v>
      </c>
      <c r="B1152">
        <v>1</v>
      </c>
      <c r="C1152" t="s">
        <v>1298</v>
      </c>
      <c r="D1152">
        <v>1</v>
      </c>
    </row>
    <row r="1153" spans="1:4">
      <c r="A1153" s="213" t="s">
        <v>3182</v>
      </c>
      <c r="B1153">
        <v>1</v>
      </c>
      <c r="C1153" t="s">
        <v>1299</v>
      </c>
      <c r="D1153">
        <v>1</v>
      </c>
    </row>
    <row r="1154" spans="1:4">
      <c r="A1154" s="214" t="s">
        <v>3184</v>
      </c>
      <c r="B1154">
        <v>1</v>
      </c>
      <c r="C1154" t="s">
        <v>4256</v>
      </c>
      <c r="D1154">
        <v>1</v>
      </c>
    </row>
    <row r="1155" spans="1:4">
      <c r="A1155" s="213" t="s">
        <v>3186</v>
      </c>
      <c r="B1155">
        <v>1</v>
      </c>
      <c r="C1155" t="s">
        <v>1300</v>
      </c>
      <c r="D1155">
        <v>1</v>
      </c>
    </row>
    <row r="1156" spans="1:4">
      <c r="A1156" s="214" t="s">
        <v>3192</v>
      </c>
      <c r="B1156">
        <v>1</v>
      </c>
      <c r="C1156" t="s">
        <v>1301</v>
      </c>
      <c r="D1156">
        <v>1</v>
      </c>
    </row>
    <row r="1157" spans="1:4">
      <c r="A1157" s="213" t="s">
        <v>3194</v>
      </c>
      <c r="B1157">
        <v>1</v>
      </c>
      <c r="C1157" t="s">
        <v>1305</v>
      </c>
      <c r="D1157">
        <v>1</v>
      </c>
    </row>
    <row r="1158" spans="1:4">
      <c r="A1158" s="214" t="s">
        <v>3188</v>
      </c>
      <c r="B1158">
        <v>1</v>
      </c>
      <c r="C1158" t="s">
        <v>1306</v>
      </c>
      <c r="D1158">
        <v>1</v>
      </c>
    </row>
    <row r="1159" spans="1:4">
      <c r="A1159" s="213" t="s">
        <v>3190</v>
      </c>
      <c r="B1159">
        <v>1</v>
      </c>
      <c r="C1159" t="s">
        <v>1307</v>
      </c>
      <c r="D1159">
        <v>1</v>
      </c>
    </row>
    <row r="1160" spans="1:4">
      <c r="A1160" s="214" t="s">
        <v>3196</v>
      </c>
      <c r="B1160">
        <v>1</v>
      </c>
      <c r="C1160" t="s">
        <v>1308</v>
      </c>
      <c r="D1160">
        <v>1</v>
      </c>
    </row>
    <row r="1161" spans="1:4">
      <c r="A1161" s="213" t="s">
        <v>3198</v>
      </c>
      <c r="B1161">
        <v>1</v>
      </c>
      <c r="C1161" t="s">
        <v>1309</v>
      </c>
      <c r="D1161">
        <v>1</v>
      </c>
    </row>
    <row r="1162" spans="1:4">
      <c r="A1162" s="214" t="s">
        <v>3200</v>
      </c>
      <c r="B1162">
        <v>1</v>
      </c>
      <c r="C1162" t="s">
        <v>1310</v>
      </c>
      <c r="D1162">
        <v>1</v>
      </c>
    </row>
    <row r="1163" spans="1:4">
      <c r="A1163" s="213" t="s">
        <v>3202</v>
      </c>
      <c r="B1163">
        <v>1</v>
      </c>
      <c r="C1163" t="s">
        <v>1311</v>
      </c>
      <c r="D1163">
        <v>1</v>
      </c>
    </row>
    <row r="1164" spans="1:4">
      <c r="A1164" s="213" t="s">
        <v>4503</v>
      </c>
      <c r="B1164">
        <v>1</v>
      </c>
      <c r="C1164" t="s">
        <v>1312</v>
      </c>
      <c r="D1164">
        <v>1</v>
      </c>
    </row>
    <row r="1165" spans="1:4">
      <c r="A1165" s="214" t="s">
        <v>4504</v>
      </c>
      <c r="B1165">
        <v>1</v>
      </c>
      <c r="C1165" t="s">
        <v>1314</v>
      </c>
      <c r="D1165">
        <v>1</v>
      </c>
    </row>
    <row r="1166" spans="1:4">
      <c r="A1166" s="213" t="s">
        <v>3206</v>
      </c>
      <c r="B1166">
        <v>1</v>
      </c>
      <c r="C1166" t="s">
        <v>1315</v>
      </c>
      <c r="D1166">
        <v>1</v>
      </c>
    </row>
    <row r="1167" spans="1:4">
      <c r="A1167" s="214" t="s">
        <v>3208</v>
      </c>
      <c r="B1167">
        <v>1</v>
      </c>
      <c r="C1167" t="s">
        <v>1316</v>
      </c>
      <c r="D1167">
        <v>1</v>
      </c>
    </row>
    <row r="1168" spans="1:4">
      <c r="A1168" s="213" t="s">
        <v>4505</v>
      </c>
      <c r="B1168">
        <v>1</v>
      </c>
      <c r="C1168" t="s">
        <v>1317</v>
      </c>
      <c r="D1168">
        <v>1</v>
      </c>
    </row>
    <row r="1169" spans="1:4">
      <c r="A1169" s="214" t="s">
        <v>3204</v>
      </c>
      <c r="B1169">
        <v>1</v>
      </c>
      <c r="C1169" t="s">
        <v>1319</v>
      </c>
      <c r="D1169">
        <v>1</v>
      </c>
    </row>
    <row r="1170" spans="1:4">
      <c r="A1170" s="213" t="s">
        <v>3210</v>
      </c>
      <c r="B1170">
        <v>1</v>
      </c>
      <c r="C1170" t="s">
        <v>1321</v>
      </c>
      <c r="D1170">
        <v>1</v>
      </c>
    </row>
    <row r="1171" spans="1:4">
      <c r="A1171" s="214" t="s">
        <v>3242</v>
      </c>
      <c r="B1171">
        <v>1</v>
      </c>
      <c r="C1171" t="s">
        <v>1322</v>
      </c>
      <c r="D1171">
        <v>1</v>
      </c>
    </row>
    <row r="1172" spans="1:4">
      <c r="A1172" s="213" t="s">
        <v>3244</v>
      </c>
      <c r="B1172">
        <v>1</v>
      </c>
      <c r="C1172" t="s">
        <v>1325</v>
      </c>
      <c r="D1172">
        <v>1</v>
      </c>
    </row>
    <row r="1173" spans="1:4">
      <c r="A1173" s="214" t="s">
        <v>3246</v>
      </c>
      <c r="B1173">
        <v>1</v>
      </c>
      <c r="C1173" t="s">
        <v>1326</v>
      </c>
      <c r="D1173">
        <v>1</v>
      </c>
    </row>
    <row r="1174" spans="1:4">
      <c r="A1174" s="214" t="s">
        <v>4788</v>
      </c>
      <c r="B1174">
        <v>1</v>
      </c>
      <c r="C1174" t="s">
        <v>1327</v>
      </c>
      <c r="D1174">
        <v>1</v>
      </c>
    </row>
    <row r="1175" spans="1:4">
      <c r="A1175" s="213" t="s">
        <v>1831</v>
      </c>
      <c r="B1175">
        <v>1</v>
      </c>
      <c r="C1175" t="s">
        <v>1328</v>
      </c>
      <c r="D1175">
        <v>1</v>
      </c>
    </row>
    <row r="1176" spans="1:4">
      <c r="A1176" s="213" t="s">
        <v>2829</v>
      </c>
      <c r="B1176">
        <v>1</v>
      </c>
      <c r="C1176" t="s">
        <v>1330</v>
      </c>
      <c r="D1176">
        <v>1</v>
      </c>
    </row>
    <row r="1177" spans="1:4">
      <c r="A1177" s="214" t="s">
        <v>2831</v>
      </c>
      <c r="B1177">
        <v>1</v>
      </c>
      <c r="C1177" t="s">
        <v>1331</v>
      </c>
      <c r="D1177">
        <v>1</v>
      </c>
    </row>
    <row r="1178" spans="1:4">
      <c r="A1178" s="213" t="s">
        <v>2833</v>
      </c>
      <c r="B1178">
        <v>1</v>
      </c>
      <c r="C1178" t="s">
        <v>1333</v>
      </c>
      <c r="D1178">
        <v>1</v>
      </c>
    </row>
    <row r="1179" spans="1:4">
      <c r="A1179" s="214" t="s">
        <v>2835</v>
      </c>
      <c r="B1179">
        <v>1</v>
      </c>
      <c r="C1179" t="s">
        <v>6727</v>
      </c>
      <c r="D1179">
        <v>1</v>
      </c>
    </row>
    <row r="1180" spans="1:4">
      <c r="A1180" s="213" t="s">
        <v>2837</v>
      </c>
      <c r="B1180">
        <v>1</v>
      </c>
      <c r="C1180" t="s">
        <v>1336</v>
      </c>
      <c r="D1180">
        <v>1</v>
      </c>
    </row>
    <row r="1181" spans="1:4">
      <c r="A1181" s="214" t="s">
        <v>2839</v>
      </c>
      <c r="B1181">
        <v>1</v>
      </c>
      <c r="C1181" t="s">
        <v>1338</v>
      </c>
      <c r="D1181">
        <v>1</v>
      </c>
    </row>
    <row r="1182" spans="1:4">
      <c r="A1182" s="213" t="s">
        <v>2841</v>
      </c>
      <c r="B1182">
        <v>1</v>
      </c>
      <c r="C1182" t="s">
        <v>1340</v>
      </c>
      <c r="D1182">
        <v>1</v>
      </c>
    </row>
    <row r="1183" spans="1:4">
      <c r="A1183" s="214" t="s">
        <v>2843</v>
      </c>
      <c r="B1183">
        <v>1</v>
      </c>
      <c r="C1183" t="s">
        <v>1342</v>
      </c>
      <c r="D1183">
        <v>1</v>
      </c>
    </row>
    <row r="1184" spans="1:4">
      <c r="A1184" s="213" t="s">
        <v>2847</v>
      </c>
      <c r="B1184">
        <v>1</v>
      </c>
      <c r="C1184" t="s">
        <v>1344</v>
      </c>
      <c r="D1184">
        <v>1</v>
      </c>
    </row>
    <row r="1185" spans="1:4">
      <c r="A1185" s="214" t="s">
        <v>2849</v>
      </c>
      <c r="B1185">
        <v>1</v>
      </c>
      <c r="C1185" t="s">
        <v>1346</v>
      </c>
      <c r="D1185">
        <v>1</v>
      </c>
    </row>
    <row r="1186" spans="1:4">
      <c r="A1186" s="213" t="s">
        <v>2851</v>
      </c>
      <c r="B1186">
        <v>1</v>
      </c>
      <c r="C1186" t="s">
        <v>1348</v>
      </c>
      <c r="D1186">
        <v>1</v>
      </c>
    </row>
    <row r="1187" spans="1:4">
      <c r="A1187" s="214" t="s">
        <v>2853</v>
      </c>
      <c r="B1187">
        <v>1</v>
      </c>
      <c r="C1187" t="s">
        <v>1350</v>
      </c>
      <c r="D1187">
        <v>1</v>
      </c>
    </row>
    <row r="1188" spans="1:4">
      <c r="A1188" s="213" t="s">
        <v>2855</v>
      </c>
      <c r="B1188">
        <v>1</v>
      </c>
      <c r="C1188" t="s">
        <v>1352</v>
      </c>
      <c r="D1188">
        <v>1</v>
      </c>
    </row>
    <row r="1189" spans="1:4">
      <c r="A1189" s="214" t="s">
        <v>2857</v>
      </c>
      <c r="B1189">
        <v>1</v>
      </c>
      <c r="C1189" t="s">
        <v>1354</v>
      </c>
      <c r="D1189">
        <v>1</v>
      </c>
    </row>
    <row r="1190" spans="1:4">
      <c r="A1190" s="213" t="s">
        <v>2859</v>
      </c>
      <c r="B1190">
        <v>1</v>
      </c>
      <c r="C1190" t="s">
        <v>1356</v>
      </c>
      <c r="D1190">
        <v>1</v>
      </c>
    </row>
    <row r="1191" spans="1:4">
      <c r="A1191" s="214" t="s">
        <v>2861</v>
      </c>
      <c r="B1191">
        <v>1</v>
      </c>
      <c r="C1191" t="s">
        <v>1358</v>
      </c>
      <c r="D1191">
        <v>1</v>
      </c>
    </row>
    <row r="1192" spans="1:4">
      <c r="A1192" s="213" t="s">
        <v>2863</v>
      </c>
      <c r="B1192">
        <v>1</v>
      </c>
      <c r="C1192" t="s">
        <v>1360</v>
      </c>
      <c r="D1192">
        <v>1</v>
      </c>
    </row>
    <row r="1193" spans="1:4">
      <c r="A1193" s="214" t="s">
        <v>2865</v>
      </c>
      <c r="B1193">
        <v>1</v>
      </c>
      <c r="C1193" t="s">
        <v>1742</v>
      </c>
      <c r="D1193">
        <v>1</v>
      </c>
    </row>
    <row r="1194" spans="1:4">
      <c r="A1194" s="213" t="s">
        <v>2867</v>
      </c>
      <c r="B1194">
        <v>1</v>
      </c>
      <c r="C1194" t="s">
        <v>1748</v>
      </c>
      <c r="D1194">
        <v>1</v>
      </c>
    </row>
    <row r="1195" spans="1:4">
      <c r="A1195" s="214" t="s">
        <v>2869</v>
      </c>
      <c r="B1195">
        <v>1</v>
      </c>
      <c r="C1195" t="s">
        <v>6967</v>
      </c>
      <c r="D1195">
        <v>1</v>
      </c>
    </row>
    <row r="1196" spans="1:4">
      <c r="A1196" s="213" t="s">
        <v>2871</v>
      </c>
      <c r="B1196">
        <v>1</v>
      </c>
      <c r="C1196" t="s">
        <v>6968</v>
      </c>
      <c r="D1196">
        <v>1</v>
      </c>
    </row>
    <row r="1197" spans="1:4">
      <c r="A1197" s="214" t="s">
        <v>2873</v>
      </c>
      <c r="B1197">
        <v>1</v>
      </c>
      <c r="C1197" t="s">
        <v>1738</v>
      </c>
      <c r="D1197">
        <v>1</v>
      </c>
    </row>
    <row r="1198" spans="1:4">
      <c r="A1198" s="213" t="s">
        <v>2875</v>
      </c>
      <c r="B1198">
        <v>1</v>
      </c>
      <c r="C1198" t="s">
        <v>6969</v>
      </c>
      <c r="D1198">
        <v>1</v>
      </c>
    </row>
    <row r="1199" spans="1:4">
      <c r="A1199" s="214" t="s">
        <v>2877</v>
      </c>
      <c r="B1199">
        <v>1</v>
      </c>
      <c r="C1199" t="s">
        <v>1737</v>
      </c>
      <c r="D1199">
        <v>1</v>
      </c>
    </row>
    <row r="1200" spans="1:4">
      <c r="A1200" s="213" t="s">
        <v>2879</v>
      </c>
      <c r="B1200">
        <v>1</v>
      </c>
      <c r="C1200" t="s">
        <v>1552</v>
      </c>
      <c r="D1200">
        <v>1</v>
      </c>
    </row>
    <row r="1201" spans="1:4">
      <c r="A1201" s="214" t="s">
        <v>2881</v>
      </c>
      <c r="B1201">
        <v>1</v>
      </c>
      <c r="C1201" t="s">
        <v>1730</v>
      </c>
      <c r="D1201">
        <v>1</v>
      </c>
    </row>
    <row r="1202" spans="1:4">
      <c r="A1202" s="213" t="s">
        <v>2883</v>
      </c>
      <c r="B1202">
        <v>1</v>
      </c>
      <c r="C1202" t="s">
        <v>4866</v>
      </c>
      <c r="D1202">
        <v>1</v>
      </c>
    </row>
    <row r="1203" spans="1:4">
      <c r="A1203" s="214" t="s">
        <v>2885</v>
      </c>
      <c r="B1203">
        <v>1</v>
      </c>
      <c r="C1203" t="s">
        <v>4480</v>
      </c>
      <c r="D1203">
        <v>1</v>
      </c>
    </row>
    <row r="1204" spans="1:4">
      <c r="A1204" s="213" t="s">
        <v>2887</v>
      </c>
      <c r="B1204">
        <v>1</v>
      </c>
      <c r="C1204" t="s">
        <v>4580</v>
      </c>
      <c r="D1204">
        <v>1</v>
      </c>
    </row>
    <row r="1205" spans="1:4">
      <c r="A1205" s="214" t="s">
        <v>2889</v>
      </c>
      <c r="B1205">
        <v>1</v>
      </c>
      <c r="C1205" t="s">
        <v>6970</v>
      </c>
      <c r="D1205">
        <v>1</v>
      </c>
    </row>
    <row r="1206" spans="1:4">
      <c r="A1206" s="213" t="s">
        <v>2891</v>
      </c>
      <c r="B1206">
        <v>1</v>
      </c>
      <c r="C1206" t="s">
        <v>4894</v>
      </c>
      <c r="D1206">
        <v>1</v>
      </c>
    </row>
    <row r="1207" spans="1:4">
      <c r="A1207" s="214" t="s">
        <v>2893</v>
      </c>
      <c r="B1207">
        <v>1</v>
      </c>
      <c r="C1207" t="s">
        <v>4551</v>
      </c>
      <c r="D1207">
        <v>1</v>
      </c>
    </row>
    <row r="1208" spans="1:4">
      <c r="A1208" s="213" t="s">
        <v>2895</v>
      </c>
      <c r="B1208">
        <v>1</v>
      </c>
      <c r="C1208" t="s">
        <v>4896</v>
      </c>
      <c r="D1208">
        <v>1</v>
      </c>
    </row>
    <row r="1209" spans="1:4">
      <c r="A1209" s="214" t="s">
        <v>2897</v>
      </c>
      <c r="B1209">
        <v>1</v>
      </c>
      <c r="C1209" t="s">
        <v>1705</v>
      </c>
      <c r="D1209">
        <v>1</v>
      </c>
    </row>
    <row r="1210" spans="1:4">
      <c r="A1210" s="213" t="s">
        <v>2899</v>
      </c>
      <c r="B1210">
        <v>1</v>
      </c>
      <c r="C1210" t="s">
        <v>1709</v>
      </c>
      <c r="D1210">
        <v>1</v>
      </c>
    </row>
    <row r="1211" spans="1:4">
      <c r="A1211" s="214" t="s">
        <v>2901</v>
      </c>
      <c r="B1211">
        <v>1</v>
      </c>
      <c r="C1211" t="s">
        <v>6971</v>
      </c>
      <c r="D1211">
        <v>1</v>
      </c>
    </row>
    <row r="1212" spans="1:4">
      <c r="A1212" s="213" t="s">
        <v>2907</v>
      </c>
      <c r="B1212">
        <v>1</v>
      </c>
      <c r="C1212" t="s">
        <v>6972</v>
      </c>
      <c r="D1212">
        <v>1</v>
      </c>
    </row>
    <row r="1213" spans="1:4">
      <c r="A1213" s="214" t="s">
        <v>2909</v>
      </c>
      <c r="B1213">
        <v>1</v>
      </c>
      <c r="C1213" t="s">
        <v>1641</v>
      </c>
      <c r="D1213">
        <v>1</v>
      </c>
    </row>
    <row r="1214" spans="1:4">
      <c r="A1214" s="213" t="s">
        <v>2911</v>
      </c>
      <c r="B1214">
        <v>1</v>
      </c>
      <c r="C1214" t="s">
        <v>1647</v>
      </c>
      <c r="D1214">
        <v>1</v>
      </c>
    </row>
    <row r="1215" spans="1:4">
      <c r="A1215" s="214" t="s">
        <v>2913</v>
      </c>
      <c r="B1215">
        <v>1</v>
      </c>
      <c r="C1215" t="s">
        <v>1651</v>
      </c>
      <c r="D1215">
        <v>1</v>
      </c>
    </row>
    <row r="1216" spans="1:4">
      <c r="A1216" s="213" t="s">
        <v>2915</v>
      </c>
      <c r="B1216">
        <v>1</v>
      </c>
      <c r="C1216" t="s">
        <v>1653</v>
      </c>
      <c r="D1216">
        <v>1</v>
      </c>
    </row>
    <row r="1217" spans="1:4">
      <c r="A1217" s="214" t="s">
        <v>2917</v>
      </c>
      <c r="B1217">
        <v>1</v>
      </c>
      <c r="C1217" t="s">
        <v>1655</v>
      </c>
      <c r="D1217">
        <v>1</v>
      </c>
    </row>
    <row r="1218" spans="1:4">
      <c r="A1218" s="213" t="s">
        <v>2919</v>
      </c>
      <c r="B1218">
        <v>1</v>
      </c>
      <c r="C1218" t="s">
        <v>1659</v>
      </c>
      <c r="D1218">
        <v>1</v>
      </c>
    </row>
    <row r="1219" spans="1:4">
      <c r="A1219" s="214" t="s">
        <v>2921</v>
      </c>
      <c r="B1219">
        <v>1</v>
      </c>
      <c r="C1219" t="s">
        <v>1661</v>
      </c>
      <c r="D1219">
        <v>1</v>
      </c>
    </row>
    <row r="1220" spans="1:4">
      <c r="A1220" s="213" t="s">
        <v>2923</v>
      </c>
      <c r="B1220">
        <v>1</v>
      </c>
      <c r="C1220" t="s">
        <v>1667</v>
      </c>
      <c r="D1220">
        <v>1</v>
      </c>
    </row>
    <row r="1221" spans="1:4">
      <c r="A1221" s="214" t="s">
        <v>2925</v>
      </c>
      <c r="B1221">
        <v>1</v>
      </c>
      <c r="C1221" t="s">
        <v>1670</v>
      </c>
      <c r="D1221">
        <v>1</v>
      </c>
    </row>
    <row r="1222" spans="1:4">
      <c r="A1222" s="213" t="s">
        <v>2927</v>
      </c>
      <c r="B1222">
        <v>1</v>
      </c>
      <c r="C1222" t="s">
        <v>1674</v>
      </c>
      <c r="D1222">
        <v>1</v>
      </c>
    </row>
    <row r="1223" spans="1:4">
      <c r="A1223" s="214" t="s">
        <v>2929</v>
      </c>
      <c r="B1223">
        <v>1</v>
      </c>
      <c r="C1223" t="s">
        <v>1686</v>
      </c>
      <c r="D1223">
        <v>1</v>
      </c>
    </row>
    <row r="1224" spans="1:4">
      <c r="A1224" s="213" t="s">
        <v>2931</v>
      </c>
      <c r="B1224">
        <v>1</v>
      </c>
      <c r="C1224" t="s">
        <v>1691</v>
      </c>
      <c r="D1224">
        <v>1</v>
      </c>
    </row>
    <row r="1225" spans="1:4">
      <c r="A1225" s="214" t="s">
        <v>2933</v>
      </c>
      <c r="B1225">
        <v>1</v>
      </c>
      <c r="C1225" t="s">
        <v>1694</v>
      </c>
      <c r="D1225">
        <v>1</v>
      </c>
    </row>
    <row r="1226" spans="1:4">
      <c r="A1226" s="213" t="s">
        <v>2935</v>
      </c>
      <c r="B1226">
        <v>1</v>
      </c>
      <c r="C1226" t="s">
        <v>4583</v>
      </c>
      <c r="D1226">
        <v>1</v>
      </c>
    </row>
    <row r="1227" spans="1:4">
      <c r="A1227" s="214" t="s">
        <v>2937</v>
      </c>
      <c r="B1227">
        <v>1</v>
      </c>
      <c r="C1227" t="s">
        <v>1473</v>
      </c>
      <c r="D1227">
        <v>1</v>
      </c>
    </row>
    <row r="1228" spans="1:4">
      <c r="A1228" s="213" t="s">
        <v>2939</v>
      </c>
      <c r="B1228">
        <v>1</v>
      </c>
      <c r="C1228" t="s">
        <v>1474</v>
      </c>
      <c r="D1228">
        <v>1</v>
      </c>
    </row>
    <row r="1229" spans="1:4">
      <c r="A1229" s="214" t="s">
        <v>2941</v>
      </c>
      <c r="B1229">
        <v>1</v>
      </c>
      <c r="C1229" t="s">
        <v>1476</v>
      </c>
      <c r="D1229">
        <v>1</v>
      </c>
    </row>
    <row r="1230" spans="1:4">
      <c r="A1230" s="213" t="s">
        <v>2943</v>
      </c>
      <c r="B1230">
        <v>1</v>
      </c>
      <c r="C1230" t="s">
        <v>1478</v>
      </c>
      <c r="D1230">
        <v>1</v>
      </c>
    </row>
    <row r="1231" spans="1:4">
      <c r="A1231" s="214" t="s">
        <v>2945</v>
      </c>
      <c r="B1231">
        <v>1</v>
      </c>
      <c r="C1231" t="s">
        <v>1480</v>
      </c>
      <c r="D1231">
        <v>1</v>
      </c>
    </row>
    <row r="1232" spans="1:4">
      <c r="A1232" s="213" t="s">
        <v>2947</v>
      </c>
      <c r="B1232">
        <v>1</v>
      </c>
      <c r="C1232" t="s">
        <v>1482</v>
      </c>
      <c r="D1232">
        <v>1</v>
      </c>
    </row>
    <row r="1233" spans="1:4">
      <c r="A1233" s="214" t="s">
        <v>2949</v>
      </c>
      <c r="B1233">
        <v>1</v>
      </c>
      <c r="C1233" t="s">
        <v>1484</v>
      </c>
      <c r="D1233">
        <v>1</v>
      </c>
    </row>
    <row r="1234" spans="1:4">
      <c r="A1234" s="213" t="s">
        <v>2951</v>
      </c>
      <c r="B1234">
        <v>1</v>
      </c>
      <c r="C1234" t="s">
        <v>1486</v>
      </c>
      <c r="D1234">
        <v>1</v>
      </c>
    </row>
    <row r="1235" spans="1:4">
      <c r="A1235" s="214" t="s">
        <v>2953</v>
      </c>
      <c r="B1235">
        <v>1</v>
      </c>
      <c r="C1235" t="s">
        <v>1488</v>
      </c>
      <c r="D1235">
        <v>1</v>
      </c>
    </row>
    <row r="1236" spans="1:4">
      <c r="A1236" s="213" t="s">
        <v>2955</v>
      </c>
      <c r="B1236">
        <v>1</v>
      </c>
      <c r="C1236" t="s">
        <v>1490</v>
      </c>
      <c r="D1236">
        <v>1</v>
      </c>
    </row>
    <row r="1237" spans="1:4">
      <c r="A1237" s="214" t="s">
        <v>2957</v>
      </c>
      <c r="B1237">
        <v>1</v>
      </c>
      <c r="C1237" t="s">
        <v>1492</v>
      </c>
      <c r="D1237">
        <v>1</v>
      </c>
    </row>
    <row r="1238" spans="1:4">
      <c r="A1238" s="213" t="s">
        <v>2959</v>
      </c>
      <c r="B1238">
        <v>1</v>
      </c>
      <c r="C1238" t="s">
        <v>1494</v>
      </c>
      <c r="D1238">
        <v>1</v>
      </c>
    </row>
    <row r="1239" spans="1:4">
      <c r="A1239" s="214" t="s">
        <v>2961</v>
      </c>
      <c r="B1239">
        <v>1</v>
      </c>
      <c r="C1239" t="s">
        <v>1496</v>
      </c>
      <c r="D1239">
        <v>1</v>
      </c>
    </row>
    <row r="1240" spans="1:4">
      <c r="A1240" s="213" t="s">
        <v>4500</v>
      </c>
      <c r="B1240">
        <v>1</v>
      </c>
      <c r="C1240" t="s">
        <v>1498</v>
      </c>
      <c r="D1240">
        <v>1</v>
      </c>
    </row>
    <row r="1241" spans="1:4">
      <c r="A1241" s="214" t="s">
        <v>4501</v>
      </c>
      <c r="B1241">
        <v>1</v>
      </c>
      <c r="C1241" t="s">
        <v>1500</v>
      </c>
      <c r="D1241">
        <v>1</v>
      </c>
    </row>
    <row r="1242" spans="1:4">
      <c r="A1242" s="213" t="s">
        <v>4502</v>
      </c>
      <c r="B1242">
        <v>1</v>
      </c>
      <c r="C1242" t="s">
        <v>1502</v>
      </c>
      <c r="D1242">
        <v>1</v>
      </c>
    </row>
    <row r="1243" spans="1:4">
      <c r="A1243" s="214" t="s">
        <v>2963</v>
      </c>
      <c r="B1243">
        <v>1</v>
      </c>
      <c r="C1243" t="s">
        <v>1504</v>
      </c>
      <c r="D1243">
        <v>1</v>
      </c>
    </row>
    <row r="1244" spans="1:4">
      <c r="A1244" s="213" t="s">
        <v>2965</v>
      </c>
      <c r="B1244">
        <v>1</v>
      </c>
      <c r="C1244" t="s">
        <v>1506</v>
      </c>
      <c r="D1244">
        <v>1</v>
      </c>
    </row>
    <row r="1245" spans="1:4">
      <c r="A1245" s="214" t="s">
        <v>2967</v>
      </c>
      <c r="B1245">
        <v>1</v>
      </c>
      <c r="C1245" t="s">
        <v>1508</v>
      </c>
      <c r="D1245">
        <v>1</v>
      </c>
    </row>
    <row r="1246" spans="1:4">
      <c r="A1246" s="213" t="s">
        <v>2969</v>
      </c>
      <c r="B1246">
        <v>1</v>
      </c>
      <c r="C1246" t="s">
        <v>1510</v>
      </c>
      <c r="D1246">
        <v>1</v>
      </c>
    </row>
    <row r="1247" spans="1:4">
      <c r="A1247" s="214" t="s">
        <v>2971</v>
      </c>
      <c r="B1247">
        <v>1</v>
      </c>
      <c r="C1247" t="s">
        <v>1512</v>
      </c>
      <c r="D1247">
        <v>1</v>
      </c>
    </row>
    <row r="1248" spans="1:4">
      <c r="A1248" s="213" t="s">
        <v>2973</v>
      </c>
      <c r="B1248">
        <v>1</v>
      </c>
      <c r="C1248" t="s">
        <v>1514</v>
      </c>
      <c r="D1248">
        <v>1</v>
      </c>
    </row>
    <row r="1249" spans="1:4">
      <c r="A1249" s="214" t="s">
        <v>2975</v>
      </c>
      <c r="B1249">
        <v>1</v>
      </c>
      <c r="C1249" t="s">
        <v>1516</v>
      </c>
      <c r="D1249">
        <v>1</v>
      </c>
    </row>
    <row r="1250" spans="1:4">
      <c r="A1250" s="213" t="s">
        <v>2977</v>
      </c>
      <c r="B1250">
        <v>1</v>
      </c>
      <c r="C1250" t="s">
        <v>1518</v>
      </c>
      <c r="D1250">
        <v>1</v>
      </c>
    </row>
    <row r="1251" spans="1:4">
      <c r="A1251" s="214" t="s">
        <v>2979</v>
      </c>
      <c r="B1251">
        <v>1</v>
      </c>
      <c r="C1251" t="s">
        <v>1520</v>
      </c>
      <c r="D1251">
        <v>1</v>
      </c>
    </row>
    <row r="1252" spans="1:4">
      <c r="A1252" s="213" t="s">
        <v>2981</v>
      </c>
      <c r="B1252">
        <v>1</v>
      </c>
      <c r="C1252" t="s">
        <v>1522</v>
      </c>
      <c r="D1252">
        <v>1</v>
      </c>
    </row>
    <row r="1253" spans="1:4">
      <c r="A1253" s="214" t="s">
        <v>2983</v>
      </c>
      <c r="B1253">
        <v>1</v>
      </c>
      <c r="C1253" t="s">
        <v>1524</v>
      </c>
      <c r="D1253">
        <v>1</v>
      </c>
    </row>
    <row r="1254" spans="1:4">
      <c r="A1254" s="213" t="s">
        <v>2985</v>
      </c>
      <c r="B1254">
        <v>1</v>
      </c>
      <c r="C1254" t="s">
        <v>1526</v>
      </c>
      <c r="D1254">
        <v>1</v>
      </c>
    </row>
    <row r="1255" spans="1:4">
      <c r="A1255" s="214" t="s">
        <v>2987</v>
      </c>
      <c r="B1255">
        <v>1</v>
      </c>
      <c r="C1255" t="s">
        <v>1528</v>
      </c>
      <c r="D1255">
        <v>1</v>
      </c>
    </row>
    <row r="1256" spans="1:4">
      <c r="A1256" s="213" t="s">
        <v>2989</v>
      </c>
      <c r="B1256">
        <v>1</v>
      </c>
      <c r="C1256" t="s">
        <v>1530</v>
      </c>
      <c r="D1256">
        <v>1</v>
      </c>
    </row>
    <row r="1257" spans="1:4">
      <c r="A1257" s="214" t="s">
        <v>2991</v>
      </c>
      <c r="B1257">
        <v>1</v>
      </c>
      <c r="C1257" t="s">
        <v>1532</v>
      </c>
      <c r="D1257">
        <v>1</v>
      </c>
    </row>
    <row r="1258" spans="1:4">
      <c r="A1258" s="213" t="s">
        <v>2993</v>
      </c>
      <c r="B1258">
        <v>1</v>
      </c>
      <c r="C1258" t="s">
        <v>1534</v>
      </c>
      <c r="D1258">
        <v>1</v>
      </c>
    </row>
    <row r="1259" spans="1:4">
      <c r="A1259" s="214" t="s">
        <v>2995</v>
      </c>
      <c r="B1259">
        <v>1</v>
      </c>
      <c r="C1259" t="s">
        <v>1536</v>
      </c>
      <c r="D1259">
        <v>1</v>
      </c>
    </row>
    <row r="1260" spans="1:4">
      <c r="A1260" s="213" t="s">
        <v>2997</v>
      </c>
      <c r="B1260">
        <v>1</v>
      </c>
      <c r="C1260" t="s">
        <v>1538</v>
      </c>
      <c r="D1260">
        <v>1</v>
      </c>
    </row>
    <row r="1261" spans="1:4">
      <c r="A1261" s="214" t="s">
        <v>2999</v>
      </c>
      <c r="B1261">
        <v>1</v>
      </c>
      <c r="C1261" t="s">
        <v>1540</v>
      </c>
      <c r="D1261">
        <v>1</v>
      </c>
    </row>
    <row r="1262" spans="1:4">
      <c r="A1262" s="213" t="s">
        <v>3001</v>
      </c>
      <c r="B1262">
        <v>1</v>
      </c>
      <c r="C1262" t="s">
        <v>1542</v>
      </c>
      <c r="D1262">
        <v>1</v>
      </c>
    </row>
    <row r="1263" spans="1:4">
      <c r="A1263" s="214" t="s">
        <v>3003</v>
      </c>
      <c r="B1263">
        <v>1</v>
      </c>
      <c r="C1263" t="s">
        <v>1544</v>
      </c>
      <c r="D1263">
        <v>1</v>
      </c>
    </row>
    <row r="1264" spans="1:4">
      <c r="A1264" s="213" t="s">
        <v>3005</v>
      </c>
      <c r="B1264">
        <v>1</v>
      </c>
      <c r="C1264" t="s">
        <v>1546</v>
      </c>
      <c r="D1264">
        <v>1</v>
      </c>
    </row>
    <row r="1265" spans="1:4">
      <c r="A1265" s="214" t="s">
        <v>3007</v>
      </c>
      <c r="B1265">
        <v>1</v>
      </c>
      <c r="C1265" t="s">
        <v>1548</v>
      </c>
      <c r="D1265">
        <v>1</v>
      </c>
    </row>
    <row r="1266" spans="1:4">
      <c r="A1266" s="213" t="s">
        <v>4429</v>
      </c>
      <c r="B1266">
        <v>1</v>
      </c>
      <c r="C1266" t="s">
        <v>1550</v>
      </c>
      <c r="D1266">
        <v>1</v>
      </c>
    </row>
    <row r="1267" spans="1:4">
      <c r="A1267" s="214" t="s">
        <v>4573</v>
      </c>
      <c r="B1267">
        <v>1</v>
      </c>
      <c r="C1267" t="s">
        <v>1554</v>
      </c>
      <c r="D1267">
        <v>1</v>
      </c>
    </row>
    <row r="1268" spans="1:4">
      <c r="A1268" s="213" t="s">
        <v>4575</v>
      </c>
      <c r="B1268">
        <v>1</v>
      </c>
      <c r="C1268" t="s">
        <v>1556</v>
      </c>
      <c r="D1268">
        <v>1</v>
      </c>
    </row>
    <row r="1269" spans="1:4">
      <c r="A1269" s="214" t="s">
        <v>4577</v>
      </c>
      <c r="B1269">
        <v>1</v>
      </c>
      <c r="C1269" t="s">
        <v>1558</v>
      </c>
      <c r="D1269">
        <v>1</v>
      </c>
    </row>
    <row r="1270" spans="1:4">
      <c r="A1270" s="213" t="s">
        <v>3019</v>
      </c>
      <c r="B1270">
        <v>1</v>
      </c>
      <c r="C1270" t="s">
        <v>1560</v>
      </c>
      <c r="D1270">
        <v>1</v>
      </c>
    </row>
    <row r="1271" spans="1:4">
      <c r="A1271" s="214" t="s">
        <v>3021</v>
      </c>
      <c r="B1271">
        <v>1</v>
      </c>
      <c r="C1271" t="s">
        <v>1562</v>
      </c>
      <c r="D1271">
        <v>1</v>
      </c>
    </row>
    <row r="1272" spans="1:4">
      <c r="A1272" s="213" t="s">
        <v>3023</v>
      </c>
      <c r="B1272">
        <v>1</v>
      </c>
      <c r="C1272" t="s">
        <v>1564</v>
      </c>
      <c r="D1272">
        <v>1</v>
      </c>
    </row>
    <row r="1273" spans="1:4">
      <c r="A1273" s="214" t="s">
        <v>3009</v>
      </c>
      <c r="B1273">
        <v>1</v>
      </c>
      <c r="C1273" t="s">
        <v>1566</v>
      </c>
      <c r="D1273">
        <v>1</v>
      </c>
    </row>
    <row r="1274" spans="1:4">
      <c r="A1274" s="213" t="s">
        <v>3011</v>
      </c>
      <c r="B1274">
        <v>1</v>
      </c>
      <c r="C1274" t="s">
        <v>1568</v>
      </c>
      <c r="D1274">
        <v>1</v>
      </c>
    </row>
    <row r="1275" spans="1:4">
      <c r="A1275" s="214" t="s">
        <v>3013</v>
      </c>
      <c r="B1275">
        <v>1</v>
      </c>
      <c r="C1275" t="s">
        <v>1570</v>
      </c>
      <c r="D1275">
        <v>1</v>
      </c>
    </row>
    <row r="1276" spans="1:4">
      <c r="A1276" s="213" t="s">
        <v>3015</v>
      </c>
      <c r="B1276">
        <v>1</v>
      </c>
      <c r="C1276" t="s">
        <v>1572</v>
      </c>
      <c r="D1276">
        <v>1</v>
      </c>
    </row>
    <row r="1277" spans="1:4">
      <c r="A1277" s="214" t="s">
        <v>3017</v>
      </c>
      <c r="B1277">
        <v>1</v>
      </c>
      <c r="C1277" t="s">
        <v>1574</v>
      </c>
      <c r="D1277">
        <v>1</v>
      </c>
    </row>
    <row r="1278" spans="1:4">
      <c r="A1278" s="213" t="s">
        <v>3025</v>
      </c>
      <c r="B1278">
        <v>1</v>
      </c>
      <c r="C1278" t="s">
        <v>1576</v>
      </c>
      <c r="D1278">
        <v>1</v>
      </c>
    </row>
    <row r="1279" spans="1:4">
      <c r="A1279" s="214" t="s">
        <v>3027</v>
      </c>
      <c r="B1279">
        <v>1</v>
      </c>
      <c r="C1279" t="s">
        <v>1578</v>
      </c>
      <c r="D1279">
        <v>1</v>
      </c>
    </row>
    <row r="1280" spans="1:4">
      <c r="A1280" s="214" t="s">
        <v>3030</v>
      </c>
      <c r="B1280">
        <v>1</v>
      </c>
      <c r="C1280" t="s">
        <v>1580</v>
      </c>
      <c r="D1280">
        <v>1</v>
      </c>
    </row>
    <row r="1281" spans="1:4">
      <c r="A1281" s="214" t="s">
        <v>1791</v>
      </c>
      <c r="B1281">
        <v>1</v>
      </c>
      <c r="C1281" t="s">
        <v>1582</v>
      </c>
      <c r="D1281">
        <v>1</v>
      </c>
    </row>
    <row r="1282" spans="1:4">
      <c r="A1282" s="213" t="s">
        <v>6893</v>
      </c>
      <c r="B1282">
        <v>1</v>
      </c>
      <c r="C1282" t="s">
        <v>1584</v>
      </c>
      <c r="D1282">
        <v>1</v>
      </c>
    </row>
    <row r="1283" spans="1:4">
      <c r="A1283" s="213" t="s">
        <v>1818</v>
      </c>
      <c r="B1283">
        <v>1</v>
      </c>
      <c r="C1283" t="s">
        <v>1586</v>
      </c>
      <c r="D1283">
        <v>1</v>
      </c>
    </row>
    <row r="1284" spans="1:4">
      <c r="A1284" s="214" t="s">
        <v>1820</v>
      </c>
      <c r="B1284">
        <v>1</v>
      </c>
      <c r="C1284" t="s">
        <v>1588</v>
      </c>
      <c r="D1284">
        <v>1</v>
      </c>
    </row>
    <row r="1285" spans="1:4">
      <c r="A1285" s="214" t="s">
        <v>1824</v>
      </c>
      <c r="B1285">
        <v>1</v>
      </c>
      <c r="C1285" t="s">
        <v>6973</v>
      </c>
      <c r="D1285">
        <v>1</v>
      </c>
    </row>
    <row r="1286" spans="1:4">
      <c r="A1286" s="214" t="s">
        <v>4968</v>
      </c>
      <c r="B1286">
        <v>1</v>
      </c>
      <c r="C1286" t="s">
        <v>6974</v>
      </c>
      <c r="D1286">
        <v>1</v>
      </c>
    </row>
    <row r="1287" spans="1:4">
      <c r="A1287" s="213" t="s">
        <v>1863</v>
      </c>
      <c r="B1287">
        <v>1</v>
      </c>
      <c r="C1287" t="s">
        <v>6975</v>
      </c>
      <c r="D1287">
        <v>1</v>
      </c>
    </row>
    <row r="1288" spans="1:4">
      <c r="A1288" s="214" t="s">
        <v>1864</v>
      </c>
      <c r="B1288">
        <v>1</v>
      </c>
      <c r="C1288" t="s">
        <v>6976</v>
      </c>
      <c r="D1288">
        <v>1</v>
      </c>
    </row>
    <row r="1289" spans="1:4">
      <c r="A1289" s="213" t="s">
        <v>1866</v>
      </c>
      <c r="B1289">
        <v>1</v>
      </c>
      <c r="C1289" t="s">
        <v>1590</v>
      </c>
      <c r="D1289">
        <v>1</v>
      </c>
    </row>
    <row r="1290" spans="1:4">
      <c r="A1290" s="214" t="s">
        <v>1867</v>
      </c>
      <c r="B1290">
        <v>1</v>
      </c>
      <c r="C1290" t="s">
        <v>1592</v>
      </c>
      <c r="D1290">
        <v>1</v>
      </c>
    </row>
    <row r="1291" spans="1:4">
      <c r="A1291" s="213" t="s">
        <v>4699</v>
      </c>
      <c r="B1291">
        <v>1</v>
      </c>
      <c r="C1291" t="s">
        <v>1599</v>
      </c>
      <c r="D1291">
        <v>1</v>
      </c>
    </row>
    <row r="1292" spans="1:4">
      <c r="A1292" s="214" t="s">
        <v>4648</v>
      </c>
      <c r="B1292">
        <v>1</v>
      </c>
      <c r="C1292" t="s">
        <v>6977</v>
      </c>
      <c r="D1292">
        <v>1</v>
      </c>
    </row>
    <row r="1293" spans="1:4">
      <c r="A1293" s="214" t="s">
        <v>4427</v>
      </c>
      <c r="B1293">
        <v>1</v>
      </c>
      <c r="C1293" t="s">
        <v>1603</v>
      </c>
      <c r="D1293">
        <v>1</v>
      </c>
    </row>
    <row r="1294" spans="1:4">
      <c r="A1294" s="213" t="s">
        <v>6894</v>
      </c>
      <c r="B1294">
        <v>1</v>
      </c>
      <c r="C1294" t="s">
        <v>6978</v>
      </c>
      <c r="D1294">
        <v>1</v>
      </c>
    </row>
    <row r="1295" spans="1:4">
      <c r="A1295" s="214" t="s">
        <v>5532</v>
      </c>
      <c r="B1295">
        <v>1</v>
      </c>
      <c r="C1295" t="s">
        <v>1605</v>
      </c>
      <c r="D1295">
        <v>1</v>
      </c>
    </row>
    <row r="1296" spans="1:4">
      <c r="A1296" s="213" t="s">
        <v>4647</v>
      </c>
      <c r="B1296">
        <v>1</v>
      </c>
      <c r="C1296" t="s">
        <v>1606</v>
      </c>
      <c r="D1296">
        <v>1</v>
      </c>
    </row>
    <row r="1297" spans="1:4">
      <c r="A1297" s="213" t="s">
        <v>6895</v>
      </c>
      <c r="B1297">
        <v>1</v>
      </c>
      <c r="C1297" t="s">
        <v>6979</v>
      </c>
      <c r="D1297">
        <v>1</v>
      </c>
    </row>
    <row r="1298" spans="1:4">
      <c r="A1298" s="213" t="s">
        <v>6896</v>
      </c>
      <c r="B1298">
        <v>1</v>
      </c>
      <c r="C1298" t="s">
        <v>1610</v>
      </c>
      <c r="D1298">
        <v>1</v>
      </c>
    </row>
    <row r="1299" spans="1:4">
      <c r="A1299" s="214" t="s">
        <v>4641</v>
      </c>
      <c r="B1299">
        <v>1</v>
      </c>
      <c r="C1299" t="s">
        <v>1612</v>
      </c>
      <c r="D1299">
        <v>1</v>
      </c>
    </row>
    <row r="1300" spans="1:4">
      <c r="A1300" s="213" t="s">
        <v>4533</v>
      </c>
      <c r="B1300">
        <v>1</v>
      </c>
      <c r="C1300" t="s">
        <v>1615</v>
      </c>
      <c r="D1300">
        <v>1</v>
      </c>
    </row>
    <row r="1301" spans="1:4">
      <c r="A1301" s="214" t="s">
        <v>4317</v>
      </c>
      <c r="B1301">
        <v>1</v>
      </c>
      <c r="C1301" t="s">
        <v>1616</v>
      </c>
      <c r="D1301">
        <v>1</v>
      </c>
    </row>
    <row r="1302" spans="1:4">
      <c r="A1302" s="213" t="s">
        <v>4473</v>
      </c>
      <c r="B1302">
        <v>1</v>
      </c>
      <c r="C1302" t="s">
        <v>1618</v>
      </c>
      <c r="D1302">
        <v>1</v>
      </c>
    </row>
    <row r="1303" spans="1:4">
      <c r="A1303" s="213" t="s">
        <v>4355</v>
      </c>
      <c r="B1303">
        <v>1</v>
      </c>
      <c r="C1303" t="s">
        <v>6980</v>
      </c>
      <c r="D1303">
        <v>1</v>
      </c>
    </row>
    <row r="1304" spans="1:4">
      <c r="A1304" s="213" t="s">
        <v>745</v>
      </c>
      <c r="B1304">
        <v>1</v>
      </c>
      <c r="C1304" t="s">
        <v>1620</v>
      </c>
      <c r="D1304">
        <v>1</v>
      </c>
    </row>
    <row r="1305" spans="1:4">
      <c r="A1305" s="214" t="s">
        <v>4617</v>
      </c>
      <c r="B1305">
        <v>1</v>
      </c>
      <c r="C1305" t="s">
        <v>1622</v>
      </c>
      <c r="D1305">
        <v>1</v>
      </c>
    </row>
    <row r="1306" spans="1:4">
      <c r="A1306" s="213" t="s">
        <v>4351</v>
      </c>
      <c r="B1306">
        <v>1</v>
      </c>
      <c r="C1306" t="s">
        <v>1624</v>
      </c>
      <c r="D1306">
        <v>1</v>
      </c>
    </row>
    <row r="1307" spans="1:4">
      <c r="A1307" s="214" t="s">
        <v>4615</v>
      </c>
      <c r="B1307">
        <v>1</v>
      </c>
      <c r="C1307" t="s">
        <v>6981</v>
      </c>
      <c r="D1307">
        <v>1</v>
      </c>
    </row>
    <row r="1308" spans="1:4">
      <c r="A1308" s="213" t="s">
        <v>4612</v>
      </c>
      <c r="B1308">
        <v>1</v>
      </c>
      <c r="C1308" t="s">
        <v>6982</v>
      </c>
      <c r="D1308">
        <v>1</v>
      </c>
    </row>
    <row r="1309" spans="1:4">
      <c r="A1309" s="213" t="s">
        <v>4611</v>
      </c>
      <c r="B1309">
        <v>1</v>
      </c>
      <c r="C1309" t="s">
        <v>6983</v>
      </c>
      <c r="D1309">
        <v>1</v>
      </c>
    </row>
    <row r="1310" spans="1:4">
      <c r="A1310" s="213" t="s">
        <v>4342</v>
      </c>
      <c r="B1310">
        <v>1</v>
      </c>
      <c r="C1310" t="s">
        <v>6984</v>
      </c>
      <c r="D1310">
        <v>1</v>
      </c>
    </row>
    <row r="1311" spans="1:4">
      <c r="A1311" s="213" t="s">
        <v>4340</v>
      </c>
      <c r="B1311">
        <v>1</v>
      </c>
      <c r="C1311" t="s">
        <v>6985</v>
      </c>
      <c r="D1311">
        <v>1</v>
      </c>
    </row>
    <row r="1312" spans="1:4">
      <c r="A1312" s="214" t="s">
        <v>4349</v>
      </c>
      <c r="B1312">
        <v>1</v>
      </c>
      <c r="C1312" t="s">
        <v>1627</v>
      </c>
      <c r="D1312">
        <v>1</v>
      </c>
    </row>
    <row r="1313" spans="1:4">
      <c r="A1313" s="214" t="s">
        <v>4347</v>
      </c>
      <c r="B1313">
        <v>1</v>
      </c>
      <c r="C1313" t="s">
        <v>1628</v>
      </c>
      <c r="D1313">
        <v>1</v>
      </c>
    </row>
    <row r="1314" spans="1:4">
      <c r="A1314" s="213" t="s">
        <v>374</v>
      </c>
      <c r="B1314">
        <v>1</v>
      </c>
      <c r="C1314" t="s">
        <v>6986</v>
      </c>
      <c r="D1314">
        <v>1</v>
      </c>
    </row>
    <row r="1315" spans="1:4">
      <c r="A1315" s="214" t="s">
        <v>376</v>
      </c>
      <c r="B1315">
        <v>1</v>
      </c>
      <c r="C1315" t="s">
        <v>6987</v>
      </c>
      <c r="D1315">
        <v>1</v>
      </c>
    </row>
    <row r="1316" spans="1:4">
      <c r="A1316" s="213" t="s">
        <v>377</v>
      </c>
      <c r="B1316">
        <v>1</v>
      </c>
      <c r="C1316" t="s">
        <v>6988</v>
      </c>
      <c r="D1316">
        <v>1</v>
      </c>
    </row>
    <row r="1317" spans="1:4">
      <c r="A1317" s="214" t="s">
        <v>379</v>
      </c>
      <c r="B1317">
        <v>1</v>
      </c>
      <c r="C1317" t="s">
        <v>6989</v>
      </c>
      <c r="D1317">
        <v>1</v>
      </c>
    </row>
    <row r="1318" spans="1:4">
      <c r="A1318" s="213" t="s">
        <v>381</v>
      </c>
      <c r="B1318">
        <v>1</v>
      </c>
      <c r="C1318" t="s">
        <v>1631</v>
      </c>
      <c r="D1318">
        <v>1</v>
      </c>
    </row>
    <row r="1319" spans="1:4">
      <c r="A1319" s="214" t="s">
        <v>383</v>
      </c>
      <c r="B1319">
        <v>1</v>
      </c>
      <c r="C1319" t="s">
        <v>1633</v>
      </c>
      <c r="D1319">
        <v>1</v>
      </c>
    </row>
    <row r="1320" spans="1:4">
      <c r="A1320" s="213" t="s">
        <v>385</v>
      </c>
      <c r="B1320">
        <v>1</v>
      </c>
      <c r="C1320" t="s">
        <v>4891</v>
      </c>
      <c r="D1320">
        <v>1</v>
      </c>
    </row>
    <row r="1321" spans="1:4">
      <c r="A1321" s="214" t="s">
        <v>389</v>
      </c>
      <c r="B1321">
        <v>1</v>
      </c>
      <c r="C1321" t="s">
        <v>1417</v>
      </c>
      <c r="D1321">
        <v>1</v>
      </c>
    </row>
    <row r="1322" spans="1:4">
      <c r="A1322" s="213" t="s">
        <v>391</v>
      </c>
      <c r="B1322">
        <v>1</v>
      </c>
      <c r="C1322" t="s">
        <v>1421</v>
      </c>
      <c r="D1322">
        <v>1</v>
      </c>
    </row>
    <row r="1323" spans="1:4">
      <c r="A1323" s="214" t="s">
        <v>393</v>
      </c>
      <c r="B1323">
        <v>1</v>
      </c>
      <c r="C1323" t="s">
        <v>6990</v>
      </c>
      <c r="D1323">
        <v>1</v>
      </c>
    </row>
    <row r="1324" spans="1:4">
      <c r="A1324" s="213" t="s">
        <v>394</v>
      </c>
      <c r="B1324">
        <v>1</v>
      </c>
      <c r="C1324" t="s">
        <v>1432</v>
      </c>
      <c r="D1324">
        <v>1</v>
      </c>
    </row>
    <row r="1325" spans="1:4">
      <c r="A1325" s="214" t="s">
        <v>396</v>
      </c>
      <c r="B1325">
        <v>1</v>
      </c>
      <c r="C1325" t="s">
        <v>4966</v>
      </c>
      <c r="D1325">
        <v>1</v>
      </c>
    </row>
    <row r="1326" spans="1:4">
      <c r="A1326" s="213" t="s">
        <v>398</v>
      </c>
      <c r="B1326">
        <v>1</v>
      </c>
      <c r="C1326" t="s">
        <v>4964</v>
      </c>
      <c r="D1326">
        <v>1</v>
      </c>
    </row>
    <row r="1327" spans="1:4">
      <c r="A1327" s="214" t="s">
        <v>326</v>
      </c>
      <c r="B1327">
        <v>1</v>
      </c>
      <c r="C1327" t="s">
        <v>4542</v>
      </c>
      <c r="D1327">
        <v>1</v>
      </c>
    </row>
    <row r="1328" spans="1:4">
      <c r="A1328" s="213" t="s">
        <v>330</v>
      </c>
      <c r="B1328">
        <v>1</v>
      </c>
      <c r="C1328" t="s">
        <v>1408</v>
      </c>
      <c r="D1328">
        <v>1</v>
      </c>
    </row>
    <row r="1329" spans="1:4">
      <c r="A1329" s="213" t="s">
        <v>1113</v>
      </c>
      <c r="B1329">
        <v>1</v>
      </c>
      <c r="C1329" t="s">
        <v>1411</v>
      </c>
      <c r="D1329">
        <v>1</v>
      </c>
    </row>
    <row r="1330" spans="1:4">
      <c r="A1330" s="213" t="s">
        <v>4369</v>
      </c>
      <c r="B1330">
        <v>1</v>
      </c>
      <c r="C1330" t="s">
        <v>4963</v>
      </c>
      <c r="D1330">
        <v>1</v>
      </c>
    </row>
    <row r="1331" spans="1:4">
      <c r="A1331" s="214" t="s">
        <v>4701</v>
      </c>
      <c r="B1331">
        <v>1</v>
      </c>
      <c r="C1331" t="s">
        <v>1368</v>
      </c>
      <c r="D1331">
        <v>1</v>
      </c>
    </row>
    <row r="1332" spans="1:4">
      <c r="A1332" s="213" t="s">
        <v>4973</v>
      </c>
      <c r="B1332">
        <v>1</v>
      </c>
      <c r="C1332" t="s">
        <v>1370</v>
      </c>
      <c r="D1332">
        <v>1</v>
      </c>
    </row>
    <row r="1333" spans="1:4">
      <c r="A1333" s="214" t="s">
        <v>1058</v>
      </c>
      <c r="B1333">
        <v>1</v>
      </c>
      <c r="C1333" t="s">
        <v>1362</v>
      </c>
      <c r="D1333">
        <v>1</v>
      </c>
    </row>
    <row r="1334" spans="1:4">
      <c r="A1334" s="213" t="s">
        <v>4981</v>
      </c>
      <c r="B1334">
        <v>1</v>
      </c>
      <c r="C1334" t="s">
        <v>1364</v>
      </c>
      <c r="D1334">
        <v>1</v>
      </c>
    </row>
    <row r="1335" spans="1:4">
      <c r="A1335" s="214" t="s">
        <v>322</v>
      </c>
      <c r="B1335">
        <v>1</v>
      </c>
      <c r="C1335" t="s">
        <v>1366</v>
      </c>
      <c r="D1335">
        <v>1</v>
      </c>
    </row>
    <row r="1336" spans="1:4">
      <c r="A1336" s="213" t="s">
        <v>324</v>
      </c>
      <c r="B1336">
        <v>1</v>
      </c>
      <c r="C1336" t="s">
        <v>1436</v>
      </c>
      <c r="D1336">
        <v>1</v>
      </c>
    </row>
    <row r="1337" spans="1:4">
      <c r="A1337" s="214" t="s">
        <v>405</v>
      </c>
      <c r="B1337">
        <v>1</v>
      </c>
      <c r="C1337" t="s">
        <v>1440</v>
      </c>
      <c r="D1337">
        <v>1</v>
      </c>
    </row>
    <row r="1338" spans="1:4">
      <c r="A1338" s="213" t="s">
        <v>352</v>
      </c>
      <c r="B1338">
        <v>1</v>
      </c>
      <c r="C1338" t="s">
        <v>1444</v>
      </c>
      <c r="D1338">
        <v>1</v>
      </c>
    </row>
    <row r="1339" spans="1:4">
      <c r="A1339" s="214" t="s">
        <v>320</v>
      </c>
      <c r="B1339">
        <v>1</v>
      </c>
      <c r="C1339" t="s">
        <v>4929</v>
      </c>
      <c r="D1339">
        <v>1</v>
      </c>
    </row>
    <row r="1340" spans="1:4">
      <c r="A1340" s="213" t="s">
        <v>328</v>
      </c>
      <c r="B1340">
        <v>1</v>
      </c>
      <c r="C1340" t="s">
        <v>1413</v>
      </c>
      <c r="D1340">
        <v>1</v>
      </c>
    </row>
    <row r="1341" spans="1:4">
      <c r="A1341" s="214" t="s">
        <v>332</v>
      </c>
      <c r="B1341">
        <v>1</v>
      </c>
      <c r="C1341" t="s">
        <v>6991</v>
      </c>
      <c r="D1341">
        <v>1</v>
      </c>
    </row>
    <row r="1342" spans="1:4">
      <c r="A1342" s="213" t="s">
        <v>401</v>
      </c>
      <c r="B1342">
        <v>1</v>
      </c>
      <c r="C1342" t="s">
        <v>6992</v>
      </c>
      <c r="D1342">
        <v>1</v>
      </c>
    </row>
    <row r="1343" spans="1:4">
      <c r="A1343" s="214" t="s">
        <v>334</v>
      </c>
      <c r="B1343">
        <v>1</v>
      </c>
      <c r="C1343" t="s">
        <v>1454</v>
      </c>
      <c r="D1343">
        <v>1</v>
      </c>
    </row>
    <row r="1344" spans="1:4">
      <c r="A1344" s="213" t="s">
        <v>403</v>
      </c>
      <c r="B1344">
        <v>1</v>
      </c>
      <c r="C1344" t="s">
        <v>1913</v>
      </c>
      <c r="D1344">
        <v>1</v>
      </c>
    </row>
    <row r="1345" spans="1:4">
      <c r="A1345" s="214" t="s">
        <v>336</v>
      </c>
      <c r="B1345">
        <v>1</v>
      </c>
      <c r="C1345" t="s">
        <v>1916</v>
      </c>
      <c r="D1345">
        <v>1</v>
      </c>
    </row>
    <row r="1346" spans="1:4">
      <c r="A1346" s="213" t="s">
        <v>359</v>
      </c>
      <c r="B1346">
        <v>1</v>
      </c>
      <c r="C1346" t="s">
        <v>1918</v>
      </c>
      <c r="D1346">
        <v>1</v>
      </c>
    </row>
    <row r="1347" spans="1:4">
      <c r="A1347" s="214" t="s">
        <v>399</v>
      </c>
      <c r="B1347">
        <v>1</v>
      </c>
      <c r="C1347" t="s">
        <v>1920</v>
      </c>
      <c r="D1347">
        <v>1</v>
      </c>
    </row>
    <row r="1348" spans="1:4">
      <c r="A1348" s="213" t="s">
        <v>340</v>
      </c>
      <c r="B1348">
        <v>1</v>
      </c>
      <c r="C1348" t="s">
        <v>1922</v>
      </c>
      <c r="D1348">
        <v>1</v>
      </c>
    </row>
    <row r="1349" spans="1:4">
      <c r="A1349" s="214" t="s">
        <v>342</v>
      </c>
      <c r="B1349">
        <v>1</v>
      </c>
      <c r="C1349" t="s">
        <v>6993</v>
      </c>
      <c r="D1349">
        <v>1</v>
      </c>
    </row>
    <row r="1350" spans="1:4">
      <c r="A1350" s="213" t="s">
        <v>363</v>
      </c>
      <c r="B1350">
        <v>1</v>
      </c>
      <c r="C1350" t="s">
        <v>6994</v>
      </c>
      <c r="D1350">
        <v>1</v>
      </c>
    </row>
    <row r="1351" spans="1:4">
      <c r="A1351" s="214" t="s">
        <v>365</v>
      </c>
      <c r="B1351">
        <v>1</v>
      </c>
      <c r="C1351" t="s">
        <v>6995</v>
      </c>
      <c r="D1351">
        <v>1</v>
      </c>
    </row>
    <row r="1352" spans="1:4">
      <c r="A1352" s="213" t="s">
        <v>346</v>
      </c>
      <c r="B1352">
        <v>1</v>
      </c>
      <c r="C1352" t="s">
        <v>6996</v>
      </c>
      <c r="D1352">
        <v>1</v>
      </c>
    </row>
    <row r="1353" spans="1:4">
      <c r="A1353" s="214" t="s">
        <v>350</v>
      </c>
      <c r="B1353">
        <v>1</v>
      </c>
      <c r="C1353" t="s">
        <v>6997</v>
      </c>
      <c r="D1353">
        <v>1</v>
      </c>
    </row>
    <row r="1354" spans="1:4">
      <c r="A1354" s="213" t="s">
        <v>353</v>
      </c>
      <c r="B1354">
        <v>1</v>
      </c>
      <c r="C1354" t="s">
        <v>6998</v>
      </c>
      <c r="D1354">
        <v>1</v>
      </c>
    </row>
    <row r="1355" spans="1:4">
      <c r="A1355" s="214" t="s">
        <v>355</v>
      </c>
      <c r="B1355">
        <v>1</v>
      </c>
      <c r="C1355" t="s">
        <v>6999</v>
      </c>
      <c r="D1355">
        <v>1</v>
      </c>
    </row>
    <row r="1356" spans="1:4">
      <c r="A1356" s="213" t="s">
        <v>357</v>
      </c>
      <c r="B1356">
        <v>1</v>
      </c>
      <c r="C1356" t="s">
        <v>7000</v>
      </c>
      <c r="D1356">
        <v>1</v>
      </c>
    </row>
    <row r="1357" spans="1:4">
      <c r="A1357" s="214" t="s">
        <v>367</v>
      </c>
      <c r="B1357">
        <v>1</v>
      </c>
      <c r="C1357" t="s">
        <v>7001</v>
      </c>
      <c r="D1357">
        <v>1</v>
      </c>
    </row>
    <row r="1358" spans="1:4">
      <c r="A1358" s="213" t="s">
        <v>338</v>
      </c>
      <c r="B1358">
        <v>1</v>
      </c>
      <c r="C1358" t="s">
        <v>7002</v>
      </c>
      <c r="D1358">
        <v>1</v>
      </c>
    </row>
    <row r="1359" spans="1:4">
      <c r="A1359" s="214" t="s">
        <v>361</v>
      </c>
      <c r="B1359">
        <v>1</v>
      </c>
      <c r="C1359" t="s">
        <v>2418</v>
      </c>
      <c r="D1359">
        <v>1</v>
      </c>
    </row>
    <row r="1360" spans="1:4">
      <c r="A1360" s="213" t="s">
        <v>1743</v>
      </c>
      <c r="B1360">
        <v>1</v>
      </c>
      <c r="C1360" t="s">
        <v>7003</v>
      </c>
      <c r="D1360">
        <v>1</v>
      </c>
    </row>
    <row r="1361" spans="1:4">
      <c r="A1361" s="214" t="s">
        <v>4552</v>
      </c>
      <c r="B1361">
        <v>1</v>
      </c>
      <c r="C1361" t="s">
        <v>1924</v>
      </c>
      <c r="D1361">
        <v>1</v>
      </c>
    </row>
    <row r="1362" spans="1:4">
      <c r="A1362" s="213" t="s">
        <v>4975</v>
      </c>
      <c r="B1362">
        <v>1</v>
      </c>
      <c r="C1362" t="s">
        <v>1925</v>
      </c>
      <c r="D1362">
        <v>1</v>
      </c>
    </row>
    <row r="1363" spans="1:4">
      <c r="A1363" s="214" t="s">
        <v>4388</v>
      </c>
      <c r="B1363">
        <v>1</v>
      </c>
      <c r="C1363" t="s">
        <v>1926</v>
      </c>
      <c r="D1363">
        <v>1</v>
      </c>
    </row>
    <row r="1364" spans="1:4">
      <c r="A1364" s="213" t="s">
        <v>2520</v>
      </c>
      <c r="B1364">
        <v>1</v>
      </c>
      <c r="C1364" t="s">
        <v>1927</v>
      </c>
      <c r="D1364">
        <v>1</v>
      </c>
    </row>
    <row r="1365" spans="1:4">
      <c r="A1365" s="214" t="s">
        <v>1731</v>
      </c>
      <c r="B1365">
        <v>1</v>
      </c>
      <c r="C1365" t="s">
        <v>1928</v>
      </c>
      <c r="D1365">
        <v>1</v>
      </c>
    </row>
    <row r="1366" spans="1:4">
      <c r="A1366" s="214" t="s">
        <v>1735</v>
      </c>
      <c r="B1366">
        <v>1</v>
      </c>
      <c r="C1366" t="s">
        <v>1929</v>
      </c>
      <c r="D1366">
        <v>1</v>
      </c>
    </row>
    <row r="1367" spans="1:4">
      <c r="A1367" s="214" t="s">
        <v>6897</v>
      </c>
      <c r="B1367">
        <v>1</v>
      </c>
      <c r="C1367" t="s">
        <v>1930</v>
      </c>
      <c r="D1367">
        <v>1</v>
      </c>
    </row>
    <row r="1368" spans="1:4">
      <c r="A1368" s="213" t="s">
        <v>1711</v>
      </c>
      <c r="B1368">
        <v>1</v>
      </c>
      <c r="C1368" t="s">
        <v>1931</v>
      </c>
      <c r="D1368">
        <v>1</v>
      </c>
    </row>
    <row r="1369" spans="1:4">
      <c r="A1369" s="213" t="s">
        <v>1642</v>
      </c>
      <c r="B1369">
        <v>1</v>
      </c>
      <c r="C1369" t="s">
        <v>1932</v>
      </c>
      <c r="D1369">
        <v>1</v>
      </c>
    </row>
    <row r="1370" spans="1:4">
      <c r="A1370" s="214" t="s">
        <v>1644</v>
      </c>
      <c r="B1370">
        <v>1</v>
      </c>
      <c r="C1370" t="s">
        <v>1933</v>
      </c>
      <c r="D1370">
        <v>1</v>
      </c>
    </row>
    <row r="1371" spans="1:4">
      <c r="A1371" s="214" t="s">
        <v>1648</v>
      </c>
      <c r="B1371">
        <v>1</v>
      </c>
      <c r="C1371" t="s">
        <v>1934</v>
      </c>
      <c r="D1371">
        <v>1</v>
      </c>
    </row>
    <row r="1372" spans="1:4">
      <c r="A1372" s="214" t="s">
        <v>1652</v>
      </c>
      <c r="B1372">
        <v>1</v>
      </c>
      <c r="C1372" t="s">
        <v>1935</v>
      </c>
      <c r="D1372">
        <v>1</v>
      </c>
    </row>
    <row r="1373" spans="1:4">
      <c r="A1373" s="213" t="s">
        <v>1654</v>
      </c>
      <c r="B1373">
        <v>1</v>
      </c>
      <c r="C1373" t="s">
        <v>1936</v>
      </c>
      <c r="D1373">
        <v>1</v>
      </c>
    </row>
    <row r="1374" spans="1:4">
      <c r="A1374" s="214" t="s">
        <v>1656</v>
      </c>
      <c r="B1374">
        <v>1</v>
      </c>
      <c r="C1374" t="s">
        <v>1937</v>
      </c>
      <c r="D1374">
        <v>1</v>
      </c>
    </row>
    <row r="1375" spans="1:4">
      <c r="A1375" s="214" t="s">
        <v>1660</v>
      </c>
      <c r="B1375">
        <v>1</v>
      </c>
      <c r="C1375" t="s">
        <v>1938</v>
      </c>
      <c r="D1375">
        <v>1</v>
      </c>
    </row>
    <row r="1376" spans="1:4">
      <c r="A1376" s="214" t="s">
        <v>1664</v>
      </c>
      <c r="B1376">
        <v>1</v>
      </c>
      <c r="C1376" t="s">
        <v>1939</v>
      </c>
      <c r="D1376">
        <v>1</v>
      </c>
    </row>
    <row r="1377" spans="1:4">
      <c r="A1377" s="213" t="s">
        <v>1671</v>
      </c>
      <c r="B1377">
        <v>1</v>
      </c>
      <c r="C1377" t="s">
        <v>1940</v>
      </c>
      <c r="D1377">
        <v>1</v>
      </c>
    </row>
    <row r="1378" spans="1:4">
      <c r="A1378" s="213" t="s">
        <v>1675</v>
      </c>
      <c r="B1378">
        <v>1</v>
      </c>
      <c r="C1378" t="s">
        <v>1941</v>
      </c>
      <c r="D1378">
        <v>1</v>
      </c>
    </row>
    <row r="1379" spans="1:4">
      <c r="A1379" s="214" t="s">
        <v>1677</v>
      </c>
      <c r="B1379">
        <v>1</v>
      </c>
      <c r="C1379" t="s">
        <v>1942</v>
      </c>
      <c r="D1379">
        <v>1</v>
      </c>
    </row>
    <row r="1380" spans="1:4">
      <c r="A1380" s="214" t="s">
        <v>1688</v>
      </c>
      <c r="B1380">
        <v>1</v>
      </c>
      <c r="C1380" t="s">
        <v>1943</v>
      </c>
      <c r="D1380">
        <v>1</v>
      </c>
    </row>
    <row r="1381" spans="1:4">
      <c r="A1381" s="214" t="s">
        <v>2480</v>
      </c>
      <c r="B1381">
        <v>1</v>
      </c>
      <c r="C1381" t="s">
        <v>1944</v>
      </c>
      <c r="D1381">
        <v>1</v>
      </c>
    </row>
    <row r="1382" spans="1:4">
      <c r="A1382" s="213" t="s">
        <v>2481</v>
      </c>
      <c r="B1382">
        <v>1</v>
      </c>
      <c r="C1382" t="s">
        <v>1945</v>
      </c>
      <c r="D1382">
        <v>1</v>
      </c>
    </row>
    <row r="1383" spans="1:4">
      <c r="A1383" s="214" t="s">
        <v>2482</v>
      </c>
      <c r="B1383">
        <v>1</v>
      </c>
      <c r="C1383" t="s">
        <v>1946</v>
      </c>
      <c r="D1383">
        <v>1</v>
      </c>
    </row>
    <row r="1384" spans="1:4">
      <c r="A1384" s="213" t="s">
        <v>2483</v>
      </c>
      <c r="B1384">
        <v>1</v>
      </c>
      <c r="C1384" t="s">
        <v>1947</v>
      </c>
      <c r="D1384">
        <v>1</v>
      </c>
    </row>
    <row r="1385" spans="1:4">
      <c r="A1385" s="214" t="s">
        <v>2484</v>
      </c>
      <c r="B1385">
        <v>1</v>
      </c>
      <c r="C1385" t="s">
        <v>1948</v>
      </c>
      <c r="D1385">
        <v>1</v>
      </c>
    </row>
    <row r="1386" spans="1:4">
      <c r="A1386" s="213" t="s">
        <v>2485</v>
      </c>
      <c r="B1386">
        <v>1</v>
      </c>
      <c r="C1386" t="s">
        <v>1949</v>
      </c>
      <c r="D1386">
        <v>1</v>
      </c>
    </row>
    <row r="1387" spans="1:4">
      <c r="A1387" s="214" t="s">
        <v>2486</v>
      </c>
      <c r="B1387">
        <v>1</v>
      </c>
      <c r="C1387" t="s">
        <v>1950</v>
      </c>
      <c r="D1387">
        <v>1</v>
      </c>
    </row>
    <row r="1388" spans="1:4">
      <c r="A1388" s="213" t="s">
        <v>2487</v>
      </c>
      <c r="B1388">
        <v>1</v>
      </c>
      <c r="C1388" t="s">
        <v>1951</v>
      </c>
      <c r="D1388">
        <v>1</v>
      </c>
    </row>
    <row r="1389" spans="1:4">
      <c r="A1389" s="214" t="s">
        <v>2488</v>
      </c>
      <c r="B1389">
        <v>1</v>
      </c>
      <c r="C1389" t="s">
        <v>1952</v>
      </c>
      <c r="D1389">
        <v>1</v>
      </c>
    </row>
    <row r="1390" spans="1:4">
      <c r="A1390" s="213" t="s">
        <v>2489</v>
      </c>
      <c r="B1390">
        <v>1</v>
      </c>
      <c r="C1390" t="s">
        <v>1953</v>
      </c>
      <c r="D1390">
        <v>1</v>
      </c>
    </row>
    <row r="1391" spans="1:4">
      <c r="A1391" s="214" t="s">
        <v>2490</v>
      </c>
      <c r="B1391">
        <v>1</v>
      </c>
      <c r="C1391" t="s">
        <v>1954</v>
      </c>
      <c r="D1391">
        <v>1</v>
      </c>
    </row>
    <row r="1392" spans="1:4">
      <c r="A1392" s="213" t="s">
        <v>2491</v>
      </c>
      <c r="B1392">
        <v>1</v>
      </c>
      <c r="C1392" t="s">
        <v>1955</v>
      </c>
      <c r="D1392">
        <v>1</v>
      </c>
    </row>
    <row r="1393" spans="1:4">
      <c r="A1393" s="214" t="s">
        <v>2492</v>
      </c>
      <c r="B1393">
        <v>1</v>
      </c>
      <c r="C1393" t="s">
        <v>1956</v>
      </c>
      <c r="D1393">
        <v>1</v>
      </c>
    </row>
    <row r="1394" spans="1:4">
      <c r="A1394" s="213" t="s">
        <v>2493</v>
      </c>
      <c r="B1394">
        <v>1</v>
      </c>
      <c r="C1394" t="s">
        <v>1957</v>
      </c>
      <c r="D1394">
        <v>1</v>
      </c>
    </row>
    <row r="1395" spans="1:4">
      <c r="A1395" s="214" t="s">
        <v>2494</v>
      </c>
      <c r="B1395">
        <v>1</v>
      </c>
      <c r="C1395" t="s">
        <v>1958</v>
      </c>
      <c r="D1395">
        <v>1</v>
      </c>
    </row>
    <row r="1396" spans="1:4">
      <c r="A1396" s="213" t="s">
        <v>2495</v>
      </c>
      <c r="B1396">
        <v>1</v>
      </c>
      <c r="C1396" t="s">
        <v>1959</v>
      </c>
      <c r="D1396">
        <v>1</v>
      </c>
    </row>
    <row r="1397" spans="1:4">
      <c r="A1397" s="214" t="s">
        <v>2496</v>
      </c>
      <c r="B1397">
        <v>1</v>
      </c>
      <c r="C1397" t="s">
        <v>1960</v>
      </c>
      <c r="D1397">
        <v>1</v>
      </c>
    </row>
    <row r="1398" spans="1:4">
      <c r="A1398" s="213" t="s">
        <v>2497</v>
      </c>
      <c r="B1398">
        <v>1</v>
      </c>
      <c r="C1398" t="s">
        <v>1961</v>
      </c>
      <c r="D1398">
        <v>1</v>
      </c>
    </row>
    <row r="1399" spans="1:4">
      <c r="A1399" s="214" t="s">
        <v>2498</v>
      </c>
      <c r="B1399">
        <v>1</v>
      </c>
      <c r="C1399" t="s">
        <v>1962</v>
      </c>
      <c r="D1399">
        <v>1</v>
      </c>
    </row>
    <row r="1400" spans="1:4">
      <c r="A1400" s="213" t="s">
        <v>2499</v>
      </c>
      <c r="B1400">
        <v>1</v>
      </c>
      <c r="C1400" t="s">
        <v>1963</v>
      </c>
      <c r="D1400">
        <v>1</v>
      </c>
    </row>
    <row r="1401" spans="1:4">
      <c r="A1401" s="214" t="s">
        <v>2500</v>
      </c>
      <c r="B1401">
        <v>1</v>
      </c>
      <c r="C1401" t="s">
        <v>1964</v>
      </c>
      <c r="D1401">
        <v>1</v>
      </c>
    </row>
    <row r="1402" spans="1:4">
      <c r="A1402" s="213" t="s">
        <v>2501</v>
      </c>
      <c r="B1402">
        <v>1</v>
      </c>
      <c r="C1402" t="s">
        <v>1965</v>
      </c>
      <c r="D1402">
        <v>1</v>
      </c>
    </row>
    <row r="1403" spans="1:4">
      <c r="A1403" s="214" t="s">
        <v>2502</v>
      </c>
      <c r="B1403">
        <v>1</v>
      </c>
      <c r="C1403" t="s">
        <v>1966</v>
      </c>
      <c r="D1403">
        <v>1</v>
      </c>
    </row>
    <row r="1404" spans="1:4">
      <c r="A1404" s="213" t="s">
        <v>2503</v>
      </c>
      <c r="B1404">
        <v>1</v>
      </c>
      <c r="C1404" t="s">
        <v>1967</v>
      </c>
      <c r="D1404">
        <v>1</v>
      </c>
    </row>
    <row r="1405" spans="1:4">
      <c r="A1405" s="214" t="s">
        <v>2504</v>
      </c>
      <c r="B1405">
        <v>1</v>
      </c>
      <c r="C1405" t="s">
        <v>1968</v>
      </c>
      <c r="D1405">
        <v>1</v>
      </c>
    </row>
    <row r="1406" spans="1:4">
      <c r="A1406" s="213" t="s">
        <v>2505</v>
      </c>
      <c r="B1406">
        <v>1</v>
      </c>
      <c r="C1406" t="s">
        <v>1969</v>
      </c>
      <c r="D1406">
        <v>1</v>
      </c>
    </row>
    <row r="1407" spans="1:4">
      <c r="A1407" s="214" t="s">
        <v>2506</v>
      </c>
      <c r="B1407">
        <v>1</v>
      </c>
      <c r="C1407" t="s">
        <v>1970</v>
      </c>
      <c r="D1407">
        <v>1</v>
      </c>
    </row>
    <row r="1408" spans="1:4">
      <c r="A1408" s="213" t="s">
        <v>2507</v>
      </c>
      <c r="B1408">
        <v>1</v>
      </c>
      <c r="C1408" t="s">
        <v>1971</v>
      </c>
      <c r="D1408">
        <v>1</v>
      </c>
    </row>
    <row r="1409" spans="1:4">
      <c r="A1409" s="214" t="s">
        <v>2508</v>
      </c>
      <c r="B1409">
        <v>1</v>
      </c>
      <c r="C1409" t="s">
        <v>1972</v>
      </c>
      <c r="D1409">
        <v>1</v>
      </c>
    </row>
    <row r="1410" spans="1:4">
      <c r="A1410" s="213" t="s">
        <v>2509</v>
      </c>
      <c r="B1410">
        <v>1</v>
      </c>
      <c r="C1410" t="s">
        <v>1973</v>
      </c>
      <c r="D1410">
        <v>1</v>
      </c>
    </row>
    <row r="1411" spans="1:4">
      <c r="A1411" s="214" t="s">
        <v>2510</v>
      </c>
      <c r="B1411">
        <v>1</v>
      </c>
      <c r="C1411" t="s">
        <v>1974</v>
      </c>
      <c r="D1411">
        <v>1</v>
      </c>
    </row>
    <row r="1412" spans="1:4">
      <c r="A1412" s="213" t="s">
        <v>2511</v>
      </c>
      <c r="B1412">
        <v>1</v>
      </c>
      <c r="C1412" t="s">
        <v>1975</v>
      </c>
      <c r="D1412">
        <v>1</v>
      </c>
    </row>
    <row r="1413" spans="1:4">
      <c r="A1413" s="214" t="s">
        <v>2512</v>
      </c>
      <c r="B1413">
        <v>1</v>
      </c>
      <c r="C1413" t="s">
        <v>1976</v>
      </c>
      <c r="D1413">
        <v>1</v>
      </c>
    </row>
    <row r="1414" spans="1:4">
      <c r="A1414" s="213" t="s">
        <v>2513</v>
      </c>
      <c r="B1414">
        <v>1</v>
      </c>
      <c r="C1414" t="s">
        <v>1977</v>
      </c>
      <c r="D1414">
        <v>1</v>
      </c>
    </row>
    <row r="1415" spans="1:4">
      <c r="A1415" s="214" t="s">
        <v>2514</v>
      </c>
      <c r="B1415">
        <v>1</v>
      </c>
      <c r="C1415" t="s">
        <v>1978</v>
      </c>
      <c r="D1415">
        <v>1</v>
      </c>
    </row>
    <row r="1416" spans="1:4">
      <c r="A1416" s="213" t="s">
        <v>2515</v>
      </c>
      <c r="B1416">
        <v>1</v>
      </c>
      <c r="C1416" t="s">
        <v>1979</v>
      </c>
      <c r="D1416">
        <v>1</v>
      </c>
    </row>
    <row r="1417" spans="1:4">
      <c r="A1417" s="214" t="s">
        <v>2516</v>
      </c>
      <c r="B1417">
        <v>1</v>
      </c>
      <c r="C1417" t="s">
        <v>1980</v>
      </c>
      <c r="D1417">
        <v>1</v>
      </c>
    </row>
    <row r="1418" spans="1:4">
      <c r="A1418" s="213" t="s">
        <v>2517</v>
      </c>
      <c r="B1418">
        <v>1</v>
      </c>
      <c r="C1418" t="s">
        <v>1981</v>
      </c>
      <c r="D1418">
        <v>1</v>
      </c>
    </row>
    <row r="1419" spans="1:4">
      <c r="A1419" s="214" t="s">
        <v>2518</v>
      </c>
      <c r="B1419">
        <v>1</v>
      </c>
      <c r="C1419" t="s">
        <v>1982</v>
      </c>
      <c r="D1419">
        <v>1</v>
      </c>
    </row>
    <row r="1420" spans="1:4">
      <c r="A1420" s="213" t="s">
        <v>2519</v>
      </c>
      <c r="B1420">
        <v>1</v>
      </c>
      <c r="C1420" t="s">
        <v>1983</v>
      </c>
      <c r="D1420">
        <v>1</v>
      </c>
    </row>
    <row r="1421" spans="1:4">
      <c r="A1421" s="214" t="s">
        <v>2521</v>
      </c>
      <c r="B1421">
        <v>1</v>
      </c>
      <c r="C1421" t="s">
        <v>1984</v>
      </c>
      <c r="D1421">
        <v>1</v>
      </c>
    </row>
    <row r="1422" spans="1:4">
      <c r="A1422" s="213" t="s">
        <v>2522</v>
      </c>
      <c r="B1422">
        <v>1</v>
      </c>
      <c r="C1422" t="s">
        <v>1985</v>
      </c>
      <c r="D1422">
        <v>1</v>
      </c>
    </row>
    <row r="1423" spans="1:4">
      <c r="A1423" s="214" t="s">
        <v>2523</v>
      </c>
      <c r="B1423">
        <v>1</v>
      </c>
      <c r="C1423" t="s">
        <v>1986</v>
      </c>
      <c r="D1423">
        <v>1</v>
      </c>
    </row>
    <row r="1424" spans="1:4">
      <c r="A1424" s="213" t="s">
        <v>2524</v>
      </c>
      <c r="B1424">
        <v>1</v>
      </c>
      <c r="C1424" t="s">
        <v>1987</v>
      </c>
      <c r="D1424">
        <v>1</v>
      </c>
    </row>
    <row r="1425" spans="1:4">
      <c r="A1425" s="214" t="s">
        <v>2525</v>
      </c>
      <c r="B1425">
        <v>1</v>
      </c>
      <c r="C1425" t="s">
        <v>1988</v>
      </c>
      <c r="D1425">
        <v>1</v>
      </c>
    </row>
    <row r="1426" spans="1:4">
      <c r="A1426" s="213" t="s">
        <v>2526</v>
      </c>
      <c r="B1426">
        <v>1</v>
      </c>
      <c r="C1426" t="s">
        <v>1989</v>
      </c>
      <c r="D1426">
        <v>1</v>
      </c>
    </row>
    <row r="1427" spans="1:4">
      <c r="A1427" s="214" t="s">
        <v>2527</v>
      </c>
      <c r="B1427">
        <v>1</v>
      </c>
      <c r="C1427" t="s">
        <v>1990</v>
      </c>
      <c r="D1427">
        <v>1</v>
      </c>
    </row>
    <row r="1428" spans="1:4">
      <c r="A1428" s="213" t="s">
        <v>2528</v>
      </c>
      <c r="B1428">
        <v>1</v>
      </c>
      <c r="C1428" t="s">
        <v>1991</v>
      </c>
      <c r="D1428">
        <v>1</v>
      </c>
    </row>
    <row r="1429" spans="1:4">
      <c r="A1429" s="214" t="s">
        <v>2552</v>
      </c>
      <c r="B1429">
        <v>1</v>
      </c>
      <c r="C1429" t="s">
        <v>1993</v>
      </c>
      <c r="D1429">
        <v>1</v>
      </c>
    </row>
    <row r="1430" spans="1:4">
      <c r="A1430" s="213" t="s">
        <v>2553</v>
      </c>
      <c r="B1430">
        <v>1</v>
      </c>
      <c r="C1430" t="s">
        <v>4454</v>
      </c>
      <c r="D1430">
        <v>1</v>
      </c>
    </row>
    <row r="1431" spans="1:4">
      <c r="A1431" s="214" t="s">
        <v>2554</v>
      </c>
      <c r="B1431">
        <v>1</v>
      </c>
      <c r="C1431" t="s">
        <v>4455</v>
      </c>
      <c r="D1431">
        <v>1</v>
      </c>
    </row>
    <row r="1432" spans="1:4">
      <c r="A1432" s="213" t="s">
        <v>2582</v>
      </c>
      <c r="B1432">
        <v>1</v>
      </c>
      <c r="C1432" t="s">
        <v>4456</v>
      </c>
      <c r="D1432">
        <v>1</v>
      </c>
    </row>
    <row r="1433" spans="1:4">
      <c r="A1433" s="214" t="s">
        <v>2583</v>
      </c>
      <c r="B1433">
        <v>1</v>
      </c>
      <c r="C1433" t="s">
        <v>4514</v>
      </c>
      <c r="D1433">
        <v>1</v>
      </c>
    </row>
    <row r="1434" spans="1:4">
      <c r="A1434" s="213" t="s">
        <v>2585</v>
      </c>
      <c r="B1434">
        <v>1</v>
      </c>
      <c r="C1434" t="s">
        <v>4515</v>
      </c>
      <c r="D1434">
        <v>1</v>
      </c>
    </row>
    <row r="1435" spans="1:4">
      <c r="A1435" s="214" t="s">
        <v>2741</v>
      </c>
      <c r="B1435">
        <v>1</v>
      </c>
      <c r="C1435" t="s">
        <v>4516</v>
      </c>
      <c r="D1435">
        <v>1</v>
      </c>
    </row>
    <row r="1436" spans="1:4">
      <c r="A1436" s="213" t="s">
        <v>2742</v>
      </c>
      <c r="B1436">
        <v>1</v>
      </c>
      <c r="C1436" t="s">
        <v>4517</v>
      </c>
      <c r="D1436">
        <v>1</v>
      </c>
    </row>
    <row r="1437" spans="1:4">
      <c r="A1437" s="214" t="s">
        <v>2743</v>
      </c>
      <c r="B1437">
        <v>1</v>
      </c>
      <c r="C1437" t="s">
        <v>4518</v>
      </c>
      <c r="D1437">
        <v>1</v>
      </c>
    </row>
    <row r="1438" spans="1:4">
      <c r="A1438" s="213" t="s">
        <v>2744</v>
      </c>
      <c r="B1438">
        <v>1</v>
      </c>
      <c r="C1438" t="s">
        <v>4519</v>
      </c>
      <c r="D1438">
        <v>1</v>
      </c>
    </row>
    <row r="1439" spans="1:4">
      <c r="A1439" s="214" t="s">
        <v>1627</v>
      </c>
      <c r="B1439">
        <v>1</v>
      </c>
      <c r="C1439" t="s">
        <v>4953</v>
      </c>
      <c r="D1439">
        <v>1</v>
      </c>
    </row>
    <row r="1440" spans="1:4">
      <c r="A1440" s="214" t="s">
        <v>1628</v>
      </c>
      <c r="B1440">
        <v>1</v>
      </c>
      <c r="C1440" t="s">
        <v>6731</v>
      </c>
      <c r="D1440">
        <v>1</v>
      </c>
    </row>
    <row r="1441" spans="1:4">
      <c r="A1441" s="213" t="s">
        <v>6898</v>
      </c>
      <c r="B1441">
        <v>1</v>
      </c>
      <c r="C1441" t="s">
        <v>6732</v>
      </c>
      <c r="D1441">
        <v>1</v>
      </c>
    </row>
    <row r="1442" spans="1:4">
      <c r="A1442" s="214" t="s">
        <v>6899</v>
      </c>
      <c r="B1442">
        <v>1</v>
      </c>
      <c r="C1442" t="s">
        <v>6780</v>
      </c>
      <c r="D1442">
        <v>1</v>
      </c>
    </row>
    <row r="1443" spans="1:4">
      <c r="A1443" s="213" t="s">
        <v>1594</v>
      </c>
      <c r="B1443">
        <v>1</v>
      </c>
      <c r="C1443" t="s">
        <v>6751</v>
      </c>
      <c r="D1443">
        <v>1</v>
      </c>
    </row>
    <row r="1444" spans="1:4">
      <c r="A1444" s="213" t="s">
        <v>1632</v>
      </c>
      <c r="B1444">
        <v>1</v>
      </c>
      <c r="C1444" t="s">
        <v>6753</v>
      </c>
      <c r="D1444">
        <v>1</v>
      </c>
    </row>
    <row r="1445" spans="1:4">
      <c r="A1445" s="213" t="s">
        <v>1636</v>
      </c>
      <c r="B1445">
        <v>1</v>
      </c>
      <c r="C1445" t="s">
        <v>1994</v>
      </c>
      <c r="D1445">
        <v>1</v>
      </c>
    </row>
    <row r="1446" spans="1:4">
      <c r="A1446" s="213" t="s">
        <v>1416</v>
      </c>
      <c r="B1446">
        <v>1</v>
      </c>
      <c r="C1446" t="s">
        <v>1995</v>
      </c>
      <c r="D1446">
        <v>1</v>
      </c>
    </row>
    <row r="1447" spans="1:4">
      <c r="A1447" s="214" t="s">
        <v>1425</v>
      </c>
      <c r="B1447">
        <v>1</v>
      </c>
      <c r="C1447" t="s">
        <v>1996</v>
      </c>
      <c r="D1447">
        <v>1</v>
      </c>
    </row>
    <row r="1448" spans="1:4">
      <c r="A1448" s="214" t="s">
        <v>4708</v>
      </c>
      <c r="B1448">
        <v>1</v>
      </c>
      <c r="C1448" t="s">
        <v>1997</v>
      </c>
      <c r="D1448">
        <v>1</v>
      </c>
    </row>
    <row r="1449" spans="1:4">
      <c r="A1449" s="214" t="s">
        <v>387</v>
      </c>
      <c r="B1449">
        <v>1</v>
      </c>
      <c r="C1449" t="s">
        <v>1998</v>
      </c>
      <c r="D1449">
        <v>1</v>
      </c>
    </row>
    <row r="1450" spans="1:4">
      <c r="A1450" s="213" t="s">
        <v>373</v>
      </c>
      <c r="B1450">
        <v>1</v>
      </c>
      <c r="C1450" t="s">
        <v>1999</v>
      </c>
      <c r="D1450">
        <v>1</v>
      </c>
    </row>
    <row r="1451" spans="1:4">
      <c r="A1451" s="214" t="s">
        <v>318</v>
      </c>
      <c r="B1451">
        <v>1</v>
      </c>
      <c r="C1451" t="s">
        <v>2000</v>
      </c>
      <c r="D1451">
        <v>1</v>
      </c>
    </row>
    <row r="1452" spans="1:4">
      <c r="A1452" s="213" t="s">
        <v>348</v>
      </c>
      <c r="B1452">
        <v>1</v>
      </c>
      <c r="C1452" t="s">
        <v>2001</v>
      </c>
      <c r="D1452">
        <v>1</v>
      </c>
    </row>
    <row r="1453" spans="1:4">
      <c r="A1453" s="214" t="s">
        <v>369</v>
      </c>
      <c r="B1453">
        <v>1</v>
      </c>
      <c r="C1453" t="s">
        <v>2002</v>
      </c>
      <c r="D1453">
        <v>1</v>
      </c>
    </row>
    <row r="1454" spans="1:4">
      <c r="A1454" s="213" t="s">
        <v>371</v>
      </c>
      <c r="B1454">
        <v>1</v>
      </c>
      <c r="C1454" t="s">
        <v>2003</v>
      </c>
      <c r="D1454">
        <v>1</v>
      </c>
    </row>
    <row r="1455" spans="1:4">
      <c r="A1455" s="214" t="s">
        <v>1455</v>
      </c>
      <c r="B1455">
        <v>1</v>
      </c>
      <c r="C1455" t="s">
        <v>2004</v>
      </c>
      <c r="D1455">
        <v>1</v>
      </c>
    </row>
    <row r="1456" spans="1:4">
      <c r="B1456">
        <v>1</v>
      </c>
      <c r="C1456" t="s">
        <v>2005</v>
      </c>
      <c r="D1456">
        <v>1</v>
      </c>
    </row>
    <row r="1457" spans="2:4">
      <c r="B1457">
        <v>1</v>
      </c>
      <c r="C1457" t="s">
        <v>2006</v>
      </c>
      <c r="D1457">
        <v>1</v>
      </c>
    </row>
    <row r="1458" spans="2:4">
      <c r="B1458">
        <v>1</v>
      </c>
      <c r="C1458" t="s">
        <v>2007</v>
      </c>
      <c r="D1458">
        <v>1</v>
      </c>
    </row>
    <row r="1459" spans="2:4">
      <c r="B1459">
        <v>1</v>
      </c>
      <c r="C1459" t="s">
        <v>2008</v>
      </c>
      <c r="D1459">
        <v>1</v>
      </c>
    </row>
    <row r="1460" spans="2:4">
      <c r="B1460">
        <v>1</v>
      </c>
      <c r="C1460" t="s">
        <v>2009</v>
      </c>
      <c r="D1460">
        <v>1</v>
      </c>
    </row>
    <row r="1461" spans="2:4">
      <c r="B1461">
        <v>1</v>
      </c>
      <c r="C1461" t="s">
        <v>2010</v>
      </c>
      <c r="D1461">
        <v>1</v>
      </c>
    </row>
    <row r="1462" spans="2:4">
      <c r="B1462">
        <v>1</v>
      </c>
      <c r="C1462" t="s">
        <v>2011</v>
      </c>
      <c r="D1462">
        <v>1</v>
      </c>
    </row>
    <row r="1463" spans="2:4">
      <c r="B1463">
        <v>1</v>
      </c>
      <c r="C1463" t="s">
        <v>2012</v>
      </c>
      <c r="D1463">
        <v>1</v>
      </c>
    </row>
    <row r="1464" spans="2:4">
      <c r="B1464">
        <v>1</v>
      </c>
      <c r="C1464" t="s">
        <v>2013</v>
      </c>
      <c r="D1464">
        <v>1</v>
      </c>
    </row>
    <row r="1465" spans="2:4">
      <c r="B1465">
        <v>1</v>
      </c>
      <c r="C1465" t="s">
        <v>2014</v>
      </c>
      <c r="D1465">
        <v>1</v>
      </c>
    </row>
    <row r="1466" spans="2:4">
      <c r="B1466">
        <v>1</v>
      </c>
      <c r="C1466" t="s">
        <v>2015</v>
      </c>
      <c r="D1466">
        <v>1</v>
      </c>
    </row>
    <row r="1467" spans="2:4">
      <c r="B1467">
        <v>1</v>
      </c>
      <c r="C1467" t="s">
        <v>2016</v>
      </c>
      <c r="D1467">
        <v>1</v>
      </c>
    </row>
    <row r="1468" spans="2:4">
      <c r="B1468">
        <v>1</v>
      </c>
      <c r="C1468" t="s">
        <v>4520</v>
      </c>
      <c r="D1468">
        <v>1</v>
      </c>
    </row>
    <row r="1469" spans="2:4">
      <c r="B1469">
        <v>1</v>
      </c>
      <c r="C1469" t="s">
        <v>2017</v>
      </c>
      <c r="D1469">
        <v>1</v>
      </c>
    </row>
    <row r="1470" spans="2:4">
      <c r="B1470">
        <v>1</v>
      </c>
      <c r="C1470" t="s">
        <v>2018</v>
      </c>
      <c r="D1470">
        <v>1</v>
      </c>
    </row>
    <row r="1471" spans="2:4">
      <c r="B1471">
        <v>1</v>
      </c>
      <c r="C1471" t="s">
        <v>2019</v>
      </c>
      <c r="D1471">
        <v>1</v>
      </c>
    </row>
    <row r="1472" spans="2:4">
      <c r="B1472">
        <v>1</v>
      </c>
      <c r="C1472" t="s">
        <v>2020</v>
      </c>
      <c r="D1472">
        <v>1</v>
      </c>
    </row>
    <row r="1473" spans="2:4">
      <c r="B1473">
        <v>1</v>
      </c>
      <c r="C1473" t="s">
        <v>2021</v>
      </c>
      <c r="D1473">
        <v>1</v>
      </c>
    </row>
    <row r="1474" spans="2:4">
      <c r="B1474">
        <v>1</v>
      </c>
      <c r="C1474" t="s">
        <v>2022</v>
      </c>
      <c r="D1474">
        <v>1</v>
      </c>
    </row>
    <row r="1475" spans="2:4">
      <c r="B1475">
        <v>1</v>
      </c>
      <c r="C1475" t="s">
        <v>2023</v>
      </c>
      <c r="D1475">
        <v>1</v>
      </c>
    </row>
    <row r="1476" spans="2:4">
      <c r="B1476">
        <v>1</v>
      </c>
      <c r="C1476" t="s">
        <v>2024</v>
      </c>
      <c r="D1476">
        <v>1</v>
      </c>
    </row>
    <row r="1477" spans="2:4">
      <c r="B1477">
        <v>1</v>
      </c>
      <c r="C1477" t="s">
        <v>2025</v>
      </c>
      <c r="D1477">
        <v>1</v>
      </c>
    </row>
    <row r="1478" spans="2:4">
      <c r="B1478">
        <v>1</v>
      </c>
      <c r="C1478" t="s">
        <v>2026</v>
      </c>
      <c r="D1478">
        <v>1</v>
      </c>
    </row>
    <row r="1479" spans="2:4">
      <c r="B1479">
        <v>1</v>
      </c>
      <c r="C1479" t="s">
        <v>2027</v>
      </c>
      <c r="D1479">
        <v>1</v>
      </c>
    </row>
    <row r="1480" spans="2:4">
      <c r="B1480">
        <v>1</v>
      </c>
      <c r="C1480" t="s">
        <v>2028</v>
      </c>
      <c r="D1480">
        <v>1</v>
      </c>
    </row>
    <row r="1481" spans="2:4">
      <c r="B1481">
        <v>1</v>
      </c>
      <c r="C1481" t="s">
        <v>2029</v>
      </c>
      <c r="D1481">
        <v>1</v>
      </c>
    </row>
    <row r="1482" spans="2:4">
      <c r="B1482">
        <v>1</v>
      </c>
      <c r="C1482" t="s">
        <v>2030</v>
      </c>
      <c r="D1482">
        <v>1</v>
      </c>
    </row>
    <row r="1483" spans="2:4">
      <c r="B1483">
        <v>1</v>
      </c>
      <c r="C1483" t="s">
        <v>2031</v>
      </c>
      <c r="D1483">
        <v>1</v>
      </c>
    </row>
    <row r="1484" spans="2:4">
      <c r="B1484">
        <v>1</v>
      </c>
      <c r="C1484" t="s">
        <v>2032</v>
      </c>
      <c r="D1484">
        <v>1</v>
      </c>
    </row>
    <row r="1485" spans="2:4">
      <c r="B1485">
        <v>1</v>
      </c>
      <c r="C1485" t="s">
        <v>2033</v>
      </c>
      <c r="D1485">
        <v>1</v>
      </c>
    </row>
    <row r="1486" spans="2:4">
      <c r="B1486">
        <v>1</v>
      </c>
      <c r="C1486" t="s">
        <v>2034</v>
      </c>
      <c r="D1486">
        <v>1</v>
      </c>
    </row>
    <row r="1487" spans="2:4">
      <c r="B1487">
        <v>1</v>
      </c>
      <c r="C1487" t="s">
        <v>2035</v>
      </c>
      <c r="D1487">
        <v>1</v>
      </c>
    </row>
    <row r="1488" spans="2:4">
      <c r="B1488">
        <v>1</v>
      </c>
      <c r="C1488" t="s">
        <v>2036</v>
      </c>
      <c r="D1488">
        <v>1</v>
      </c>
    </row>
    <row r="1489" spans="2:4">
      <c r="B1489">
        <v>1</v>
      </c>
      <c r="C1489" t="s">
        <v>2037</v>
      </c>
      <c r="D1489">
        <v>1</v>
      </c>
    </row>
    <row r="1490" spans="2:4">
      <c r="B1490">
        <v>1</v>
      </c>
      <c r="C1490" t="s">
        <v>2038</v>
      </c>
      <c r="D1490">
        <v>1</v>
      </c>
    </row>
    <row r="1491" spans="2:4">
      <c r="B1491">
        <v>1</v>
      </c>
      <c r="C1491" t="s">
        <v>2039</v>
      </c>
      <c r="D1491">
        <v>1</v>
      </c>
    </row>
    <row r="1492" spans="2:4">
      <c r="B1492">
        <v>1</v>
      </c>
      <c r="C1492" t="s">
        <v>2040</v>
      </c>
      <c r="D1492">
        <v>1</v>
      </c>
    </row>
    <row r="1493" spans="2:4">
      <c r="B1493">
        <v>1</v>
      </c>
      <c r="C1493" t="s">
        <v>2041</v>
      </c>
      <c r="D1493">
        <v>1</v>
      </c>
    </row>
    <row r="1494" spans="2:4">
      <c r="B1494">
        <v>1</v>
      </c>
      <c r="C1494" t="s">
        <v>2042</v>
      </c>
      <c r="D1494">
        <v>1</v>
      </c>
    </row>
    <row r="1495" spans="2:4">
      <c r="B1495">
        <v>1</v>
      </c>
      <c r="C1495" t="s">
        <v>2043</v>
      </c>
      <c r="D1495">
        <v>1</v>
      </c>
    </row>
    <row r="1496" spans="2:4">
      <c r="B1496">
        <v>1</v>
      </c>
      <c r="C1496" t="s">
        <v>2044</v>
      </c>
      <c r="D1496">
        <v>1</v>
      </c>
    </row>
    <row r="1497" spans="2:4">
      <c r="B1497">
        <v>1</v>
      </c>
      <c r="C1497" t="s">
        <v>2045</v>
      </c>
      <c r="D1497">
        <v>1</v>
      </c>
    </row>
    <row r="1498" spans="2:4">
      <c r="B1498">
        <v>1</v>
      </c>
      <c r="C1498" t="s">
        <v>2046</v>
      </c>
      <c r="D1498">
        <v>1</v>
      </c>
    </row>
    <row r="1499" spans="2:4">
      <c r="B1499">
        <v>1</v>
      </c>
      <c r="C1499" t="s">
        <v>2047</v>
      </c>
      <c r="D1499">
        <v>1</v>
      </c>
    </row>
    <row r="1500" spans="2:4">
      <c r="B1500">
        <v>1</v>
      </c>
      <c r="C1500" t="s">
        <v>2048</v>
      </c>
      <c r="D1500">
        <v>1</v>
      </c>
    </row>
    <row r="1501" spans="2:4">
      <c r="B1501">
        <v>1</v>
      </c>
      <c r="C1501" t="s">
        <v>2049</v>
      </c>
      <c r="D1501">
        <v>1</v>
      </c>
    </row>
    <row r="1502" spans="2:4">
      <c r="B1502">
        <v>1</v>
      </c>
      <c r="C1502" t="s">
        <v>2050</v>
      </c>
      <c r="D1502">
        <v>1</v>
      </c>
    </row>
    <row r="1503" spans="2:4">
      <c r="B1503">
        <v>1</v>
      </c>
      <c r="C1503" t="s">
        <v>2051</v>
      </c>
      <c r="D1503">
        <v>1</v>
      </c>
    </row>
    <row r="1504" spans="2:4">
      <c r="B1504">
        <v>1</v>
      </c>
      <c r="C1504" t="s">
        <v>2052</v>
      </c>
      <c r="D1504">
        <v>1</v>
      </c>
    </row>
    <row r="1505" spans="2:4">
      <c r="B1505">
        <v>1</v>
      </c>
      <c r="C1505" t="s">
        <v>2053</v>
      </c>
      <c r="D1505">
        <v>1</v>
      </c>
    </row>
    <row r="1506" spans="2:4">
      <c r="B1506">
        <v>1</v>
      </c>
      <c r="C1506" t="s">
        <v>2054</v>
      </c>
      <c r="D1506">
        <v>1</v>
      </c>
    </row>
    <row r="1507" spans="2:4">
      <c r="B1507">
        <v>1</v>
      </c>
      <c r="C1507" t="s">
        <v>4868</v>
      </c>
      <c r="D1507">
        <v>1</v>
      </c>
    </row>
    <row r="1508" spans="2:4">
      <c r="B1508">
        <v>1</v>
      </c>
      <c r="C1508" t="s">
        <v>2055</v>
      </c>
      <c r="D1508">
        <v>1</v>
      </c>
    </row>
    <row r="1509" spans="2:4">
      <c r="B1509">
        <v>1</v>
      </c>
      <c r="C1509" t="s">
        <v>2056</v>
      </c>
      <c r="D1509">
        <v>1</v>
      </c>
    </row>
    <row r="1510" spans="2:4">
      <c r="B1510">
        <v>1</v>
      </c>
      <c r="C1510" t="s">
        <v>2057</v>
      </c>
      <c r="D1510">
        <v>1</v>
      </c>
    </row>
    <row r="1511" spans="2:4">
      <c r="B1511">
        <v>1</v>
      </c>
      <c r="C1511" t="s">
        <v>2058</v>
      </c>
      <c r="D1511">
        <v>1</v>
      </c>
    </row>
    <row r="1512" spans="2:4">
      <c r="B1512">
        <v>1</v>
      </c>
      <c r="C1512" t="s">
        <v>2059</v>
      </c>
      <c r="D1512">
        <v>1</v>
      </c>
    </row>
    <row r="1513" spans="2:4">
      <c r="B1513">
        <v>1</v>
      </c>
      <c r="C1513" t="s">
        <v>2060</v>
      </c>
      <c r="D1513">
        <v>1</v>
      </c>
    </row>
    <row r="1514" spans="2:4">
      <c r="B1514">
        <v>1</v>
      </c>
      <c r="C1514" t="s">
        <v>2061</v>
      </c>
      <c r="D1514">
        <v>1</v>
      </c>
    </row>
    <row r="1515" spans="2:4">
      <c r="B1515">
        <v>1</v>
      </c>
      <c r="C1515" t="s">
        <v>2062</v>
      </c>
      <c r="D1515">
        <v>1</v>
      </c>
    </row>
    <row r="1516" spans="2:4">
      <c r="B1516">
        <v>1</v>
      </c>
      <c r="C1516" t="s">
        <v>2063</v>
      </c>
      <c r="D1516">
        <v>1</v>
      </c>
    </row>
    <row r="1517" spans="2:4">
      <c r="B1517">
        <v>1</v>
      </c>
      <c r="C1517" t="s">
        <v>2064</v>
      </c>
      <c r="D1517">
        <v>1</v>
      </c>
    </row>
    <row r="1518" spans="2:4">
      <c r="B1518">
        <v>1</v>
      </c>
      <c r="C1518" t="s">
        <v>2065</v>
      </c>
      <c r="D1518">
        <v>1</v>
      </c>
    </row>
    <row r="1519" spans="2:4">
      <c r="B1519">
        <v>1</v>
      </c>
      <c r="C1519" t="s">
        <v>2066</v>
      </c>
      <c r="D1519">
        <v>1</v>
      </c>
    </row>
    <row r="1520" spans="2:4">
      <c r="B1520">
        <v>1</v>
      </c>
      <c r="C1520" t="s">
        <v>2067</v>
      </c>
      <c r="D1520">
        <v>1</v>
      </c>
    </row>
    <row r="1521" spans="2:4">
      <c r="B1521">
        <v>1</v>
      </c>
      <c r="C1521" t="s">
        <v>4521</v>
      </c>
      <c r="D1521">
        <v>1</v>
      </c>
    </row>
    <row r="1522" spans="2:4">
      <c r="B1522">
        <v>1</v>
      </c>
      <c r="C1522" t="s">
        <v>2068</v>
      </c>
      <c r="D1522">
        <v>1</v>
      </c>
    </row>
    <row r="1523" spans="2:4">
      <c r="B1523">
        <v>1</v>
      </c>
      <c r="C1523" t="s">
        <v>2069</v>
      </c>
      <c r="D1523">
        <v>1</v>
      </c>
    </row>
    <row r="1524" spans="2:4">
      <c r="B1524">
        <v>1</v>
      </c>
      <c r="C1524" t="s">
        <v>2070</v>
      </c>
      <c r="D1524">
        <v>1</v>
      </c>
    </row>
    <row r="1525" spans="2:4">
      <c r="B1525">
        <v>1</v>
      </c>
      <c r="C1525" t="s">
        <v>2071</v>
      </c>
      <c r="D1525">
        <v>1</v>
      </c>
    </row>
    <row r="1526" spans="2:4">
      <c r="B1526">
        <v>1</v>
      </c>
      <c r="C1526" t="s">
        <v>2072</v>
      </c>
      <c r="D1526">
        <v>1</v>
      </c>
    </row>
    <row r="1527" spans="2:4">
      <c r="B1527">
        <v>1</v>
      </c>
      <c r="C1527" t="s">
        <v>2073</v>
      </c>
      <c r="D1527">
        <v>1</v>
      </c>
    </row>
    <row r="1528" spans="2:4">
      <c r="B1528">
        <v>1</v>
      </c>
      <c r="C1528" t="s">
        <v>2074</v>
      </c>
      <c r="D1528">
        <v>1</v>
      </c>
    </row>
    <row r="1529" spans="2:4">
      <c r="B1529">
        <v>1</v>
      </c>
      <c r="C1529" t="s">
        <v>4477</v>
      </c>
      <c r="D1529">
        <v>1</v>
      </c>
    </row>
    <row r="1530" spans="2:4">
      <c r="B1530">
        <v>1</v>
      </c>
      <c r="C1530" t="s">
        <v>2075</v>
      </c>
      <c r="D1530">
        <v>1</v>
      </c>
    </row>
    <row r="1531" spans="2:4">
      <c r="B1531">
        <v>1</v>
      </c>
      <c r="C1531" t="s">
        <v>2076</v>
      </c>
      <c r="D1531">
        <v>1</v>
      </c>
    </row>
    <row r="1532" spans="2:4">
      <c r="B1532">
        <v>1</v>
      </c>
      <c r="C1532" t="s">
        <v>2077</v>
      </c>
      <c r="D1532">
        <v>1</v>
      </c>
    </row>
    <row r="1533" spans="2:4">
      <c r="B1533">
        <v>1</v>
      </c>
      <c r="C1533" t="s">
        <v>2078</v>
      </c>
      <c r="D1533">
        <v>1</v>
      </c>
    </row>
    <row r="1534" spans="2:4">
      <c r="B1534">
        <v>1</v>
      </c>
      <c r="C1534" t="s">
        <v>2079</v>
      </c>
      <c r="D1534">
        <v>1</v>
      </c>
    </row>
    <row r="1535" spans="2:4">
      <c r="B1535">
        <v>1</v>
      </c>
      <c r="C1535" t="s">
        <v>2080</v>
      </c>
      <c r="D1535">
        <v>1</v>
      </c>
    </row>
    <row r="1536" spans="2:4">
      <c r="B1536">
        <v>1</v>
      </c>
      <c r="C1536" t="s">
        <v>2081</v>
      </c>
      <c r="D1536">
        <v>1</v>
      </c>
    </row>
    <row r="1537" spans="2:4">
      <c r="B1537">
        <v>1</v>
      </c>
      <c r="C1537" t="s">
        <v>4869</v>
      </c>
      <c r="D1537">
        <v>1</v>
      </c>
    </row>
    <row r="1538" spans="2:4">
      <c r="B1538">
        <v>1</v>
      </c>
      <c r="C1538" t="s">
        <v>2082</v>
      </c>
      <c r="D1538">
        <v>1</v>
      </c>
    </row>
    <row r="1539" spans="2:4">
      <c r="B1539">
        <v>1</v>
      </c>
      <c r="C1539" t="s">
        <v>2089</v>
      </c>
      <c r="D1539">
        <v>1</v>
      </c>
    </row>
    <row r="1540" spans="2:4">
      <c r="B1540">
        <v>1</v>
      </c>
      <c r="C1540" t="s">
        <v>2109</v>
      </c>
      <c r="D1540">
        <v>1</v>
      </c>
    </row>
    <row r="1541" spans="2:4">
      <c r="B1541">
        <v>1</v>
      </c>
      <c r="C1541" t="s">
        <v>2111</v>
      </c>
      <c r="D1541">
        <v>1</v>
      </c>
    </row>
    <row r="1542" spans="2:4">
      <c r="B1542">
        <v>1</v>
      </c>
      <c r="C1542" t="s">
        <v>4522</v>
      </c>
      <c r="D1542">
        <v>1</v>
      </c>
    </row>
    <row r="1543" spans="2:4">
      <c r="B1543">
        <v>1</v>
      </c>
      <c r="C1543" t="s">
        <v>2112</v>
      </c>
      <c r="D1543">
        <v>1</v>
      </c>
    </row>
    <row r="1544" spans="2:4">
      <c r="B1544">
        <v>1</v>
      </c>
      <c r="C1544" t="s">
        <v>2113</v>
      </c>
      <c r="D1544">
        <v>1</v>
      </c>
    </row>
    <row r="1545" spans="2:4">
      <c r="B1545">
        <v>1</v>
      </c>
      <c r="C1545" t="s">
        <v>2114</v>
      </c>
      <c r="D1545">
        <v>1</v>
      </c>
    </row>
    <row r="1546" spans="2:4">
      <c r="B1546">
        <v>1</v>
      </c>
      <c r="C1546" t="s">
        <v>2115</v>
      </c>
      <c r="D1546">
        <v>1</v>
      </c>
    </row>
    <row r="1547" spans="2:4">
      <c r="B1547">
        <v>1</v>
      </c>
      <c r="C1547" t="s">
        <v>2116</v>
      </c>
      <c r="D1547">
        <v>1</v>
      </c>
    </row>
    <row r="1548" spans="2:4">
      <c r="B1548">
        <v>1</v>
      </c>
      <c r="C1548" t="s">
        <v>2117</v>
      </c>
      <c r="D1548">
        <v>1</v>
      </c>
    </row>
    <row r="1549" spans="2:4">
      <c r="B1549">
        <v>1</v>
      </c>
      <c r="C1549" t="s">
        <v>2118</v>
      </c>
      <c r="D1549">
        <v>1</v>
      </c>
    </row>
    <row r="1550" spans="2:4">
      <c r="B1550">
        <v>1</v>
      </c>
      <c r="C1550" t="s">
        <v>2119</v>
      </c>
      <c r="D1550">
        <v>1</v>
      </c>
    </row>
    <row r="1551" spans="2:4">
      <c r="B1551">
        <v>1</v>
      </c>
      <c r="C1551" t="s">
        <v>2120</v>
      </c>
      <c r="D1551">
        <v>1</v>
      </c>
    </row>
    <row r="1552" spans="2:4">
      <c r="B1552">
        <v>1</v>
      </c>
      <c r="C1552" t="s">
        <v>2121</v>
      </c>
      <c r="D1552">
        <v>1</v>
      </c>
    </row>
    <row r="1553" spans="2:4">
      <c r="B1553">
        <v>1</v>
      </c>
      <c r="C1553" t="s">
        <v>2122</v>
      </c>
      <c r="D1553">
        <v>1</v>
      </c>
    </row>
    <row r="1554" spans="2:4">
      <c r="B1554">
        <v>1</v>
      </c>
      <c r="C1554" t="s">
        <v>2123</v>
      </c>
      <c r="D1554">
        <v>1</v>
      </c>
    </row>
    <row r="1555" spans="2:4">
      <c r="B1555">
        <v>1</v>
      </c>
      <c r="C1555" t="s">
        <v>2124</v>
      </c>
      <c r="D1555">
        <v>1</v>
      </c>
    </row>
    <row r="1556" spans="2:4">
      <c r="B1556">
        <v>1</v>
      </c>
      <c r="C1556" t="s">
        <v>2125</v>
      </c>
      <c r="D1556">
        <v>1</v>
      </c>
    </row>
    <row r="1557" spans="2:4">
      <c r="B1557">
        <v>1</v>
      </c>
      <c r="C1557" t="s">
        <v>2126</v>
      </c>
      <c r="D1557">
        <v>1</v>
      </c>
    </row>
    <row r="1558" spans="2:4">
      <c r="B1558">
        <v>1</v>
      </c>
      <c r="C1558" t="s">
        <v>4444</v>
      </c>
      <c r="D1558">
        <v>1</v>
      </c>
    </row>
    <row r="1559" spans="2:4">
      <c r="B1559">
        <v>1</v>
      </c>
      <c r="C1559" t="s">
        <v>4446</v>
      </c>
      <c r="D1559">
        <v>1</v>
      </c>
    </row>
    <row r="1560" spans="2:4">
      <c r="B1560">
        <v>1</v>
      </c>
      <c r="C1560" t="s">
        <v>4448</v>
      </c>
      <c r="D1560">
        <v>1</v>
      </c>
    </row>
    <row r="1561" spans="2:4">
      <c r="B1561">
        <v>1</v>
      </c>
      <c r="C1561" t="s">
        <v>4452</v>
      </c>
      <c r="D1561">
        <v>1</v>
      </c>
    </row>
    <row r="1562" spans="2:4">
      <c r="B1562">
        <v>1</v>
      </c>
      <c r="C1562" t="s">
        <v>4457</v>
      </c>
      <c r="D1562">
        <v>1</v>
      </c>
    </row>
    <row r="1563" spans="2:4">
      <c r="B1563">
        <v>1</v>
      </c>
      <c r="C1563" t="s">
        <v>4459</v>
      </c>
      <c r="D1563">
        <v>1</v>
      </c>
    </row>
    <row r="1564" spans="2:4">
      <c r="B1564">
        <v>1</v>
      </c>
      <c r="C1564" t="s">
        <v>6782</v>
      </c>
      <c r="D1564">
        <v>1</v>
      </c>
    </row>
    <row r="1565" spans="2:4">
      <c r="B1565">
        <v>1</v>
      </c>
      <c r="C1565" t="s">
        <v>6749</v>
      </c>
      <c r="D1565">
        <v>1</v>
      </c>
    </row>
    <row r="1566" spans="2:4">
      <c r="B1566">
        <v>1</v>
      </c>
      <c r="C1566" t="s">
        <v>6743</v>
      </c>
      <c r="D1566">
        <v>1</v>
      </c>
    </row>
    <row r="1567" spans="2:4">
      <c r="B1567">
        <v>1</v>
      </c>
      <c r="C1567" t="s">
        <v>6759</v>
      </c>
      <c r="D1567">
        <v>1</v>
      </c>
    </row>
    <row r="1568" spans="2:4">
      <c r="B1568">
        <v>1</v>
      </c>
      <c r="C1568" t="s">
        <v>6761</v>
      </c>
      <c r="D1568">
        <v>1</v>
      </c>
    </row>
    <row r="1569" spans="2:4">
      <c r="B1569">
        <v>1</v>
      </c>
      <c r="C1569" t="s">
        <v>6763</v>
      </c>
      <c r="D1569">
        <v>1</v>
      </c>
    </row>
    <row r="1570" spans="2:4">
      <c r="B1570">
        <v>1</v>
      </c>
      <c r="C1570" t="s">
        <v>6765</v>
      </c>
      <c r="D1570">
        <v>1</v>
      </c>
    </row>
    <row r="1571" spans="2:4">
      <c r="B1571">
        <v>1</v>
      </c>
      <c r="C1571" t="s">
        <v>4450</v>
      </c>
      <c r="D1571">
        <v>1</v>
      </c>
    </row>
    <row r="1572" spans="2:4">
      <c r="B1572">
        <v>1</v>
      </c>
      <c r="C1572" t="s">
        <v>4462</v>
      </c>
      <c r="D1572">
        <v>1</v>
      </c>
    </row>
    <row r="1573" spans="2:4">
      <c r="B1573">
        <v>1</v>
      </c>
      <c r="C1573" t="s">
        <v>6767</v>
      </c>
      <c r="D1573">
        <v>1</v>
      </c>
    </row>
    <row r="1574" spans="2:4">
      <c r="B1574">
        <v>1</v>
      </c>
      <c r="C1574" t="s">
        <v>6769</v>
      </c>
      <c r="D1574">
        <v>1</v>
      </c>
    </row>
    <row r="1575" spans="2:4">
      <c r="B1575">
        <v>1</v>
      </c>
      <c r="C1575" t="s">
        <v>6771</v>
      </c>
      <c r="D1575">
        <v>1</v>
      </c>
    </row>
    <row r="1576" spans="2:4">
      <c r="B1576">
        <v>1</v>
      </c>
      <c r="C1576" t="s">
        <v>6773</v>
      </c>
      <c r="D1576">
        <v>1</v>
      </c>
    </row>
    <row r="1577" spans="2:4">
      <c r="B1577">
        <v>1</v>
      </c>
      <c r="C1577" t="s">
        <v>2127</v>
      </c>
      <c r="D1577">
        <v>1</v>
      </c>
    </row>
    <row r="1578" spans="2:4">
      <c r="B1578">
        <v>1</v>
      </c>
      <c r="C1578" t="s">
        <v>2128</v>
      </c>
      <c r="D1578">
        <v>1</v>
      </c>
    </row>
    <row r="1579" spans="2:4">
      <c r="B1579">
        <v>1</v>
      </c>
      <c r="C1579" t="s">
        <v>2129</v>
      </c>
      <c r="D1579">
        <v>1</v>
      </c>
    </row>
    <row r="1580" spans="2:4">
      <c r="B1580">
        <v>1</v>
      </c>
      <c r="C1580" t="s">
        <v>2130</v>
      </c>
      <c r="D1580">
        <v>1</v>
      </c>
    </row>
    <row r="1581" spans="2:4">
      <c r="B1581">
        <v>1</v>
      </c>
      <c r="C1581" t="s">
        <v>2131</v>
      </c>
      <c r="D1581">
        <v>1</v>
      </c>
    </row>
    <row r="1582" spans="2:4">
      <c r="B1582">
        <v>1</v>
      </c>
      <c r="C1582" t="s">
        <v>2132</v>
      </c>
      <c r="D1582">
        <v>1</v>
      </c>
    </row>
    <row r="1583" spans="2:4">
      <c r="B1583">
        <v>1</v>
      </c>
      <c r="C1583" t="s">
        <v>2133</v>
      </c>
      <c r="D1583">
        <v>1</v>
      </c>
    </row>
    <row r="1584" spans="2:4">
      <c r="B1584">
        <v>1</v>
      </c>
      <c r="C1584" t="s">
        <v>2134</v>
      </c>
      <c r="D1584">
        <v>1</v>
      </c>
    </row>
    <row r="1585" spans="2:4">
      <c r="B1585">
        <v>1</v>
      </c>
      <c r="C1585" t="s">
        <v>2135</v>
      </c>
      <c r="D1585">
        <v>1</v>
      </c>
    </row>
    <row r="1586" spans="2:4">
      <c r="B1586">
        <v>1</v>
      </c>
      <c r="C1586" t="s">
        <v>2136</v>
      </c>
      <c r="D1586">
        <v>1</v>
      </c>
    </row>
    <row r="1587" spans="2:4">
      <c r="B1587">
        <v>1</v>
      </c>
      <c r="C1587" t="s">
        <v>2137</v>
      </c>
      <c r="D1587">
        <v>1</v>
      </c>
    </row>
    <row r="1588" spans="2:4">
      <c r="B1588">
        <v>1</v>
      </c>
      <c r="C1588" t="s">
        <v>2138</v>
      </c>
      <c r="D1588">
        <v>1</v>
      </c>
    </row>
    <row r="1589" spans="2:4">
      <c r="B1589">
        <v>1</v>
      </c>
      <c r="C1589" t="s">
        <v>2139</v>
      </c>
      <c r="D1589">
        <v>1</v>
      </c>
    </row>
    <row r="1590" spans="2:4">
      <c r="B1590">
        <v>1</v>
      </c>
      <c r="C1590" t="s">
        <v>2140</v>
      </c>
      <c r="D1590">
        <v>1</v>
      </c>
    </row>
    <row r="1591" spans="2:4">
      <c r="B1591">
        <v>1</v>
      </c>
      <c r="C1591" t="s">
        <v>2141</v>
      </c>
      <c r="D1591">
        <v>1</v>
      </c>
    </row>
    <row r="1592" spans="2:4">
      <c r="B1592">
        <v>1</v>
      </c>
      <c r="C1592" t="s">
        <v>2142</v>
      </c>
      <c r="D1592">
        <v>1</v>
      </c>
    </row>
    <row r="1593" spans="2:4">
      <c r="B1593">
        <v>1</v>
      </c>
      <c r="C1593" t="s">
        <v>2143</v>
      </c>
      <c r="D1593">
        <v>1</v>
      </c>
    </row>
    <row r="1594" spans="2:4">
      <c r="B1594">
        <v>1</v>
      </c>
      <c r="C1594" t="s">
        <v>2144</v>
      </c>
      <c r="D1594">
        <v>1</v>
      </c>
    </row>
    <row r="1595" spans="2:4">
      <c r="B1595">
        <v>1</v>
      </c>
      <c r="C1595" t="s">
        <v>2145</v>
      </c>
      <c r="D1595">
        <v>1</v>
      </c>
    </row>
    <row r="1596" spans="2:4">
      <c r="B1596">
        <v>1</v>
      </c>
      <c r="C1596" t="s">
        <v>2146</v>
      </c>
      <c r="D1596">
        <v>1</v>
      </c>
    </row>
    <row r="1597" spans="2:4">
      <c r="B1597">
        <v>1</v>
      </c>
      <c r="C1597" t="s">
        <v>2147</v>
      </c>
      <c r="D1597">
        <v>1</v>
      </c>
    </row>
    <row r="1598" spans="2:4">
      <c r="B1598">
        <v>1</v>
      </c>
      <c r="C1598" t="s">
        <v>2148</v>
      </c>
      <c r="D1598">
        <v>1</v>
      </c>
    </row>
    <row r="1599" spans="2:4">
      <c r="B1599">
        <v>1</v>
      </c>
      <c r="C1599" t="s">
        <v>2149</v>
      </c>
      <c r="D1599">
        <v>1</v>
      </c>
    </row>
    <row r="1600" spans="2:4">
      <c r="B1600">
        <v>1</v>
      </c>
      <c r="C1600" t="s">
        <v>2150</v>
      </c>
      <c r="D1600">
        <v>1</v>
      </c>
    </row>
    <row r="1601" spans="2:4">
      <c r="B1601">
        <v>1</v>
      </c>
      <c r="C1601" t="s">
        <v>2151</v>
      </c>
      <c r="D1601">
        <v>1</v>
      </c>
    </row>
    <row r="1602" spans="2:4">
      <c r="B1602">
        <v>1</v>
      </c>
      <c r="C1602" t="s">
        <v>2152</v>
      </c>
      <c r="D1602">
        <v>1</v>
      </c>
    </row>
    <row r="1603" spans="2:4">
      <c r="B1603">
        <v>1</v>
      </c>
      <c r="C1603" t="s">
        <v>2153</v>
      </c>
      <c r="D1603">
        <v>1</v>
      </c>
    </row>
    <row r="1604" spans="2:4">
      <c r="B1604">
        <v>1</v>
      </c>
      <c r="C1604" t="s">
        <v>2154</v>
      </c>
      <c r="D1604">
        <v>1</v>
      </c>
    </row>
    <row r="1605" spans="2:4">
      <c r="B1605">
        <v>1</v>
      </c>
      <c r="C1605" t="s">
        <v>2155</v>
      </c>
      <c r="D1605">
        <v>1</v>
      </c>
    </row>
    <row r="1606" spans="2:4">
      <c r="B1606">
        <v>1</v>
      </c>
      <c r="C1606" t="s">
        <v>2156</v>
      </c>
      <c r="D1606">
        <v>1</v>
      </c>
    </row>
    <row r="1607" spans="2:4">
      <c r="B1607">
        <v>1</v>
      </c>
      <c r="C1607" t="s">
        <v>2157</v>
      </c>
      <c r="D1607">
        <v>1</v>
      </c>
    </row>
    <row r="1608" spans="2:4">
      <c r="B1608">
        <v>1</v>
      </c>
      <c r="C1608" t="s">
        <v>2158</v>
      </c>
      <c r="D1608">
        <v>1</v>
      </c>
    </row>
    <row r="1609" spans="2:4">
      <c r="B1609">
        <v>1</v>
      </c>
      <c r="C1609" t="s">
        <v>2159</v>
      </c>
      <c r="D1609">
        <v>1</v>
      </c>
    </row>
    <row r="1610" spans="2:4">
      <c r="B1610">
        <v>1</v>
      </c>
      <c r="C1610" t="s">
        <v>2160</v>
      </c>
      <c r="D1610">
        <v>1</v>
      </c>
    </row>
    <row r="1611" spans="2:4">
      <c r="B1611">
        <v>1</v>
      </c>
      <c r="C1611" t="s">
        <v>2161</v>
      </c>
      <c r="D1611">
        <v>1</v>
      </c>
    </row>
    <row r="1612" spans="2:4">
      <c r="B1612">
        <v>1</v>
      </c>
      <c r="C1612" t="s">
        <v>2162</v>
      </c>
      <c r="D1612">
        <v>1</v>
      </c>
    </row>
    <row r="1613" spans="2:4">
      <c r="B1613">
        <v>1</v>
      </c>
      <c r="C1613" t="s">
        <v>2163</v>
      </c>
      <c r="D1613">
        <v>1</v>
      </c>
    </row>
    <row r="1614" spans="2:4">
      <c r="B1614">
        <v>1</v>
      </c>
      <c r="C1614" t="s">
        <v>2164</v>
      </c>
      <c r="D1614">
        <v>1</v>
      </c>
    </row>
    <row r="1615" spans="2:4">
      <c r="B1615">
        <v>1</v>
      </c>
      <c r="C1615" t="s">
        <v>2165</v>
      </c>
      <c r="D1615">
        <v>1</v>
      </c>
    </row>
    <row r="1616" spans="2:4">
      <c r="B1616">
        <v>1</v>
      </c>
      <c r="C1616" t="s">
        <v>2166</v>
      </c>
      <c r="D1616">
        <v>1</v>
      </c>
    </row>
    <row r="1617" spans="2:4">
      <c r="B1617">
        <v>1</v>
      </c>
      <c r="C1617" t="s">
        <v>2167</v>
      </c>
      <c r="D1617">
        <v>1</v>
      </c>
    </row>
    <row r="1618" spans="2:4">
      <c r="B1618">
        <v>1</v>
      </c>
      <c r="C1618" t="s">
        <v>2168</v>
      </c>
      <c r="D1618">
        <v>1</v>
      </c>
    </row>
    <row r="1619" spans="2:4">
      <c r="B1619">
        <v>1</v>
      </c>
      <c r="C1619" t="s">
        <v>2169</v>
      </c>
      <c r="D1619">
        <v>1</v>
      </c>
    </row>
    <row r="1620" spans="2:4">
      <c r="B1620">
        <v>1</v>
      </c>
      <c r="C1620" t="s">
        <v>2170</v>
      </c>
      <c r="D1620">
        <v>1</v>
      </c>
    </row>
    <row r="1621" spans="2:4">
      <c r="B1621">
        <v>1</v>
      </c>
      <c r="C1621" t="s">
        <v>2171</v>
      </c>
      <c r="D1621">
        <v>1</v>
      </c>
    </row>
    <row r="1622" spans="2:4">
      <c r="B1622">
        <v>1</v>
      </c>
      <c r="C1622" t="s">
        <v>2172</v>
      </c>
      <c r="D1622">
        <v>1</v>
      </c>
    </row>
    <row r="1623" spans="2:4">
      <c r="B1623">
        <v>1</v>
      </c>
      <c r="C1623" t="s">
        <v>2173</v>
      </c>
      <c r="D1623">
        <v>1</v>
      </c>
    </row>
    <row r="1624" spans="2:4">
      <c r="B1624">
        <v>1</v>
      </c>
      <c r="C1624" t="s">
        <v>2174</v>
      </c>
      <c r="D1624">
        <v>1</v>
      </c>
    </row>
    <row r="1625" spans="2:4">
      <c r="B1625">
        <v>1</v>
      </c>
      <c r="C1625" t="s">
        <v>2175</v>
      </c>
      <c r="D1625">
        <v>1</v>
      </c>
    </row>
    <row r="1626" spans="2:4">
      <c r="B1626">
        <v>1</v>
      </c>
      <c r="C1626" t="s">
        <v>2176</v>
      </c>
      <c r="D1626">
        <v>1</v>
      </c>
    </row>
    <row r="1627" spans="2:4">
      <c r="B1627">
        <v>1</v>
      </c>
      <c r="C1627" t="s">
        <v>2177</v>
      </c>
      <c r="D1627">
        <v>1</v>
      </c>
    </row>
    <row r="1628" spans="2:4">
      <c r="B1628">
        <v>1</v>
      </c>
      <c r="C1628" t="s">
        <v>2178</v>
      </c>
      <c r="D1628">
        <v>1</v>
      </c>
    </row>
    <row r="1629" spans="2:4">
      <c r="B1629">
        <v>1</v>
      </c>
      <c r="C1629" t="s">
        <v>2179</v>
      </c>
      <c r="D1629">
        <v>1</v>
      </c>
    </row>
    <row r="1630" spans="2:4">
      <c r="B1630">
        <v>1</v>
      </c>
      <c r="C1630" t="s">
        <v>2180</v>
      </c>
      <c r="D1630">
        <v>1</v>
      </c>
    </row>
    <row r="1631" spans="2:4">
      <c r="B1631">
        <v>1</v>
      </c>
      <c r="C1631" t="s">
        <v>2181</v>
      </c>
      <c r="D1631">
        <v>1</v>
      </c>
    </row>
    <row r="1632" spans="2:4">
      <c r="B1632">
        <v>1</v>
      </c>
      <c r="C1632" t="s">
        <v>2182</v>
      </c>
      <c r="D1632">
        <v>1</v>
      </c>
    </row>
    <row r="1633" spans="2:4">
      <c r="B1633">
        <v>1</v>
      </c>
      <c r="C1633" t="s">
        <v>2183</v>
      </c>
      <c r="D1633">
        <v>1</v>
      </c>
    </row>
    <row r="1634" spans="2:4">
      <c r="B1634">
        <v>1</v>
      </c>
      <c r="C1634" t="s">
        <v>2184</v>
      </c>
      <c r="D1634">
        <v>1</v>
      </c>
    </row>
    <row r="1635" spans="2:4">
      <c r="B1635">
        <v>1</v>
      </c>
      <c r="C1635" t="s">
        <v>2185</v>
      </c>
      <c r="D1635">
        <v>1</v>
      </c>
    </row>
    <row r="1636" spans="2:4">
      <c r="B1636">
        <v>1</v>
      </c>
      <c r="C1636" t="s">
        <v>2186</v>
      </c>
      <c r="D1636">
        <v>1</v>
      </c>
    </row>
    <row r="1637" spans="2:4">
      <c r="B1637">
        <v>1</v>
      </c>
      <c r="C1637" t="s">
        <v>2187</v>
      </c>
      <c r="D1637">
        <v>1</v>
      </c>
    </row>
    <row r="1638" spans="2:4">
      <c r="B1638">
        <v>1</v>
      </c>
      <c r="C1638" t="s">
        <v>2188</v>
      </c>
      <c r="D1638">
        <v>1</v>
      </c>
    </row>
    <row r="1639" spans="2:4">
      <c r="B1639">
        <v>1</v>
      </c>
      <c r="C1639" t="s">
        <v>2189</v>
      </c>
      <c r="D1639">
        <v>1</v>
      </c>
    </row>
    <row r="1640" spans="2:4">
      <c r="B1640">
        <v>1</v>
      </c>
      <c r="C1640" t="s">
        <v>2190</v>
      </c>
      <c r="D1640">
        <v>1</v>
      </c>
    </row>
    <row r="1641" spans="2:4">
      <c r="B1641">
        <v>1</v>
      </c>
      <c r="C1641" t="s">
        <v>2191</v>
      </c>
      <c r="D1641">
        <v>1</v>
      </c>
    </row>
    <row r="1642" spans="2:4">
      <c r="B1642">
        <v>1</v>
      </c>
      <c r="C1642" t="s">
        <v>2192</v>
      </c>
      <c r="D1642">
        <v>1</v>
      </c>
    </row>
    <row r="1643" spans="2:4">
      <c r="B1643">
        <v>1</v>
      </c>
      <c r="C1643" t="s">
        <v>2193</v>
      </c>
      <c r="D1643">
        <v>1</v>
      </c>
    </row>
    <row r="1644" spans="2:4">
      <c r="B1644">
        <v>1</v>
      </c>
      <c r="C1644" t="s">
        <v>2194</v>
      </c>
      <c r="D1644">
        <v>1</v>
      </c>
    </row>
    <row r="1645" spans="2:4">
      <c r="B1645">
        <v>1</v>
      </c>
      <c r="C1645" t="s">
        <v>2195</v>
      </c>
      <c r="D1645">
        <v>1</v>
      </c>
    </row>
    <row r="1646" spans="2:4">
      <c r="B1646">
        <v>1</v>
      </c>
      <c r="C1646" t="s">
        <v>4956</v>
      </c>
      <c r="D1646">
        <v>1</v>
      </c>
    </row>
    <row r="1647" spans="2:4">
      <c r="B1647">
        <v>1</v>
      </c>
      <c r="C1647" t="s">
        <v>6783</v>
      </c>
      <c r="D1647">
        <v>1</v>
      </c>
    </row>
    <row r="1648" spans="2:4">
      <c r="B1648">
        <v>1</v>
      </c>
      <c r="C1648" t="s">
        <v>6785</v>
      </c>
      <c r="D1648">
        <v>1</v>
      </c>
    </row>
    <row r="1649" spans="2:4">
      <c r="B1649">
        <v>1</v>
      </c>
      <c r="C1649" t="s">
        <v>6752</v>
      </c>
      <c r="D1649">
        <v>1</v>
      </c>
    </row>
    <row r="1650" spans="2:4">
      <c r="B1650">
        <v>1</v>
      </c>
      <c r="C1650" t="s">
        <v>6754</v>
      </c>
      <c r="D1650">
        <v>1</v>
      </c>
    </row>
    <row r="1651" spans="2:4">
      <c r="B1651">
        <v>1</v>
      </c>
      <c r="C1651" t="s">
        <v>2196</v>
      </c>
      <c r="D1651">
        <v>1</v>
      </c>
    </row>
    <row r="1652" spans="2:4">
      <c r="B1652">
        <v>1</v>
      </c>
      <c r="C1652" t="s">
        <v>2197</v>
      </c>
      <c r="D1652">
        <v>1</v>
      </c>
    </row>
    <row r="1653" spans="2:4">
      <c r="B1653">
        <v>1</v>
      </c>
      <c r="C1653" t="s">
        <v>2198</v>
      </c>
      <c r="D1653">
        <v>1</v>
      </c>
    </row>
    <row r="1654" spans="2:4">
      <c r="B1654">
        <v>1</v>
      </c>
      <c r="C1654" t="s">
        <v>2199</v>
      </c>
      <c r="D1654">
        <v>1</v>
      </c>
    </row>
    <row r="1655" spans="2:4">
      <c r="B1655">
        <v>1</v>
      </c>
      <c r="C1655" t="s">
        <v>2200</v>
      </c>
      <c r="D1655">
        <v>1</v>
      </c>
    </row>
    <row r="1656" spans="2:4">
      <c r="B1656">
        <v>1</v>
      </c>
      <c r="C1656" t="s">
        <v>2201</v>
      </c>
      <c r="D1656">
        <v>1</v>
      </c>
    </row>
    <row r="1657" spans="2:4">
      <c r="B1657">
        <v>1</v>
      </c>
      <c r="C1657" t="s">
        <v>2202</v>
      </c>
      <c r="D1657">
        <v>1</v>
      </c>
    </row>
    <row r="1658" spans="2:4">
      <c r="B1658">
        <v>1</v>
      </c>
      <c r="C1658" t="s">
        <v>2203</v>
      </c>
      <c r="D1658">
        <v>1</v>
      </c>
    </row>
    <row r="1659" spans="2:4">
      <c r="B1659">
        <v>1</v>
      </c>
      <c r="C1659" t="s">
        <v>2204</v>
      </c>
      <c r="D1659">
        <v>1</v>
      </c>
    </row>
    <row r="1660" spans="2:4">
      <c r="B1660">
        <v>1</v>
      </c>
      <c r="C1660" t="s">
        <v>2205</v>
      </c>
      <c r="D1660">
        <v>1</v>
      </c>
    </row>
    <row r="1661" spans="2:4">
      <c r="B1661">
        <v>1</v>
      </c>
      <c r="C1661" t="s">
        <v>2206</v>
      </c>
      <c r="D1661">
        <v>1</v>
      </c>
    </row>
    <row r="1662" spans="2:4">
      <c r="B1662">
        <v>1</v>
      </c>
      <c r="C1662" t="s">
        <v>2207</v>
      </c>
      <c r="D1662">
        <v>1</v>
      </c>
    </row>
    <row r="1663" spans="2:4">
      <c r="B1663">
        <v>1</v>
      </c>
      <c r="C1663" t="s">
        <v>2208</v>
      </c>
      <c r="D1663">
        <v>1</v>
      </c>
    </row>
    <row r="1664" spans="2:4">
      <c r="B1664">
        <v>1</v>
      </c>
      <c r="C1664" t="s">
        <v>2209</v>
      </c>
      <c r="D1664">
        <v>1</v>
      </c>
    </row>
    <row r="1665" spans="2:4">
      <c r="B1665">
        <v>1</v>
      </c>
      <c r="C1665" t="s">
        <v>2210</v>
      </c>
      <c r="D1665">
        <v>1</v>
      </c>
    </row>
    <row r="1666" spans="2:4">
      <c r="B1666">
        <v>1</v>
      </c>
      <c r="C1666" t="s">
        <v>2211</v>
      </c>
      <c r="D1666">
        <v>1</v>
      </c>
    </row>
    <row r="1667" spans="2:4">
      <c r="B1667">
        <v>1</v>
      </c>
      <c r="C1667" t="s">
        <v>2212</v>
      </c>
      <c r="D1667">
        <v>1</v>
      </c>
    </row>
    <row r="1668" spans="2:4">
      <c r="B1668">
        <v>1</v>
      </c>
      <c r="C1668" t="s">
        <v>2213</v>
      </c>
      <c r="D1668">
        <v>1</v>
      </c>
    </row>
    <row r="1669" spans="2:4">
      <c r="B1669">
        <v>1</v>
      </c>
      <c r="C1669" t="s">
        <v>2214</v>
      </c>
      <c r="D1669">
        <v>1</v>
      </c>
    </row>
    <row r="1670" spans="2:4">
      <c r="B1670">
        <v>1</v>
      </c>
      <c r="C1670" t="s">
        <v>2215</v>
      </c>
      <c r="D1670">
        <v>1</v>
      </c>
    </row>
    <row r="1671" spans="2:4">
      <c r="B1671">
        <v>1</v>
      </c>
      <c r="C1671" t="s">
        <v>2216</v>
      </c>
      <c r="D1671">
        <v>1</v>
      </c>
    </row>
    <row r="1672" spans="2:4">
      <c r="B1672">
        <v>1</v>
      </c>
      <c r="C1672" t="s">
        <v>2217</v>
      </c>
      <c r="D1672">
        <v>1</v>
      </c>
    </row>
    <row r="1673" spans="2:4">
      <c r="B1673">
        <v>1</v>
      </c>
      <c r="C1673" t="s">
        <v>2218</v>
      </c>
      <c r="D1673">
        <v>1</v>
      </c>
    </row>
    <row r="1674" spans="2:4">
      <c r="B1674">
        <v>1</v>
      </c>
      <c r="C1674" t="s">
        <v>4523</v>
      </c>
      <c r="D1674">
        <v>1</v>
      </c>
    </row>
    <row r="1675" spans="2:4">
      <c r="B1675">
        <v>1</v>
      </c>
      <c r="C1675" t="s">
        <v>2219</v>
      </c>
      <c r="D1675">
        <v>1</v>
      </c>
    </row>
    <row r="1676" spans="2:4">
      <c r="B1676">
        <v>1</v>
      </c>
      <c r="C1676" t="s">
        <v>2220</v>
      </c>
      <c r="D1676">
        <v>1</v>
      </c>
    </row>
    <row r="1677" spans="2:4">
      <c r="B1677">
        <v>1</v>
      </c>
      <c r="C1677" t="s">
        <v>2221</v>
      </c>
      <c r="D1677">
        <v>1</v>
      </c>
    </row>
    <row r="1678" spans="2:4">
      <c r="B1678">
        <v>1</v>
      </c>
      <c r="C1678" t="s">
        <v>2222</v>
      </c>
      <c r="D1678">
        <v>1</v>
      </c>
    </row>
    <row r="1679" spans="2:4">
      <c r="B1679">
        <v>1</v>
      </c>
      <c r="C1679" t="s">
        <v>2223</v>
      </c>
      <c r="D1679">
        <v>1</v>
      </c>
    </row>
    <row r="1680" spans="2:4">
      <c r="B1680">
        <v>1</v>
      </c>
      <c r="C1680" t="s">
        <v>2224</v>
      </c>
      <c r="D1680">
        <v>1</v>
      </c>
    </row>
    <row r="1681" spans="2:4">
      <c r="B1681">
        <v>1</v>
      </c>
      <c r="C1681" t="s">
        <v>2225</v>
      </c>
      <c r="D1681">
        <v>1</v>
      </c>
    </row>
    <row r="1682" spans="2:4">
      <c r="B1682">
        <v>1</v>
      </c>
      <c r="C1682" t="s">
        <v>2226</v>
      </c>
      <c r="D1682">
        <v>1</v>
      </c>
    </row>
    <row r="1683" spans="2:4">
      <c r="B1683">
        <v>1</v>
      </c>
      <c r="C1683" t="s">
        <v>2227</v>
      </c>
      <c r="D1683">
        <v>1</v>
      </c>
    </row>
    <row r="1684" spans="2:4">
      <c r="B1684">
        <v>1</v>
      </c>
      <c r="C1684" t="s">
        <v>2228</v>
      </c>
      <c r="D1684">
        <v>1</v>
      </c>
    </row>
    <row r="1685" spans="2:4">
      <c r="B1685">
        <v>1</v>
      </c>
      <c r="C1685" t="s">
        <v>2229</v>
      </c>
      <c r="D1685">
        <v>1</v>
      </c>
    </row>
    <row r="1686" spans="2:4">
      <c r="B1686">
        <v>1</v>
      </c>
      <c r="C1686" t="s">
        <v>2230</v>
      </c>
      <c r="D1686">
        <v>1</v>
      </c>
    </row>
    <row r="1687" spans="2:4">
      <c r="B1687">
        <v>1</v>
      </c>
      <c r="C1687" t="s">
        <v>2231</v>
      </c>
      <c r="D1687">
        <v>1</v>
      </c>
    </row>
    <row r="1688" spans="2:4">
      <c r="B1688">
        <v>1</v>
      </c>
      <c r="C1688" t="s">
        <v>2232</v>
      </c>
      <c r="D1688">
        <v>1</v>
      </c>
    </row>
    <row r="1689" spans="2:4">
      <c r="B1689">
        <v>1</v>
      </c>
      <c r="C1689" t="s">
        <v>2233</v>
      </c>
      <c r="D1689">
        <v>1</v>
      </c>
    </row>
    <row r="1690" spans="2:4">
      <c r="B1690">
        <v>1</v>
      </c>
      <c r="C1690" t="s">
        <v>2234</v>
      </c>
      <c r="D1690">
        <v>1</v>
      </c>
    </row>
    <row r="1691" spans="2:4">
      <c r="B1691">
        <v>1</v>
      </c>
      <c r="C1691" t="s">
        <v>2235</v>
      </c>
      <c r="D1691">
        <v>1</v>
      </c>
    </row>
    <row r="1692" spans="2:4">
      <c r="B1692">
        <v>1</v>
      </c>
      <c r="C1692" t="s">
        <v>2236</v>
      </c>
      <c r="D1692">
        <v>1</v>
      </c>
    </row>
    <row r="1693" spans="2:4">
      <c r="B1693">
        <v>1</v>
      </c>
      <c r="C1693" t="s">
        <v>2237</v>
      </c>
      <c r="D1693">
        <v>1</v>
      </c>
    </row>
    <row r="1694" spans="2:4">
      <c r="B1694">
        <v>1</v>
      </c>
      <c r="C1694" t="s">
        <v>2238</v>
      </c>
      <c r="D1694">
        <v>1</v>
      </c>
    </row>
    <row r="1695" spans="2:4">
      <c r="B1695">
        <v>1</v>
      </c>
      <c r="C1695" t="s">
        <v>2239</v>
      </c>
      <c r="D1695">
        <v>1</v>
      </c>
    </row>
    <row r="1696" spans="2:4">
      <c r="B1696">
        <v>1</v>
      </c>
      <c r="C1696" t="s">
        <v>2240</v>
      </c>
      <c r="D1696">
        <v>1</v>
      </c>
    </row>
    <row r="1697" spans="2:4">
      <c r="B1697">
        <v>1</v>
      </c>
      <c r="C1697" t="s">
        <v>2241</v>
      </c>
      <c r="D1697">
        <v>1</v>
      </c>
    </row>
    <row r="1698" spans="2:4">
      <c r="B1698">
        <v>1</v>
      </c>
      <c r="C1698" t="s">
        <v>2242</v>
      </c>
      <c r="D1698">
        <v>1</v>
      </c>
    </row>
    <row r="1699" spans="2:4">
      <c r="B1699">
        <v>1</v>
      </c>
      <c r="C1699" t="s">
        <v>2243</v>
      </c>
      <c r="D1699">
        <v>1</v>
      </c>
    </row>
    <row r="1700" spans="2:4">
      <c r="B1700">
        <v>1</v>
      </c>
      <c r="C1700" t="s">
        <v>2244</v>
      </c>
      <c r="D1700">
        <v>1</v>
      </c>
    </row>
    <row r="1701" spans="2:4">
      <c r="B1701">
        <v>1</v>
      </c>
      <c r="C1701" t="s">
        <v>2245</v>
      </c>
      <c r="D1701">
        <v>1</v>
      </c>
    </row>
    <row r="1702" spans="2:4">
      <c r="B1702">
        <v>1</v>
      </c>
      <c r="C1702" t="s">
        <v>2246</v>
      </c>
      <c r="D1702">
        <v>1</v>
      </c>
    </row>
    <row r="1703" spans="2:4">
      <c r="B1703">
        <v>1</v>
      </c>
      <c r="C1703" t="s">
        <v>2247</v>
      </c>
      <c r="D1703">
        <v>1</v>
      </c>
    </row>
    <row r="1704" spans="2:4">
      <c r="B1704">
        <v>1</v>
      </c>
      <c r="C1704" t="s">
        <v>2248</v>
      </c>
      <c r="D1704">
        <v>1</v>
      </c>
    </row>
    <row r="1705" spans="2:4">
      <c r="B1705">
        <v>1</v>
      </c>
      <c r="C1705" t="s">
        <v>2249</v>
      </c>
      <c r="D1705">
        <v>1</v>
      </c>
    </row>
    <row r="1706" spans="2:4">
      <c r="B1706">
        <v>1</v>
      </c>
      <c r="C1706" t="s">
        <v>2250</v>
      </c>
      <c r="D1706">
        <v>1</v>
      </c>
    </row>
    <row r="1707" spans="2:4">
      <c r="B1707">
        <v>1</v>
      </c>
      <c r="C1707" t="s">
        <v>2251</v>
      </c>
      <c r="D1707">
        <v>1</v>
      </c>
    </row>
    <row r="1708" spans="2:4">
      <c r="B1708">
        <v>1</v>
      </c>
      <c r="C1708" t="s">
        <v>2252</v>
      </c>
      <c r="D1708">
        <v>1</v>
      </c>
    </row>
    <row r="1709" spans="2:4">
      <c r="B1709">
        <v>1</v>
      </c>
      <c r="C1709" t="s">
        <v>2253</v>
      </c>
      <c r="D1709">
        <v>1</v>
      </c>
    </row>
    <row r="1710" spans="2:4">
      <c r="B1710">
        <v>1</v>
      </c>
      <c r="C1710" t="s">
        <v>2254</v>
      </c>
      <c r="D1710">
        <v>1</v>
      </c>
    </row>
    <row r="1711" spans="2:4">
      <c r="B1711">
        <v>1</v>
      </c>
      <c r="C1711" t="s">
        <v>2255</v>
      </c>
      <c r="D1711">
        <v>1</v>
      </c>
    </row>
    <row r="1712" spans="2:4">
      <c r="B1712">
        <v>1</v>
      </c>
      <c r="C1712" t="s">
        <v>2256</v>
      </c>
      <c r="D1712">
        <v>1</v>
      </c>
    </row>
    <row r="1713" spans="2:4">
      <c r="B1713">
        <v>1</v>
      </c>
      <c r="C1713" t="s">
        <v>4870</v>
      </c>
      <c r="D1713">
        <v>1</v>
      </c>
    </row>
    <row r="1714" spans="2:4">
      <c r="B1714">
        <v>1</v>
      </c>
      <c r="C1714" t="s">
        <v>2257</v>
      </c>
      <c r="D1714">
        <v>1</v>
      </c>
    </row>
    <row r="1715" spans="2:4">
      <c r="B1715">
        <v>1</v>
      </c>
      <c r="C1715" t="s">
        <v>2258</v>
      </c>
      <c r="D1715">
        <v>1</v>
      </c>
    </row>
    <row r="1716" spans="2:4">
      <c r="B1716">
        <v>1</v>
      </c>
      <c r="C1716" t="s">
        <v>2259</v>
      </c>
      <c r="D1716">
        <v>1</v>
      </c>
    </row>
    <row r="1717" spans="2:4">
      <c r="B1717">
        <v>1</v>
      </c>
      <c r="C1717" t="s">
        <v>2260</v>
      </c>
      <c r="D1717">
        <v>1</v>
      </c>
    </row>
    <row r="1718" spans="2:4">
      <c r="B1718">
        <v>1</v>
      </c>
      <c r="C1718" t="s">
        <v>2261</v>
      </c>
      <c r="D1718">
        <v>1</v>
      </c>
    </row>
    <row r="1719" spans="2:4">
      <c r="B1719">
        <v>1</v>
      </c>
      <c r="C1719" t="s">
        <v>2262</v>
      </c>
      <c r="D1719">
        <v>1</v>
      </c>
    </row>
    <row r="1720" spans="2:4">
      <c r="B1720">
        <v>1</v>
      </c>
      <c r="C1720" t="s">
        <v>2263</v>
      </c>
      <c r="D1720">
        <v>1</v>
      </c>
    </row>
    <row r="1721" spans="2:4">
      <c r="B1721">
        <v>1</v>
      </c>
      <c r="C1721" t="s">
        <v>2264</v>
      </c>
      <c r="D1721">
        <v>1</v>
      </c>
    </row>
    <row r="1722" spans="2:4">
      <c r="B1722">
        <v>1</v>
      </c>
      <c r="C1722" t="s">
        <v>2265</v>
      </c>
      <c r="D1722">
        <v>1</v>
      </c>
    </row>
    <row r="1723" spans="2:4">
      <c r="B1723">
        <v>1</v>
      </c>
      <c r="C1723" t="s">
        <v>2266</v>
      </c>
      <c r="D1723">
        <v>1</v>
      </c>
    </row>
    <row r="1724" spans="2:4">
      <c r="B1724">
        <v>1</v>
      </c>
      <c r="C1724" t="s">
        <v>2267</v>
      </c>
      <c r="D1724">
        <v>1</v>
      </c>
    </row>
    <row r="1725" spans="2:4">
      <c r="B1725">
        <v>1</v>
      </c>
      <c r="C1725" t="s">
        <v>2268</v>
      </c>
      <c r="D1725">
        <v>1</v>
      </c>
    </row>
    <row r="1726" spans="2:4">
      <c r="B1726">
        <v>1</v>
      </c>
      <c r="C1726" t="s">
        <v>2269</v>
      </c>
      <c r="D1726">
        <v>1</v>
      </c>
    </row>
    <row r="1727" spans="2:4">
      <c r="B1727">
        <v>1</v>
      </c>
      <c r="C1727" t="s">
        <v>4524</v>
      </c>
      <c r="D1727">
        <v>1</v>
      </c>
    </row>
    <row r="1728" spans="2:4">
      <c r="B1728">
        <v>1</v>
      </c>
      <c r="C1728" t="s">
        <v>2270</v>
      </c>
      <c r="D1728">
        <v>1</v>
      </c>
    </row>
    <row r="1729" spans="2:4">
      <c r="B1729">
        <v>1</v>
      </c>
      <c r="C1729" t="s">
        <v>2271</v>
      </c>
      <c r="D1729">
        <v>1</v>
      </c>
    </row>
    <row r="1730" spans="2:4">
      <c r="B1730">
        <v>1</v>
      </c>
      <c r="C1730" t="s">
        <v>2272</v>
      </c>
      <c r="D1730">
        <v>1</v>
      </c>
    </row>
    <row r="1731" spans="2:4">
      <c r="B1731">
        <v>1</v>
      </c>
      <c r="C1731" t="s">
        <v>2273</v>
      </c>
      <c r="D1731">
        <v>1</v>
      </c>
    </row>
    <row r="1732" spans="2:4">
      <c r="B1732">
        <v>1</v>
      </c>
      <c r="C1732" t="s">
        <v>2274</v>
      </c>
      <c r="D1732">
        <v>1</v>
      </c>
    </row>
    <row r="1733" spans="2:4">
      <c r="B1733">
        <v>1</v>
      </c>
      <c r="C1733" t="s">
        <v>2275</v>
      </c>
      <c r="D1733">
        <v>1</v>
      </c>
    </row>
    <row r="1734" spans="2:4">
      <c r="B1734">
        <v>1</v>
      </c>
      <c r="C1734" t="s">
        <v>2276</v>
      </c>
      <c r="D1734">
        <v>1</v>
      </c>
    </row>
    <row r="1735" spans="2:4">
      <c r="B1735">
        <v>1</v>
      </c>
      <c r="C1735" t="s">
        <v>4478</v>
      </c>
      <c r="D1735">
        <v>1</v>
      </c>
    </row>
    <row r="1736" spans="2:4">
      <c r="B1736">
        <v>1</v>
      </c>
      <c r="C1736" t="s">
        <v>2277</v>
      </c>
      <c r="D1736">
        <v>1</v>
      </c>
    </row>
    <row r="1737" spans="2:4">
      <c r="B1737">
        <v>1</v>
      </c>
      <c r="C1737" t="s">
        <v>2278</v>
      </c>
      <c r="D1737">
        <v>1</v>
      </c>
    </row>
    <row r="1738" spans="2:4">
      <c r="B1738">
        <v>1</v>
      </c>
      <c r="C1738" t="s">
        <v>2279</v>
      </c>
      <c r="D1738">
        <v>1</v>
      </c>
    </row>
    <row r="1739" spans="2:4">
      <c r="B1739">
        <v>1</v>
      </c>
      <c r="C1739" t="s">
        <v>2280</v>
      </c>
      <c r="D1739">
        <v>1</v>
      </c>
    </row>
    <row r="1740" spans="2:4">
      <c r="B1740">
        <v>1</v>
      </c>
      <c r="C1740" t="s">
        <v>2281</v>
      </c>
      <c r="D1740">
        <v>1</v>
      </c>
    </row>
    <row r="1741" spans="2:4">
      <c r="B1741">
        <v>1</v>
      </c>
      <c r="C1741" t="s">
        <v>2282</v>
      </c>
      <c r="D1741">
        <v>1</v>
      </c>
    </row>
    <row r="1742" spans="2:4">
      <c r="B1742">
        <v>1</v>
      </c>
      <c r="C1742" t="s">
        <v>2283</v>
      </c>
      <c r="D1742">
        <v>1</v>
      </c>
    </row>
    <row r="1743" spans="2:4">
      <c r="B1743">
        <v>1</v>
      </c>
      <c r="C1743" t="s">
        <v>4871</v>
      </c>
      <c r="D1743">
        <v>1</v>
      </c>
    </row>
    <row r="1744" spans="2:4">
      <c r="B1744">
        <v>1</v>
      </c>
      <c r="C1744" t="s">
        <v>2284</v>
      </c>
      <c r="D1744">
        <v>1</v>
      </c>
    </row>
    <row r="1745" spans="2:4">
      <c r="B1745">
        <v>1</v>
      </c>
      <c r="C1745" t="s">
        <v>2291</v>
      </c>
      <c r="D1745">
        <v>1</v>
      </c>
    </row>
    <row r="1746" spans="2:4">
      <c r="B1746">
        <v>1</v>
      </c>
      <c r="C1746" t="s">
        <v>2311</v>
      </c>
      <c r="D1746">
        <v>1</v>
      </c>
    </row>
    <row r="1747" spans="2:4">
      <c r="B1747">
        <v>1</v>
      </c>
      <c r="C1747" t="s">
        <v>2313</v>
      </c>
      <c r="D1747">
        <v>1</v>
      </c>
    </row>
    <row r="1748" spans="2:4">
      <c r="B1748">
        <v>1</v>
      </c>
      <c r="C1748" t="s">
        <v>4525</v>
      </c>
      <c r="D1748">
        <v>1</v>
      </c>
    </row>
    <row r="1749" spans="2:4">
      <c r="B1749">
        <v>1</v>
      </c>
      <c r="C1749" t="s">
        <v>2314</v>
      </c>
      <c r="D1749">
        <v>1</v>
      </c>
    </row>
    <row r="1750" spans="2:4">
      <c r="B1750">
        <v>1</v>
      </c>
      <c r="C1750" t="s">
        <v>2315</v>
      </c>
      <c r="D1750">
        <v>1</v>
      </c>
    </row>
    <row r="1751" spans="2:4">
      <c r="B1751">
        <v>1</v>
      </c>
      <c r="C1751" t="s">
        <v>2316</v>
      </c>
      <c r="D1751">
        <v>1</v>
      </c>
    </row>
    <row r="1752" spans="2:4">
      <c r="B1752">
        <v>1</v>
      </c>
      <c r="C1752" t="s">
        <v>2317</v>
      </c>
      <c r="D1752">
        <v>1</v>
      </c>
    </row>
    <row r="1753" spans="2:4">
      <c r="B1753">
        <v>1</v>
      </c>
      <c r="C1753" t="s">
        <v>2318</v>
      </c>
      <c r="D1753">
        <v>1</v>
      </c>
    </row>
    <row r="1754" spans="2:4">
      <c r="B1754">
        <v>1</v>
      </c>
      <c r="C1754" t="s">
        <v>2319</v>
      </c>
      <c r="D1754">
        <v>1</v>
      </c>
    </row>
    <row r="1755" spans="2:4">
      <c r="B1755">
        <v>1</v>
      </c>
      <c r="C1755" t="s">
        <v>2320</v>
      </c>
      <c r="D1755">
        <v>1</v>
      </c>
    </row>
    <row r="1756" spans="2:4">
      <c r="B1756">
        <v>1</v>
      </c>
      <c r="C1756" t="s">
        <v>2321</v>
      </c>
      <c r="D1756">
        <v>1</v>
      </c>
    </row>
    <row r="1757" spans="2:4">
      <c r="B1757">
        <v>1</v>
      </c>
      <c r="C1757" t="s">
        <v>2322</v>
      </c>
      <c r="D1757">
        <v>1</v>
      </c>
    </row>
    <row r="1758" spans="2:4">
      <c r="B1758">
        <v>1</v>
      </c>
      <c r="C1758" t="s">
        <v>2323</v>
      </c>
      <c r="D1758">
        <v>1</v>
      </c>
    </row>
    <row r="1759" spans="2:4">
      <c r="B1759">
        <v>1</v>
      </c>
      <c r="C1759" t="s">
        <v>2324</v>
      </c>
      <c r="D1759">
        <v>1</v>
      </c>
    </row>
    <row r="1760" spans="2:4">
      <c r="B1760">
        <v>1</v>
      </c>
      <c r="C1760" t="s">
        <v>2325</v>
      </c>
      <c r="D1760">
        <v>1</v>
      </c>
    </row>
    <row r="1761" spans="2:4">
      <c r="B1761">
        <v>1</v>
      </c>
      <c r="C1761" t="s">
        <v>2326</v>
      </c>
      <c r="D1761">
        <v>1</v>
      </c>
    </row>
    <row r="1762" spans="2:4">
      <c r="B1762">
        <v>1</v>
      </c>
      <c r="C1762" t="s">
        <v>2327</v>
      </c>
      <c r="D1762">
        <v>1</v>
      </c>
    </row>
    <row r="1763" spans="2:4">
      <c r="B1763">
        <v>1</v>
      </c>
      <c r="C1763" t="s">
        <v>2328</v>
      </c>
      <c r="D1763">
        <v>1</v>
      </c>
    </row>
    <row r="1764" spans="2:4">
      <c r="B1764">
        <v>1</v>
      </c>
      <c r="C1764" t="s">
        <v>2329</v>
      </c>
      <c r="D1764">
        <v>1</v>
      </c>
    </row>
    <row r="1765" spans="2:4">
      <c r="B1765">
        <v>1</v>
      </c>
      <c r="C1765" t="s">
        <v>4526</v>
      </c>
      <c r="D1765">
        <v>1</v>
      </c>
    </row>
    <row r="1766" spans="2:4">
      <c r="B1766">
        <v>1</v>
      </c>
      <c r="C1766" t="s">
        <v>4445</v>
      </c>
      <c r="D1766">
        <v>1</v>
      </c>
    </row>
    <row r="1767" spans="2:4">
      <c r="B1767">
        <v>1</v>
      </c>
      <c r="C1767" t="s">
        <v>4447</v>
      </c>
      <c r="D1767">
        <v>1</v>
      </c>
    </row>
    <row r="1768" spans="2:4">
      <c r="B1768">
        <v>1</v>
      </c>
      <c r="C1768" t="s">
        <v>4449</v>
      </c>
      <c r="D1768">
        <v>1</v>
      </c>
    </row>
    <row r="1769" spans="2:4">
      <c r="B1769">
        <v>1</v>
      </c>
      <c r="C1769" t="s">
        <v>4453</v>
      </c>
      <c r="D1769">
        <v>1</v>
      </c>
    </row>
    <row r="1770" spans="2:4">
      <c r="B1770">
        <v>1</v>
      </c>
      <c r="C1770" t="s">
        <v>4458</v>
      </c>
      <c r="D1770">
        <v>1</v>
      </c>
    </row>
    <row r="1771" spans="2:4">
      <c r="B1771">
        <v>1</v>
      </c>
      <c r="C1771" t="s">
        <v>4460</v>
      </c>
      <c r="D1771">
        <v>1</v>
      </c>
    </row>
    <row r="1772" spans="2:4">
      <c r="B1772">
        <v>1</v>
      </c>
      <c r="C1772" t="s">
        <v>6791</v>
      </c>
      <c r="D1772">
        <v>1</v>
      </c>
    </row>
    <row r="1773" spans="2:4">
      <c r="B1773">
        <v>1</v>
      </c>
      <c r="C1773" t="s">
        <v>6750</v>
      </c>
      <c r="D1773">
        <v>1</v>
      </c>
    </row>
    <row r="1774" spans="2:4">
      <c r="B1774">
        <v>1</v>
      </c>
      <c r="C1774" t="s">
        <v>6744</v>
      </c>
      <c r="D1774">
        <v>1</v>
      </c>
    </row>
    <row r="1775" spans="2:4">
      <c r="B1775">
        <v>1</v>
      </c>
      <c r="C1775" t="s">
        <v>6760</v>
      </c>
      <c r="D1775">
        <v>1</v>
      </c>
    </row>
    <row r="1776" spans="2:4">
      <c r="B1776">
        <v>1</v>
      </c>
      <c r="C1776" t="s">
        <v>6762</v>
      </c>
      <c r="D1776">
        <v>1</v>
      </c>
    </row>
    <row r="1777" spans="2:4">
      <c r="B1777">
        <v>1</v>
      </c>
      <c r="C1777" t="s">
        <v>6764</v>
      </c>
      <c r="D1777">
        <v>1</v>
      </c>
    </row>
    <row r="1778" spans="2:4">
      <c r="B1778">
        <v>1</v>
      </c>
      <c r="C1778" t="s">
        <v>6766</v>
      </c>
      <c r="D1778">
        <v>1</v>
      </c>
    </row>
    <row r="1779" spans="2:4">
      <c r="B1779">
        <v>1</v>
      </c>
      <c r="C1779" t="s">
        <v>4451</v>
      </c>
      <c r="D1779">
        <v>1</v>
      </c>
    </row>
    <row r="1780" spans="2:4">
      <c r="B1780">
        <v>1</v>
      </c>
      <c r="C1780" t="s">
        <v>4463</v>
      </c>
      <c r="D1780">
        <v>1</v>
      </c>
    </row>
    <row r="1781" spans="2:4">
      <c r="B1781">
        <v>1</v>
      </c>
      <c r="C1781" t="s">
        <v>6768</v>
      </c>
      <c r="D1781">
        <v>1</v>
      </c>
    </row>
    <row r="1782" spans="2:4">
      <c r="B1782">
        <v>1</v>
      </c>
      <c r="C1782" t="s">
        <v>6770</v>
      </c>
      <c r="D1782">
        <v>1</v>
      </c>
    </row>
    <row r="1783" spans="2:4">
      <c r="B1783">
        <v>1</v>
      </c>
      <c r="C1783" t="s">
        <v>6772</v>
      </c>
      <c r="D1783">
        <v>1</v>
      </c>
    </row>
    <row r="1784" spans="2:4">
      <c r="B1784">
        <v>1</v>
      </c>
      <c r="C1784" t="s">
        <v>6774</v>
      </c>
      <c r="D1784">
        <v>1</v>
      </c>
    </row>
    <row r="1785" spans="2:4">
      <c r="B1785">
        <v>1</v>
      </c>
      <c r="C1785" t="s">
        <v>2330</v>
      </c>
      <c r="D1785">
        <v>1</v>
      </c>
    </row>
    <row r="1786" spans="2:4">
      <c r="B1786">
        <v>1</v>
      </c>
      <c r="C1786" t="s">
        <v>2332</v>
      </c>
      <c r="D1786">
        <v>1</v>
      </c>
    </row>
    <row r="1787" spans="2:4">
      <c r="B1787">
        <v>1</v>
      </c>
      <c r="C1787" t="s">
        <v>2334</v>
      </c>
      <c r="D1787">
        <v>1</v>
      </c>
    </row>
    <row r="1788" spans="2:4">
      <c r="B1788">
        <v>1</v>
      </c>
      <c r="C1788" t="s">
        <v>2336</v>
      </c>
      <c r="D1788">
        <v>1</v>
      </c>
    </row>
    <row r="1789" spans="2:4">
      <c r="B1789">
        <v>1</v>
      </c>
      <c r="C1789" t="s">
        <v>2338</v>
      </c>
      <c r="D1789">
        <v>1</v>
      </c>
    </row>
    <row r="1790" spans="2:4">
      <c r="B1790">
        <v>1</v>
      </c>
      <c r="C1790" t="s">
        <v>2340</v>
      </c>
      <c r="D1790">
        <v>1</v>
      </c>
    </row>
    <row r="1791" spans="2:4">
      <c r="B1791">
        <v>1</v>
      </c>
      <c r="C1791" t="s">
        <v>2342</v>
      </c>
      <c r="D1791">
        <v>1</v>
      </c>
    </row>
    <row r="1792" spans="2:4">
      <c r="B1792">
        <v>1</v>
      </c>
      <c r="C1792" t="s">
        <v>2344</v>
      </c>
      <c r="D1792">
        <v>1</v>
      </c>
    </row>
    <row r="1793" spans="2:4">
      <c r="B1793">
        <v>1</v>
      </c>
      <c r="C1793" t="s">
        <v>2346</v>
      </c>
      <c r="D1793">
        <v>1</v>
      </c>
    </row>
    <row r="1794" spans="2:4">
      <c r="B1794">
        <v>1</v>
      </c>
      <c r="C1794" t="s">
        <v>2348</v>
      </c>
      <c r="D1794">
        <v>1</v>
      </c>
    </row>
    <row r="1795" spans="2:4">
      <c r="B1795">
        <v>1</v>
      </c>
      <c r="C1795" t="s">
        <v>2350</v>
      </c>
      <c r="D1795">
        <v>1</v>
      </c>
    </row>
    <row r="1796" spans="2:4">
      <c r="B1796">
        <v>1</v>
      </c>
      <c r="C1796" t="s">
        <v>2352</v>
      </c>
      <c r="D1796">
        <v>1</v>
      </c>
    </row>
    <row r="1797" spans="2:4">
      <c r="B1797">
        <v>1</v>
      </c>
      <c r="C1797" t="s">
        <v>2354</v>
      </c>
      <c r="D1797">
        <v>1</v>
      </c>
    </row>
    <row r="1798" spans="2:4">
      <c r="B1798">
        <v>1</v>
      </c>
      <c r="C1798" t="s">
        <v>2356</v>
      </c>
      <c r="D1798">
        <v>1</v>
      </c>
    </row>
    <row r="1799" spans="2:4">
      <c r="B1799">
        <v>1</v>
      </c>
      <c r="C1799" t="s">
        <v>2358</v>
      </c>
      <c r="D1799">
        <v>1</v>
      </c>
    </row>
    <row r="1800" spans="2:4">
      <c r="B1800">
        <v>1</v>
      </c>
      <c r="C1800" t="s">
        <v>2360</v>
      </c>
      <c r="D1800">
        <v>1</v>
      </c>
    </row>
    <row r="1801" spans="2:4">
      <c r="B1801">
        <v>1</v>
      </c>
      <c r="C1801" t="s">
        <v>2362</v>
      </c>
      <c r="D1801">
        <v>1</v>
      </c>
    </row>
    <row r="1802" spans="2:4">
      <c r="B1802">
        <v>1</v>
      </c>
      <c r="C1802" t="s">
        <v>4527</v>
      </c>
      <c r="D1802">
        <v>1</v>
      </c>
    </row>
    <row r="1803" spans="2:4">
      <c r="B1803">
        <v>1</v>
      </c>
      <c r="C1803" t="s">
        <v>4528</v>
      </c>
      <c r="D1803">
        <v>1</v>
      </c>
    </row>
    <row r="1804" spans="2:4">
      <c r="B1804">
        <v>1</v>
      </c>
      <c r="C1804" t="s">
        <v>4884</v>
      </c>
      <c r="D1804">
        <v>1</v>
      </c>
    </row>
    <row r="1805" spans="2:4">
      <c r="B1805">
        <v>1</v>
      </c>
      <c r="C1805" t="s">
        <v>4948</v>
      </c>
      <c r="D1805">
        <v>1</v>
      </c>
    </row>
    <row r="1806" spans="2:4">
      <c r="B1806">
        <v>1</v>
      </c>
      <c r="C1806" t="s">
        <v>2364</v>
      </c>
      <c r="D1806">
        <v>1</v>
      </c>
    </row>
    <row r="1807" spans="2:4">
      <c r="B1807">
        <v>1</v>
      </c>
      <c r="C1807" t="s">
        <v>6775</v>
      </c>
      <c r="D1807">
        <v>1</v>
      </c>
    </row>
    <row r="1808" spans="2:4">
      <c r="B1808">
        <v>1</v>
      </c>
      <c r="C1808" t="s">
        <v>2366</v>
      </c>
      <c r="D1808">
        <v>1</v>
      </c>
    </row>
    <row r="1809" spans="2:4">
      <c r="B1809">
        <v>1</v>
      </c>
      <c r="C1809" t="s">
        <v>2367</v>
      </c>
      <c r="D1809">
        <v>1</v>
      </c>
    </row>
    <row r="1810" spans="2:4">
      <c r="B1810">
        <v>1</v>
      </c>
      <c r="C1810" t="s">
        <v>2368</v>
      </c>
      <c r="D1810">
        <v>1</v>
      </c>
    </row>
    <row r="1811" spans="2:4">
      <c r="B1811">
        <v>1</v>
      </c>
      <c r="C1811" t="s">
        <v>2369</v>
      </c>
      <c r="D1811">
        <v>1</v>
      </c>
    </row>
    <row r="1812" spans="2:4">
      <c r="B1812">
        <v>1</v>
      </c>
      <c r="C1812" t="s">
        <v>2370</v>
      </c>
      <c r="D1812">
        <v>1</v>
      </c>
    </row>
    <row r="1813" spans="2:4">
      <c r="B1813">
        <v>1</v>
      </c>
      <c r="C1813" t="s">
        <v>2371</v>
      </c>
      <c r="D1813">
        <v>1</v>
      </c>
    </row>
    <row r="1814" spans="2:4">
      <c r="B1814">
        <v>1</v>
      </c>
      <c r="C1814" t="s">
        <v>2372</v>
      </c>
      <c r="D1814">
        <v>1</v>
      </c>
    </row>
    <row r="1815" spans="2:4">
      <c r="B1815">
        <v>1</v>
      </c>
      <c r="C1815" t="s">
        <v>2373</v>
      </c>
      <c r="D1815">
        <v>1</v>
      </c>
    </row>
    <row r="1816" spans="2:4">
      <c r="B1816">
        <v>1</v>
      </c>
      <c r="C1816" t="s">
        <v>2374</v>
      </c>
      <c r="D1816">
        <v>1</v>
      </c>
    </row>
    <row r="1817" spans="2:4">
      <c r="B1817">
        <v>1</v>
      </c>
      <c r="C1817" t="s">
        <v>2375</v>
      </c>
      <c r="D1817">
        <v>1</v>
      </c>
    </row>
    <row r="1818" spans="2:4">
      <c r="B1818">
        <v>1</v>
      </c>
      <c r="C1818" t="s">
        <v>2376</v>
      </c>
      <c r="D1818">
        <v>1</v>
      </c>
    </row>
    <row r="1819" spans="2:4">
      <c r="B1819">
        <v>1</v>
      </c>
      <c r="C1819" t="s">
        <v>2377</v>
      </c>
      <c r="D1819">
        <v>1</v>
      </c>
    </row>
    <row r="1820" spans="2:4">
      <c r="B1820">
        <v>1</v>
      </c>
      <c r="C1820" t="s">
        <v>2378</v>
      </c>
      <c r="D1820">
        <v>1</v>
      </c>
    </row>
    <row r="1821" spans="2:4">
      <c r="B1821">
        <v>1</v>
      </c>
      <c r="C1821" t="s">
        <v>2379</v>
      </c>
      <c r="D1821">
        <v>1</v>
      </c>
    </row>
    <row r="1822" spans="2:4">
      <c r="B1822">
        <v>1</v>
      </c>
      <c r="C1822" t="s">
        <v>2380</v>
      </c>
      <c r="D1822">
        <v>1</v>
      </c>
    </row>
    <row r="1823" spans="2:4">
      <c r="B1823">
        <v>1</v>
      </c>
      <c r="C1823" t="s">
        <v>2381</v>
      </c>
      <c r="D1823">
        <v>1</v>
      </c>
    </row>
    <row r="1824" spans="2:4">
      <c r="B1824">
        <v>1</v>
      </c>
      <c r="C1824" t="s">
        <v>2382</v>
      </c>
      <c r="D1824">
        <v>1</v>
      </c>
    </row>
    <row r="1825" spans="2:4">
      <c r="B1825">
        <v>1</v>
      </c>
      <c r="C1825" t="s">
        <v>2383</v>
      </c>
      <c r="D1825">
        <v>1</v>
      </c>
    </row>
    <row r="1826" spans="2:4">
      <c r="B1826">
        <v>1</v>
      </c>
      <c r="C1826" t="s">
        <v>2384</v>
      </c>
      <c r="D1826">
        <v>1</v>
      </c>
    </row>
    <row r="1827" spans="2:4">
      <c r="B1827">
        <v>1</v>
      </c>
      <c r="C1827" t="s">
        <v>4529</v>
      </c>
      <c r="D1827">
        <v>1</v>
      </c>
    </row>
    <row r="1828" spans="2:4">
      <c r="B1828">
        <v>1</v>
      </c>
      <c r="C1828" t="s">
        <v>4498</v>
      </c>
      <c r="D1828">
        <v>1</v>
      </c>
    </row>
    <row r="1829" spans="2:4">
      <c r="B1829">
        <v>1</v>
      </c>
      <c r="C1829" t="s">
        <v>2385</v>
      </c>
      <c r="D1829">
        <v>1</v>
      </c>
    </row>
    <row r="1830" spans="2:4">
      <c r="B1830">
        <v>1</v>
      </c>
      <c r="C1830" t="s">
        <v>2386</v>
      </c>
      <c r="D1830">
        <v>1</v>
      </c>
    </row>
    <row r="1831" spans="2:4">
      <c r="B1831">
        <v>1</v>
      </c>
      <c r="C1831" t="s">
        <v>2387</v>
      </c>
      <c r="D1831">
        <v>1</v>
      </c>
    </row>
    <row r="1832" spans="2:4">
      <c r="B1832">
        <v>1</v>
      </c>
      <c r="C1832" t="s">
        <v>2388</v>
      </c>
      <c r="D1832">
        <v>1</v>
      </c>
    </row>
    <row r="1833" spans="2:4">
      <c r="B1833">
        <v>1</v>
      </c>
      <c r="C1833" t="s">
        <v>2389</v>
      </c>
      <c r="D1833">
        <v>1</v>
      </c>
    </row>
    <row r="1834" spans="2:4">
      <c r="B1834">
        <v>1</v>
      </c>
      <c r="C1834" t="s">
        <v>2390</v>
      </c>
      <c r="D1834">
        <v>1</v>
      </c>
    </row>
    <row r="1835" spans="2:4">
      <c r="B1835">
        <v>1</v>
      </c>
      <c r="C1835" t="s">
        <v>2391</v>
      </c>
      <c r="D1835">
        <v>1</v>
      </c>
    </row>
    <row r="1836" spans="2:4">
      <c r="B1836">
        <v>1</v>
      </c>
      <c r="C1836" t="s">
        <v>2392</v>
      </c>
      <c r="D1836">
        <v>1</v>
      </c>
    </row>
    <row r="1837" spans="2:4">
      <c r="B1837">
        <v>1</v>
      </c>
      <c r="C1837" t="s">
        <v>2393</v>
      </c>
      <c r="D1837">
        <v>1</v>
      </c>
    </row>
    <row r="1838" spans="2:4">
      <c r="B1838">
        <v>1</v>
      </c>
      <c r="C1838" t="s">
        <v>2394</v>
      </c>
      <c r="D1838">
        <v>1</v>
      </c>
    </row>
    <row r="1839" spans="2:4">
      <c r="B1839">
        <v>1</v>
      </c>
      <c r="C1839" t="s">
        <v>2395</v>
      </c>
      <c r="D1839">
        <v>1</v>
      </c>
    </row>
    <row r="1840" spans="2:4">
      <c r="B1840">
        <v>1</v>
      </c>
      <c r="C1840" t="s">
        <v>2396</v>
      </c>
      <c r="D1840">
        <v>1</v>
      </c>
    </row>
    <row r="1841" spans="2:4">
      <c r="B1841">
        <v>1</v>
      </c>
      <c r="C1841" t="s">
        <v>2397</v>
      </c>
      <c r="D1841">
        <v>1</v>
      </c>
    </row>
    <row r="1842" spans="2:4">
      <c r="B1842">
        <v>1</v>
      </c>
      <c r="C1842" t="s">
        <v>2398</v>
      </c>
      <c r="D1842">
        <v>1</v>
      </c>
    </row>
    <row r="1843" spans="2:4">
      <c r="B1843">
        <v>1</v>
      </c>
      <c r="C1843" t="s">
        <v>2399</v>
      </c>
      <c r="D1843">
        <v>1</v>
      </c>
    </row>
    <row r="1844" spans="2:4">
      <c r="B1844">
        <v>1</v>
      </c>
      <c r="C1844" t="s">
        <v>2400</v>
      </c>
      <c r="D1844">
        <v>1</v>
      </c>
    </row>
    <row r="1845" spans="2:4">
      <c r="B1845">
        <v>1</v>
      </c>
      <c r="C1845" t="s">
        <v>4872</v>
      </c>
      <c r="D1845">
        <v>1</v>
      </c>
    </row>
    <row r="1846" spans="2:4">
      <c r="B1846">
        <v>1</v>
      </c>
      <c r="C1846" t="s">
        <v>4886</v>
      </c>
      <c r="D1846">
        <v>1</v>
      </c>
    </row>
    <row r="1847" spans="2:4">
      <c r="B1847">
        <v>1</v>
      </c>
      <c r="C1847" t="s">
        <v>4887</v>
      </c>
      <c r="D1847">
        <v>1</v>
      </c>
    </row>
    <row r="1848" spans="2:4">
      <c r="B1848">
        <v>1</v>
      </c>
      <c r="C1848" t="s">
        <v>2401</v>
      </c>
      <c r="D1848">
        <v>1</v>
      </c>
    </row>
    <row r="1849" spans="2:4">
      <c r="B1849">
        <v>1</v>
      </c>
      <c r="C1849" t="s">
        <v>2402</v>
      </c>
      <c r="D1849">
        <v>1</v>
      </c>
    </row>
    <row r="1850" spans="2:4">
      <c r="B1850">
        <v>1</v>
      </c>
      <c r="C1850" t="s">
        <v>2403</v>
      </c>
      <c r="D1850">
        <v>1</v>
      </c>
    </row>
    <row r="1851" spans="2:4">
      <c r="B1851">
        <v>1</v>
      </c>
      <c r="C1851" t="s">
        <v>2404</v>
      </c>
      <c r="D1851">
        <v>1</v>
      </c>
    </row>
    <row r="1852" spans="2:4">
      <c r="B1852">
        <v>1</v>
      </c>
      <c r="C1852" t="s">
        <v>2405</v>
      </c>
      <c r="D1852">
        <v>1</v>
      </c>
    </row>
    <row r="1853" spans="2:4">
      <c r="B1853">
        <v>1</v>
      </c>
      <c r="C1853" t="s">
        <v>2406</v>
      </c>
      <c r="D1853">
        <v>1</v>
      </c>
    </row>
    <row r="1854" spans="2:4">
      <c r="B1854">
        <v>1</v>
      </c>
      <c r="C1854" t="s">
        <v>2407</v>
      </c>
      <c r="D1854">
        <v>1</v>
      </c>
    </row>
    <row r="1855" spans="2:4">
      <c r="B1855">
        <v>1</v>
      </c>
      <c r="C1855" t="s">
        <v>2408</v>
      </c>
      <c r="D1855">
        <v>1</v>
      </c>
    </row>
    <row r="1856" spans="2:4">
      <c r="B1856">
        <v>1</v>
      </c>
      <c r="C1856" t="s">
        <v>2409</v>
      </c>
      <c r="D1856">
        <v>1</v>
      </c>
    </row>
    <row r="1857" spans="2:4">
      <c r="B1857">
        <v>1</v>
      </c>
      <c r="C1857" t="s">
        <v>2410</v>
      </c>
      <c r="D1857">
        <v>1</v>
      </c>
    </row>
    <row r="1858" spans="2:4">
      <c r="B1858">
        <v>1</v>
      </c>
      <c r="C1858" t="s">
        <v>2411</v>
      </c>
      <c r="D1858">
        <v>1</v>
      </c>
    </row>
    <row r="1859" spans="2:4">
      <c r="B1859">
        <v>1</v>
      </c>
      <c r="C1859" t="s">
        <v>7004</v>
      </c>
      <c r="D1859">
        <v>1</v>
      </c>
    </row>
    <row r="1860" spans="2:4">
      <c r="B1860">
        <v>1</v>
      </c>
      <c r="C1860" t="s">
        <v>7005</v>
      </c>
      <c r="D186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BD1305"/>
  <sheetViews>
    <sheetView topLeftCell="A4" workbookViewId="0">
      <pane ySplit="1" topLeftCell="A504" activePane="bottomLeft" state="frozen"/>
      <selection activeCell="AC62" sqref="AC62"/>
      <selection pane="bottomLeft" activeCell="H1319" sqref="H1319"/>
    </sheetView>
  </sheetViews>
  <sheetFormatPr defaultColWidth="9.109375" defaultRowHeight="14.4"/>
  <cols>
    <col min="1" max="1" width="18.33203125" style="164" bestFit="1" customWidth="1"/>
    <col min="2" max="2" width="19.33203125" style="164" bestFit="1" customWidth="1"/>
    <col min="3" max="3" width="15.44140625" style="164" bestFit="1" customWidth="1"/>
    <col min="4" max="4" width="11.6640625" style="164" bestFit="1" customWidth="1"/>
    <col min="5" max="5" width="7.33203125" style="164" bestFit="1" customWidth="1"/>
    <col min="6" max="6" width="30.109375" style="164" bestFit="1" customWidth="1"/>
    <col min="7" max="7" width="17.44140625" style="164" bestFit="1" customWidth="1"/>
    <col min="8" max="8" width="30.44140625" style="164" bestFit="1" customWidth="1"/>
    <col min="9" max="9" width="13.33203125" style="164" bestFit="1" customWidth="1"/>
    <col min="10" max="10" width="20.33203125" style="164" bestFit="1" customWidth="1"/>
    <col min="11" max="11" width="22.88671875" style="164" bestFit="1" customWidth="1"/>
    <col min="12" max="12" width="20.44140625" style="164" bestFit="1" customWidth="1"/>
    <col min="13" max="13" width="21.6640625" style="164" bestFit="1" customWidth="1"/>
    <col min="14" max="14" width="20" style="164" bestFit="1" customWidth="1"/>
    <col min="15" max="15" width="27.5546875" style="164" bestFit="1" customWidth="1"/>
    <col min="16" max="16" width="26.6640625" style="164" bestFit="1" customWidth="1"/>
    <col min="17" max="17" width="12" style="164" bestFit="1" customWidth="1"/>
    <col min="18" max="18" width="26.44140625" style="164" customWidth="1"/>
    <col min="19" max="19" width="16.33203125" style="164" bestFit="1" customWidth="1"/>
    <col min="20" max="20" width="15.44140625" style="164" bestFit="1" customWidth="1"/>
    <col min="21" max="21" width="14.88671875" style="164" bestFit="1" customWidth="1"/>
    <col min="22" max="22" width="13.109375" style="164" bestFit="1" customWidth="1"/>
    <col min="23" max="23" width="11.6640625" style="164" bestFit="1" customWidth="1"/>
    <col min="24" max="24" width="13.88671875" style="164" bestFit="1" customWidth="1"/>
    <col min="25" max="25" width="23.33203125" style="164" customWidth="1"/>
    <col min="26" max="26" width="21.33203125" style="164" bestFit="1" customWidth="1"/>
    <col min="27" max="27" width="8.44140625" style="164" bestFit="1" customWidth="1"/>
    <col min="28" max="28" width="17.44140625" style="164" bestFit="1" customWidth="1"/>
    <col min="29" max="29" width="11.5546875" style="164" bestFit="1" customWidth="1"/>
    <col min="30" max="30" width="17.44140625" style="164" bestFit="1" customWidth="1"/>
    <col min="31" max="31" width="17" style="164" bestFit="1" customWidth="1"/>
    <col min="32" max="32" width="27.44140625" style="164" bestFit="1" customWidth="1"/>
    <col min="33" max="33" width="22.6640625" style="164" bestFit="1" customWidth="1"/>
    <col min="34" max="35" width="27.44140625" style="164" bestFit="1" customWidth="1"/>
    <col min="36" max="36" width="17.88671875" style="164" bestFit="1" customWidth="1"/>
    <col min="37" max="38" width="22.5546875" style="164" bestFit="1" customWidth="1"/>
    <col min="39" max="39" width="32.33203125" style="164" customWidth="1"/>
    <col min="40" max="40" width="16.6640625" style="164" bestFit="1" customWidth="1"/>
    <col min="41" max="41" width="31.5546875" style="164" customWidth="1"/>
    <col min="42" max="42" width="25.109375" style="164" customWidth="1"/>
    <col min="43" max="43" width="29" style="164" customWidth="1"/>
    <col min="44" max="44" width="27.5546875" style="164" bestFit="1" customWidth="1"/>
    <col min="45" max="45" width="33.109375" style="164" bestFit="1" customWidth="1"/>
    <col min="46" max="47" width="26.6640625" style="164" customWidth="1"/>
    <col min="48" max="48" width="11.5546875" style="164" bestFit="1" customWidth="1"/>
    <col min="49" max="49" width="35.33203125" style="164" bestFit="1" customWidth="1"/>
    <col min="50" max="50" width="6.44140625" style="164" bestFit="1" customWidth="1"/>
    <col min="51" max="51" width="9.44140625" style="164" bestFit="1" customWidth="1"/>
    <col min="52" max="52" width="18.33203125" style="164" bestFit="1" customWidth="1"/>
    <col min="53" max="53" width="10.6640625" style="164" bestFit="1" customWidth="1"/>
    <col min="54" max="54" width="11.44140625" style="164" bestFit="1" customWidth="1"/>
    <col min="55" max="55" width="10.33203125" style="164" bestFit="1" customWidth="1"/>
    <col min="56" max="56" width="12.88671875" style="164" bestFit="1" customWidth="1"/>
    <col min="57" max="16384" width="9.109375" style="164"/>
  </cols>
  <sheetData>
    <row r="1" spans="1:56">
      <c r="A1" s="161"/>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3"/>
    </row>
    <row r="2" spans="1:56">
      <c r="A2" s="165" t="s">
        <v>4986</v>
      </c>
      <c r="B2" s="165" t="s">
        <v>4987</v>
      </c>
      <c r="C2" s="165" t="s">
        <v>4988</v>
      </c>
      <c r="D2" s="165" t="s">
        <v>4989</v>
      </c>
      <c r="BD2" s="166"/>
    </row>
    <row r="3" spans="1:56">
      <c r="A3" s="167"/>
      <c r="BD3" s="166"/>
    </row>
    <row r="4" spans="1:56" ht="27.6">
      <c r="A4" s="168" t="s">
        <v>4990</v>
      </c>
      <c r="B4" s="168" t="s">
        <v>4991</v>
      </c>
      <c r="C4" s="168" t="s">
        <v>4992</v>
      </c>
      <c r="D4" s="168" t="s">
        <v>4993</v>
      </c>
      <c r="E4" s="168" t="s">
        <v>221</v>
      </c>
      <c r="F4" s="168" t="s">
        <v>4994</v>
      </c>
      <c r="G4" s="168" t="s">
        <v>4995</v>
      </c>
      <c r="H4" s="168" t="s">
        <v>4996</v>
      </c>
      <c r="I4" s="168" t="s">
        <v>4997</v>
      </c>
      <c r="J4" s="168" t="s">
        <v>4998</v>
      </c>
      <c r="K4" s="168" t="s">
        <v>4999</v>
      </c>
      <c r="L4" s="168" t="s">
        <v>5000</v>
      </c>
      <c r="M4" s="168" t="s">
        <v>5001</v>
      </c>
      <c r="N4" s="168" t="s">
        <v>5002</v>
      </c>
      <c r="O4" s="168" t="s">
        <v>5003</v>
      </c>
      <c r="P4" s="168" t="s">
        <v>5004</v>
      </c>
      <c r="Q4" s="168" t="s">
        <v>5005</v>
      </c>
      <c r="R4" s="168" t="s">
        <v>212</v>
      </c>
      <c r="S4" s="168" t="s">
        <v>5006</v>
      </c>
      <c r="T4" s="168" t="s">
        <v>225</v>
      </c>
      <c r="U4" s="168" t="s">
        <v>263</v>
      </c>
      <c r="V4" s="168" t="s">
        <v>5007</v>
      </c>
      <c r="W4" s="168" t="s">
        <v>5008</v>
      </c>
      <c r="X4" s="168" t="s">
        <v>5009</v>
      </c>
      <c r="Y4" s="168" t="s">
        <v>5010</v>
      </c>
      <c r="Z4" s="168" t="s">
        <v>5011</v>
      </c>
      <c r="AA4" s="168" t="s">
        <v>5012</v>
      </c>
      <c r="AB4" s="168" t="s">
        <v>5013</v>
      </c>
      <c r="AC4" s="168" t="s">
        <v>5014</v>
      </c>
      <c r="AD4" s="168" t="s">
        <v>5015</v>
      </c>
      <c r="AE4" s="168" t="s">
        <v>5016</v>
      </c>
      <c r="AF4" s="168" t="s">
        <v>5017</v>
      </c>
      <c r="AG4" s="168" t="s">
        <v>5018</v>
      </c>
      <c r="AH4" s="168" t="s">
        <v>5019</v>
      </c>
      <c r="AI4" s="168" t="s">
        <v>5020</v>
      </c>
      <c r="AJ4" s="168" t="s">
        <v>5021</v>
      </c>
      <c r="AK4" s="168" t="s">
        <v>5022</v>
      </c>
      <c r="AL4" s="168" t="s">
        <v>5023</v>
      </c>
      <c r="AM4" s="168" t="s">
        <v>5024</v>
      </c>
      <c r="AN4" s="168" t="s">
        <v>5025</v>
      </c>
      <c r="AO4" s="168" t="s">
        <v>5026</v>
      </c>
      <c r="AP4" s="168" t="s">
        <v>5027</v>
      </c>
      <c r="AQ4" s="168" t="s">
        <v>5028</v>
      </c>
      <c r="AR4" s="168" t="s">
        <v>265</v>
      </c>
      <c r="AS4" s="168" t="s">
        <v>266</v>
      </c>
      <c r="AT4" s="168" t="s">
        <v>5029</v>
      </c>
      <c r="AU4" s="168" t="s">
        <v>268</v>
      </c>
      <c r="AV4" s="168" t="s">
        <v>5030</v>
      </c>
      <c r="AW4" s="168" t="s">
        <v>5031</v>
      </c>
      <c r="AX4" s="168" t="s">
        <v>5032</v>
      </c>
      <c r="AY4" s="168" t="s">
        <v>5033</v>
      </c>
      <c r="AZ4" s="168" t="s">
        <v>4986</v>
      </c>
      <c r="BA4" s="168" t="s">
        <v>5034</v>
      </c>
      <c r="BB4" s="168" t="s">
        <v>5035</v>
      </c>
      <c r="BC4" s="168" t="s">
        <v>5036</v>
      </c>
      <c r="BD4" s="168" t="s">
        <v>5037</v>
      </c>
    </row>
    <row r="5" spans="1:56" hidden="1">
      <c r="A5" s="165" t="s">
        <v>5038</v>
      </c>
      <c r="B5" s="165" t="s">
        <v>318</v>
      </c>
      <c r="C5" s="165" t="s">
        <v>5039</v>
      </c>
      <c r="D5" s="169" t="s">
        <v>101</v>
      </c>
      <c r="E5" s="165" t="s">
        <v>5040</v>
      </c>
      <c r="F5" s="165" t="s">
        <v>319</v>
      </c>
      <c r="G5" s="169" t="s">
        <v>101</v>
      </c>
      <c r="H5" s="165" t="s">
        <v>5041</v>
      </c>
      <c r="I5" s="165" t="s">
        <v>4482</v>
      </c>
      <c r="J5" s="165" t="s">
        <v>4585</v>
      </c>
      <c r="K5" s="165" t="s">
        <v>4586</v>
      </c>
      <c r="L5" s="165" t="s">
        <v>4587</v>
      </c>
      <c r="M5" s="165" t="s">
        <v>5042</v>
      </c>
      <c r="N5" s="169" t="s">
        <v>101</v>
      </c>
      <c r="O5" s="169" t="s">
        <v>101</v>
      </c>
      <c r="P5" s="169" t="s">
        <v>101</v>
      </c>
      <c r="Q5" s="169" t="s">
        <v>101</v>
      </c>
      <c r="R5" s="165" t="s">
        <v>5043</v>
      </c>
      <c r="S5" s="165" t="s">
        <v>5044</v>
      </c>
      <c r="T5" s="169" t="s">
        <v>101</v>
      </c>
      <c r="U5" s="165" t="s">
        <v>4200</v>
      </c>
      <c r="V5" s="169" t="s">
        <v>101</v>
      </c>
      <c r="W5" s="169" t="s">
        <v>101</v>
      </c>
      <c r="X5" s="169" t="s">
        <v>101</v>
      </c>
      <c r="Y5" s="169" t="s">
        <v>101</v>
      </c>
      <c r="Z5" s="169" t="s">
        <v>101</v>
      </c>
      <c r="AA5" s="169" t="s">
        <v>101</v>
      </c>
      <c r="AB5" s="169" t="s">
        <v>101</v>
      </c>
      <c r="AC5" s="169" t="s">
        <v>101</v>
      </c>
      <c r="AD5" s="169" t="s">
        <v>101</v>
      </c>
      <c r="AE5" s="169" t="s">
        <v>101</v>
      </c>
      <c r="AF5" s="169" t="s">
        <v>101</v>
      </c>
      <c r="AG5" s="169" t="s">
        <v>101</v>
      </c>
      <c r="AH5" s="169" t="s">
        <v>101</v>
      </c>
      <c r="AI5" s="169" t="s">
        <v>101</v>
      </c>
      <c r="AJ5" s="169" t="s">
        <v>101</v>
      </c>
      <c r="AK5" s="169" t="s">
        <v>101</v>
      </c>
      <c r="AL5" s="169" t="s">
        <v>101</v>
      </c>
      <c r="AM5" s="169" t="s">
        <v>101</v>
      </c>
      <c r="AN5" s="169" t="s">
        <v>101</v>
      </c>
      <c r="AO5" s="169" t="s">
        <v>101</v>
      </c>
      <c r="AP5" s="169" t="s">
        <v>101</v>
      </c>
      <c r="AQ5" s="169" t="s">
        <v>101</v>
      </c>
      <c r="AR5" s="169" t="s">
        <v>101</v>
      </c>
      <c r="AS5" s="169" t="s">
        <v>101</v>
      </c>
      <c r="AT5" s="169" t="s">
        <v>101</v>
      </c>
      <c r="AU5" s="169" t="s">
        <v>101</v>
      </c>
      <c r="AV5" s="169" t="s">
        <v>101</v>
      </c>
      <c r="AW5" s="169" t="s">
        <v>101</v>
      </c>
      <c r="AX5" s="165" t="s">
        <v>64</v>
      </c>
      <c r="AY5" s="169" t="s">
        <v>101</v>
      </c>
      <c r="AZ5" s="165" t="s">
        <v>4989</v>
      </c>
      <c r="BA5" s="165" t="s">
        <v>5045</v>
      </c>
      <c r="BB5" s="165" t="s">
        <v>5046</v>
      </c>
      <c r="BC5" s="165" t="s">
        <v>5047</v>
      </c>
      <c r="BD5" s="165" t="s">
        <v>5048</v>
      </c>
    </row>
    <row r="6" spans="1:56" hidden="1">
      <c r="A6" s="165" t="s">
        <v>5038</v>
      </c>
      <c r="B6" s="165" t="s">
        <v>320</v>
      </c>
      <c r="C6" s="165" t="s">
        <v>5039</v>
      </c>
      <c r="D6" s="169" t="s">
        <v>101</v>
      </c>
      <c r="E6" s="165" t="s">
        <v>5040</v>
      </c>
      <c r="F6" s="165" t="s">
        <v>321</v>
      </c>
      <c r="G6" s="169" t="s">
        <v>101</v>
      </c>
      <c r="H6" s="165" t="s">
        <v>5041</v>
      </c>
      <c r="I6" s="165" t="s">
        <v>4482</v>
      </c>
      <c r="J6" s="165" t="s">
        <v>4585</v>
      </c>
      <c r="K6" s="165" t="s">
        <v>4586</v>
      </c>
      <c r="L6" s="165" t="s">
        <v>4587</v>
      </c>
      <c r="M6" s="165" t="s">
        <v>5042</v>
      </c>
      <c r="N6" s="169" t="s">
        <v>101</v>
      </c>
      <c r="O6" s="169" t="s">
        <v>101</v>
      </c>
      <c r="P6" s="169" t="s">
        <v>101</v>
      </c>
      <c r="Q6" s="169" t="s">
        <v>101</v>
      </c>
      <c r="R6" s="165" t="s">
        <v>5043</v>
      </c>
      <c r="S6" s="165" t="s">
        <v>5044</v>
      </c>
      <c r="T6" s="169" t="s">
        <v>101</v>
      </c>
      <c r="U6" s="165" t="s">
        <v>4200</v>
      </c>
      <c r="V6" s="169" t="s">
        <v>101</v>
      </c>
      <c r="W6" s="169" t="s">
        <v>101</v>
      </c>
      <c r="X6" s="169" t="s">
        <v>101</v>
      </c>
      <c r="Y6" s="169" t="s">
        <v>101</v>
      </c>
      <c r="Z6" s="169" t="s">
        <v>101</v>
      </c>
      <c r="AA6" s="169" t="s">
        <v>101</v>
      </c>
      <c r="AB6" s="169" t="s">
        <v>101</v>
      </c>
      <c r="AC6" s="169" t="s">
        <v>101</v>
      </c>
      <c r="AD6" s="169" t="s">
        <v>101</v>
      </c>
      <c r="AE6" s="169" t="s">
        <v>101</v>
      </c>
      <c r="AF6" s="169" t="s">
        <v>101</v>
      </c>
      <c r="AG6" s="169" t="s">
        <v>101</v>
      </c>
      <c r="AH6" s="169" t="s">
        <v>101</v>
      </c>
      <c r="AI6" s="169" t="s">
        <v>101</v>
      </c>
      <c r="AJ6" s="169" t="s">
        <v>101</v>
      </c>
      <c r="AK6" s="169" t="s">
        <v>101</v>
      </c>
      <c r="AL6" s="169" t="s">
        <v>101</v>
      </c>
      <c r="AM6" s="169" t="s">
        <v>101</v>
      </c>
      <c r="AN6" s="169" t="s">
        <v>101</v>
      </c>
      <c r="AO6" s="169" t="s">
        <v>101</v>
      </c>
      <c r="AP6" s="169" t="s">
        <v>101</v>
      </c>
      <c r="AQ6" s="169" t="s">
        <v>101</v>
      </c>
      <c r="AR6" s="169" t="s">
        <v>101</v>
      </c>
      <c r="AS6" s="169" t="s">
        <v>101</v>
      </c>
      <c r="AT6" s="169" t="s">
        <v>101</v>
      </c>
      <c r="AU6" s="169" t="s">
        <v>101</v>
      </c>
      <c r="AV6" s="169" t="s">
        <v>101</v>
      </c>
      <c r="AW6" s="169" t="s">
        <v>101</v>
      </c>
      <c r="AX6" s="165" t="s">
        <v>64</v>
      </c>
      <c r="AY6" s="169" t="s">
        <v>101</v>
      </c>
      <c r="AZ6" s="165" t="s">
        <v>4989</v>
      </c>
      <c r="BA6" s="165" t="s">
        <v>5045</v>
      </c>
      <c r="BB6" s="165" t="s">
        <v>5046</v>
      </c>
      <c r="BC6" s="165" t="s">
        <v>5047</v>
      </c>
      <c r="BD6" s="165" t="s">
        <v>5048</v>
      </c>
    </row>
    <row r="7" spans="1:56" hidden="1">
      <c r="A7" s="165" t="s">
        <v>5038</v>
      </c>
      <c r="B7" s="165" t="s">
        <v>322</v>
      </c>
      <c r="C7" s="165" t="s">
        <v>5039</v>
      </c>
      <c r="D7" s="169" t="s">
        <v>101</v>
      </c>
      <c r="E7" s="165" t="s">
        <v>5040</v>
      </c>
      <c r="F7" s="165" t="s">
        <v>323</v>
      </c>
      <c r="G7" s="169" t="s">
        <v>101</v>
      </c>
      <c r="H7" s="165" t="s">
        <v>5041</v>
      </c>
      <c r="I7" s="165" t="s">
        <v>4482</v>
      </c>
      <c r="J7" s="165" t="s">
        <v>4585</v>
      </c>
      <c r="K7" s="165" t="s">
        <v>4586</v>
      </c>
      <c r="L7" s="165" t="s">
        <v>4587</v>
      </c>
      <c r="M7" s="165" t="s">
        <v>5042</v>
      </c>
      <c r="N7" s="169" t="s">
        <v>101</v>
      </c>
      <c r="O7" s="169" t="s">
        <v>101</v>
      </c>
      <c r="P7" s="169" t="s">
        <v>101</v>
      </c>
      <c r="Q7" s="169" t="s">
        <v>101</v>
      </c>
      <c r="R7" s="165" t="s">
        <v>5049</v>
      </c>
      <c r="S7" s="165" t="s">
        <v>5044</v>
      </c>
      <c r="T7" s="169" t="s">
        <v>101</v>
      </c>
      <c r="U7" s="165" t="s">
        <v>4200</v>
      </c>
      <c r="V7" s="169" t="s">
        <v>101</v>
      </c>
      <c r="W7" s="169" t="s">
        <v>101</v>
      </c>
      <c r="X7" s="169" t="s">
        <v>101</v>
      </c>
      <c r="Y7" s="169" t="s">
        <v>101</v>
      </c>
      <c r="Z7" s="169" t="s">
        <v>101</v>
      </c>
      <c r="AA7" s="169" t="s">
        <v>101</v>
      </c>
      <c r="AB7" s="169" t="s">
        <v>101</v>
      </c>
      <c r="AC7" s="169" t="s">
        <v>101</v>
      </c>
      <c r="AD7" s="169" t="s">
        <v>101</v>
      </c>
      <c r="AE7" s="169" t="s">
        <v>101</v>
      </c>
      <c r="AF7" s="169" t="s">
        <v>101</v>
      </c>
      <c r="AG7" s="169" t="s">
        <v>101</v>
      </c>
      <c r="AH7" s="169" t="s">
        <v>101</v>
      </c>
      <c r="AI7" s="169" t="s">
        <v>101</v>
      </c>
      <c r="AJ7" s="169" t="s">
        <v>101</v>
      </c>
      <c r="AK7" s="169" t="s">
        <v>101</v>
      </c>
      <c r="AL7" s="169" t="s">
        <v>101</v>
      </c>
      <c r="AM7" s="169" t="s">
        <v>101</v>
      </c>
      <c r="AN7" s="169" t="s">
        <v>101</v>
      </c>
      <c r="AO7" s="169" t="s">
        <v>101</v>
      </c>
      <c r="AP7" s="169" t="s">
        <v>101</v>
      </c>
      <c r="AQ7" s="169" t="s">
        <v>101</v>
      </c>
      <c r="AR7" s="169" t="s">
        <v>101</v>
      </c>
      <c r="AS7" s="169" t="s">
        <v>101</v>
      </c>
      <c r="AT7" s="169" t="s">
        <v>101</v>
      </c>
      <c r="AU7" s="169" t="s">
        <v>101</v>
      </c>
      <c r="AV7" s="169" t="s">
        <v>101</v>
      </c>
      <c r="AW7" s="169" t="s">
        <v>101</v>
      </c>
      <c r="AX7" s="165" t="s">
        <v>64</v>
      </c>
      <c r="AY7" s="169" t="s">
        <v>101</v>
      </c>
      <c r="AZ7" s="165" t="s">
        <v>4989</v>
      </c>
      <c r="BA7" s="165" t="s">
        <v>5045</v>
      </c>
      <c r="BB7" s="165" t="s">
        <v>5046</v>
      </c>
      <c r="BC7" s="165" t="s">
        <v>5047</v>
      </c>
      <c r="BD7" s="165" t="s">
        <v>5048</v>
      </c>
    </row>
    <row r="8" spans="1:56" hidden="1">
      <c r="A8" s="165" t="s">
        <v>5038</v>
      </c>
      <c r="B8" s="165" t="s">
        <v>324</v>
      </c>
      <c r="C8" s="165" t="s">
        <v>5039</v>
      </c>
      <c r="D8" s="169" t="s">
        <v>101</v>
      </c>
      <c r="E8" s="165" t="s">
        <v>5040</v>
      </c>
      <c r="F8" s="165" t="s">
        <v>325</v>
      </c>
      <c r="G8" s="169" t="s">
        <v>101</v>
      </c>
      <c r="H8" s="165" t="s">
        <v>5041</v>
      </c>
      <c r="I8" s="165" t="s">
        <v>4482</v>
      </c>
      <c r="J8" s="165" t="s">
        <v>4585</v>
      </c>
      <c r="K8" s="165" t="s">
        <v>4586</v>
      </c>
      <c r="L8" s="165" t="s">
        <v>4587</v>
      </c>
      <c r="M8" s="165" t="s">
        <v>5042</v>
      </c>
      <c r="N8" s="169" t="s">
        <v>101</v>
      </c>
      <c r="O8" s="169" t="s">
        <v>101</v>
      </c>
      <c r="P8" s="169" t="s">
        <v>101</v>
      </c>
      <c r="Q8" s="169" t="s">
        <v>101</v>
      </c>
      <c r="R8" s="165" t="s">
        <v>5043</v>
      </c>
      <c r="S8" s="165" t="s">
        <v>5044</v>
      </c>
      <c r="T8" s="169" t="s">
        <v>101</v>
      </c>
      <c r="U8" s="165" t="s">
        <v>4200</v>
      </c>
      <c r="V8" s="169" t="s">
        <v>101</v>
      </c>
      <c r="W8" s="169" t="s">
        <v>101</v>
      </c>
      <c r="X8" s="169" t="s">
        <v>101</v>
      </c>
      <c r="Y8" s="169" t="s">
        <v>101</v>
      </c>
      <c r="Z8" s="169" t="s">
        <v>101</v>
      </c>
      <c r="AA8" s="169" t="s">
        <v>101</v>
      </c>
      <c r="AB8" s="169" t="s">
        <v>101</v>
      </c>
      <c r="AC8" s="169" t="s">
        <v>101</v>
      </c>
      <c r="AD8" s="169" t="s">
        <v>101</v>
      </c>
      <c r="AE8" s="169" t="s">
        <v>101</v>
      </c>
      <c r="AF8" s="169" t="s">
        <v>101</v>
      </c>
      <c r="AG8" s="169" t="s">
        <v>101</v>
      </c>
      <c r="AH8" s="169" t="s">
        <v>101</v>
      </c>
      <c r="AI8" s="169" t="s">
        <v>101</v>
      </c>
      <c r="AJ8" s="169" t="s">
        <v>101</v>
      </c>
      <c r="AK8" s="169" t="s">
        <v>101</v>
      </c>
      <c r="AL8" s="169" t="s">
        <v>101</v>
      </c>
      <c r="AM8" s="169" t="s">
        <v>101</v>
      </c>
      <c r="AN8" s="169" t="s">
        <v>101</v>
      </c>
      <c r="AO8" s="169" t="s">
        <v>101</v>
      </c>
      <c r="AP8" s="169" t="s">
        <v>101</v>
      </c>
      <c r="AQ8" s="169" t="s">
        <v>101</v>
      </c>
      <c r="AR8" s="169" t="s">
        <v>101</v>
      </c>
      <c r="AS8" s="169" t="s">
        <v>101</v>
      </c>
      <c r="AT8" s="169" t="s">
        <v>101</v>
      </c>
      <c r="AU8" s="169" t="s">
        <v>101</v>
      </c>
      <c r="AV8" s="169" t="s">
        <v>101</v>
      </c>
      <c r="AW8" s="169" t="s">
        <v>101</v>
      </c>
      <c r="AX8" s="165" t="s">
        <v>64</v>
      </c>
      <c r="AY8" s="169" t="s">
        <v>101</v>
      </c>
      <c r="AZ8" s="165" t="s">
        <v>4989</v>
      </c>
      <c r="BA8" s="165" t="s">
        <v>5045</v>
      </c>
      <c r="BB8" s="165" t="s">
        <v>5046</v>
      </c>
      <c r="BC8" s="165" t="s">
        <v>5047</v>
      </c>
      <c r="BD8" s="165" t="s">
        <v>5048</v>
      </c>
    </row>
    <row r="9" spans="1:56" hidden="1">
      <c r="A9" s="165" t="s">
        <v>5038</v>
      </c>
      <c r="B9" s="165" t="s">
        <v>326</v>
      </c>
      <c r="C9" s="165" t="s">
        <v>5039</v>
      </c>
      <c r="D9" s="169" t="s">
        <v>101</v>
      </c>
      <c r="E9" s="165" t="s">
        <v>5040</v>
      </c>
      <c r="F9" s="165" t="s">
        <v>327</v>
      </c>
      <c r="G9" s="169" t="s">
        <v>101</v>
      </c>
      <c r="H9" s="165" t="s">
        <v>5041</v>
      </c>
      <c r="I9" s="165" t="s">
        <v>4482</v>
      </c>
      <c r="J9" s="165" t="s">
        <v>4585</v>
      </c>
      <c r="K9" s="165" t="s">
        <v>4586</v>
      </c>
      <c r="L9" s="165" t="s">
        <v>4587</v>
      </c>
      <c r="M9" s="165" t="s">
        <v>5042</v>
      </c>
      <c r="N9" s="169" t="s">
        <v>101</v>
      </c>
      <c r="O9" s="169" t="s">
        <v>101</v>
      </c>
      <c r="P9" s="169" t="s">
        <v>101</v>
      </c>
      <c r="Q9" s="169" t="s">
        <v>101</v>
      </c>
      <c r="R9" s="165" t="s">
        <v>5049</v>
      </c>
      <c r="S9" s="165" t="s">
        <v>5044</v>
      </c>
      <c r="T9" s="169" t="s">
        <v>101</v>
      </c>
      <c r="U9" s="165" t="s">
        <v>4200</v>
      </c>
      <c r="V9" s="169" t="s">
        <v>101</v>
      </c>
      <c r="W9" s="169" t="s">
        <v>101</v>
      </c>
      <c r="X9" s="169" t="s">
        <v>101</v>
      </c>
      <c r="Y9" s="169" t="s">
        <v>101</v>
      </c>
      <c r="Z9" s="169" t="s">
        <v>101</v>
      </c>
      <c r="AA9" s="169" t="s">
        <v>101</v>
      </c>
      <c r="AB9" s="169" t="s">
        <v>101</v>
      </c>
      <c r="AC9" s="169" t="s">
        <v>101</v>
      </c>
      <c r="AD9" s="169" t="s">
        <v>101</v>
      </c>
      <c r="AE9" s="169" t="s">
        <v>101</v>
      </c>
      <c r="AF9" s="169" t="s">
        <v>101</v>
      </c>
      <c r="AG9" s="169" t="s">
        <v>101</v>
      </c>
      <c r="AH9" s="169" t="s">
        <v>101</v>
      </c>
      <c r="AI9" s="169" t="s">
        <v>101</v>
      </c>
      <c r="AJ9" s="169" t="s">
        <v>101</v>
      </c>
      <c r="AK9" s="169" t="s">
        <v>101</v>
      </c>
      <c r="AL9" s="169" t="s">
        <v>101</v>
      </c>
      <c r="AM9" s="169" t="s">
        <v>101</v>
      </c>
      <c r="AN9" s="169" t="s">
        <v>101</v>
      </c>
      <c r="AO9" s="169" t="s">
        <v>101</v>
      </c>
      <c r="AP9" s="169" t="s">
        <v>101</v>
      </c>
      <c r="AQ9" s="169" t="s">
        <v>101</v>
      </c>
      <c r="AR9" s="169" t="s">
        <v>101</v>
      </c>
      <c r="AS9" s="169" t="s">
        <v>101</v>
      </c>
      <c r="AT9" s="169" t="s">
        <v>101</v>
      </c>
      <c r="AU9" s="169" t="s">
        <v>101</v>
      </c>
      <c r="AV9" s="169" t="s">
        <v>101</v>
      </c>
      <c r="AW9" s="169" t="s">
        <v>101</v>
      </c>
      <c r="AX9" s="165" t="s">
        <v>64</v>
      </c>
      <c r="AY9" s="169" t="s">
        <v>101</v>
      </c>
      <c r="AZ9" s="165" t="s">
        <v>4989</v>
      </c>
      <c r="BA9" s="165" t="s">
        <v>5045</v>
      </c>
      <c r="BB9" s="165" t="s">
        <v>5046</v>
      </c>
      <c r="BC9" s="165" t="s">
        <v>5047</v>
      </c>
      <c r="BD9" s="165" t="s">
        <v>5048</v>
      </c>
    </row>
    <row r="10" spans="1:56" hidden="1">
      <c r="A10" s="165" t="s">
        <v>5038</v>
      </c>
      <c r="B10" s="165" t="s">
        <v>328</v>
      </c>
      <c r="C10" s="165" t="s">
        <v>78</v>
      </c>
      <c r="D10" s="169" t="s">
        <v>101</v>
      </c>
      <c r="E10" s="165" t="s">
        <v>5040</v>
      </c>
      <c r="F10" s="165" t="s">
        <v>329</v>
      </c>
      <c r="G10" s="169" t="s">
        <v>101</v>
      </c>
      <c r="H10" s="165" t="s">
        <v>5041</v>
      </c>
      <c r="I10" s="165" t="s">
        <v>4482</v>
      </c>
      <c r="J10" s="165" t="s">
        <v>4585</v>
      </c>
      <c r="K10" s="165" t="s">
        <v>4586</v>
      </c>
      <c r="L10" s="165" t="s">
        <v>4587</v>
      </c>
      <c r="M10" s="165" t="s">
        <v>5042</v>
      </c>
      <c r="N10" s="169" t="s">
        <v>101</v>
      </c>
      <c r="O10" s="169" t="s">
        <v>101</v>
      </c>
      <c r="P10" s="169" t="s">
        <v>101</v>
      </c>
      <c r="Q10" s="169" t="s">
        <v>101</v>
      </c>
      <c r="R10" s="165" t="s">
        <v>5043</v>
      </c>
      <c r="S10" s="165" t="s">
        <v>5044</v>
      </c>
      <c r="T10" s="169" t="s">
        <v>101</v>
      </c>
      <c r="U10" s="165" t="s">
        <v>4200</v>
      </c>
      <c r="V10" s="169" t="s">
        <v>101</v>
      </c>
      <c r="W10" s="169" t="s">
        <v>101</v>
      </c>
      <c r="X10" s="169" t="s">
        <v>101</v>
      </c>
      <c r="Y10" s="169" t="s">
        <v>101</v>
      </c>
      <c r="Z10" s="169" t="s">
        <v>101</v>
      </c>
      <c r="AA10" s="169" t="s">
        <v>101</v>
      </c>
      <c r="AB10" s="169" t="s">
        <v>101</v>
      </c>
      <c r="AC10" s="169" t="s">
        <v>101</v>
      </c>
      <c r="AD10" s="169" t="s">
        <v>101</v>
      </c>
      <c r="AE10" s="169" t="s">
        <v>101</v>
      </c>
      <c r="AF10" s="169" t="s">
        <v>101</v>
      </c>
      <c r="AG10" s="169" t="s">
        <v>101</v>
      </c>
      <c r="AH10" s="169" t="s">
        <v>101</v>
      </c>
      <c r="AI10" s="169" t="s">
        <v>101</v>
      </c>
      <c r="AJ10" s="169" t="s">
        <v>101</v>
      </c>
      <c r="AK10" s="169" t="s">
        <v>101</v>
      </c>
      <c r="AL10" s="169" t="s">
        <v>101</v>
      </c>
      <c r="AM10" s="169" t="s">
        <v>101</v>
      </c>
      <c r="AN10" s="169" t="s">
        <v>101</v>
      </c>
      <c r="AO10" s="169" t="s">
        <v>101</v>
      </c>
      <c r="AP10" s="169" t="s">
        <v>101</v>
      </c>
      <c r="AQ10" s="169" t="s">
        <v>101</v>
      </c>
      <c r="AR10" s="169" t="s">
        <v>101</v>
      </c>
      <c r="AS10" s="169" t="s">
        <v>101</v>
      </c>
      <c r="AT10" s="169" t="s">
        <v>101</v>
      </c>
      <c r="AU10" s="169" t="s">
        <v>101</v>
      </c>
      <c r="AV10" s="169" t="s">
        <v>101</v>
      </c>
      <c r="AW10" s="169" t="s">
        <v>101</v>
      </c>
      <c r="AX10" s="165" t="s">
        <v>64</v>
      </c>
      <c r="AY10" s="169" t="s">
        <v>101</v>
      </c>
      <c r="AZ10" s="165" t="s">
        <v>4989</v>
      </c>
      <c r="BA10" s="165" t="s">
        <v>5045</v>
      </c>
      <c r="BB10" s="165" t="s">
        <v>5046</v>
      </c>
      <c r="BC10" s="165" t="s">
        <v>5047</v>
      </c>
      <c r="BD10" s="165" t="s">
        <v>5048</v>
      </c>
    </row>
    <row r="11" spans="1:56" ht="72" hidden="1">
      <c r="A11" s="165" t="s">
        <v>5038</v>
      </c>
      <c r="B11" s="165" t="s">
        <v>5050</v>
      </c>
      <c r="C11" s="165" t="s">
        <v>5039</v>
      </c>
      <c r="D11" s="169" t="s">
        <v>101</v>
      </c>
      <c r="E11" s="165" t="s">
        <v>5040</v>
      </c>
      <c r="F11" s="165" t="s">
        <v>329</v>
      </c>
      <c r="G11" s="169" t="s">
        <v>101</v>
      </c>
      <c r="H11" s="165" t="s">
        <v>5041</v>
      </c>
      <c r="I11" s="165" t="s">
        <v>4482</v>
      </c>
      <c r="J11" s="165" t="s">
        <v>4585</v>
      </c>
      <c r="K11" s="165" t="s">
        <v>4586</v>
      </c>
      <c r="L11" s="165" t="s">
        <v>4587</v>
      </c>
      <c r="M11" s="165" t="s">
        <v>5042</v>
      </c>
      <c r="N11" s="169" t="s">
        <v>101</v>
      </c>
      <c r="O11" s="169" t="s">
        <v>101</v>
      </c>
      <c r="P11" s="169" t="s">
        <v>101</v>
      </c>
      <c r="Q11" s="169" t="s">
        <v>101</v>
      </c>
      <c r="R11" s="165" t="s">
        <v>5043</v>
      </c>
      <c r="S11" s="165" t="s">
        <v>5044</v>
      </c>
      <c r="T11" s="169" t="s">
        <v>101</v>
      </c>
      <c r="U11" s="165" t="s">
        <v>4200</v>
      </c>
      <c r="V11" s="169" t="s">
        <v>101</v>
      </c>
      <c r="W11" s="169" t="s">
        <v>101</v>
      </c>
      <c r="X11" s="169" t="s">
        <v>101</v>
      </c>
      <c r="Y11" s="169" t="s">
        <v>85</v>
      </c>
      <c r="Z11" s="169" t="s">
        <v>101</v>
      </c>
      <c r="AA11" s="169" t="s">
        <v>101</v>
      </c>
      <c r="AB11" s="169" t="s">
        <v>101</v>
      </c>
      <c r="AC11" s="169" t="s">
        <v>101</v>
      </c>
      <c r="AD11" s="169" t="s">
        <v>101</v>
      </c>
      <c r="AE11" s="169" t="s">
        <v>101</v>
      </c>
      <c r="AF11" s="169" t="s">
        <v>101</v>
      </c>
      <c r="AG11" s="169" t="s">
        <v>101</v>
      </c>
      <c r="AH11" s="169" t="s">
        <v>101</v>
      </c>
      <c r="AI11" s="169" t="s">
        <v>101</v>
      </c>
      <c r="AJ11" s="169" t="s">
        <v>101</v>
      </c>
      <c r="AK11" s="169" t="s">
        <v>101</v>
      </c>
      <c r="AL11" s="169" t="s">
        <v>101</v>
      </c>
      <c r="AM11" s="169" t="s">
        <v>101</v>
      </c>
      <c r="AN11" s="169" t="s">
        <v>101</v>
      </c>
      <c r="AO11" s="169" t="s">
        <v>101</v>
      </c>
      <c r="AP11" s="169" t="s">
        <v>101</v>
      </c>
      <c r="AQ11" s="169" t="s">
        <v>101</v>
      </c>
      <c r="AR11" s="169" t="s">
        <v>101</v>
      </c>
      <c r="AS11" s="169" t="s">
        <v>101</v>
      </c>
      <c r="AT11" s="169" t="s">
        <v>101</v>
      </c>
      <c r="AU11" s="169" t="s">
        <v>101</v>
      </c>
      <c r="AV11" s="169" t="s">
        <v>101</v>
      </c>
      <c r="AW11" s="169" t="s">
        <v>101</v>
      </c>
      <c r="AX11" s="165" t="s">
        <v>64</v>
      </c>
      <c r="AY11" s="165" t="s">
        <v>4195</v>
      </c>
      <c r="AZ11" s="165" t="s">
        <v>4989</v>
      </c>
      <c r="BA11" s="165" t="s">
        <v>5045</v>
      </c>
      <c r="BB11" s="165" t="s">
        <v>5046</v>
      </c>
      <c r="BC11" s="165" t="s">
        <v>5047</v>
      </c>
      <c r="BD11" s="165" t="s">
        <v>5048</v>
      </c>
    </row>
    <row r="12" spans="1:56" hidden="1">
      <c r="A12" s="165" t="s">
        <v>5038</v>
      </c>
      <c r="B12" s="165" t="s">
        <v>330</v>
      </c>
      <c r="C12" s="165" t="s">
        <v>5039</v>
      </c>
      <c r="D12" s="169" t="s">
        <v>101</v>
      </c>
      <c r="E12" s="165" t="s">
        <v>5040</v>
      </c>
      <c r="F12" s="165" t="s">
        <v>331</v>
      </c>
      <c r="G12" s="169" t="s">
        <v>101</v>
      </c>
      <c r="H12" s="165" t="s">
        <v>5041</v>
      </c>
      <c r="I12" s="165" t="s">
        <v>4482</v>
      </c>
      <c r="J12" s="165" t="s">
        <v>4585</v>
      </c>
      <c r="K12" s="165" t="s">
        <v>4586</v>
      </c>
      <c r="L12" s="165" t="s">
        <v>4587</v>
      </c>
      <c r="M12" s="165" t="s">
        <v>5042</v>
      </c>
      <c r="N12" s="169" t="s">
        <v>101</v>
      </c>
      <c r="O12" s="169" t="s">
        <v>101</v>
      </c>
      <c r="P12" s="169" t="s">
        <v>101</v>
      </c>
      <c r="Q12" s="169" t="s">
        <v>101</v>
      </c>
      <c r="R12" s="165" t="s">
        <v>5049</v>
      </c>
      <c r="S12" s="165" t="s">
        <v>5044</v>
      </c>
      <c r="T12" s="169" t="s">
        <v>101</v>
      </c>
      <c r="U12" s="165" t="s">
        <v>4200</v>
      </c>
      <c r="V12" s="169" t="s">
        <v>101</v>
      </c>
      <c r="W12" s="169" t="s">
        <v>101</v>
      </c>
      <c r="X12" s="169" t="s">
        <v>101</v>
      </c>
      <c r="Y12" s="169" t="s">
        <v>101</v>
      </c>
      <c r="Z12" s="169" t="s">
        <v>101</v>
      </c>
      <c r="AA12" s="169" t="s">
        <v>101</v>
      </c>
      <c r="AB12" s="169" t="s">
        <v>101</v>
      </c>
      <c r="AC12" s="169" t="s">
        <v>101</v>
      </c>
      <c r="AD12" s="169" t="s">
        <v>101</v>
      </c>
      <c r="AE12" s="169" t="s">
        <v>101</v>
      </c>
      <c r="AF12" s="169" t="s">
        <v>101</v>
      </c>
      <c r="AG12" s="169" t="s">
        <v>101</v>
      </c>
      <c r="AH12" s="169" t="s">
        <v>101</v>
      </c>
      <c r="AI12" s="169" t="s">
        <v>101</v>
      </c>
      <c r="AJ12" s="169" t="s">
        <v>101</v>
      </c>
      <c r="AK12" s="169" t="s">
        <v>101</v>
      </c>
      <c r="AL12" s="169" t="s">
        <v>101</v>
      </c>
      <c r="AM12" s="169" t="s">
        <v>101</v>
      </c>
      <c r="AN12" s="169" t="s">
        <v>101</v>
      </c>
      <c r="AO12" s="169" t="s">
        <v>101</v>
      </c>
      <c r="AP12" s="169" t="s">
        <v>101</v>
      </c>
      <c r="AQ12" s="169" t="s">
        <v>101</v>
      </c>
      <c r="AR12" s="169" t="s">
        <v>101</v>
      </c>
      <c r="AS12" s="169" t="s">
        <v>101</v>
      </c>
      <c r="AT12" s="169" t="s">
        <v>101</v>
      </c>
      <c r="AU12" s="169" t="s">
        <v>101</v>
      </c>
      <c r="AV12" s="169" t="s">
        <v>101</v>
      </c>
      <c r="AW12" s="169" t="s">
        <v>101</v>
      </c>
      <c r="AX12" s="165" t="s">
        <v>64</v>
      </c>
      <c r="AY12" s="169" t="s">
        <v>101</v>
      </c>
      <c r="AZ12" s="165" t="s">
        <v>4989</v>
      </c>
      <c r="BA12" s="165" t="s">
        <v>5045</v>
      </c>
      <c r="BB12" s="165" t="s">
        <v>5046</v>
      </c>
      <c r="BC12" s="165" t="s">
        <v>5047</v>
      </c>
      <c r="BD12" s="165" t="s">
        <v>5048</v>
      </c>
    </row>
    <row r="13" spans="1:56" hidden="1">
      <c r="A13" s="165" t="s">
        <v>5038</v>
      </c>
      <c r="B13" s="165" t="s">
        <v>332</v>
      </c>
      <c r="C13" s="165" t="s">
        <v>5039</v>
      </c>
      <c r="D13" s="169" t="s">
        <v>101</v>
      </c>
      <c r="E13" s="165" t="s">
        <v>5040</v>
      </c>
      <c r="F13" s="165" t="s">
        <v>333</v>
      </c>
      <c r="G13" s="169" t="s">
        <v>101</v>
      </c>
      <c r="H13" s="165" t="s">
        <v>5041</v>
      </c>
      <c r="I13" s="165" t="s">
        <v>4482</v>
      </c>
      <c r="J13" s="165" t="s">
        <v>4585</v>
      </c>
      <c r="K13" s="165" t="s">
        <v>4586</v>
      </c>
      <c r="L13" s="165" t="s">
        <v>4587</v>
      </c>
      <c r="M13" s="165" t="s">
        <v>5042</v>
      </c>
      <c r="N13" s="169" t="s">
        <v>101</v>
      </c>
      <c r="O13" s="169" t="s">
        <v>101</v>
      </c>
      <c r="P13" s="169" t="s">
        <v>101</v>
      </c>
      <c r="Q13" s="169" t="s">
        <v>101</v>
      </c>
      <c r="R13" s="165" t="s">
        <v>5043</v>
      </c>
      <c r="S13" s="165" t="s">
        <v>5044</v>
      </c>
      <c r="T13" s="169" t="s">
        <v>101</v>
      </c>
      <c r="U13" s="165" t="s">
        <v>4200</v>
      </c>
      <c r="V13" s="169" t="s">
        <v>101</v>
      </c>
      <c r="W13" s="169" t="s">
        <v>101</v>
      </c>
      <c r="X13" s="169" t="s">
        <v>101</v>
      </c>
      <c r="Y13" s="169" t="s">
        <v>101</v>
      </c>
      <c r="Z13" s="169" t="s">
        <v>101</v>
      </c>
      <c r="AA13" s="169" t="s">
        <v>101</v>
      </c>
      <c r="AB13" s="169" t="s">
        <v>101</v>
      </c>
      <c r="AC13" s="169" t="s">
        <v>101</v>
      </c>
      <c r="AD13" s="169" t="s">
        <v>101</v>
      </c>
      <c r="AE13" s="169" t="s">
        <v>101</v>
      </c>
      <c r="AF13" s="169" t="s">
        <v>101</v>
      </c>
      <c r="AG13" s="169" t="s">
        <v>101</v>
      </c>
      <c r="AH13" s="169" t="s">
        <v>101</v>
      </c>
      <c r="AI13" s="169" t="s">
        <v>101</v>
      </c>
      <c r="AJ13" s="169" t="s">
        <v>101</v>
      </c>
      <c r="AK13" s="169" t="s">
        <v>101</v>
      </c>
      <c r="AL13" s="169" t="s">
        <v>101</v>
      </c>
      <c r="AM13" s="169" t="s">
        <v>101</v>
      </c>
      <c r="AN13" s="169" t="s">
        <v>101</v>
      </c>
      <c r="AO13" s="169" t="s">
        <v>101</v>
      </c>
      <c r="AP13" s="169" t="s">
        <v>101</v>
      </c>
      <c r="AQ13" s="169" t="s">
        <v>101</v>
      </c>
      <c r="AR13" s="169" t="s">
        <v>101</v>
      </c>
      <c r="AS13" s="169" t="s">
        <v>101</v>
      </c>
      <c r="AT13" s="169" t="s">
        <v>101</v>
      </c>
      <c r="AU13" s="169" t="s">
        <v>101</v>
      </c>
      <c r="AV13" s="169" t="s">
        <v>101</v>
      </c>
      <c r="AW13" s="169" t="s">
        <v>101</v>
      </c>
      <c r="AX13" s="165" t="s">
        <v>64</v>
      </c>
      <c r="AY13" s="169" t="s">
        <v>101</v>
      </c>
      <c r="AZ13" s="165" t="s">
        <v>4989</v>
      </c>
      <c r="BA13" s="165" t="s">
        <v>5045</v>
      </c>
      <c r="BB13" s="165" t="s">
        <v>5046</v>
      </c>
      <c r="BC13" s="165" t="s">
        <v>5047</v>
      </c>
      <c r="BD13" s="165" t="s">
        <v>5048</v>
      </c>
    </row>
    <row r="14" spans="1:56" hidden="1">
      <c r="A14" s="165" t="s">
        <v>5038</v>
      </c>
      <c r="B14" s="165" t="s">
        <v>334</v>
      </c>
      <c r="C14" s="165" t="s">
        <v>5039</v>
      </c>
      <c r="D14" s="169" t="s">
        <v>101</v>
      </c>
      <c r="E14" s="165" t="s">
        <v>5040</v>
      </c>
      <c r="F14" s="165" t="s">
        <v>335</v>
      </c>
      <c r="G14" s="169" t="s">
        <v>101</v>
      </c>
      <c r="H14" s="165" t="s">
        <v>5041</v>
      </c>
      <c r="I14" s="165" t="s">
        <v>4482</v>
      </c>
      <c r="J14" s="165" t="s">
        <v>4585</v>
      </c>
      <c r="K14" s="165" t="s">
        <v>4586</v>
      </c>
      <c r="L14" s="165" t="s">
        <v>4587</v>
      </c>
      <c r="M14" s="165" t="s">
        <v>5042</v>
      </c>
      <c r="N14" s="169" t="s">
        <v>101</v>
      </c>
      <c r="O14" s="169" t="s">
        <v>101</v>
      </c>
      <c r="P14" s="169" t="s">
        <v>101</v>
      </c>
      <c r="Q14" s="169" t="s">
        <v>101</v>
      </c>
      <c r="R14" s="165" t="s">
        <v>5043</v>
      </c>
      <c r="S14" s="165" t="s">
        <v>5044</v>
      </c>
      <c r="T14" s="169" t="s">
        <v>101</v>
      </c>
      <c r="U14" s="165" t="s">
        <v>4200</v>
      </c>
      <c r="V14" s="169" t="s">
        <v>101</v>
      </c>
      <c r="W14" s="169" t="s">
        <v>101</v>
      </c>
      <c r="X14" s="169" t="s">
        <v>101</v>
      </c>
      <c r="Y14" s="169" t="s">
        <v>101</v>
      </c>
      <c r="Z14" s="169" t="s">
        <v>101</v>
      </c>
      <c r="AA14" s="169" t="s">
        <v>101</v>
      </c>
      <c r="AB14" s="169" t="s">
        <v>101</v>
      </c>
      <c r="AC14" s="169" t="s">
        <v>101</v>
      </c>
      <c r="AD14" s="169" t="s">
        <v>101</v>
      </c>
      <c r="AE14" s="169" t="s">
        <v>101</v>
      </c>
      <c r="AF14" s="169" t="s">
        <v>101</v>
      </c>
      <c r="AG14" s="169" t="s">
        <v>101</v>
      </c>
      <c r="AH14" s="169" t="s">
        <v>101</v>
      </c>
      <c r="AI14" s="169" t="s">
        <v>101</v>
      </c>
      <c r="AJ14" s="169" t="s">
        <v>101</v>
      </c>
      <c r="AK14" s="169" t="s">
        <v>101</v>
      </c>
      <c r="AL14" s="169" t="s">
        <v>101</v>
      </c>
      <c r="AM14" s="169" t="s">
        <v>101</v>
      </c>
      <c r="AN14" s="169" t="s">
        <v>101</v>
      </c>
      <c r="AO14" s="169" t="s">
        <v>101</v>
      </c>
      <c r="AP14" s="169" t="s">
        <v>101</v>
      </c>
      <c r="AQ14" s="169" t="s">
        <v>101</v>
      </c>
      <c r="AR14" s="169" t="s">
        <v>101</v>
      </c>
      <c r="AS14" s="169" t="s">
        <v>101</v>
      </c>
      <c r="AT14" s="169" t="s">
        <v>101</v>
      </c>
      <c r="AU14" s="169" t="s">
        <v>101</v>
      </c>
      <c r="AV14" s="169" t="s">
        <v>101</v>
      </c>
      <c r="AW14" s="169" t="s">
        <v>101</v>
      </c>
      <c r="AX14" s="165" t="s">
        <v>64</v>
      </c>
      <c r="AY14" s="169" t="s">
        <v>101</v>
      </c>
      <c r="AZ14" s="165" t="s">
        <v>4989</v>
      </c>
      <c r="BA14" s="165" t="s">
        <v>5045</v>
      </c>
      <c r="BB14" s="165" t="s">
        <v>5046</v>
      </c>
      <c r="BC14" s="165" t="s">
        <v>5047</v>
      </c>
      <c r="BD14" s="165" t="s">
        <v>5048</v>
      </c>
    </row>
    <row r="15" spans="1:56" hidden="1">
      <c r="A15" s="165" t="s">
        <v>5038</v>
      </c>
      <c r="B15" s="165" t="s">
        <v>336</v>
      </c>
      <c r="C15" s="165" t="s">
        <v>5039</v>
      </c>
      <c r="D15" s="169" t="s">
        <v>101</v>
      </c>
      <c r="E15" s="165" t="s">
        <v>5040</v>
      </c>
      <c r="F15" s="165" t="s">
        <v>337</v>
      </c>
      <c r="G15" s="169" t="s">
        <v>101</v>
      </c>
      <c r="H15" s="165" t="s">
        <v>5041</v>
      </c>
      <c r="I15" s="165" t="s">
        <v>4482</v>
      </c>
      <c r="J15" s="165" t="s">
        <v>4585</v>
      </c>
      <c r="K15" s="165" t="s">
        <v>4586</v>
      </c>
      <c r="L15" s="165" t="s">
        <v>4587</v>
      </c>
      <c r="M15" s="165" t="s">
        <v>5042</v>
      </c>
      <c r="N15" s="169" t="s">
        <v>101</v>
      </c>
      <c r="O15" s="169" t="s">
        <v>101</v>
      </c>
      <c r="P15" s="169" t="s">
        <v>101</v>
      </c>
      <c r="Q15" s="169" t="s">
        <v>101</v>
      </c>
      <c r="R15" s="165" t="s">
        <v>5043</v>
      </c>
      <c r="S15" s="165" t="s">
        <v>5044</v>
      </c>
      <c r="T15" s="169" t="s">
        <v>101</v>
      </c>
      <c r="U15" s="165" t="s">
        <v>4200</v>
      </c>
      <c r="V15" s="169" t="s">
        <v>101</v>
      </c>
      <c r="W15" s="169" t="s">
        <v>101</v>
      </c>
      <c r="X15" s="169" t="s">
        <v>101</v>
      </c>
      <c r="Y15" s="169" t="s">
        <v>101</v>
      </c>
      <c r="Z15" s="169" t="s">
        <v>101</v>
      </c>
      <c r="AA15" s="169" t="s">
        <v>101</v>
      </c>
      <c r="AB15" s="169" t="s">
        <v>101</v>
      </c>
      <c r="AC15" s="169" t="s">
        <v>101</v>
      </c>
      <c r="AD15" s="169" t="s">
        <v>101</v>
      </c>
      <c r="AE15" s="169" t="s">
        <v>101</v>
      </c>
      <c r="AF15" s="169" t="s">
        <v>101</v>
      </c>
      <c r="AG15" s="169" t="s">
        <v>101</v>
      </c>
      <c r="AH15" s="169" t="s">
        <v>101</v>
      </c>
      <c r="AI15" s="169" t="s">
        <v>101</v>
      </c>
      <c r="AJ15" s="169" t="s">
        <v>101</v>
      </c>
      <c r="AK15" s="169" t="s">
        <v>101</v>
      </c>
      <c r="AL15" s="169" t="s">
        <v>101</v>
      </c>
      <c r="AM15" s="169" t="s">
        <v>101</v>
      </c>
      <c r="AN15" s="169" t="s">
        <v>101</v>
      </c>
      <c r="AO15" s="169" t="s">
        <v>101</v>
      </c>
      <c r="AP15" s="169" t="s">
        <v>101</v>
      </c>
      <c r="AQ15" s="169" t="s">
        <v>101</v>
      </c>
      <c r="AR15" s="169" t="s">
        <v>101</v>
      </c>
      <c r="AS15" s="169" t="s">
        <v>101</v>
      </c>
      <c r="AT15" s="169" t="s">
        <v>101</v>
      </c>
      <c r="AU15" s="169" t="s">
        <v>101</v>
      </c>
      <c r="AV15" s="169" t="s">
        <v>101</v>
      </c>
      <c r="AW15" s="169" t="s">
        <v>101</v>
      </c>
      <c r="AX15" s="165" t="s">
        <v>64</v>
      </c>
      <c r="AY15" s="169" t="s">
        <v>101</v>
      </c>
      <c r="AZ15" s="165" t="s">
        <v>4989</v>
      </c>
      <c r="BA15" s="165" t="s">
        <v>5045</v>
      </c>
      <c r="BB15" s="165" t="s">
        <v>5046</v>
      </c>
      <c r="BC15" s="165" t="s">
        <v>5047</v>
      </c>
      <c r="BD15" s="165" t="s">
        <v>5048</v>
      </c>
    </row>
    <row r="16" spans="1:56" hidden="1">
      <c r="A16" s="165" t="s">
        <v>5038</v>
      </c>
      <c r="B16" s="165" t="s">
        <v>338</v>
      </c>
      <c r="C16" s="165" t="s">
        <v>5039</v>
      </c>
      <c r="D16" s="169" t="s">
        <v>101</v>
      </c>
      <c r="E16" s="165" t="s">
        <v>5040</v>
      </c>
      <c r="F16" s="165" t="s">
        <v>339</v>
      </c>
      <c r="G16" s="169" t="s">
        <v>101</v>
      </c>
      <c r="H16" s="165" t="s">
        <v>5041</v>
      </c>
      <c r="I16" s="165" t="s">
        <v>4482</v>
      </c>
      <c r="J16" s="165" t="s">
        <v>4585</v>
      </c>
      <c r="K16" s="165" t="s">
        <v>4586</v>
      </c>
      <c r="L16" s="165" t="s">
        <v>4587</v>
      </c>
      <c r="M16" s="165" t="s">
        <v>5042</v>
      </c>
      <c r="N16" s="169" t="s">
        <v>101</v>
      </c>
      <c r="O16" s="169" t="s">
        <v>101</v>
      </c>
      <c r="P16" s="169" t="s">
        <v>101</v>
      </c>
      <c r="Q16" s="169" t="s">
        <v>101</v>
      </c>
      <c r="R16" s="165" t="s">
        <v>5043</v>
      </c>
      <c r="S16" s="165" t="s">
        <v>5044</v>
      </c>
      <c r="T16" s="169" t="s">
        <v>101</v>
      </c>
      <c r="U16" s="165" t="s">
        <v>4200</v>
      </c>
      <c r="V16" s="169" t="s">
        <v>101</v>
      </c>
      <c r="W16" s="169" t="s">
        <v>101</v>
      </c>
      <c r="X16" s="169" t="s">
        <v>101</v>
      </c>
      <c r="Y16" s="169" t="s">
        <v>101</v>
      </c>
      <c r="Z16" s="169" t="s">
        <v>101</v>
      </c>
      <c r="AA16" s="169" t="s">
        <v>101</v>
      </c>
      <c r="AB16" s="169" t="s">
        <v>101</v>
      </c>
      <c r="AC16" s="169" t="s">
        <v>101</v>
      </c>
      <c r="AD16" s="169" t="s">
        <v>101</v>
      </c>
      <c r="AE16" s="169" t="s">
        <v>101</v>
      </c>
      <c r="AF16" s="169" t="s">
        <v>101</v>
      </c>
      <c r="AG16" s="169" t="s">
        <v>101</v>
      </c>
      <c r="AH16" s="169" t="s">
        <v>101</v>
      </c>
      <c r="AI16" s="169" t="s">
        <v>101</v>
      </c>
      <c r="AJ16" s="169" t="s">
        <v>101</v>
      </c>
      <c r="AK16" s="169" t="s">
        <v>101</v>
      </c>
      <c r="AL16" s="169" t="s">
        <v>101</v>
      </c>
      <c r="AM16" s="169" t="s">
        <v>101</v>
      </c>
      <c r="AN16" s="169" t="s">
        <v>101</v>
      </c>
      <c r="AO16" s="169" t="s">
        <v>101</v>
      </c>
      <c r="AP16" s="169" t="s">
        <v>101</v>
      </c>
      <c r="AQ16" s="169" t="s">
        <v>101</v>
      </c>
      <c r="AR16" s="169" t="s">
        <v>101</v>
      </c>
      <c r="AS16" s="169" t="s">
        <v>101</v>
      </c>
      <c r="AT16" s="169" t="s">
        <v>101</v>
      </c>
      <c r="AU16" s="169" t="s">
        <v>101</v>
      </c>
      <c r="AV16" s="169" t="s">
        <v>101</v>
      </c>
      <c r="AW16" s="169" t="s">
        <v>101</v>
      </c>
      <c r="AX16" s="165" t="s">
        <v>64</v>
      </c>
      <c r="AY16" s="169" t="s">
        <v>101</v>
      </c>
      <c r="AZ16" s="165" t="s">
        <v>4989</v>
      </c>
      <c r="BA16" s="165" t="s">
        <v>5045</v>
      </c>
      <c r="BB16" s="165" t="s">
        <v>5046</v>
      </c>
      <c r="BC16" s="165" t="s">
        <v>5047</v>
      </c>
      <c r="BD16" s="165" t="s">
        <v>5048</v>
      </c>
    </row>
    <row r="17" spans="1:56" hidden="1">
      <c r="A17" s="165" t="s">
        <v>5038</v>
      </c>
      <c r="B17" s="165" t="s">
        <v>340</v>
      </c>
      <c r="C17" s="165" t="s">
        <v>5039</v>
      </c>
      <c r="D17" s="169" t="s">
        <v>101</v>
      </c>
      <c r="E17" s="165" t="s">
        <v>5040</v>
      </c>
      <c r="F17" s="165" t="s">
        <v>341</v>
      </c>
      <c r="G17" s="169" t="s">
        <v>101</v>
      </c>
      <c r="H17" s="165" t="s">
        <v>5041</v>
      </c>
      <c r="I17" s="165" t="s">
        <v>4482</v>
      </c>
      <c r="J17" s="165" t="s">
        <v>4585</v>
      </c>
      <c r="K17" s="165" t="s">
        <v>4586</v>
      </c>
      <c r="L17" s="165" t="s">
        <v>4587</v>
      </c>
      <c r="M17" s="165" t="s">
        <v>5042</v>
      </c>
      <c r="N17" s="169" t="s">
        <v>101</v>
      </c>
      <c r="O17" s="169" t="s">
        <v>101</v>
      </c>
      <c r="P17" s="169" t="s">
        <v>101</v>
      </c>
      <c r="Q17" s="169" t="s">
        <v>101</v>
      </c>
      <c r="R17" s="165" t="s">
        <v>5043</v>
      </c>
      <c r="S17" s="165" t="s">
        <v>5044</v>
      </c>
      <c r="T17" s="169" t="s">
        <v>101</v>
      </c>
      <c r="U17" s="165" t="s">
        <v>4200</v>
      </c>
      <c r="V17" s="169" t="s">
        <v>101</v>
      </c>
      <c r="W17" s="169" t="s">
        <v>101</v>
      </c>
      <c r="X17" s="169" t="s">
        <v>101</v>
      </c>
      <c r="Y17" s="169" t="s">
        <v>101</v>
      </c>
      <c r="Z17" s="169" t="s">
        <v>101</v>
      </c>
      <c r="AA17" s="169" t="s">
        <v>101</v>
      </c>
      <c r="AB17" s="169" t="s">
        <v>101</v>
      </c>
      <c r="AC17" s="169" t="s">
        <v>101</v>
      </c>
      <c r="AD17" s="169" t="s">
        <v>101</v>
      </c>
      <c r="AE17" s="169" t="s">
        <v>101</v>
      </c>
      <c r="AF17" s="169" t="s">
        <v>101</v>
      </c>
      <c r="AG17" s="169" t="s">
        <v>101</v>
      </c>
      <c r="AH17" s="169" t="s">
        <v>101</v>
      </c>
      <c r="AI17" s="169" t="s">
        <v>101</v>
      </c>
      <c r="AJ17" s="169" t="s">
        <v>101</v>
      </c>
      <c r="AK17" s="169" t="s">
        <v>101</v>
      </c>
      <c r="AL17" s="169" t="s">
        <v>101</v>
      </c>
      <c r="AM17" s="169" t="s">
        <v>101</v>
      </c>
      <c r="AN17" s="169" t="s">
        <v>101</v>
      </c>
      <c r="AO17" s="169" t="s">
        <v>101</v>
      </c>
      <c r="AP17" s="169" t="s">
        <v>101</v>
      </c>
      <c r="AQ17" s="169" t="s">
        <v>101</v>
      </c>
      <c r="AR17" s="169" t="s">
        <v>101</v>
      </c>
      <c r="AS17" s="169" t="s">
        <v>101</v>
      </c>
      <c r="AT17" s="169" t="s">
        <v>101</v>
      </c>
      <c r="AU17" s="169" t="s">
        <v>101</v>
      </c>
      <c r="AV17" s="169" t="s">
        <v>101</v>
      </c>
      <c r="AW17" s="169" t="s">
        <v>101</v>
      </c>
      <c r="AX17" s="165" t="s">
        <v>64</v>
      </c>
      <c r="AY17" s="169" t="s">
        <v>101</v>
      </c>
      <c r="AZ17" s="165" t="s">
        <v>4989</v>
      </c>
      <c r="BA17" s="165" t="s">
        <v>5045</v>
      </c>
      <c r="BB17" s="165" t="s">
        <v>5046</v>
      </c>
      <c r="BC17" s="165" t="s">
        <v>5047</v>
      </c>
      <c r="BD17" s="165" t="s">
        <v>5048</v>
      </c>
    </row>
    <row r="18" spans="1:56" hidden="1">
      <c r="A18" s="165" t="s">
        <v>5038</v>
      </c>
      <c r="B18" s="165" t="s">
        <v>342</v>
      </c>
      <c r="C18" s="165" t="s">
        <v>5039</v>
      </c>
      <c r="D18" s="169" t="s">
        <v>101</v>
      </c>
      <c r="E18" s="165" t="s">
        <v>5040</v>
      </c>
      <c r="F18" s="165" t="s">
        <v>343</v>
      </c>
      <c r="G18" s="169" t="s">
        <v>101</v>
      </c>
      <c r="H18" s="165" t="s">
        <v>5041</v>
      </c>
      <c r="I18" s="165" t="s">
        <v>4482</v>
      </c>
      <c r="J18" s="165" t="s">
        <v>4585</v>
      </c>
      <c r="K18" s="165" t="s">
        <v>4586</v>
      </c>
      <c r="L18" s="165" t="s">
        <v>4587</v>
      </c>
      <c r="M18" s="165" t="s">
        <v>5042</v>
      </c>
      <c r="N18" s="169" t="s">
        <v>101</v>
      </c>
      <c r="O18" s="169" t="s">
        <v>101</v>
      </c>
      <c r="P18" s="169" t="s">
        <v>101</v>
      </c>
      <c r="Q18" s="169" t="s">
        <v>101</v>
      </c>
      <c r="R18" s="165" t="s">
        <v>5043</v>
      </c>
      <c r="S18" s="165" t="s">
        <v>5044</v>
      </c>
      <c r="T18" s="169" t="s">
        <v>101</v>
      </c>
      <c r="U18" s="165" t="s">
        <v>4200</v>
      </c>
      <c r="V18" s="169" t="s">
        <v>101</v>
      </c>
      <c r="W18" s="169" t="s">
        <v>101</v>
      </c>
      <c r="X18" s="169" t="s">
        <v>101</v>
      </c>
      <c r="Y18" s="169" t="s">
        <v>101</v>
      </c>
      <c r="Z18" s="169" t="s">
        <v>101</v>
      </c>
      <c r="AA18" s="169" t="s">
        <v>101</v>
      </c>
      <c r="AB18" s="169" t="s">
        <v>101</v>
      </c>
      <c r="AC18" s="169" t="s">
        <v>101</v>
      </c>
      <c r="AD18" s="169" t="s">
        <v>101</v>
      </c>
      <c r="AE18" s="169" t="s">
        <v>101</v>
      </c>
      <c r="AF18" s="169" t="s">
        <v>101</v>
      </c>
      <c r="AG18" s="169" t="s">
        <v>101</v>
      </c>
      <c r="AH18" s="169" t="s">
        <v>101</v>
      </c>
      <c r="AI18" s="169" t="s">
        <v>101</v>
      </c>
      <c r="AJ18" s="169" t="s">
        <v>101</v>
      </c>
      <c r="AK18" s="169" t="s">
        <v>101</v>
      </c>
      <c r="AL18" s="169" t="s">
        <v>101</v>
      </c>
      <c r="AM18" s="169" t="s">
        <v>101</v>
      </c>
      <c r="AN18" s="169" t="s">
        <v>101</v>
      </c>
      <c r="AO18" s="169" t="s">
        <v>101</v>
      </c>
      <c r="AP18" s="169" t="s">
        <v>101</v>
      </c>
      <c r="AQ18" s="169" t="s">
        <v>101</v>
      </c>
      <c r="AR18" s="169" t="s">
        <v>101</v>
      </c>
      <c r="AS18" s="169" t="s">
        <v>101</v>
      </c>
      <c r="AT18" s="169" t="s">
        <v>101</v>
      </c>
      <c r="AU18" s="169" t="s">
        <v>101</v>
      </c>
      <c r="AV18" s="169" t="s">
        <v>101</v>
      </c>
      <c r="AW18" s="169" t="s">
        <v>101</v>
      </c>
      <c r="AX18" s="165" t="s">
        <v>64</v>
      </c>
      <c r="AY18" s="169" t="s">
        <v>101</v>
      </c>
      <c r="AZ18" s="165" t="s">
        <v>4989</v>
      </c>
      <c r="BA18" s="165" t="s">
        <v>5045</v>
      </c>
      <c r="BB18" s="165" t="s">
        <v>5046</v>
      </c>
      <c r="BC18" s="165" t="s">
        <v>5047</v>
      </c>
      <c r="BD18" s="165" t="s">
        <v>5048</v>
      </c>
    </row>
    <row r="19" spans="1:56" hidden="1">
      <c r="A19" s="165" t="s">
        <v>5038</v>
      </c>
      <c r="B19" s="165" t="s">
        <v>344</v>
      </c>
      <c r="C19" s="165" t="s">
        <v>5039</v>
      </c>
      <c r="D19" s="169" t="s">
        <v>101</v>
      </c>
      <c r="E19" s="165" t="s">
        <v>5040</v>
      </c>
      <c r="F19" s="165" t="s">
        <v>345</v>
      </c>
      <c r="G19" s="169" t="s">
        <v>101</v>
      </c>
      <c r="H19" s="165" t="s">
        <v>5041</v>
      </c>
      <c r="I19" s="165" t="s">
        <v>4482</v>
      </c>
      <c r="J19" s="165" t="s">
        <v>4585</v>
      </c>
      <c r="K19" s="165" t="s">
        <v>4586</v>
      </c>
      <c r="L19" s="165" t="s">
        <v>4587</v>
      </c>
      <c r="M19" s="165" t="s">
        <v>5042</v>
      </c>
      <c r="N19" s="169" t="s">
        <v>101</v>
      </c>
      <c r="O19" s="169" t="s">
        <v>101</v>
      </c>
      <c r="P19" s="169" t="s">
        <v>101</v>
      </c>
      <c r="Q19" s="169" t="s">
        <v>101</v>
      </c>
      <c r="R19" s="165" t="s">
        <v>5043</v>
      </c>
      <c r="S19" s="165" t="s">
        <v>5044</v>
      </c>
      <c r="T19" s="169" t="s">
        <v>101</v>
      </c>
      <c r="U19" s="165" t="s">
        <v>4200</v>
      </c>
      <c r="V19" s="169" t="s">
        <v>101</v>
      </c>
      <c r="W19" s="169" t="s">
        <v>101</v>
      </c>
      <c r="X19" s="169" t="s">
        <v>101</v>
      </c>
      <c r="Y19" s="169" t="s">
        <v>101</v>
      </c>
      <c r="Z19" s="169" t="s">
        <v>101</v>
      </c>
      <c r="AA19" s="169" t="s">
        <v>101</v>
      </c>
      <c r="AB19" s="169" t="s">
        <v>101</v>
      </c>
      <c r="AC19" s="169" t="s">
        <v>101</v>
      </c>
      <c r="AD19" s="169" t="s">
        <v>101</v>
      </c>
      <c r="AE19" s="169" t="s">
        <v>101</v>
      </c>
      <c r="AF19" s="169" t="s">
        <v>101</v>
      </c>
      <c r="AG19" s="169" t="s">
        <v>101</v>
      </c>
      <c r="AH19" s="169" t="s">
        <v>101</v>
      </c>
      <c r="AI19" s="169" t="s">
        <v>101</v>
      </c>
      <c r="AJ19" s="169" t="s">
        <v>101</v>
      </c>
      <c r="AK19" s="169" t="s">
        <v>101</v>
      </c>
      <c r="AL19" s="169" t="s">
        <v>101</v>
      </c>
      <c r="AM19" s="169" t="s">
        <v>101</v>
      </c>
      <c r="AN19" s="169" t="s">
        <v>101</v>
      </c>
      <c r="AO19" s="169" t="s">
        <v>101</v>
      </c>
      <c r="AP19" s="169" t="s">
        <v>101</v>
      </c>
      <c r="AQ19" s="169" t="s">
        <v>101</v>
      </c>
      <c r="AR19" s="169" t="s">
        <v>101</v>
      </c>
      <c r="AS19" s="169" t="s">
        <v>101</v>
      </c>
      <c r="AT19" s="169" t="s">
        <v>101</v>
      </c>
      <c r="AU19" s="169" t="s">
        <v>101</v>
      </c>
      <c r="AV19" s="169" t="s">
        <v>101</v>
      </c>
      <c r="AW19" s="169" t="s">
        <v>101</v>
      </c>
      <c r="AX19" s="165" t="s">
        <v>64</v>
      </c>
      <c r="AY19" s="169" t="s">
        <v>101</v>
      </c>
      <c r="AZ19" s="165" t="s">
        <v>4989</v>
      </c>
      <c r="BA19" s="165" t="s">
        <v>5045</v>
      </c>
      <c r="BB19" s="165" t="s">
        <v>5046</v>
      </c>
      <c r="BC19" s="165" t="s">
        <v>5047</v>
      </c>
      <c r="BD19" s="165" t="s">
        <v>5048</v>
      </c>
    </row>
    <row r="20" spans="1:56" hidden="1">
      <c r="A20" s="165" t="s">
        <v>5038</v>
      </c>
      <c r="B20" s="165" t="s">
        <v>346</v>
      </c>
      <c r="C20" s="165" t="s">
        <v>5039</v>
      </c>
      <c r="D20" s="169" t="s">
        <v>101</v>
      </c>
      <c r="E20" s="165" t="s">
        <v>5040</v>
      </c>
      <c r="F20" s="165" t="s">
        <v>347</v>
      </c>
      <c r="G20" s="169" t="s">
        <v>101</v>
      </c>
      <c r="H20" s="165" t="s">
        <v>5041</v>
      </c>
      <c r="I20" s="165" t="s">
        <v>4482</v>
      </c>
      <c r="J20" s="165" t="s">
        <v>4585</v>
      </c>
      <c r="K20" s="165" t="s">
        <v>4586</v>
      </c>
      <c r="L20" s="165" t="s">
        <v>4587</v>
      </c>
      <c r="M20" s="165" t="s">
        <v>5042</v>
      </c>
      <c r="N20" s="169" t="s">
        <v>101</v>
      </c>
      <c r="O20" s="169" t="s">
        <v>101</v>
      </c>
      <c r="P20" s="169" t="s">
        <v>101</v>
      </c>
      <c r="Q20" s="169" t="s">
        <v>101</v>
      </c>
      <c r="R20" s="165" t="s">
        <v>5043</v>
      </c>
      <c r="S20" s="165" t="s">
        <v>5044</v>
      </c>
      <c r="T20" s="169" t="s">
        <v>101</v>
      </c>
      <c r="U20" s="165" t="s">
        <v>4200</v>
      </c>
      <c r="V20" s="169" t="s">
        <v>101</v>
      </c>
      <c r="W20" s="169" t="s">
        <v>101</v>
      </c>
      <c r="X20" s="169" t="s">
        <v>101</v>
      </c>
      <c r="Y20" s="169" t="s">
        <v>101</v>
      </c>
      <c r="Z20" s="169" t="s">
        <v>101</v>
      </c>
      <c r="AA20" s="169" t="s">
        <v>101</v>
      </c>
      <c r="AB20" s="169" t="s">
        <v>101</v>
      </c>
      <c r="AC20" s="169" t="s">
        <v>101</v>
      </c>
      <c r="AD20" s="169" t="s">
        <v>101</v>
      </c>
      <c r="AE20" s="169" t="s">
        <v>101</v>
      </c>
      <c r="AF20" s="169" t="s">
        <v>101</v>
      </c>
      <c r="AG20" s="169" t="s">
        <v>101</v>
      </c>
      <c r="AH20" s="169" t="s">
        <v>101</v>
      </c>
      <c r="AI20" s="169" t="s">
        <v>101</v>
      </c>
      <c r="AJ20" s="169" t="s">
        <v>101</v>
      </c>
      <c r="AK20" s="169" t="s">
        <v>101</v>
      </c>
      <c r="AL20" s="169" t="s">
        <v>101</v>
      </c>
      <c r="AM20" s="169" t="s">
        <v>101</v>
      </c>
      <c r="AN20" s="169" t="s">
        <v>101</v>
      </c>
      <c r="AO20" s="169" t="s">
        <v>101</v>
      </c>
      <c r="AP20" s="169" t="s">
        <v>101</v>
      </c>
      <c r="AQ20" s="169" t="s">
        <v>101</v>
      </c>
      <c r="AR20" s="169" t="s">
        <v>101</v>
      </c>
      <c r="AS20" s="169" t="s">
        <v>101</v>
      </c>
      <c r="AT20" s="169" t="s">
        <v>101</v>
      </c>
      <c r="AU20" s="169" t="s">
        <v>101</v>
      </c>
      <c r="AV20" s="169" t="s">
        <v>101</v>
      </c>
      <c r="AW20" s="169" t="s">
        <v>101</v>
      </c>
      <c r="AX20" s="165" t="s">
        <v>64</v>
      </c>
      <c r="AY20" s="169" t="s">
        <v>101</v>
      </c>
      <c r="AZ20" s="165" t="s">
        <v>4989</v>
      </c>
      <c r="BA20" s="165" t="s">
        <v>5045</v>
      </c>
      <c r="BB20" s="165" t="s">
        <v>5046</v>
      </c>
      <c r="BC20" s="165" t="s">
        <v>5047</v>
      </c>
      <c r="BD20" s="165" t="s">
        <v>5048</v>
      </c>
    </row>
    <row r="21" spans="1:56" hidden="1">
      <c r="A21" s="165" t="s">
        <v>5038</v>
      </c>
      <c r="B21" s="165" t="s">
        <v>348</v>
      </c>
      <c r="C21" s="165" t="s">
        <v>5039</v>
      </c>
      <c r="D21" s="169" t="s">
        <v>101</v>
      </c>
      <c r="E21" s="165" t="s">
        <v>5040</v>
      </c>
      <c r="F21" s="165" t="s">
        <v>349</v>
      </c>
      <c r="G21" s="169" t="s">
        <v>101</v>
      </c>
      <c r="H21" s="165" t="s">
        <v>5041</v>
      </c>
      <c r="I21" s="165" t="s">
        <v>4482</v>
      </c>
      <c r="J21" s="165" t="s">
        <v>4585</v>
      </c>
      <c r="K21" s="165" t="s">
        <v>4586</v>
      </c>
      <c r="L21" s="165" t="s">
        <v>4587</v>
      </c>
      <c r="M21" s="165" t="s">
        <v>5042</v>
      </c>
      <c r="N21" s="169" t="s">
        <v>101</v>
      </c>
      <c r="O21" s="169" t="s">
        <v>101</v>
      </c>
      <c r="P21" s="169" t="s">
        <v>101</v>
      </c>
      <c r="Q21" s="169" t="s">
        <v>101</v>
      </c>
      <c r="R21" s="165" t="s">
        <v>5043</v>
      </c>
      <c r="S21" s="165" t="s">
        <v>5044</v>
      </c>
      <c r="T21" s="169" t="s">
        <v>101</v>
      </c>
      <c r="U21" s="165" t="s">
        <v>4200</v>
      </c>
      <c r="V21" s="169" t="s">
        <v>101</v>
      </c>
      <c r="W21" s="169" t="s">
        <v>101</v>
      </c>
      <c r="X21" s="169" t="s">
        <v>101</v>
      </c>
      <c r="Y21" s="169" t="s">
        <v>101</v>
      </c>
      <c r="Z21" s="169" t="s">
        <v>101</v>
      </c>
      <c r="AA21" s="169" t="s">
        <v>101</v>
      </c>
      <c r="AB21" s="169" t="s">
        <v>101</v>
      </c>
      <c r="AC21" s="169" t="s">
        <v>101</v>
      </c>
      <c r="AD21" s="169" t="s">
        <v>101</v>
      </c>
      <c r="AE21" s="169" t="s">
        <v>101</v>
      </c>
      <c r="AF21" s="169" t="s">
        <v>101</v>
      </c>
      <c r="AG21" s="169" t="s">
        <v>101</v>
      </c>
      <c r="AH21" s="169" t="s">
        <v>101</v>
      </c>
      <c r="AI21" s="169" t="s">
        <v>101</v>
      </c>
      <c r="AJ21" s="169" t="s">
        <v>101</v>
      </c>
      <c r="AK21" s="169" t="s">
        <v>101</v>
      </c>
      <c r="AL21" s="169" t="s">
        <v>101</v>
      </c>
      <c r="AM21" s="169" t="s">
        <v>101</v>
      </c>
      <c r="AN21" s="169" t="s">
        <v>101</v>
      </c>
      <c r="AO21" s="169" t="s">
        <v>101</v>
      </c>
      <c r="AP21" s="169" t="s">
        <v>101</v>
      </c>
      <c r="AQ21" s="169" t="s">
        <v>101</v>
      </c>
      <c r="AR21" s="169" t="s">
        <v>101</v>
      </c>
      <c r="AS21" s="169" t="s">
        <v>101</v>
      </c>
      <c r="AT21" s="169" t="s">
        <v>101</v>
      </c>
      <c r="AU21" s="169" t="s">
        <v>101</v>
      </c>
      <c r="AV21" s="169" t="s">
        <v>101</v>
      </c>
      <c r="AW21" s="169" t="s">
        <v>101</v>
      </c>
      <c r="AX21" s="165" t="s">
        <v>64</v>
      </c>
      <c r="AY21" s="169" t="s">
        <v>101</v>
      </c>
      <c r="AZ21" s="165" t="s">
        <v>4989</v>
      </c>
      <c r="BA21" s="165" t="s">
        <v>5045</v>
      </c>
      <c r="BB21" s="165" t="s">
        <v>5046</v>
      </c>
      <c r="BC21" s="165" t="s">
        <v>5047</v>
      </c>
      <c r="BD21" s="165" t="s">
        <v>5048</v>
      </c>
    </row>
    <row r="22" spans="1:56" hidden="1">
      <c r="A22" s="165" t="s">
        <v>5038</v>
      </c>
      <c r="B22" s="165" t="s">
        <v>350</v>
      </c>
      <c r="C22" s="165" t="s">
        <v>5039</v>
      </c>
      <c r="D22" s="169" t="s">
        <v>101</v>
      </c>
      <c r="E22" s="165" t="s">
        <v>5040</v>
      </c>
      <c r="F22" s="165" t="s">
        <v>351</v>
      </c>
      <c r="G22" s="169" t="s">
        <v>101</v>
      </c>
      <c r="H22" s="165" t="s">
        <v>5041</v>
      </c>
      <c r="I22" s="165" t="s">
        <v>4482</v>
      </c>
      <c r="J22" s="165" t="s">
        <v>4585</v>
      </c>
      <c r="K22" s="165" t="s">
        <v>4586</v>
      </c>
      <c r="L22" s="165" t="s">
        <v>4587</v>
      </c>
      <c r="M22" s="165" t="s">
        <v>5042</v>
      </c>
      <c r="N22" s="169" t="s">
        <v>101</v>
      </c>
      <c r="O22" s="169" t="s">
        <v>101</v>
      </c>
      <c r="P22" s="169" t="s">
        <v>101</v>
      </c>
      <c r="Q22" s="169" t="s">
        <v>101</v>
      </c>
      <c r="R22" s="165" t="s">
        <v>5051</v>
      </c>
      <c r="S22" s="165" t="s">
        <v>5044</v>
      </c>
      <c r="T22" s="169" t="s">
        <v>101</v>
      </c>
      <c r="U22" s="165" t="s">
        <v>4200</v>
      </c>
      <c r="V22" s="169" t="s">
        <v>101</v>
      </c>
      <c r="W22" s="169" t="s">
        <v>101</v>
      </c>
      <c r="X22" s="169" t="s">
        <v>101</v>
      </c>
      <c r="Y22" s="169" t="s">
        <v>101</v>
      </c>
      <c r="Z22" s="169" t="s">
        <v>101</v>
      </c>
      <c r="AA22" s="169" t="s">
        <v>101</v>
      </c>
      <c r="AB22" s="169" t="s">
        <v>101</v>
      </c>
      <c r="AC22" s="169" t="s">
        <v>101</v>
      </c>
      <c r="AD22" s="169" t="s">
        <v>101</v>
      </c>
      <c r="AE22" s="169" t="s">
        <v>101</v>
      </c>
      <c r="AF22" s="169" t="s">
        <v>101</v>
      </c>
      <c r="AG22" s="169" t="s">
        <v>101</v>
      </c>
      <c r="AH22" s="169" t="s">
        <v>101</v>
      </c>
      <c r="AI22" s="169" t="s">
        <v>101</v>
      </c>
      <c r="AJ22" s="169" t="s">
        <v>101</v>
      </c>
      <c r="AK22" s="169" t="s">
        <v>101</v>
      </c>
      <c r="AL22" s="169" t="s">
        <v>101</v>
      </c>
      <c r="AM22" s="169" t="s">
        <v>101</v>
      </c>
      <c r="AN22" s="169" t="s">
        <v>101</v>
      </c>
      <c r="AO22" s="169" t="s">
        <v>101</v>
      </c>
      <c r="AP22" s="169" t="s">
        <v>101</v>
      </c>
      <c r="AQ22" s="169" t="s">
        <v>101</v>
      </c>
      <c r="AR22" s="169" t="s">
        <v>101</v>
      </c>
      <c r="AS22" s="169" t="s">
        <v>101</v>
      </c>
      <c r="AT22" s="169" t="s">
        <v>101</v>
      </c>
      <c r="AU22" s="169" t="s">
        <v>101</v>
      </c>
      <c r="AV22" s="169" t="s">
        <v>101</v>
      </c>
      <c r="AW22" s="169" t="s">
        <v>101</v>
      </c>
      <c r="AX22" s="165" t="s">
        <v>64</v>
      </c>
      <c r="AY22" s="169" t="s">
        <v>101</v>
      </c>
      <c r="AZ22" s="165" t="s">
        <v>4989</v>
      </c>
      <c r="BA22" s="165" t="s">
        <v>5045</v>
      </c>
      <c r="BB22" s="165" t="s">
        <v>5046</v>
      </c>
      <c r="BC22" s="165" t="s">
        <v>5047</v>
      </c>
      <c r="BD22" s="165" t="s">
        <v>5048</v>
      </c>
    </row>
    <row r="23" spans="1:56" hidden="1">
      <c r="A23" s="165" t="s">
        <v>5038</v>
      </c>
      <c r="B23" s="165" t="s">
        <v>352</v>
      </c>
      <c r="C23" s="165" t="s">
        <v>5039</v>
      </c>
      <c r="D23" s="169" t="s">
        <v>101</v>
      </c>
      <c r="E23" s="165" t="s">
        <v>5040</v>
      </c>
      <c r="F23" s="165" t="s">
        <v>351</v>
      </c>
      <c r="G23" s="169" t="s">
        <v>101</v>
      </c>
      <c r="H23" s="165" t="s">
        <v>5041</v>
      </c>
      <c r="I23" s="165" t="s">
        <v>4482</v>
      </c>
      <c r="J23" s="165" t="s">
        <v>4585</v>
      </c>
      <c r="K23" s="165" t="s">
        <v>4586</v>
      </c>
      <c r="L23" s="165" t="s">
        <v>4587</v>
      </c>
      <c r="M23" s="165" t="s">
        <v>5042</v>
      </c>
      <c r="N23" s="169" t="s">
        <v>101</v>
      </c>
      <c r="O23" s="169" t="s">
        <v>101</v>
      </c>
      <c r="P23" s="169" t="s">
        <v>101</v>
      </c>
      <c r="Q23" s="169" t="s">
        <v>101</v>
      </c>
      <c r="R23" s="165" t="s">
        <v>5043</v>
      </c>
      <c r="S23" s="165" t="s">
        <v>5044</v>
      </c>
      <c r="T23" s="169" t="s">
        <v>101</v>
      </c>
      <c r="U23" s="165" t="s">
        <v>4200</v>
      </c>
      <c r="V23" s="169" t="s">
        <v>101</v>
      </c>
      <c r="W23" s="169" t="s">
        <v>101</v>
      </c>
      <c r="X23" s="169" t="s">
        <v>101</v>
      </c>
      <c r="Y23" s="169" t="s">
        <v>101</v>
      </c>
      <c r="Z23" s="169" t="s">
        <v>101</v>
      </c>
      <c r="AA23" s="169" t="s">
        <v>101</v>
      </c>
      <c r="AB23" s="169" t="s">
        <v>101</v>
      </c>
      <c r="AC23" s="169" t="s">
        <v>101</v>
      </c>
      <c r="AD23" s="169" t="s">
        <v>101</v>
      </c>
      <c r="AE23" s="169" t="s">
        <v>101</v>
      </c>
      <c r="AF23" s="169" t="s">
        <v>101</v>
      </c>
      <c r="AG23" s="169" t="s">
        <v>101</v>
      </c>
      <c r="AH23" s="169" t="s">
        <v>101</v>
      </c>
      <c r="AI23" s="169" t="s">
        <v>101</v>
      </c>
      <c r="AJ23" s="169" t="s">
        <v>101</v>
      </c>
      <c r="AK23" s="169" t="s">
        <v>101</v>
      </c>
      <c r="AL23" s="169" t="s">
        <v>101</v>
      </c>
      <c r="AM23" s="169" t="s">
        <v>101</v>
      </c>
      <c r="AN23" s="169" t="s">
        <v>101</v>
      </c>
      <c r="AO23" s="169" t="s">
        <v>101</v>
      </c>
      <c r="AP23" s="169" t="s">
        <v>101</v>
      </c>
      <c r="AQ23" s="169" t="s">
        <v>101</v>
      </c>
      <c r="AR23" s="169" t="s">
        <v>101</v>
      </c>
      <c r="AS23" s="169" t="s">
        <v>101</v>
      </c>
      <c r="AT23" s="169" t="s">
        <v>101</v>
      </c>
      <c r="AU23" s="169" t="s">
        <v>101</v>
      </c>
      <c r="AV23" s="169" t="s">
        <v>101</v>
      </c>
      <c r="AW23" s="169" t="s">
        <v>101</v>
      </c>
      <c r="AX23" s="165" t="s">
        <v>64</v>
      </c>
      <c r="AY23" s="169" t="s">
        <v>101</v>
      </c>
      <c r="AZ23" s="165" t="s">
        <v>4989</v>
      </c>
      <c r="BA23" s="165" t="s">
        <v>5045</v>
      </c>
      <c r="BB23" s="165" t="s">
        <v>5046</v>
      </c>
      <c r="BC23" s="165" t="s">
        <v>5052</v>
      </c>
      <c r="BD23" s="165" t="s">
        <v>5053</v>
      </c>
    </row>
    <row r="24" spans="1:56" hidden="1">
      <c r="A24" s="165" t="s">
        <v>5038</v>
      </c>
      <c r="B24" s="165" t="s">
        <v>353</v>
      </c>
      <c r="C24" s="165" t="s">
        <v>5039</v>
      </c>
      <c r="D24" s="169" t="s">
        <v>101</v>
      </c>
      <c r="E24" s="165" t="s">
        <v>5040</v>
      </c>
      <c r="F24" s="165" t="s">
        <v>354</v>
      </c>
      <c r="G24" s="169" t="s">
        <v>101</v>
      </c>
      <c r="H24" s="165" t="s">
        <v>5041</v>
      </c>
      <c r="I24" s="165" t="s">
        <v>4482</v>
      </c>
      <c r="J24" s="165" t="s">
        <v>4585</v>
      </c>
      <c r="K24" s="165" t="s">
        <v>4586</v>
      </c>
      <c r="L24" s="165" t="s">
        <v>4587</v>
      </c>
      <c r="M24" s="165" t="s">
        <v>5042</v>
      </c>
      <c r="N24" s="169" t="s">
        <v>101</v>
      </c>
      <c r="O24" s="169" t="s">
        <v>101</v>
      </c>
      <c r="P24" s="169" t="s">
        <v>101</v>
      </c>
      <c r="Q24" s="169" t="s">
        <v>101</v>
      </c>
      <c r="R24" s="165" t="s">
        <v>5043</v>
      </c>
      <c r="S24" s="165" t="s">
        <v>5044</v>
      </c>
      <c r="T24" s="169" t="s">
        <v>101</v>
      </c>
      <c r="U24" s="165" t="s">
        <v>4200</v>
      </c>
      <c r="V24" s="169" t="s">
        <v>101</v>
      </c>
      <c r="W24" s="169" t="s">
        <v>101</v>
      </c>
      <c r="X24" s="169" t="s">
        <v>101</v>
      </c>
      <c r="Y24" s="169" t="s">
        <v>101</v>
      </c>
      <c r="Z24" s="169" t="s">
        <v>101</v>
      </c>
      <c r="AA24" s="169" t="s">
        <v>101</v>
      </c>
      <c r="AB24" s="169" t="s">
        <v>101</v>
      </c>
      <c r="AC24" s="169" t="s">
        <v>101</v>
      </c>
      <c r="AD24" s="169" t="s">
        <v>101</v>
      </c>
      <c r="AE24" s="169" t="s">
        <v>101</v>
      </c>
      <c r="AF24" s="169" t="s">
        <v>101</v>
      </c>
      <c r="AG24" s="169" t="s">
        <v>101</v>
      </c>
      <c r="AH24" s="169" t="s">
        <v>101</v>
      </c>
      <c r="AI24" s="169" t="s">
        <v>101</v>
      </c>
      <c r="AJ24" s="169" t="s">
        <v>101</v>
      </c>
      <c r="AK24" s="169" t="s">
        <v>101</v>
      </c>
      <c r="AL24" s="169" t="s">
        <v>101</v>
      </c>
      <c r="AM24" s="169" t="s">
        <v>101</v>
      </c>
      <c r="AN24" s="169" t="s">
        <v>101</v>
      </c>
      <c r="AO24" s="169" t="s">
        <v>101</v>
      </c>
      <c r="AP24" s="169" t="s">
        <v>101</v>
      </c>
      <c r="AQ24" s="169" t="s">
        <v>101</v>
      </c>
      <c r="AR24" s="169" t="s">
        <v>101</v>
      </c>
      <c r="AS24" s="169" t="s">
        <v>101</v>
      </c>
      <c r="AT24" s="169" t="s">
        <v>101</v>
      </c>
      <c r="AU24" s="169" t="s">
        <v>101</v>
      </c>
      <c r="AV24" s="169" t="s">
        <v>101</v>
      </c>
      <c r="AW24" s="169" t="s">
        <v>101</v>
      </c>
      <c r="AX24" s="165" t="s">
        <v>64</v>
      </c>
      <c r="AY24" s="169" t="s">
        <v>101</v>
      </c>
      <c r="AZ24" s="165" t="s">
        <v>4989</v>
      </c>
      <c r="BA24" s="165" t="s">
        <v>5045</v>
      </c>
      <c r="BB24" s="165" t="s">
        <v>5046</v>
      </c>
      <c r="BC24" s="165" t="s">
        <v>5047</v>
      </c>
      <c r="BD24" s="165" t="s">
        <v>5048</v>
      </c>
    </row>
    <row r="25" spans="1:56" hidden="1">
      <c r="A25" s="165" t="s">
        <v>5038</v>
      </c>
      <c r="B25" s="165" t="s">
        <v>355</v>
      </c>
      <c r="C25" s="165" t="s">
        <v>5039</v>
      </c>
      <c r="D25" s="169" t="s">
        <v>101</v>
      </c>
      <c r="E25" s="165" t="s">
        <v>5040</v>
      </c>
      <c r="F25" s="165" t="s">
        <v>356</v>
      </c>
      <c r="G25" s="169" t="s">
        <v>101</v>
      </c>
      <c r="H25" s="165" t="s">
        <v>5041</v>
      </c>
      <c r="I25" s="165" t="s">
        <v>4482</v>
      </c>
      <c r="J25" s="165" t="s">
        <v>4585</v>
      </c>
      <c r="K25" s="165" t="s">
        <v>4586</v>
      </c>
      <c r="L25" s="165" t="s">
        <v>4587</v>
      </c>
      <c r="M25" s="165" t="s">
        <v>5042</v>
      </c>
      <c r="N25" s="169" t="s">
        <v>101</v>
      </c>
      <c r="O25" s="169" t="s">
        <v>101</v>
      </c>
      <c r="P25" s="169" t="s">
        <v>101</v>
      </c>
      <c r="Q25" s="169" t="s">
        <v>101</v>
      </c>
      <c r="R25" s="165" t="s">
        <v>5043</v>
      </c>
      <c r="S25" s="165" t="s">
        <v>5044</v>
      </c>
      <c r="T25" s="169" t="s">
        <v>101</v>
      </c>
      <c r="U25" s="165" t="s">
        <v>4200</v>
      </c>
      <c r="V25" s="169" t="s">
        <v>101</v>
      </c>
      <c r="W25" s="169" t="s">
        <v>101</v>
      </c>
      <c r="X25" s="169" t="s">
        <v>101</v>
      </c>
      <c r="Y25" s="169" t="s">
        <v>101</v>
      </c>
      <c r="Z25" s="169" t="s">
        <v>101</v>
      </c>
      <c r="AA25" s="169" t="s">
        <v>101</v>
      </c>
      <c r="AB25" s="169" t="s">
        <v>101</v>
      </c>
      <c r="AC25" s="169" t="s">
        <v>101</v>
      </c>
      <c r="AD25" s="169" t="s">
        <v>101</v>
      </c>
      <c r="AE25" s="169" t="s">
        <v>101</v>
      </c>
      <c r="AF25" s="169" t="s">
        <v>101</v>
      </c>
      <c r="AG25" s="169" t="s">
        <v>101</v>
      </c>
      <c r="AH25" s="169" t="s">
        <v>101</v>
      </c>
      <c r="AI25" s="169" t="s">
        <v>101</v>
      </c>
      <c r="AJ25" s="169" t="s">
        <v>101</v>
      </c>
      <c r="AK25" s="169" t="s">
        <v>101</v>
      </c>
      <c r="AL25" s="169" t="s">
        <v>101</v>
      </c>
      <c r="AM25" s="169" t="s">
        <v>101</v>
      </c>
      <c r="AN25" s="169" t="s">
        <v>101</v>
      </c>
      <c r="AO25" s="169" t="s">
        <v>101</v>
      </c>
      <c r="AP25" s="169" t="s">
        <v>101</v>
      </c>
      <c r="AQ25" s="169" t="s">
        <v>101</v>
      </c>
      <c r="AR25" s="169" t="s">
        <v>101</v>
      </c>
      <c r="AS25" s="169" t="s">
        <v>101</v>
      </c>
      <c r="AT25" s="169" t="s">
        <v>101</v>
      </c>
      <c r="AU25" s="169" t="s">
        <v>101</v>
      </c>
      <c r="AV25" s="169" t="s">
        <v>101</v>
      </c>
      <c r="AW25" s="169" t="s">
        <v>101</v>
      </c>
      <c r="AX25" s="165" t="s">
        <v>64</v>
      </c>
      <c r="AY25" s="169" t="s">
        <v>101</v>
      </c>
      <c r="AZ25" s="165" t="s">
        <v>4989</v>
      </c>
      <c r="BA25" s="165" t="s">
        <v>5045</v>
      </c>
      <c r="BB25" s="165" t="s">
        <v>5046</v>
      </c>
      <c r="BC25" s="165" t="s">
        <v>5047</v>
      </c>
      <c r="BD25" s="165" t="s">
        <v>5048</v>
      </c>
    </row>
    <row r="26" spans="1:56" hidden="1">
      <c r="A26" s="165" t="s">
        <v>5038</v>
      </c>
      <c r="B26" s="165" t="s">
        <v>357</v>
      </c>
      <c r="C26" s="165" t="s">
        <v>5039</v>
      </c>
      <c r="D26" s="169" t="s">
        <v>101</v>
      </c>
      <c r="E26" s="165" t="s">
        <v>5040</v>
      </c>
      <c r="F26" s="165" t="s">
        <v>358</v>
      </c>
      <c r="G26" s="169" t="s">
        <v>101</v>
      </c>
      <c r="H26" s="165" t="s">
        <v>5041</v>
      </c>
      <c r="I26" s="165" t="s">
        <v>4482</v>
      </c>
      <c r="J26" s="165" t="s">
        <v>4585</v>
      </c>
      <c r="K26" s="165" t="s">
        <v>4586</v>
      </c>
      <c r="L26" s="165" t="s">
        <v>4587</v>
      </c>
      <c r="M26" s="165" t="s">
        <v>5042</v>
      </c>
      <c r="N26" s="169" t="s">
        <v>101</v>
      </c>
      <c r="O26" s="169" t="s">
        <v>101</v>
      </c>
      <c r="P26" s="169" t="s">
        <v>101</v>
      </c>
      <c r="Q26" s="169" t="s">
        <v>101</v>
      </c>
      <c r="R26" s="165" t="s">
        <v>5043</v>
      </c>
      <c r="S26" s="165" t="s">
        <v>5044</v>
      </c>
      <c r="T26" s="169" t="s">
        <v>101</v>
      </c>
      <c r="U26" s="165" t="s">
        <v>4200</v>
      </c>
      <c r="V26" s="169" t="s">
        <v>101</v>
      </c>
      <c r="W26" s="169" t="s">
        <v>101</v>
      </c>
      <c r="X26" s="169" t="s">
        <v>101</v>
      </c>
      <c r="Y26" s="169" t="s">
        <v>101</v>
      </c>
      <c r="Z26" s="169" t="s">
        <v>101</v>
      </c>
      <c r="AA26" s="169" t="s">
        <v>101</v>
      </c>
      <c r="AB26" s="169" t="s">
        <v>101</v>
      </c>
      <c r="AC26" s="169" t="s">
        <v>101</v>
      </c>
      <c r="AD26" s="169" t="s">
        <v>101</v>
      </c>
      <c r="AE26" s="169" t="s">
        <v>101</v>
      </c>
      <c r="AF26" s="169" t="s">
        <v>101</v>
      </c>
      <c r="AG26" s="169" t="s">
        <v>101</v>
      </c>
      <c r="AH26" s="169" t="s">
        <v>101</v>
      </c>
      <c r="AI26" s="169" t="s">
        <v>101</v>
      </c>
      <c r="AJ26" s="169" t="s">
        <v>101</v>
      </c>
      <c r="AK26" s="169" t="s">
        <v>101</v>
      </c>
      <c r="AL26" s="169" t="s">
        <v>101</v>
      </c>
      <c r="AM26" s="169" t="s">
        <v>101</v>
      </c>
      <c r="AN26" s="169" t="s">
        <v>101</v>
      </c>
      <c r="AO26" s="169" t="s">
        <v>101</v>
      </c>
      <c r="AP26" s="169" t="s">
        <v>101</v>
      </c>
      <c r="AQ26" s="169" t="s">
        <v>101</v>
      </c>
      <c r="AR26" s="169" t="s">
        <v>101</v>
      </c>
      <c r="AS26" s="169" t="s">
        <v>101</v>
      </c>
      <c r="AT26" s="169" t="s">
        <v>101</v>
      </c>
      <c r="AU26" s="169" t="s">
        <v>101</v>
      </c>
      <c r="AV26" s="169" t="s">
        <v>101</v>
      </c>
      <c r="AW26" s="169" t="s">
        <v>101</v>
      </c>
      <c r="AX26" s="165" t="s">
        <v>64</v>
      </c>
      <c r="AY26" s="169" t="s">
        <v>101</v>
      </c>
      <c r="AZ26" s="165" t="s">
        <v>4989</v>
      </c>
      <c r="BA26" s="165" t="s">
        <v>5045</v>
      </c>
      <c r="BB26" s="165" t="s">
        <v>5046</v>
      </c>
      <c r="BC26" s="165" t="s">
        <v>5047</v>
      </c>
      <c r="BD26" s="165" t="s">
        <v>5048</v>
      </c>
    </row>
    <row r="27" spans="1:56" hidden="1">
      <c r="A27" s="165" t="s">
        <v>5038</v>
      </c>
      <c r="B27" s="165" t="s">
        <v>359</v>
      </c>
      <c r="C27" s="165" t="s">
        <v>5039</v>
      </c>
      <c r="D27" s="169" t="s">
        <v>101</v>
      </c>
      <c r="E27" s="165" t="s">
        <v>5040</v>
      </c>
      <c r="F27" s="165" t="s">
        <v>360</v>
      </c>
      <c r="G27" s="169" t="s">
        <v>101</v>
      </c>
      <c r="H27" s="165" t="s">
        <v>5041</v>
      </c>
      <c r="I27" s="165" t="s">
        <v>4482</v>
      </c>
      <c r="J27" s="165" t="s">
        <v>4585</v>
      </c>
      <c r="K27" s="165" t="s">
        <v>4586</v>
      </c>
      <c r="L27" s="165" t="s">
        <v>4587</v>
      </c>
      <c r="M27" s="165" t="s">
        <v>5042</v>
      </c>
      <c r="N27" s="169" t="s">
        <v>101</v>
      </c>
      <c r="O27" s="169" t="s">
        <v>101</v>
      </c>
      <c r="P27" s="169" t="s">
        <v>101</v>
      </c>
      <c r="Q27" s="169" t="s">
        <v>101</v>
      </c>
      <c r="R27" s="165" t="s">
        <v>5043</v>
      </c>
      <c r="S27" s="165" t="s">
        <v>5044</v>
      </c>
      <c r="T27" s="169" t="s">
        <v>101</v>
      </c>
      <c r="U27" s="165" t="s">
        <v>4200</v>
      </c>
      <c r="V27" s="169" t="s">
        <v>101</v>
      </c>
      <c r="W27" s="169" t="s">
        <v>101</v>
      </c>
      <c r="X27" s="169" t="s">
        <v>101</v>
      </c>
      <c r="Y27" s="169" t="s">
        <v>101</v>
      </c>
      <c r="Z27" s="169" t="s">
        <v>101</v>
      </c>
      <c r="AA27" s="169" t="s">
        <v>101</v>
      </c>
      <c r="AB27" s="169" t="s">
        <v>101</v>
      </c>
      <c r="AC27" s="169" t="s">
        <v>101</v>
      </c>
      <c r="AD27" s="169" t="s">
        <v>101</v>
      </c>
      <c r="AE27" s="169" t="s">
        <v>101</v>
      </c>
      <c r="AF27" s="169" t="s">
        <v>101</v>
      </c>
      <c r="AG27" s="169" t="s">
        <v>101</v>
      </c>
      <c r="AH27" s="169" t="s">
        <v>101</v>
      </c>
      <c r="AI27" s="169" t="s">
        <v>101</v>
      </c>
      <c r="AJ27" s="169" t="s">
        <v>101</v>
      </c>
      <c r="AK27" s="169" t="s">
        <v>101</v>
      </c>
      <c r="AL27" s="169" t="s">
        <v>101</v>
      </c>
      <c r="AM27" s="169" t="s">
        <v>101</v>
      </c>
      <c r="AN27" s="169" t="s">
        <v>101</v>
      </c>
      <c r="AO27" s="169" t="s">
        <v>101</v>
      </c>
      <c r="AP27" s="169" t="s">
        <v>101</v>
      </c>
      <c r="AQ27" s="169" t="s">
        <v>101</v>
      </c>
      <c r="AR27" s="169" t="s">
        <v>101</v>
      </c>
      <c r="AS27" s="169" t="s">
        <v>101</v>
      </c>
      <c r="AT27" s="169" t="s">
        <v>101</v>
      </c>
      <c r="AU27" s="169" t="s">
        <v>101</v>
      </c>
      <c r="AV27" s="169" t="s">
        <v>101</v>
      </c>
      <c r="AW27" s="169" t="s">
        <v>101</v>
      </c>
      <c r="AX27" s="165" t="s">
        <v>64</v>
      </c>
      <c r="AY27" s="169" t="s">
        <v>101</v>
      </c>
      <c r="AZ27" s="165" t="s">
        <v>4989</v>
      </c>
      <c r="BA27" s="165" t="s">
        <v>5045</v>
      </c>
      <c r="BB27" s="165" t="s">
        <v>5046</v>
      </c>
      <c r="BC27" s="165" t="s">
        <v>5047</v>
      </c>
      <c r="BD27" s="165" t="s">
        <v>5048</v>
      </c>
    </row>
    <row r="28" spans="1:56" hidden="1">
      <c r="A28" s="165" t="s">
        <v>5038</v>
      </c>
      <c r="B28" s="165" t="s">
        <v>361</v>
      </c>
      <c r="C28" s="165" t="s">
        <v>5039</v>
      </c>
      <c r="D28" s="169" t="s">
        <v>101</v>
      </c>
      <c r="E28" s="165" t="s">
        <v>5040</v>
      </c>
      <c r="F28" s="165" t="s">
        <v>362</v>
      </c>
      <c r="G28" s="169" t="s">
        <v>101</v>
      </c>
      <c r="H28" s="165" t="s">
        <v>5041</v>
      </c>
      <c r="I28" s="165" t="s">
        <v>4482</v>
      </c>
      <c r="J28" s="165" t="s">
        <v>4585</v>
      </c>
      <c r="K28" s="165" t="s">
        <v>4586</v>
      </c>
      <c r="L28" s="165" t="s">
        <v>4587</v>
      </c>
      <c r="M28" s="165" t="s">
        <v>5042</v>
      </c>
      <c r="N28" s="169" t="s">
        <v>101</v>
      </c>
      <c r="O28" s="169" t="s">
        <v>101</v>
      </c>
      <c r="P28" s="169" t="s">
        <v>101</v>
      </c>
      <c r="Q28" s="169" t="s">
        <v>101</v>
      </c>
      <c r="R28" s="165" t="s">
        <v>5043</v>
      </c>
      <c r="S28" s="165" t="s">
        <v>5044</v>
      </c>
      <c r="T28" s="169" t="s">
        <v>101</v>
      </c>
      <c r="U28" s="165" t="s">
        <v>4200</v>
      </c>
      <c r="V28" s="169" t="s">
        <v>101</v>
      </c>
      <c r="W28" s="169" t="s">
        <v>101</v>
      </c>
      <c r="X28" s="169" t="s">
        <v>101</v>
      </c>
      <c r="Y28" s="169" t="s">
        <v>101</v>
      </c>
      <c r="Z28" s="169" t="s">
        <v>101</v>
      </c>
      <c r="AA28" s="169" t="s">
        <v>101</v>
      </c>
      <c r="AB28" s="169" t="s">
        <v>101</v>
      </c>
      <c r="AC28" s="169" t="s">
        <v>101</v>
      </c>
      <c r="AD28" s="169" t="s">
        <v>101</v>
      </c>
      <c r="AE28" s="169" t="s">
        <v>101</v>
      </c>
      <c r="AF28" s="169" t="s">
        <v>101</v>
      </c>
      <c r="AG28" s="169" t="s">
        <v>101</v>
      </c>
      <c r="AH28" s="169" t="s">
        <v>101</v>
      </c>
      <c r="AI28" s="169" t="s">
        <v>101</v>
      </c>
      <c r="AJ28" s="169" t="s">
        <v>101</v>
      </c>
      <c r="AK28" s="169" t="s">
        <v>101</v>
      </c>
      <c r="AL28" s="169" t="s">
        <v>101</v>
      </c>
      <c r="AM28" s="169" t="s">
        <v>101</v>
      </c>
      <c r="AN28" s="169" t="s">
        <v>101</v>
      </c>
      <c r="AO28" s="169" t="s">
        <v>101</v>
      </c>
      <c r="AP28" s="169" t="s">
        <v>101</v>
      </c>
      <c r="AQ28" s="169" t="s">
        <v>101</v>
      </c>
      <c r="AR28" s="169" t="s">
        <v>101</v>
      </c>
      <c r="AS28" s="169" t="s">
        <v>101</v>
      </c>
      <c r="AT28" s="169" t="s">
        <v>101</v>
      </c>
      <c r="AU28" s="169" t="s">
        <v>101</v>
      </c>
      <c r="AV28" s="169" t="s">
        <v>101</v>
      </c>
      <c r="AW28" s="169" t="s">
        <v>101</v>
      </c>
      <c r="AX28" s="165" t="s">
        <v>64</v>
      </c>
      <c r="AY28" s="169" t="s">
        <v>101</v>
      </c>
      <c r="AZ28" s="165" t="s">
        <v>4989</v>
      </c>
      <c r="BA28" s="165" t="s">
        <v>5045</v>
      </c>
      <c r="BB28" s="165" t="s">
        <v>5046</v>
      </c>
      <c r="BC28" s="165" t="s">
        <v>5047</v>
      </c>
      <c r="BD28" s="165" t="s">
        <v>5048</v>
      </c>
    </row>
    <row r="29" spans="1:56" hidden="1">
      <c r="A29" s="165" t="s">
        <v>5038</v>
      </c>
      <c r="B29" s="165" t="s">
        <v>363</v>
      </c>
      <c r="C29" s="165" t="s">
        <v>5039</v>
      </c>
      <c r="D29" s="169" t="s">
        <v>101</v>
      </c>
      <c r="E29" s="165" t="s">
        <v>5040</v>
      </c>
      <c r="F29" s="165" t="s">
        <v>364</v>
      </c>
      <c r="G29" s="169" t="s">
        <v>101</v>
      </c>
      <c r="H29" s="165" t="s">
        <v>5041</v>
      </c>
      <c r="I29" s="165" t="s">
        <v>4482</v>
      </c>
      <c r="J29" s="165" t="s">
        <v>4585</v>
      </c>
      <c r="K29" s="165" t="s">
        <v>4586</v>
      </c>
      <c r="L29" s="165" t="s">
        <v>4587</v>
      </c>
      <c r="M29" s="165" t="s">
        <v>5042</v>
      </c>
      <c r="N29" s="169" t="s">
        <v>101</v>
      </c>
      <c r="O29" s="169" t="s">
        <v>101</v>
      </c>
      <c r="P29" s="169" t="s">
        <v>101</v>
      </c>
      <c r="Q29" s="169" t="s">
        <v>101</v>
      </c>
      <c r="R29" s="165" t="s">
        <v>5043</v>
      </c>
      <c r="S29" s="165" t="s">
        <v>5044</v>
      </c>
      <c r="T29" s="169" t="s">
        <v>101</v>
      </c>
      <c r="U29" s="165" t="s">
        <v>4200</v>
      </c>
      <c r="V29" s="169" t="s">
        <v>101</v>
      </c>
      <c r="W29" s="169" t="s">
        <v>101</v>
      </c>
      <c r="X29" s="169" t="s">
        <v>101</v>
      </c>
      <c r="Y29" s="169" t="s">
        <v>101</v>
      </c>
      <c r="Z29" s="169" t="s">
        <v>101</v>
      </c>
      <c r="AA29" s="169" t="s">
        <v>101</v>
      </c>
      <c r="AB29" s="169" t="s">
        <v>101</v>
      </c>
      <c r="AC29" s="169" t="s">
        <v>101</v>
      </c>
      <c r="AD29" s="169" t="s">
        <v>101</v>
      </c>
      <c r="AE29" s="169" t="s">
        <v>101</v>
      </c>
      <c r="AF29" s="169" t="s">
        <v>101</v>
      </c>
      <c r="AG29" s="169" t="s">
        <v>101</v>
      </c>
      <c r="AH29" s="169" t="s">
        <v>101</v>
      </c>
      <c r="AI29" s="169" t="s">
        <v>101</v>
      </c>
      <c r="AJ29" s="169" t="s">
        <v>101</v>
      </c>
      <c r="AK29" s="169" t="s">
        <v>101</v>
      </c>
      <c r="AL29" s="169" t="s">
        <v>101</v>
      </c>
      <c r="AM29" s="169" t="s">
        <v>101</v>
      </c>
      <c r="AN29" s="169" t="s">
        <v>101</v>
      </c>
      <c r="AO29" s="169" t="s">
        <v>101</v>
      </c>
      <c r="AP29" s="169" t="s">
        <v>101</v>
      </c>
      <c r="AQ29" s="169" t="s">
        <v>101</v>
      </c>
      <c r="AR29" s="169" t="s">
        <v>101</v>
      </c>
      <c r="AS29" s="169" t="s">
        <v>101</v>
      </c>
      <c r="AT29" s="169" t="s">
        <v>101</v>
      </c>
      <c r="AU29" s="169" t="s">
        <v>101</v>
      </c>
      <c r="AV29" s="169" t="s">
        <v>101</v>
      </c>
      <c r="AW29" s="169" t="s">
        <v>101</v>
      </c>
      <c r="AX29" s="165" t="s">
        <v>64</v>
      </c>
      <c r="AY29" s="169" t="s">
        <v>101</v>
      </c>
      <c r="AZ29" s="165" t="s">
        <v>4989</v>
      </c>
      <c r="BA29" s="165" t="s">
        <v>5045</v>
      </c>
      <c r="BB29" s="165" t="s">
        <v>5046</v>
      </c>
      <c r="BC29" s="165" t="s">
        <v>5047</v>
      </c>
      <c r="BD29" s="165" t="s">
        <v>5048</v>
      </c>
    </row>
    <row r="30" spans="1:56" hidden="1">
      <c r="A30" s="165" t="s">
        <v>5038</v>
      </c>
      <c r="B30" s="165" t="s">
        <v>365</v>
      </c>
      <c r="C30" s="165" t="s">
        <v>5039</v>
      </c>
      <c r="D30" s="169" t="s">
        <v>101</v>
      </c>
      <c r="E30" s="165" t="s">
        <v>5040</v>
      </c>
      <c r="F30" s="165" t="s">
        <v>366</v>
      </c>
      <c r="G30" s="169" t="s">
        <v>101</v>
      </c>
      <c r="H30" s="165" t="s">
        <v>5041</v>
      </c>
      <c r="I30" s="165" t="s">
        <v>4482</v>
      </c>
      <c r="J30" s="165" t="s">
        <v>4585</v>
      </c>
      <c r="K30" s="165" t="s">
        <v>4586</v>
      </c>
      <c r="L30" s="165" t="s">
        <v>4587</v>
      </c>
      <c r="M30" s="165" t="s">
        <v>5042</v>
      </c>
      <c r="N30" s="169" t="s">
        <v>101</v>
      </c>
      <c r="O30" s="169" t="s">
        <v>101</v>
      </c>
      <c r="P30" s="169" t="s">
        <v>101</v>
      </c>
      <c r="Q30" s="169" t="s">
        <v>101</v>
      </c>
      <c r="R30" s="165" t="s">
        <v>5054</v>
      </c>
      <c r="S30" s="165" t="s">
        <v>5044</v>
      </c>
      <c r="T30" s="169" t="s">
        <v>101</v>
      </c>
      <c r="U30" s="165" t="s">
        <v>4200</v>
      </c>
      <c r="V30" s="169" t="s">
        <v>101</v>
      </c>
      <c r="W30" s="169" t="s">
        <v>101</v>
      </c>
      <c r="X30" s="169" t="s">
        <v>101</v>
      </c>
      <c r="Y30" s="169" t="s">
        <v>101</v>
      </c>
      <c r="Z30" s="169" t="s">
        <v>101</v>
      </c>
      <c r="AA30" s="169" t="s">
        <v>101</v>
      </c>
      <c r="AB30" s="169" t="s">
        <v>101</v>
      </c>
      <c r="AC30" s="169" t="s">
        <v>101</v>
      </c>
      <c r="AD30" s="169" t="s">
        <v>101</v>
      </c>
      <c r="AE30" s="169" t="s">
        <v>101</v>
      </c>
      <c r="AF30" s="169" t="s">
        <v>101</v>
      </c>
      <c r="AG30" s="169" t="s">
        <v>101</v>
      </c>
      <c r="AH30" s="169" t="s">
        <v>101</v>
      </c>
      <c r="AI30" s="169" t="s">
        <v>101</v>
      </c>
      <c r="AJ30" s="169" t="s">
        <v>101</v>
      </c>
      <c r="AK30" s="169" t="s">
        <v>101</v>
      </c>
      <c r="AL30" s="169" t="s">
        <v>101</v>
      </c>
      <c r="AM30" s="169" t="s">
        <v>101</v>
      </c>
      <c r="AN30" s="169" t="s">
        <v>101</v>
      </c>
      <c r="AO30" s="169" t="s">
        <v>101</v>
      </c>
      <c r="AP30" s="169" t="s">
        <v>101</v>
      </c>
      <c r="AQ30" s="169" t="s">
        <v>101</v>
      </c>
      <c r="AR30" s="169" t="s">
        <v>101</v>
      </c>
      <c r="AS30" s="169" t="s">
        <v>101</v>
      </c>
      <c r="AT30" s="169" t="s">
        <v>101</v>
      </c>
      <c r="AU30" s="169" t="s">
        <v>101</v>
      </c>
      <c r="AV30" s="169" t="s">
        <v>101</v>
      </c>
      <c r="AW30" s="169" t="s">
        <v>101</v>
      </c>
      <c r="AX30" s="165" t="s">
        <v>64</v>
      </c>
      <c r="AY30" s="169" t="s">
        <v>101</v>
      </c>
      <c r="AZ30" s="165" t="s">
        <v>4989</v>
      </c>
      <c r="BA30" s="165" t="s">
        <v>5045</v>
      </c>
      <c r="BB30" s="165" t="s">
        <v>5046</v>
      </c>
      <c r="BC30" s="165" t="s">
        <v>5047</v>
      </c>
      <c r="BD30" s="165" t="s">
        <v>5048</v>
      </c>
    </row>
    <row r="31" spans="1:56" hidden="1">
      <c r="A31" s="165" t="s">
        <v>5038</v>
      </c>
      <c r="B31" s="165" t="s">
        <v>367</v>
      </c>
      <c r="C31" s="165" t="s">
        <v>5039</v>
      </c>
      <c r="D31" s="169" t="s">
        <v>101</v>
      </c>
      <c r="E31" s="165" t="s">
        <v>5040</v>
      </c>
      <c r="F31" s="165" t="s">
        <v>368</v>
      </c>
      <c r="G31" s="169" t="s">
        <v>101</v>
      </c>
      <c r="H31" s="165" t="s">
        <v>5041</v>
      </c>
      <c r="I31" s="165" t="s">
        <v>4482</v>
      </c>
      <c r="J31" s="165" t="s">
        <v>4585</v>
      </c>
      <c r="K31" s="165" t="s">
        <v>4586</v>
      </c>
      <c r="L31" s="165" t="s">
        <v>4587</v>
      </c>
      <c r="M31" s="165" t="s">
        <v>5042</v>
      </c>
      <c r="N31" s="169" t="s">
        <v>101</v>
      </c>
      <c r="O31" s="169" t="s">
        <v>101</v>
      </c>
      <c r="P31" s="169" t="s">
        <v>101</v>
      </c>
      <c r="Q31" s="169" t="s">
        <v>101</v>
      </c>
      <c r="R31" s="165" t="s">
        <v>5043</v>
      </c>
      <c r="S31" s="165" t="s">
        <v>5044</v>
      </c>
      <c r="T31" s="169" t="s">
        <v>101</v>
      </c>
      <c r="U31" s="165" t="s">
        <v>4200</v>
      </c>
      <c r="V31" s="169" t="s">
        <v>101</v>
      </c>
      <c r="W31" s="169" t="s">
        <v>101</v>
      </c>
      <c r="X31" s="169" t="s">
        <v>101</v>
      </c>
      <c r="Y31" s="169" t="s">
        <v>101</v>
      </c>
      <c r="Z31" s="169" t="s">
        <v>101</v>
      </c>
      <c r="AA31" s="169" t="s">
        <v>101</v>
      </c>
      <c r="AB31" s="169" t="s">
        <v>101</v>
      </c>
      <c r="AC31" s="169" t="s">
        <v>101</v>
      </c>
      <c r="AD31" s="169" t="s">
        <v>101</v>
      </c>
      <c r="AE31" s="169" t="s">
        <v>101</v>
      </c>
      <c r="AF31" s="169" t="s">
        <v>101</v>
      </c>
      <c r="AG31" s="169" t="s">
        <v>101</v>
      </c>
      <c r="AH31" s="169" t="s">
        <v>101</v>
      </c>
      <c r="AI31" s="169" t="s">
        <v>101</v>
      </c>
      <c r="AJ31" s="169" t="s">
        <v>101</v>
      </c>
      <c r="AK31" s="169" t="s">
        <v>101</v>
      </c>
      <c r="AL31" s="169" t="s">
        <v>101</v>
      </c>
      <c r="AM31" s="169" t="s">
        <v>101</v>
      </c>
      <c r="AN31" s="169" t="s">
        <v>101</v>
      </c>
      <c r="AO31" s="169" t="s">
        <v>101</v>
      </c>
      <c r="AP31" s="169" t="s">
        <v>101</v>
      </c>
      <c r="AQ31" s="169" t="s">
        <v>101</v>
      </c>
      <c r="AR31" s="169" t="s">
        <v>101</v>
      </c>
      <c r="AS31" s="169" t="s">
        <v>101</v>
      </c>
      <c r="AT31" s="169" t="s">
        <v>101</v>
      </c>
      <c r="AU31" s="169" t="s">
        <v>101</v>
      </c>
      <c r="AV31" s="169" t="s">
        <v>101</v>
      </c>
      <c r="AW31" s="169" t="s">
        <v>101</v>
      </c>
      <c r="AX31" s="165" t="s">
        <v>64</v>
      </c>
      <c r="AY31" s="169" t="s">
        <v>101</v>
      </c>
      <c r="AZ31" s="165" t="s">
        <v>4989</v>
      </c>
      <c r="BA31" s="165" t="s">
        <v>5045</v>
      </c>
      <c r="BB31" s="165" t="s">
        <v>5046</v>
      </c>
      <c r="BC31" s="165" t="s">
        <v>5047</v>
      </c>
      <c r="BD31" s="165" t="s">
        <v>5048</v>
      </c>
    </row>
    <row r="32" spans="1:56" hidden="1">
      <c r="A32" s="165" t="s">
        <v>5038</v>
      </c>
      <c r="B32" s="165" t="s">
        <v>369</v>
      </c>
      <c r="C32" s="165" t="s">
        <v>5039</v>
      </c>
      <c r="D32" s="169" t="s">
        <v>101</v>
      </c>
      <c r="E32" s="165" t="s">
        <v>5040</v>
      </c>
      <c r="F32" s="165" t="s">
        <v>370</v>
      </c>
      <c r="G32" s="169" t="s">
        <v>101</v>
      </c>
      <c r="H32" s="165" t="s">
        <v>5041</v>
      </c>
      <c r="I32" s="165" t="s">
        <v>4482</v>
      </c>
      <c r="J32" s="165" t="s">
        <v>4585</v>
      </c>
      <c r="K32" s="165" t="s">
        <v>4586</v>
      </c>
      <c r="L32" s="165" t="s">
        <v>4587</v>
      </c>
      <c r="M32" s="165" t="s">
        <v>5042</v>
      </c>
      <c r="N32" s="169" t="s">
        <v>101</v>
      </c>
      <c r="O32" s="169" t="s">
        <v>101</v>
      </c>
      <c r="P32" s="169" t="s">
        <v>101</v>
      </c>
      <c r="Q32" s="169" t="s">
        <v>101</v>
      </c>
      <c r="R32" s="165" t="s">
        <v>5049</v>
      </c>
      <c r="S32" s="165" t="s">
        <v>5044</v>
      </c>
      <c r="T32" s="169" t="s">
        <v>101</v>
      </c>
      <c r="U32" s="165" t="s">
        <v>4200</v>
      </c>
      <c r="V32" s="169" t="s">
        <v>101</v>
      </c>
      <c r="W32" s="169" t="s">
        <v>101</v>
      </c>
      <c r="X32" s="169" t="s">
        <v>101</v>
      </c>
      <c r="Y32" s="169" t="s">
        <v>101</v>
      </c>
      <c r="Z32" s="169" t="s">
        <v>101</v>
      </c>
      <c r="AA32" s="169" t="s">
        <v>101</v>
      </c>
      <c r="AB32" s="169" t="s">
        <v>101</v>
      </c>
      <c r="AC32" s="169" t="s">
        <v>101</v>
      </c>
      <c r="AD32" s="169" t="s">
        <v>101</v>
      </c>
      <c r="AE32" s="169" t="s">
        <v>101</v>
      </c>
      <c r="AF32" s="169" t="s">
        <v>101</v>
      </c>
      <c r="AG32" s="169" t="s">
        <v>101</v>
      </c>
      <c r="AH32" s="169" t="s">
        <v>101</v>
      </c>
      <c r="AI32" s="169" t="s">
        <v>101</v>
      </c>
      <c r="AJ32" s="169" t="s">
        <v>101</v>
      </c>
      <c r="AK32" s="169" t="s">
        <v>101</v>
      </c>
      <c r="AL32" s="169" t="s">
        <v>101</v>
      </c>
      <c r="AM32" s="169" t="s">
        <v>101</v>
      </c>
      <c r="AN32" s="169" t="s">
        <v>101</v>
      </c>
      <c r="AO32" s="169" t="s">
        <v>101</v>
      </c>
      <c r="AP32" s="169" t="s">
        <v>101</v>
      </c>
      <c r="AQ32" s="169" t="s">
        <v>101</v>
      </c>
      <c r="AR32" s="169" t="s">
        <v>101</v>
      </c>
      <c r="AS32" s="169" t="s">
        <v>101</v>
      </c>
      <c r="AT32" s="169" t="s">
        <v>101</v>
      </c>
      <c r="AU32" s="169" t="s">
        <v>101</v>
      </c>
      <c r="AV32" s="169" t="s">
        <v>101</v>
      </c>
      <c r="AW32" s="169" t="s">
        <v>101</v>
      </c>
      <c r="AX32" s="165" t="s">
        <v>64</v>
      </c>
      <c r="AY32" s="169" t="s">
        <v>101</v>
      </c>
      <c r="AZ32" s="165" t="s">
        <v>4989</v>
      </c>
      <c r="BA32" s="165" t="s">
        <v>5045</v>
      </c>
      <c r="BB32" s="165" t="s">
        <v>5046</v>
      </c>
      <c r="BC32" s="165" t="s">
        <v>5047</v>
      </c>
      <c r="BD32" s="165" t="s">
        <v>5048</v>
      </c>
    </row>
    <row r="33" spans="1:56" hidden="1">
      <c r="A33" s="165" t="s">
        <v>5038</v>
      </c>
      <c r="B33" s="165" t="s">
        <v>371</v>
      </c>
      <c r="C33" s="165" t="s">
        <v>5039</v>
      </c>
      <c r="D33" s="169" t="s">
        <v>101</v>
      </c>
      <c r="E33" s="165" t="s">
        <v>5040</v>
      </c>
      <c r="F33" s="165" t="s">
        <v>372</v>
      </c>
      <c r="G33" s="169" t="s">
        <v>101</v>
      </c>
      <c r="H33" s="165" t="s">
        <v>5041</v>
      </c>
      <c r="I33" s="165" t="s">
        <v>4482</v>
      </c>
      <c r="J33" s="165" t="s">
        <v>4585</v>
      </c>
      <c r="K33" s="165" t="s">
        <v>4586</v>
      </c>
      <c r="L33" s="165" t="s">
        <v>4587</v>
      </c>
      <c r="M33" s="165" t="s">
        <v>5042</v>
      </c>
      <c r="N33" s="169" t="s">
        <v>101</v>
      </c>
      <c r="O33" s="169" t="s">
        <v>101</v>
      </c>
      <c r="P33" s="169" t="s">
        <v>101</v>
      </c>
      <c r="Q33" s="169" t="s">
        <v>101</v>
      </c>
      <c r="R33" s="165" t="s">
        <v>5049</v>
      </c>
      <c r="S33" s="165" t="s">
        <v>5044</v>
      </c>
      <c r="T33" s="169" t="s">
        <v>101</v>
      </c>
      <c r="U33" s="165" t="s">
        <v>4200</v>
      </c>
      <c r="V33" s="169" t="s">
        <v>101</v>
      </c>
      <c r="W33" s="169" t="s">
        <v>101</v>
      </c>
      <c r="X33" s="169" t="s">
        <v>101</v>
      </c>
      <c r="Y33" s="169" t="s">
        <v>101</v>
      </c>
      <c r="Z33" s="169" t="s">
        <v>101</v>
      </c>
      <c r="AA33" s="169" t="s">
        <v>101</v>
      </c>
      <c r="AB33" s="169" t="s">
        <v>101</v>
      </c>
      <c r="AC33" s="169" t="s">
        <v>101</v>
      </c>
      <c r="AD33" s="169" t="s">
        <v>101</v>
      </c>
      <c r="AE33" s="169" t="s">
        <v>101</v>
      </c>
      <c r="AF33" s="169" t="s">
        <v>101</v>
      </c>
      <c r="AG33" s="169" t="s">
        <v>101</v>
      </c>
      <c r="AH33" s="169" t="s">
        <v>101</v>
      </c>
      <c r="AI33" s="169" t="s">
        <v>101</v>
      </c>
      <c r="AJ33" s="169" t="s">
        <v>101</v>
      </c>
      <c r="AK33" s="169" t="s">
        <v>101</v>
      </c>
      <c r="AL33" s="169" t="s">
        <v>101</v>
      </c>
      <c r="AM33" s="169" t="s">
        <v>101</v>
      </c>
      <c r="AN33" s="169" t="s">
        <v>101</v>
      </c>
      <c r="AO33" s="169" t="s">
        <v>101</v>
      </c>
      <c r="AP33" s="169" t="s">
        <v>101</v>
      </c>
      <c r="AQ33" s="169" t="s">
        <v>101</v>
      </c>
      <c r="AR33" s="169" t="s">
        <v>101</v>
      </c>
      <c r="AS33" s="169" t="s">
        <v>101</v>
      </c>
      <c r="AT33" s="169" t="s">
        <v>101</v>
      </c>
      <c r="AU33" s="169" t="s">
        <v>101</v>
      </c>
      <c r="AV33" s="169" t="s">
        <v>101</v>
      </c>
      <c r="AW33" s="169" t="s">
        <v>101</v>
      </c>
      <c r="AX33" s="165" t="s">
        <v>64</v>
      </c>
      <c r="AY33" s="169" t="s">
        <v>101</v>
      </c>
      <c r="AZ33" s="165" t="s">
        <v>4989</v>
      </c>
      <c r="BA33" s="165" t="s">
        <v>5045</v>
      </c>
      <c r="BB33" s="165" t="s">
        <v>5046</v>
      </c>
      <c r="BC33" s="165" t="s">
        <v>5047</v>
      </c>
      <c r="BD33" s="165" t="s">
        <v>5048</v>
      </c>
    </row>
    <row r="34" spans="1:56" hidden="1">
      <c r="A34" s="165" t="s">
        <v>5038</v>
      </c>
      <c r="B34" s="165" t="s">
        <v>3771</v>
      </c>
      <c r="C34" s="165" t="s">
        <v>5039</v>
      </c>
      <c r="D34" s="169" t="s">
        <v>101</v>
      </c>
      <c r="E34" s="165" t="s">
        <v>5040</v>
      </c>
      <c r="F34" s="165" t="s">
        <v>372</v>
      </c>
      <c r="G34" s="169" t="s">
        <v>101</v>
      </c>
      <c r="H34" s="165" t="s">
        <v>5041</v>
      </c>
      <c r="I34" s="165" t="s">
        <v>4482</v>
      </c>
      <c r="J34" s="165" t="s">
        <v>4585</v>
      </c>
      <c r="K34" s="165" t="s">
        <v>4586</v>
      </c>
      <c r="L34" s="165" t="s">
        <v>4587</v>
      </c>
      <c r="M34" s="165" t="s">
        <v>5042</v>
      </c>
      <c r="N34" s="169" t="s">
        <v>101</v>
      </c>
      <c r="O34" s="169" t="s">
        <v>101</v>
      </c>
      <c r="P34" s="169" t="s">
        <v>101</v>
      </c>
      <c r="Q34" s="169" t="s">
        <v>101</v>
      </c>
      <c r="R34" s="165" t="s">
        <v>5055</v>
      </c>
      <c r="S34" s="165" t="s">
        <v>5044</v>
      </c>
      <c r="T34" s="169" t="s">
        <v>101</v>
      </c>
      <c r="U34" s="165" t="s">
        <v>4200</v>
      </c>
      <c r="V34" s="169" t="s">
        <v>101</v>
      </c>
      <c r="W34" s="169" t="s">
        <v>101</v>
      </c>
      <c r="X34" s="169" t="s">
        <v>101</v>
      </c>
      <c r="Y34" s="169" t="s">
        <v>101</v>
      </c>
      <c r="Z34" s="169" t="s">
        <v>101</v>
      </c>
      <c r="AA34" s="169" t="s">
        <v>101</v>
      </c>
      <c r="AB34" s="169" t="s">
        <v>101</v>
      </c>
      <c r="AC34" s="169" t="s">
        <v>101</v>
      </c>
      <c r="AD34" s="169" t="s">
        <v>101</v>
      </c>
      <c r="AE34" s="169" t="s">
        <v>101</v>
      </c>
      <c r="AF34" s="169" t="s">
        <v>101</v>
      </c>
      <c r="AG34" s="169" t="s">
        <v>101</v>
      </c>
      <c r="AH34" s="169" t="s">
        <v>101</v>
      </c>
      <c r="AI34" s="169" t="s">
        <v>101</v>
      </c>
      <c r="AJ34" s="169" t="s">
        <v>101</v>
      </c>
      <c r="AK34" s="169" t="s">
        <v>101</v>
      </c>
      <c r="AL34" s="169" t="s">
        <v>101</v>
      </c>
      <c r="AM34" s="169" t="s">
        <v>101</v>
      </c>
      <c r="AN34" s="169" t="s">
        <v>101</v>
      </c>
      <c r="AO34" s="169" t="s">
        <v>101</v>
      </c>
      <c r="AP34" s="169" t="s">
        <v>101</v>
      </c>
      <c r="AQ34" s="169" t="s">
        <v>101</v>
      </c>
      <c r="AR34" s="169" t="s">
        <v>101</v>
      </c>
      <c r="AS34" s="169" t="s">
        <v>101</v>
      </c>
      <c r="AT34" s="169" t="s">
        <v>101</v>
      </c>
      <c r="AU34" s="169" t="s">
        <v>101</v>
      </c>
      <c r="AV34" s="169" t="s">
        <v>101</v>
      </c>
      <c r="AW34" s="165" t="s">
        <v>4174</v>
      </c>
      <c r="AX34" s="165" t="s">
        <v>64</v>
      </c>
      <c r="AY34" s="169" t="s">
        <v>101</v>
      </c>
      <c r="AZ34" s="165" t="s">
        <v>4989</v>
      </c>
      <c r="BA34" s="165" t="s">
        <v>5045</v>
      </c>
      <c r="BB34" s="165" t="s">
        <v>5046</v>
      </c>
      <c r="BC34" s="165" t="s">
        <v>5056</v>
      </c>
      <c r="BD34" s="165" t="s">
        <v>5057</v>
      </c>
    </row>
    <row r="35" spans="1:56" hidden="1">
      <c r="A35" s="165" t="s">
        <v>5038</v>
      </c>
      <c r="B35" s="165" t="s">
        <v>373</v>
      </c>
      <c r="C35" s="165" t="s">
        <v>5039</v>
      </c>
      <c r="D35" s="169" t="s">
        <v>101</v>
      </c>
      <c r="E35" s="165" t="s">
        <v>5040</v>
      </c>
      <c r="F35" s="165" t="s">
        <v>5058</v>
      </c>
      <c r="G35" s="169" t="s">
        <v>101</v>
      </c>
      <c r="H35" s="165" t="s">
        <v>5041</v>
      </c>
      <c r="I35" s="165" t="s">
        <v>4482</v>
      </c>
      <c r="J35" s="165" t="s">
        <v>4585</v>
      </c>
      <c r="K35" s="165" t="s">
        <v>4586</v>
      </c>
      <c r="L35" s="165" t="s">
        <v>4587</v>
      </c>
      <c r="M35" s="165" t="s">
        <v>5042</v>
      </c>
      <c r="N35" s="169" t="s">
        <v>101</v>
      </c>
      <c r="O35" s="169" t="s">
        <v>101</v>
      </c>
      <c r="P35" s="169" t="s">
        <v>101</v>
      </c>
      <c r="Q35" s="169" t="s">
        <v>101</v>
      </c>
      <c r="R35" s="165" t="s">
        <v>5051</v>
      </c>
      <c r="S35" s="165" t="s">
        <v>5044</v>
      </c>
      <c r="T35" s="169" t="s">
        <v>101</v>
      </c>
      <c r="U35" s="165" t="s">
        <v>4200</v>
      </c>
      <c r="V35" s="169" t="s">
        <v>101</v>
      </c>
      <c r="W35" s="169" t="s">
        <v>101</v>
      </c>
      <c r="X35" s="169" t="s">
        <v>101</v>
      </c>
      <c r="Y35" s="169" t="s">
        <v>101</v>
      </c>
      <c r="Z35" s="169" t="s">
        <v>101</v>
      </c>
      <c r="AA35" s="169" t="s">
        <v>101</v>
      </c>
      <c r="AB35" s="169" t="s">
        <v>101</v>
      </c>
      <c r="AC35" s="169" t="s">
        <v>101</v>
      </c>
      <c r="AD35" s="169" t="s">
        <v>101</v>
      </c>
      <c r="AE35" s="169" t="s">
        <v>101</v>
      </c>
      <c r="AF35" s="169" t="s">
        <v>101</v>
      </c>
      <c r="AG35" s="169" t="s">
        <v>101</v>
      </c>
      <c r="AH35" s="169" t="s">
        <v>101</v>
      </c>
      <c r="AI35" s="169" t="s">
        <v>101</v>
      </c>
      <c r="AJ35" s="169" t="s">
        <v>101</v>
      </c>
      <c r="AK35" s="169" t="s">
        <v>101</v>
      </c>
      <c r="AL35" s="169" t="s">
        <v>101</v>
      </c>
      <c r="AM35" s="169" t="s">
        <v>101</v>
      </c>
      <c r="AN35" s="169" t="s">
        <v>101</v>
      </c>
      <c r="AO35" s="169" t="s">
        <v>101</v>
      </c>
      <c r="AP35" s="169" t="s">
        <v>101</v>
      </c>
      <c r="AQ35" s="169" t="s">
        <v>101</v>
      </c>
      <c r="AR35" s="169" t="s">
        <v>101</v>
      </c>
      <c r="AS35" s="169" t="s">
        <v>101</v>
      </c>
      <c r="AT35" s="169" t="s">
        <v>101</v>
      </c>
      <c r="AU35" s="169" t="s">
        <v>101</v>
      </c>
      <c r="AV35" s="169" t="s">
        <v>101</v>
      </c>
      <c r="AW35" s="169" t="s">
        <v>101</v>
      </c>
      <c r="AX35" s="165" t="s">
        <v>64</v>
      </c>
      <c r="AY35" s="169" t="s">
        <v>101</v>
      </c>
      <c r="AZ35" s="165" t="s">
        <v>4989</v>
      </c>
      <c r="BA35" s="165" t="s">
        <v>5045</v>
      </c>
      <c r="BB35" s="165" t="s">
        <v>5046</v>
      </c>
      <c r="BC35" s="165" t="s">
        <v>5047</v>
      </c>
      <c r="BD35" s="165" t="s">
        <v>5048</v>
      </c>
    </row>
    <row r="36" spans="1:56" hidden="1">
      <c r="A36" s="165" t="s">
        <v>5038</v>
      </c>
      <c r="B36" s="165" t="s">
        <v>4944</v>
      </c>
      <c r="C36" s="165" t="s">
        <v>5039</v>
      </c>
      <c r="D36" s="169" t="s">
        <v>101</v>
      </c>
      <c r="E36" s="165" t="s">
        <v>5040</v>
      </c>
      <c r="F36" s="165" t="s">
        <v>5058</v>
      </c>
      <c r="G36" s="169" t="s">
        <v>101</v>
      </c>
      <c r="H36" s="165" t="s">
        <v>5041</v>
      </c>
      <c r="I36" s="165" t="s">
        <v>4482</v>
      </c>
      <c r="J36" s="165" t="s">
        <v>4585</v>
      </c>
      <c r="K36" s="165" t="s">
        <v>4586</v>
      </c>
      <c r="L36" s="165" t="s">
        <v>4587</v>
      </c>
      <c r="M36" s="165" t="s">
        <v>5042</v>
      </c>
      <c r="N36" s="169" t="s">
        <v>101</v>
      </c>
      <c r="O36" s="169" t="s">
        <v>101</v>
      </c>
      <c r="P36" s="169" t="s">
        <v>101</v>
      </c>
      <c r="Q36" s="169" t="s">
        <v>101</v>
      </c>
      <c r="R36" s="165" t="s">
        <v>5051</v>
      </c>
      <c r="S36" s="165" t="s">
        <v>5044</v>
      </c>
      <c r="T36" s="169" t="s">
        <v>101</v>
      </c>
      <c r="U36" s="165" t="s">
        <v>4200</v>
      </c>
      <c r="V36" s="169" t="s">
        <v>101</v>
      </c>
      <c r="W36" s="169" t="s">
        <v>101</v>
      </c>
      <c r="X36" s="169" t="s">
        <v>101</v>
      </c>
      <c r="Y36" s="169" t="s">
        <v>101</v>
      </c>
      <c r="Z36" s="169" t="s">
        <v>101</v>
      </c>
      <c r="AA36" s="169" t="s">
        <v>101</v>
      </c>
      <c r="AB36" s="169" t="s">
        <v>101</v>
      </c>
      <c r="AC36" s="169" t="s">
        <v>101</v>
      </c>
      <c r="AD36" s="169" t="s">
        <v>101</v>
      </c>
      <c r="AE36" s="169" t="s">
        <v>101</v>
      </c>
      <c r="AF36" s="169" t="s">
        <v>101</v>
      </c>
      <c r="AG36" s="169" t="s">
        <v>101</v>
      </c>
      <c r="AH36" s="169" t="s">
        <v>101</v>
      </c>
      <c r="AI36" s="169" t="s">
        <v>101</v>
      </c>
      <c r="AJ36" s="169" t="s">
        <v>101</v>
      </c>
      <c r="AK36" s="169" t="s">
        <v>101</v>
      </c>
      <c r="AL36" s="169" t="s">
        <v>101</v>
      </c>
      <c r="AM36" s="169" t="s">
        <v>101</v>
      </c>
      <c r="AN36" s="169" t="s">
        <v>101</v>
      </c>
      <c r="AO36" s="169" t="s">
        <v>101</v>
      </c>
      <c r="AP36" s="169" t="s">
        <v>101</v>
      </c>
      <c r="AQ36" s="169" t="s">
        <v>101</v>
      </c>
      <c r="AR36" s="169" t="s">
        <v>101</v>
      </c>
      <c r="AS36" s="169" t="s">
        <v>101</v>
      </c>
      <c r="AT36" s="169" t="s">
        <v>101</v>
      </c>
      <c r="AU36" s="169" t="s">
        <v>101</v>
      </c>
      <c r="AV36" s="169" t="s">
        <v>101</v>
      </c>
      <c r="AW36" s="165" t="s">
        <v>4945</v>
      </c>
      <c r="AX36" s="165" t="s">
        <v>64</v>
      </c>
      <c r="AY36" s="169" t="s">
        <v>101</v>
      </c>
      <c r="AZ36" s="165" t="s">
        <v>4989</v>
      </c>
      <c r="BA36" s="165" t="s">
        <v>5045</v>
      </c>
      <c r="BB36" s="165" t="s">
        <v>5046</v>
      </c>
      <c r="BC36" s="165" t="s">
        <v>5059</v>
      </c>
      <c r="BD36" s="165" t="s">
        <v>5060</v>
      </c>
    </row>
    <row r="37" spans="1:56" hidden="1">
      <c r="A37" s="165" t="s">
        <v>5038</v>
      </c>
      <c r="B37" s="165" t="s">
        <v>374</v>
      </c>
      <c r="C37" s="165" t="s">
        <v>5039</v>
      </c>
      <c r="D37" s="169" t="s">
        <v>101</v>
      </c>
      <c r="E37" s="165" t="s">
        <v>5040</v>
      </c>
      <c r="F37" s="165" t="s">
        <v>375</v>
      </c>
      <c r="G37" s="169" t="s">
        <v>101</v>
      </c>
      <c r="H37" s="165" t="s">
        <v>5041</v>
      </c>
      <c r="I37" s="165" t="s">
        <v>4482</v>
      </c>
      <c r="J37" s="165" t="s">
        <v>4585</v>
      </c>
      <c r="K37" s="165" t="s">
        <v>4586</v>
      </c>
      <c r="L37" s="165" t="s">
        <v>4587</v>
      </c>
      <c r="M37" s="165" t="s">
        <v>5042</v>
      </c>
      <c r="N37" s="169" t="s">
        <v>101</v>
      </c>
      <c r="O37" s="169" t="s">
        <v>101</v>
      </c>
      <c r="P37" s="169" t="s">
        <v>101</v>
      </c>
      <c r="Q37" s="169" t="s">
        <v>101</v>
      </c>
      <c r="R37" s="165" t="s">
        <v>5061</v>
      </c>
      <c r="S37" s="165" t="s">
        <v>5044</v>
      </c>
      <c r="T37" s="169" t="s">
        <v>101</v>
      </c>
      <c r="U37" s="165" t="s">
        <v>4200</v>
      </c>
      <c r="V37" s="169" t="s">
        <v>101</v>
      </c>
      <c r="W37" s="169" t="s">
        <v>101</v>
      </c>
      <c r="X37" s="169" t="s">
        <v>101</v>
      </c>
      <c r="Y37" s="169" t="s">
        <v>101</v>
      </c>
      <c r="Z37" s="169" t="s">
        <v>101</v>
      </c>
      <c r="AA37" s="169" t="s">
        <v>101</v>
      </c>
      <c r="AB37" s="169" t="s">
        <v>101</v>
      </c>
      <c r="AC37" s="169" t="s">
        <v>101</v>
      </c>
      <c r="AD37" s="169" t="s">
        <v>101</v>
      </c>
      <c r="AE37" s="169" t="s">
        <v>101</v>
      </c>
      <c r="AF37" s="169" t="s">
        <v>101</v>
      </c>
      <c r="AG37" s="169" t="s">
        <v>101</v>
      </c>
      <c r="AH37" s="169" t="s">
        <v>101</v>
      </c>
      <c r="AI37" s="169" t="s">
        <v>101</v>
      </c>
      <c r="AJ37" s="169" t="s">
        <v>101</v>
      </c>
      <c r="AK37" s="169" t="s">
        <v>101</v>
      </c>
      <c r="AL37" s="169" t="s">
        <v>101</v>
      </c>
      <c r="AM37" s="169" t="s">
        <v>101</v>
      </c>
      <c r="AN37" s="169" t="s">
        <v>101</v>
      </c>
      <c r="AO37" s="169" t="s">
        <v>101</v>
      </c>
      <c r="AP37" s="169" t="s">
        <v>101</v>
      </c>
      <c r="AQ37" s="169" t="s">
        <v>101</v>
      </c>
      <c r="AR37" s="169" t="s">
        <v>101</v>
      </c>
      <c r="AS37" s="169" t="s">
        <v>101</v>
      </c>
      <c r="AT37" s="169" t="s">
        <v>101</v>
      </c>
      <c r="AU37" s="169" t="s">
        <v>101</v>
      </c>
      <c r="AV37" s="169" t="s">
        <v>101</v>
      </c>
      <c r="AW37" s="169" t="s">
        <v>101</v>
      </c>
      <c r="AX37" s="165" t="s">
        <v>64</v>
      </c>
      <c r="AY37" s="169" t="s">
        <v>101</v>
      </c>
      <c r="AZ37" s="165" t="s">
        <v>4989</v>
      </c>
      <c r="BA37" s="165" t="s">
        <v>5045</v>
      </c>
      <c r="BB37" s="165" t="s">
        <v>5046</v>
      </c>
      <c r="BC37" s="165" t="s">
        <v>5047</v>
      </c>
      <c r="BD37" s="165" t="s">
        <v>5048</v>
      </c>
    </row>
    <row r="38" spans="1:56" hidden="1">
      <c r="A38" s="165" t="s">
        <v>5038</v>
      </c>
      <c r="B38" s="165" t="s">
        <v>376</v>
      </c>
      <c r="C38" s="165" t="s">
        <v>5039</v>
      </c>
      <c r="D38" s="169" t="s">
        <v>101</v>
      </c>
      <c r="E38" s="165" t="s">
        <v>5040</v>
      </c>
      <c r="F38" s="165" t="s">
        <v>5062</v>
      </c>
      <c r="G38" s="169" t="s">
        <v>101</v>
      </c>
      <c r="H38" s="165" t="s">
        <v>5041</v>
      </c>
      <c r="I38" s="165" t="s">
        <v>4482</v>
      </c>
      <c r="J38" s="165" t="s">
        <v>4585</v>
      </c>
      <c r="K38" s="165" t="s">
        <v>4586</v>
      </c>
      <c r="L38" s="165" t="s">
        <v>4587</v>
      </c>
      <c r="M38" s="165" t="s">
        <v>5042</v>
      </c>
      <c r="N38" s="169" t="s">
        <v>101</v>
      </c>
      <c r="O38" s="169" t="s">
        <v>101</v>
      </c>
      <c r="P38" s="169" t="s">
        <v>101</v>
      </c>
      <c r="Q38" s="169" t="s">
        <v>101</v>
      </c>
      <c r="R38" s="165" t="s">
        <v>5061</v>
      </c>
      <c r="S38" s="165" t="s">
        <v>5044</v>
      </c>
      <c r="T38" s="169" t="s">
        <v>101</v>
      </c>
      <c r="U38" s="165" t="s">
        <v>4200</v>
      </c>
      <c r="V38" s="169" t="s">
        <v>101</v>
      </c>
      <c r="W38" s="169" t="s">
        <v>101</v>
      </c>
      <c r="X38" s="169" t="s">
        <v>101</v>
      </c>
      <c r="Y38" s="169" t="s">
        <v>101</v>
      </c>
      <c r="Z38" s="169" t="s">
        <v>101</v>
      </c>
      <c r="AA38" s="169" t="s">
        <v>101</v>
      </c>
      <c r="AB38" s="169" t="s">
        <v>101</v>
      </c>
      <c r="AC38" s="169" t="s">
        <v>101</v>
      </c>
      <c r="AD38" s="169" t="s">
        <v>101</v>
      </c>
      <c r="AE38" s="169" t="s">
        <v>101</v>
      </c>
      <c r="AF38" s="169" t="s">
        <v>101</v>
      </c>
      <c r="AG38" s="169" t="s">
        <v>101</v>
      </c>
      <c r="AH38" s="169" t="s">
        <v>101</v>
      </c>
      <c r="AI38" s="169" t="s">
        <v>101</v>
      </c>
      <c r="AJ38" s="169" t="s">
        <v>101</v>
      </c>
      <c r="AK38" s="169" t="s">
        <v>101</v>
      </c>
      <c r="AL38" s="169" t="s">
        <v>101</v>
      </c>
      <c r="AM38" s="169" t="s">
        <v>101</v>
      </c>
      <c r="AN38" s="169" t="s">
        <v>101</v>
      </c>
      <c r="AO38" s="169" t="s">
        <v>101</v>
      </c>
      <c r="AP38" s="169" t="s">
        <v>101</v>
      </c>
      <c r="AQ38" s="169" t="s">
        <v>101</v>
      </c>
      <c r="AR38" s="169" t="s">
        <v>101</v>
      </c>
      <c r="AS38" s="169" t="s">
        <v>101</v>
      </c>
      <c r="AT38" s="169" t="s">
        <v>101</v>
      </c>
      <c r="AU38" s="169" t="s">
        <v>101</v>
      </c>
      <c r="AV38" s="169" t="s">
        <v>101</v>
      </c>
      <c r="AW38" s="169" t="s">
        <v>101</v>
      </c>
      <c r="AX38" s="165" t="s">
        <v>64</v>
      </c>
      <c r="AY38" s="169" t="s">
        <v>101</v>
      </c>
      <c r="AZ38" s="165" t="s">
        <v>4989</v>
      </c>
      <c r="BA38" s="165" t="s">
        <v>5045</v>
      </c>
      <c r="BB38" s="165" t="s">
        <v>5046</v>
      </c>
      <c r="BC38" s="165" t="s">
        <v>5047</v>
      </c>
      <c r="BD38" s="165" t="s">
        <v>5048</v>
      </c>
    </row>
    <row r="39" spans="1:56" hidden="1">
      <c r="A39" s="165" t="s">
        <v>5038</v>
      </c>
      <c r="B39" s="165" t="s">
        <v>377</v>
      </c>
      <c r="C39" s="165" t="s">
        <v>5039</v>
      </c>
      <c r="D39" s="169" t="s">
        <v>101</v>
      </c>
      <c r="E39" s="165" t="s">
        <v>5040</v>
      </c>
      <c r="F39" s="165" t="s">
        <v>378</v>
      </c>
      <c r="G39" s="169" t="s">
        <v>101</v>
      </c>
      <c r="H39" s="165" t="s">
        <v>5041</v>
      </c>
      <c r="I39" s="165" t="s">
        <v>4482</v>
      </c>
      <c r="J39" s="165" t="s">
        <v>4585</v>
      </c>
      <c r="K39" s="165" t="s">
        <v>4586</v>
      </c>
      <c r="L39" s="165" t="s">
        <v>4587</v>
      </c>
      <c r="M39" s="165" t="s">
        <v>5042</v>
      </c>
      <c r="N39" s="169" t="s">
        <v>101</v>
      </c>
      <c r="O39" s="169" t="s">
        <v>101</v>
      </c>
      <c r="P39" s="169" t="s">
        <v>101</v>
      </c>
      <c r="Q39" s="169" t="s">
        <v>101</v>
      </c>
      <c r="R39" s="165" t="s">
        <v>5061</v>
      </c>
      <c r="S39" s="165" t="s">
        <v>5044</v>
      </c>
      <c r="T39" s="169" t="s">
        <v>101</v>
      </c>
      <c r="U39" s="165" t="s">
        <v>4200</v>
      </c>
      <c r="V39" s="169" t="s">
        <v>101</v>
      </c>
      <c r="W39" s="169" t="s">
        <v>101</v>
      </c>
      <c r="X39" s="169" t="s">
        <v>101</v>
      </c>
      <c r="Y39" s="169" t="s">
        <v>101</v>
      </c>
      <c r="Z39" s="169" t="s">
        <v>101</v>
      </c>
      <c r="AA39" s="169" t="s">
        <v>101</v>
      </c>
      <c r="AB39" s="169" t="s">
        <v>101</v>
      </c>
      <c r="AC39" s="169" t="s">
        <v>101</v>
      </c>
      <c r="AD39" s="169" t="s">
        <v>101</v>
      </c>
      <c r="AE39" s="169" t="s">
        <v>101</v>
      </c>
      <c r="AF39" s="169" t="s">
        <v>101</v>
      </c>
      <c r="AG39" s="169" t="s">
        <v>101</v>
      </c>
      <c r="AH39" s="169" t="s">
        <v>101</v>
      </c>
      <c r="AI39" s="169" t="s">
        <v>101</v>
      </c>
      <c r="AJ39" s="169" t="s">
        <v>101</v>
      </c>
      <c r="AK39" s="169" t="s">
        <v>101</v>
      </c>
      <c r="AL39" s="169" t="s">
        <v>101</v>
      </c>
      <c r="AM39" s="169" t="s">
        <v>101</v>
      </c>
      <c r="AN39" s="169" t="s">
        <v>101</v>
      </c>
      <c r="AO39" s="169" t="s">
        <v>101</v>
      </c>
      <c r="AP39" s="169" t="s">
        <v>101</v>
      </c>
      <c r="AQ39" s="169" t="s">
        <v>101</v>
      </c>
      <c r="AR39" s="169" t="s">
        <v>101</v>
      </c>
      <c r="AS39" s="169" t="s">
        <v>101</v>
      </c>
      <c r="AT39" s="169" t="s">
        <v>101</v>
      </c>
      <c r="AU39" s="169" t="s">
        <v>101</v>
      </c>
      <c r="AV39" s="169" t="s">
        <v>101</v>
      </c>
      <c r="AW39" s="169" t="s">
        <v>101</v>
      </c>
      <c r="AX39" s="165" t="s">
        <v>64</v>
      </c>
      <c r="AY39" s="169" t="s">
        <v>101</v>
      </c>
      <c r="AZ39" s="165" t="s">
        <v>4989</v>
      </c>
      <c r="BA39" s="165" t="s">
        <v>5045</v>
      </c>
      <c r="BB39" s="165" t="s">
        <v>5046</v>
      </c>
      <c r="BC39" s="165" t="s">
        <v>5047</v>
      </c>
      <c r="BD39" s="165" t="s">
        <v>5048</v>
      </c>
    </row>
    <row r="40" spans="1:56" hidden="1">
      <c r="A40" s="165" t="s">
        <v>5038</v>
      </c>
      <c r="B40" s="165" t="s">
        <v>379</v>
      </c>
      <c r="C40" s="165" t="s">
        <v>5039</v>
      </c>
      <c r="D40" s="169" t="s">
        <v>101</v>
      </c>
      <c r="E40" s="165" t="s">
        <v>5040</v>
      </c>
      <c r="F40" s="165" t="s">
        <v>380</v>
      </c>
      <c r="G40" s="169" t="s">
        <v>101</v>
      </c>
      <c r="H40" s="165" t="s">
        <v>5041</v>
      </c>
      <c r="I40" s="165" t="s">
        <v>4482</v>
      </c>
      <c r="J40" s="165" t="s">
        <v>4585</v>
      </c>
      <c r="K40" s="165" t="s">
        <v>4586</v>
      </c>
      <c r="L40" s="165" t="s">
        <v>4587</v>
      </c>
      <c r="M40" s="165" t="s">
        <v>5042</v>
      </c>
      <c r="N40" s="169" t="s">
        <v>101</v>
      </c>
      <c r="O40" s="169" t="s">
        <v>101</v>
      </c>
      <c r="P40" s="169" t="s">
        <v>101</v>
      </c>
      <c r="Q40" s="169" t="s">
        <v>101</v>
      </c>
      <c r="R40" s="165" t="s">
        <v>5049</v>
      </c>
      <c r="S40" s="165" t="s">
        <v>5044</v>
      </c>
      <c r="T40" s="169" t="s">
        <v>101</v>
      </c>
      <c r="U40" s="165" t="s">
        <v>4200</v>
      </c>
      <c r="V40" s="169" t="s">
        <v>101</v>
      </c>
      <c r="W40" s="169" t="s">
        <v>101</v>
      </c>
      <c r="X40" s="169" t="s">
        <v>101</v>
      </c>
      <c r="Y40" s="169" t="s">
        <v>101</v>
      </c>
      <c r="Z40" s="169" t="s">
        <v>101</v>
      </c>
      <c r="AA40" s="169" t="s">
        <v>101</v>
      </c>
      <c r="AB40" s="169" t="s">
        <v>101</v>
      </c>
      <c r="AC40" s="169" t="s">
        <v>101</v>
      </c>
      <c r="AD40" s="169" t="s">
        <v>101</v>
      </c>
      <c r="AE40" s="169" t="s">
        <v>101</v>
      </c>
      <c r="AF40" s="169" t="s">
        <v>101</v>
      </c>
      <c r="AG40" s="169" t="s">
        <v>101</v>
      </c>
      <c r="AH40" s="169" t="s">
        <v>101</v>
      </c>
      <c r="AI40" s="169" t="s">
        <v>101</v>
      </c>
      <c r="AJ40" s="169" t="s">
        <v>101</v>
      </c>
      <c r="AK40" s="169" t="s">
        <v>101</v>
      </c>
      <c r="AL40" s="169" t="s">
        <v>101</v>
      </c>
      <c r="AM40" s="169" t="s">
        <v>101</v>
      </c>
      <c r="AN40" s="169" t="s">
        <v>101</v>
      </c>
      <c r="AO40" s="169" t="s">
        <v>101</v>
      </c>
      <c r="AP40" s="169" t="s">
        <v>101</v>
      </c>
      <c r="AQ40" s="169" t="s">
        <v>101</v>
      </c>
      <c r="AR40" s="169" t="s">
        <v>101</v>
      </c>
      <c r="AS40" s="169" t="s">
        <v>101</v>
      </c>
      <c r="AT40" s="169" t="s">
        <v>101</v>
      </c>
      <c r="AU40" s="169" t="s">
        <v>101</v>
      </c>
      <c r="AV40" s="169" t="s">
        <v>101</v>
      </c>
      <c r="AW40" s="169" t="s">
        <v>101</v>
      </c>
      <c r="AX40" s="165" t="s">
        <v>64</v>
      </c>
      <c r="AY40" s="169" t="s">
        <v>101</v>
      </c>
      <c r="AZ40" s="165" t="s">
        <v>4989</v>
      </c>
      <c r="BA40" s="165" t="s">
        <v>5045</v>
      </c>
      <c r="BB40" s="165" t="s">
        <v>5046</v>
      </c>
      <c r="BC40" s="165" t="s">
        <v>5047</v>
      </c>
      <c r="BD40" s="165" t="s">
        <v>5048</v>
      </c>
    </row>
    <row r="41" spans="1:56" hidden="1">
      <c r="A41" s="165" t="s">
        <v>5038</v>
      </c>
      <c r="B41" s="165" t="s">
        <v>381</v>
      </c>
      <c r="C41" s="165" t="s">
        <v>5039</v>
      </c>
      <c r="D41" s="169" t="s">
        <v>101</v>
      </c>
      <c r="E41" s="165" t="s">
        <v>5040</v>
      </c>
      <c r="F41" s="165" t="s">
        <v>382</v>
      </c>
      <c r="G41" s="169" t="s">
        <v>101</v>
      </c>
      <c r="H41" s="165" t="s">
        <v>5041</v>
      </c>
      <c r="I41" s="165" t="s">
        <v>4482</v>
      </c>
      <c r="J41" s="165" t="s">
        <v>4585</v>
      </c>
      <c r="K41" s="165" t="s">
        <v>4586</v>
      </c>
      <c r="L41" s="165" t="s">
        <v>4587</v>
      </c>
      <c r="M41" s="165" t="s">
        <v>5042</v>
      </c>
      <c r="N41" s="169" t="s">
        <v>101</v>
      </c>
      <c r="O41" s="169" t="s">
        <v>101</v>
      </c>
      <c r="P41" s="169" t="s">
        <v>101</v>
      </c>
      <c r="Q41" s="169" t="s">
        <v>101</v>
      </c>
      <c r="R41" s="165" t="s">
        <v>5043</v>
      </c>
      <c r="S41" s="165" t="s">
        <v>5044</v>
      </c>
      <c r="T41" s="169" t="s">
        <v>101</v>
      </c>
      <c r="U41" s="165" t="s">
        <v>4200</v>
      </c>
      <c r="V41" s="169" t="s">
        <v>101</v>
      </c>
      <c r="W41" s="169" t="s">
        <v>101</v>
      </c>
      <c r="X41" s="169" t="s">
        <v>101</v>
      </c>
      <c r="Y41" s="169" t="s">
        <v>101</v>
      </c>
      <c r="Z41" s="169" t="s">
        <v>101</v>
      </c>
      <c r="AA41" s="169" t="s">
        <v>101</v>
      </c>
      <c r="AB41" s="169" t="s">
        <v>101</v>
      </c>
      <c r="AC41" s="169" t="s">
        <v>101</v>
      </c>
      <c r="AD41" s="169" t="s">
        <v>101</v>
      </c>
      <c r="AE41" s="169" t="s">
        <v>101</v>
      </c>
      <c r="AF41" s="169" t="s">
        <v>101</v>
      </c>
      <c r="AG41" s="169" t="s">
        <v>101</v>
      </c>
      <c r="AH41" s="169" t="s">
        <v>101</v>
      </c>
      <c r="AI41" s="169" t="s">
        <v>101</v>
      </c>
      <c r="AJ41" s="169" t="s">
        <v>101</v>
      </c>
      <c r="AK41" s="169" t="s">
        <v>101</v>
      </c>
      <c r="AL41" s="169" t="s">
        <v>101</v>
      </c>
      <c r="AM41" s="169" t="s">
        <v>101</v>
      </c>
      <c r="AN41" s="169" t="s">
        <v>101</v>
      </c>
      <c r="AO41" s="169" t="s">
        <v>101</v>
      </c>
      <c r="AP41" s="169" t="s">
        <v>101</v>
      </c>
      <c r="AQ41" s="169" t="s">
        <v>101</v>
      </c>
      <c r="AR41" s="169" t="s">
        <v>101</v>
      </c>
      <c r="AS41" s="169" t="s">
        <v>101</v>
      </c>
      <c r="AT41" s="169" t="s">
        <v>101</v>
      </c>
      <c r="AU41" s="169" t="s">
        <v>101</v>
      </c>
      <c r="AV41" s="169" t="s">
        <v>101</v>
      </c>
      <c r="AW41" s="169" t="s">
        <v>101</v>
      </c>
      <c r="AX41" s="165" t="s">
        <v>64</v>
      </c>
      <c r="AY41" s="169" t="s">
        <v>101</v>
      </c>
      <c r="AZ41" s="165" t="s">
        <v>4989</v>
      </c>
      <c r="BA41" s="165" t="s">
        <v>5045</v>
      </c>
      <c r="BB41" s="165" t="s">
        <v>5046</v>
      </c>
      <c r="BC41" s="165" t="s">
        <v>5047</v>
      </c>
      <c r="BD41" s="165" t="s">
        <v>5048</v>
      </c>
    </row>
    <row r="42" spans="1:56" hidden="1">
      <c r="A42" s="165" t="s">
        <v>5038</v>
      </c>
      <c r="B42" s="165" t="s">
        <v>383</v>
      </c>
      <c r="C42" s="165" t="s">
        <v>5039</v>
      </c>
      <c r="D42" s="169" t="s">
        <v>101</v>
      </c>
      <c r="E42" s="165" t="s">
        <v>5040</v>
      </c>
      <c r="F42" s="165" t="s">
        <v>384</v>
      </c>
      <c r="G42" s="169" t="s">
        <v>101</v>
      </c>
      <c r="H42" s="165" t="s">
        <v>5041</v>
      </c>
      <c r="I42" s="165" t="s">
        <v>4482</v>
      </c>
      <c r="J42" s="165" t="s">
        <v>4585</v>
      </c>
      <c r="K42" s="165" t="s">
        <v>4586</v>
      </c>
      <c r="L42" s="165" t="s">
        <v>4587</v>
      </c>
      <c r="M42" s="165" t="s">
        <v>5042</v>
      </c>
      <c r="N42" s="169" t="s">
        <v>101</v>
      </c>
      <c r="O42" s="169" t="s">
        <v>101</v>
      </c>
      <c r="P42" s="169" t="s">
        <v>101</v>
      </c>
      <c r="Q42" s="169" t="s">
        <v>101</v>
      </c>
      <c r="R42" s="165" t="s">
        <v>5049</v>
      </c>
      <c r="S42" s="165" t="s">
        <v>5044</v>
      </c>
      <c r="T42" s="169" t="s">
        <v>101</v>
      </c>
      <c r="U42" s="165" t="s">
        <v>4200</v>
      </c>
      <c r="V42" s="169" t="s">
        <v>101</v>
      </c>
      <c r="W42" s="169" t="s">
        <v>101</v>
      </c>
      <c r="X42" s="169" t="s">
        <v>101</v>
      </c>
      <c r="Y42" s="169" t="s">
        <v>101</v>
      </c>
      <c r="Z42" s="169" t="s">
        <v>101</v>
      </c>
      <c r="AA42" s="169" t="s">
        <v>101</v>
      </c>
      <c r="AB42" s="169" t="s">
        <v>101</v>
      </c>
      <c r="AC42" s="169" t="s">
        <v>101</v>
      </c>
      <c r="AD42" s="169" t="s">
        <v>101</v>
      </c>
      <c r="AE42" s="169" t="s">
        <v>101</v>
      </c>
      <c r="AF42" s="169" t="s">
        <v>101</v>
      </c>
      <c r="AG42" s="169" t="s">
        <v>101</v>
      </c>
      <c r="AH42" s="169" t="s">
        <v>101</v>
      </c>
      <c r="AI42" s="169" t="s">
        <v>101</v>
      </c>
      <c r="AJ42" s="169" t="s">
        <v>101</v>
      </c>
      <c r="AK42" s="169" t="s">
        <v>101</v>
      </c>
      <c r="AL42" s="169" t="s">
        <v>101</v>
      </c>
      <c r="AM42" s="169" t="s">
        <v>101</v>
      </c>
      <c r="AN42" s="169" t="s">
        <v>101</v>
      </c>
      <c r="AO42" s="169" t="s">
        <v>101</v>
      </c>
      <c r="AP42" s="169" t="s">
        <v>101</v>
      </c>
      <c r="AQ42" s="169" t="s">
        <v>101</v>
      </c>
      <c r="AR42" s="169" t="s">
        <v>101</v>
      </c>
      <c r="AS42" s="169" t="s">
        <v>101</v>
      </c>
      <c r="AT42" s="169" t="s">
        <v>101</v>
      </c>
      <c r="AU42" s="169" t="s">
        <v>101</v>
      </c>
      <c r="AV42" s="169" t="s">
        <v>101</v>
      </c>
      <c r="AW42" s="169" t="s">
        <v>101</v>
      </c>
      <c r="AX42" s="165" t="s">
        <v>64</v>
      </c>
      <c r="AY42" s="169" t="s">
        <v>101</v>
      </c>
      <c r="AZ42" s="165" t="s">
        <v>4989</v>
      </c>
      <c r="BA42" s="165" t="s">
        <v>5045</v>
      </c>
      <c r="BB42" s="165" t="s">
        <v>5046</v>
      </c>
      <c r="BC42" s="165" t="s">
        <v>5047</v>
      </c>
      <c r="BD42" s="165" t="s">
        <v>5048</v>
      </c>
    </row>
    <row r="43" spans="1:56" hidden="1">
      <c r="A43" s="165" t="s">
        <v>5038</v>
      </c>
      <c r="B43" s="165" t="s">
        <v>385</v>
      </c>
      <c r="C43" s="165" t="s">
        <v>5039</v>
      </c>
      <c r="D43" s="169" t="s">
        <v>101</v>
      </c>
      <c r="E43" s="165" t="s">
        <v>5040</v>
      </c>
      <c r="F43" s="165" t="s">
        <v>386</v>
      </c>
      <c r="G43" s="169" t="s">
        <v>101</v>
      </c>
      <c r="H43" s="165" t="s">
        <v>5041</v>
      </c>
      <c r="I43" s="165" t="s">
        <v>4482</v>
      </c>
      <c r="J43" s="165" t="s">
        <v>4585</v>
      </c>
      <c r="K43" s="165" t="s">
        <v>4586</v>
      </c>
      <c r="L43" s="165" t="s">
        <v>4587</v>
      </c>
      <c r="M43" s="165" t="s">
        <v>5042</v>
      </c>
      <c r="N43" s="169" t="s">
        <v>101</v>
      </c>
      <c r="O43" s="169" t="s">
        <v>101</v>
      </c>
      <c r="P43" s="169" t="s">
        <v>101</v>
      </c>
      <c r="Q43" s="169" t="s">
        <v>101</v>
      </c>
      <c r="R43" s="165" t="s">
        <v>5049</v>
      </c>
      <c r="S43" s="165" t="s">
        <v>5044</v>
      </c>
      <c r="T43" s="169" t="s">
        <v>101</v>
      </c>
      <c r="U43" s="165" t="s">
        <v>4200</v>
      </c>
      <c r="V43" s="169" t="s">
        <v>101</v>
      </c>
      <c r="W43" s="169" t="s">
        <v>101</v>
      </c>
      <c r="X43" s="169" t="s">
        <v>101</v>
      </c>
      <c r="Y43" s="169" t="s">
        <v>101</v>
      </c>
      <c r="Z43" s="169" t="s">
        <v>101</v>
      </c>
      <c r="AA43" s="169" t="s">
        <v>101</v>
      </c>
      <c r="AB43" s="169" t="s">
        <v>101</v>
      </c>
      <c r="AC43" s="169" t="s">
        <v>101</v>
      </c>
      <c r="AD43" s="169" t="s">
        <v>101</v>
      </c>
      <c r="AE43" s="169" t="s">
        <v>101</v>
      </c>
      <c r="AF43" s="169" t="s">
        <v>101</v>
      </c>
      <c r="AG43" s="169" t="s">
        <v>101</v>
      </c>
      <c r="AH43" s="169" t="s">
        <v>101</v>
      </c>
      <c r="AI43" s="169" t="s">
        <v>101</v>
      </c>
      <c r="AJ43" s="169" t="s">
        <v>101</v>
      </c>
      <c r="AK43" s="169" t="s">
        <v>101</v>
      </c>
      <c r="AL43" s="169" t="s">
        <v>101</v>
      </c>
      <c r="AM43" s="169" t="s">
        <v>101</v>
      </c>
      <c r="AN43" s="169" t="s">
        <v>101</v>
      </c>
      <c r="AO43" s="169" t="s">
        <v>101</v>
      </c>
      <c r="AP43" s="169" t="s">
        <v>101</v>
      </c>
      <c r="AQ43" s="169" t="s">
        <v>101</v>
      </c>
      <c r="AR43" s="169" t="s">
        <v>101</v>
      </c>
      <c r="AS43" s="169" t="s">
        <v>101</v>
      </c>
      <c r="AT43" s="169" t="s">
        <v>101</v>
      </c>
      <c r="AU43" s="169" t="s">
        <v>101</v>
      </c>
      <c r="AV43" s="169" t="s">
        <v>101</v>
      </c>
      <c r="AW43" s="169" t="s">
        <v>101</v>
      </c>
      <c r="AX43" s="165" t="s">
        <v>64</v>
      </c>
      <c r="AY43" s="169" t="s">
        <v>101</v>
      </c>
      <c r="AZ43" s="165" t="s">
        <v>4989</v>
      </c>
      <c r="BA43" s="165" t="s">
        <v>5045</v>
      </c>
      <c r="BB43" s="165" t="s">
        <v>5046</v>
      </c>
      <c r="BC43" s="165" t="s">
        <v>5047</v>
      </c>
      <c r="BD43" s="165" t="s">
        <v>5048</v>
      </c>
    </row>
    <row r="44" spans="1:56" hidden="1">
      <c r="A44" s="165" t="s">
        <v>5038</v>
      </c>
      <c r="B44" s="165" t="s">
        <v>387</v>
      </c>
      <c r="C44" s="165" t="s">
        <v>5039</v>
      </c>
      <c r="D44" s="169" t="s">
        <v>101</v>
      </c>
      <c r="E44" s="165" t="s">
        <v>5040</v>
      </c>
      <c r="F44" s="165" t="s">
        <v>388</v>
      </c>
      <c r="G44" s="169" t="s">
        <v>101</v>
      </c>
      <c r="H44" s="165" t="s">
        <v>5041</v>
      </c>
      <c r="I44" s="165" t="s">
        <v>4482</v>
      </c>
      <c r="J44" s="165" t="s">
        <v>4585</v>
      </c>
      <c r="K44" s="165" t="s">
        <v>4586</v>
      </c>
      <c r="L44" s="165" t="s">
        <v>4587</v>
      </c>
      <c r="M44" s="165" t="s">
        <v>5042</v>
      </c>
      <c r="N44" s="169" t="s">
        <v>101</v>
      </c>
      <c r="O44" s="169" t="s">
        <v>101</v>
      </c>
      <c r="P44" s="169" t="s">
        <v>101</v>
      </c>
      <c r="Q44" s="169" t="s">
        <v>101</v>
      </c>
      <c r="R44" s="165" t="s">
        <v>5063</v>
      </c>
      <c r="S44" s="165" t="s">
        <v>5044</v>
      </c>
      <c r="T44" s="169" t="s">
        <v>101</v>
      </c>
      <c r="U44" s="165" t="s">
        <v>4200</v>
      </c>
      <c r="V44" s="169" t="s">
        <v>101</v>
      </c>
      <c r="W44" s="169" t="s">
        <v>101</v>
      </c>
      <c r="X44" s="169" t="s">
        <v>101</v>
      </c>
      <c r="Y44" s="169" t="s">
        <v>101</v>
      </c>
      <c r="Z44" s="169" t="s">
        <v>101</v>
      </c>
      <c r="AA44" s="169" t="s">
        <v>101</v>
      </c>
      <c r="AB44" s="169" t="s">
        <v>101</v>
      </c>
      <c r="AC44" s="169" t="s">
        <v>101</v>
      </c>
      <c r="AD44" s="169" t="s">
        <v>101</v>
      </c>
      <c r="AE44" s="169" t="s">
        <v>101</v>
      </c>
      <c r="AF44" s="169" t="s">
        <v>101</v>
      </c>
      <c r="AG44" s="169" t="s">
        <v>101</v>
      </c>
      <c r="AH44" s="169" t="s">
        <v>101</v>
      </c>
      <c r="AI44" s="169" t="s">
        <v>101</v>
      </c>
      <c r="AJ44" s="169" t="s">
        <v>101</v>
      </c>
      <c r="AK44" s="169" t="s">
        <v>101</v>
      </c>
      <c r="AL44" s="169" t="s">
        <v>101</v>
      </c>
      <c r="AM44" s="169" t="s">
        <v>101</v>
      </c>
      <c r="AN44" s="169" t="s">
        <v>101</v>
      </c>
      <c r="AO44" s="169" t="s">
        <v>101</v>
      </c>
      <c r="AP44" s="169" t="s">
        <v>101</v>
      </c>
      <c r="AQ44" s="169" t="s">
        <v>101</v>
      </c>
      <c r="AR44" s="169" t="s">
        <v>101</v>
      </c>
      <c r="AS44" s="169" t="s">
        <v>101</v>
      </c>
      <c r="AT44" s="169" t="s">
        <v>101</v>
      </c>
      <c r="AU44" s="169" t="s">
        <v>101</v>
      </c>
      <c r="AV44" s="169" t="s">
        <v>101</v>
      </c>
      <c r="AW44" s="169" t="s">
        <v>101</v>
      </c>
      <c r="AX44" s="165" t="s">
        <v>64</v>
      </c>
      <c r="AY44" s="169" t="s">
        <v>101</v>
      </c>
      <c r="AZ44" s="165" t="s">
        <v>4989</v>
      </c>
      <c r="BA44" s="165" t="s">
        <v>5045</v>
      </c>
      <c r="BB44" s="165" t="s">
        <v>5046</v>
      </c>
      <c r="BC44" s="165" t="s">
        <v>5047</v>
      </c>
      <c r="BD44" s="165" t="s">
        <v>5048</v>
      </c>
    </row>
    <row r="45" spans="1:56" hidden="1">
      <c r="A45" s="165" t="s">
        <v>5038</v>
      </c>
      <c r="B45" s="165" t="s">
        <v>5064</v>
      </c>
      <c r="C45" s="165" t="s">
        <v>5039</v>
      </c>
      <c r="D45" s="169" t="s">
        <v>101</v>
      </c>
      <c r="E45" s="165" t="s">
        <v>5040</v>
      </c>
      <c r="F45" s="165" t="s">
        <v>5065</v>
      </c>
      <c r="G45" s="169" t="s">
        <v>101</v>
      </c>
      <c r="H45" s="165" t="s">
        <v>5041</v>
      </c>
      <c r="I45" s="165" t="s">
        <v>4482</v>
      </c>
      <c r="J45" s="165" t="s">
        <v>4585</v>
      </c>
      <c r="K45" s="165" t="s">
        <v>4586</v>
      </c>
      <c r="L45" s="165" t="s">
        <v>4587</v>
      </c>
      <c r="M45" s="165" t="s">
        <v>5042</v>
      </c>
      <c r="N45" s="169" t="s">
        <v>101</v>
      </c>
      <c r="O45" s="169" t="s">
        <v>101</v>
      </c>
      <c r="P45" s="169" t="s">
        <v>101</v>
      </c>
      <c r="Q45" s="169" t="s">
        <v>101</v>
      </c>
      <c r="R45" s="165" t="s">
        <v>5054</v>
      </c>
      <c r="S45" s="165" t="s">
        <v>5044</v>
      </c>
      <c r="T45" s="169" t="s">
        <v>101</v>
      </c>
      <c r="U45" s="165" t="s">
        <v>4200</v>
      </c>
      <c r="V45" s="169" t="s">
        <v>101</v>
      </c>
      <c r="W45" s="169" t="s">
        <v>101</v>
      </c>
      <c r="X45" s="169" t="s">
        <v>101</v>
      </c>
      <c r="Y45" s="169" t="s">
        <v>101</v>
      </c>
      <c r="Z45" s="169" t="s">
        <v>101</v>
      </c>
      <c r="AA45" s="169" t="s">
        <v>101</v>
      </c>
      <c r="AB45" s="169" t="s">
        <v>101</v>
      </c>
      <c r="AC45" s="169" t="s">
        <v>101</v>
      </c>
      <c r="AD45" s="169" t="s">
        <v>101</v>
      </c>
      <c r="AE45" s="169" t="s">
        <v>101</v>
      </c>
      <c r="AF45" s="169" t="s">
        <v>101</v>
      </c>
      <c r="AG45" s="169" t="s">
        <v>101</v>
      </c>
      <c r="AH45" s="169" t="s">
        <v>101</v>
      </c>
      <c r="AI45" s="169" t="s">
        <v>101</v>
      </c>
      <c r="AJ45" s="169" t="s">
        <v>101</v>
      </c>
      <c r="AK45" s="169" t="s">
        <v>101</v>
      </c>
      <c r="AL45" s="169" t="s">
        <v>101</v>
      </c>
      <c r="AM45" s="169" t="s">
        <v>101</v>
      </c>
      <c r="AN45" s="169" t="s">
        <v>101</v>
      </c>
      <c r="AO45" s="169" t="s">
        <v>101</v>
      </c>
      <c r="AP45" s="169" t="s">
        <v>101</v>
      </c>
      <c r="AQ45" s="169" t="s">
        <v>101</v>
      </c>
      <c r="AR45" s="169" t="s">
        <v>101</v>
      </c>
      <c r="AS45" s="169" t="s">
        <v>101</v>
      </c>
      <c r="AT45" s="169" t="s">
        <v>101</v>
      </c>
      <c r="AU45" s="169" t="s">
        <v>101</v>
      </c>
      <c r="AV45" s="169" t="s">
        <v>101</v>
      </c>
      <c r="AW45" s="169" t="s">
        <v>101</v>
      </c>
      <c r="AX45" s="165" t="s">
        <v>64</v>
      </c>
      <c r="AY45" s="169" t="s">
        <v>101</v>
      </c>
      <c r="AZ45" s="165" t="s">
        <v>4989</v>
      </c>
      <c r="BA45" s="165" t="s">
        <v>5045</v>
      </c>
      <c r="BB45" s="165" t="s">
        <v>5066</v>
      </c>
      <c r="BC45" s="165" t="s">
        <v>5067</v>
      </c>
      <c r="BD45" s="165" t="s">
        <v>5068</v>
      </c>
    </row>
    <row r="46" spans="1:56" hidden="1">
      <c r="A46" s="165" t="s">
        <v>5038</v>
      </c>
      <c r="B46" s="165" t="s">
        <v>5069</v>
      </c>
      <c r="C46" s="165" t="s">
        <v>5039</v>
      </c>
      <c r="D46" s="169" t="s">
        <v>101</v>
      </c>
      <c r="E46" s="165" t="s">
        <v>5040</v>
      </c>
      <c r="F46" s="165" t="s">
        <v>5070</v>
      </c>
      <c r="G46" s="169" t="s">
        <v>101</v>
      </c>
      <c r="H46" s="165" t="s">
        <v>5041</v>
      </c>
      <c r="I46" s="165" t="s">
        <v>4482</v>
      </c>
      <c r="J46" s="165" t="s">
        <v>4585</v>
      </c>
      <c r="K46" s="165" t="s">
        <v>4586</v>
      </c>
      <c r="L46" s="165" t="s">
        <v>4587</v>
      </c>
      <c r="M46" s="165" t="s">
        <v>5042</v>
      </c>
      <c r="N46" s="169" t="s">
        <v>101</v>
      </c>
      <c r="O46" s="169" t="s">
        <v>101</v>
      </c>
      <c r="P46" s="169" t="s">
        <v>101</v>
      </c>
      <c r="Q46" s="169" t="s">
        <v>101</v>
      </c>
      <c r="R46" s="165" t="s">
        <v>5071</v>
      </c>
      <c r="S46" s="165" t="s">
        <v>5044</v>
      </c>
      <c r="T46" s="169" t="s">
        <v>101</v>
      </c>
      <c r="U46" s="165" t="s">
        <v>4200</v>
      </c>
      <c r="V46" s="169" t="s">
        <v>101</v>
      </c>
      <c r="W46" s="169" t="s">
        <v>101</v>
      </c>
      <c r="X46" s="169" t="s">
        <v>101</v>
      </c>
      <c r="Y46" s="169" t="s">
        <v>101</v>
      </c>
      <c r="Z46" s="169" t="s">
        <v>101</v>
      </c>
      <c r="AA46" s="169" t="s">
        <v>101</v>
      </c>
      <c r="AB46" s="169" t="s">
        <v>101</v>
      </c>
      <c r="AC46" s="169" t="s">
        <v>101</v>
      </c>
      <c r="AD46" s="169" t="s">
        <v>101</v>
      </c>
      <c r="AE46" s="169" t="s">
        <v>101</v>
      </c>
      <c r="AF46" s="169" t="s">
        <v>101</v>
      </c>
      <c r="AG46" s="169" t="s">
        <v>101</v>
      </c>
      <c r="AH46" s="169" t="s">
        <v>101</v>
      </c>
      <c r="AI46" s="169" t="s">
        <v>101</v>
      </c>
      <c r="AJ46" s="169" t="s">
        <v>101</v>
      </c>
      <c r="AK46" s="169" t="s">
        <v>101</v>
      </c>
      <c r="AL46" s="169" t="s">
        <v>101</v>
      </c>
      <c r="AM46" s="169" t="s">
        <v>101</v>
      </c>
      <c r="AN46" s="169" t="s">
        <v>101</v>
      </c>
      <c r="AO46" s="169" t="s">
        <v>101</v>
      </c>
      <c r="AP46" s="169" t="s">
        <v>101</v>
      </c>
      <c r="AQ46" s="169" t="s">
        <v>101</v>
      </c>
      <c r="AR46" s="169" t="s">
        <v>101</v>
      </c>
      <c r="AS46" s="169" t="s">
        <v>101</v>
      </c>
      <c r="AT46" s="169" t="s">
        <v>101</v>
      </c>
      <c r="AU46" s="169" t="s">
        <v>101</v>
      </c>
      <c r="AV46" s="169" t="s">
        <v>101</v>
      </c>
      <c r="AW46" s="169" t="s">
        <v>101</v>
      </c>
      <c r="AX46" s="165" t="s">
        <v>64</v>
      </c>
      <c r="AY46" s="169" t="s">
        <v>101</v>
      </c>
      <c r="AZ46" s="165" t="s">
        <v>4989</v>
      </c>
      <c r="BA46" s="165" t="s">
        <v>5045</v>
      </c>
      <c r="BB46" s="165" t="s">
        <v>5066</v>
      </c>
      <c r="BC46" s="165" t="s">
        <v>5067</v>
      </c>
      <c r="BD46" s="165" t="s">
        <v>5068</v>
      </c>
    </row>
    <row r="47" spans="1:56" hidden="1">
      <c r="A47" s="165" t="s">
        <v>5038</v>
      </c>
      <c r="B47" s="165" t="s">
        <v>389</v>
      </c>
      <c r="C47" s="165" t="s">
        <v>5039</v>
      </c>
      <c r="D47" s="169" t="s">
        <v>101</v>
      </c>
      <c r="E47" s="165" t="s">
        <v>5040</v>
      </c>
      <c r="F47" s="165" t="s">
        <v>390</v>
      </c>
      <c r="G47" s="169" t="s">
        <v>101</v>
      </c>
      <c r="H47" s="165" t="s">
        <v>5041</v>
      </c>
      <c r="I47" s="165" t="s">
        <v>4482</v>
      </c>
      <c r="J47" s="165" t="s">
        <v>4585</v>
      </c>
      <c r="K47" s="165" t="s">
        <v>4586</v>
      </c>
      <c r="L47" s="165" t="s">
        <v>4587</v>
      </c>
      <c r="M47" s="165" t="s">
        <v>5042</v>
      </c>
      <c r="N47" s="169" t="s">
        <v>101</v>
      </c>
      <c r="O47" s="169" t="s">
        <v>101</v>
      </c>
      <c r="P47" s="169" t="s">
        <v>101</v>
      </c>
      <c r="Q47" s="169" t="s">
        <v>101</v>
      </c>
      <c r="R47" s="165" t="s">
        <v>5054</v>
      </c>
      <c r="S47" s="165" t="s">
        <v>5044</v>
      </c>
      <c r="T47" s="169" t="s">
        <v>101</v>
      </c>
      <c r="U47" s="165" t="s">
        <v>4200</v>
      </c>
      <c r="V47" s="169" t="s">
        <v>101</v>
      </c>
      <c r="W47" s="169" t="s">
        <v>101</v>
      </c>
      <c r="X47" s="169" t="s">
        <v>101</v>
      </c>
      <c r="Y47" s="169" t="s">
        <v>101</v>
      </c>
      <c r="Z47" s="169" t="s">
        <v>101</v>
      </c>
      <c r="AA47" s="169" t="s">
        <v>101</v>
      </c>
      <c r="AB47" s="169" t="s">
        <v>101</v>
      </c>
      <c r="AC47" s="169" t="s">
        <v>101</v>
      </c>
      <c r="AD47" s="169" t="s">
        <v>101</v>
      </c>
      <c r="AE47" s="169" t="s">
        <v>101</v>
      </c>
      <c r="AF47" s="169" t="s">
        <v>101</v>
      </c>
      <c r="AG47" s="169" t="s">
        <v>101</v>
      </c>
      <c r="AH47" s="169" t="s">
        <v>101</v>
      </c>
      <c r="AI47" s="169" t="s">
        <v>101</v>
      </c>
      <c r="AJ47" s="169" t="s">
        <v>101</v>
      </c>
      <c r="AK47" s="169" t="s">
        <v>101</v>
      </c>
      <c r="AL47" s="169" t="s">
        <v>101</v>
      </c>
      <c r="AM47" s="169" t="s">
        <v>101</v>
      </c>
      <c r="AN47" s="169" t="s">
        <v>101</v>
      </c>
      <c r="AO47" s="169" t="s">
        <v>101</v>
      </c>
      <c r="AP47" s="169" t="s">
        <v>101</v>
      </c>
      <c r="AQ47" s="169" t="s">
        <v>101</v>
      </c>
      <c r="AR47" s="169" t="s">
        <v>101</v>
      </c>
      <c r="AS47" s="169" t="s">
        <v>101</v>
      </c>
      <c r="AT47" s="169" t="s">
        <v>101</v>
      </c>
      <c r="AU47" s="169" t="s">
        <v>101</v>
      </c>
      <c r="AV47" s="169" t="s">
        <v>101</v>
      </c>
      <c r="AW47" s="169" t="s">
        <v>101</v>
      </c>
      <c r="AX47" s="165" t="s">
        <v>64</v>
      </c>
      <c r="AY47" s="169" t="s">
        <v>101</v>
      </c>
      <c r="AZ47" s="165" t="s">
        <v>4989</v>
      </c>
      <c r="BA47" s="165" t="s">
        <v>5045</v>
      </c>
      <c r="BB47" s="165" t="s">
        <v>5046</v>
      </c>
      <c r="BC47" s="165" t="s">
        <v>5047</v>
      </c>
      <c r="BD47" s="165" t="s">
        <v>5048</v>
      </c>
    </row>
    <row r="48" spans="1:56" hidden="1">
      <c r="A48" s="165" t="s">
        <v>5038</v>
      </c>
      <c r="B48" s="165" t="s">
        <v>5072</v>
      </c>
      <c r="C48" s="165" t="s">
        <v>5039</v>
      </c>
      <c r="D48" s="169" t="s">
        <v>101</v>
      </c>
      <c r="E48" s="165" t="s">
        <v>5040</v>
      </c>
      <c r="F48" s="165" t="s">
        <v>5073</v>
      </c>
      <c r="G48" s="169" t="s">
        <v>101</v>
      </c>
      <c r="H48" s="165" t="s">
        <v>5041</v>
      </c>
      <c r="I48" s="165" t="s">
        <v>4482</v>
      </c>
      <c r="J48" s="165" t="s">
        <v>4585</v>
      </c>
      <c r="K48" s="165" t="s">
        <v>4586</v>
      </c>
      <c r="L48" s="165" t="s">
        <v>4587</v>
      </c>
      <c r="M48" s="165" t="s">
        <v>5042</v>
      </c>
      <c r="N48" s="169" t="s">
        <v>101</v>
      </c>
      <c r="O48" s="169" t="s">
        <v>101</v>
      </c>
      <c r="P48" s="169" t="s">
        <v>101</v>
      </c>
      <c r="Q48" s="169" t="s">
        <v>101</v>
      </c>
      <c r="R48" s="165" t="s">
        <v>5049</v>
      </c>
      <c r="S48" s="165" t="s">
        <v>5044</v>
      </c>
      <c r="T48" s="169" t="s">
        <v>101</v>
      </c>
      <c r="U48" s="165" t="s">
        <v>4200</v>
      </c>
      <c r="V48" s="169" t="s">
        <v>101</v>
      </c>
      <c r="W48" s="169" t="s">
        <v>101</v>
      </c>
      <c r="X48" s="169" t="s">
        <v>101</v>
      </c>
      <c r="Y48" s="169" t="s">
        <v>101</v>
      </c>
      <c r="Z48" s="169" t="s">
        <v>101</v>
      </c>
      <c r="AA48" s="169" t="s">
        <v>101</v>
      </c>
      <c r="AB48" s="169" t="s">
        <v>101</v>
      </c>
      <c r="AC48" s="169" t="s">
        <v>101</v>
      </c>
      <c r="AD48" s="169" t="s">
        <v>101</v>
      </c>
      <c r="AE48" s="169" t="s">
        <v>101</v>
      </c>
      <c r="AF48" s="169" t="s">
        <v>101</v>
      </c>
      <c r="AG48" s="169" t="s">
        <v>101</v>
      </c>
      <c r="AH48" s="169" t="s">
        <v>101</v>
      </c>
      <c r="AI48" s="169" t="s">
        <v>101</v>
      </c>
      <c r="AJ48" s="169" t="s">
        <v>101</v>
      </c>
      <c r="AK48" s="169" t="s">
        <v>101</v>
      </c>
      <c r="AL48" s="169" t="s">
        <v>101</v>
      </c>
      <c r="AM48" s="169" t="s">
        <v>101</v>
      </c>
      <c r="AN48" s="169" t="s">
        <v>101</v>
      </c>
      <c r="AO48" s="169" t="s">
        <v>101</v>
      </c>
      <c r="AP48" s="169" t="s">
        <v>101</v>
      </c>
      <c r="AQ48" s="169" t="s">
        <v>101</v>
      </c>
      <c r="AR48" s="169" t="s">
        <v>101</v>
      </c>
      <c r="AS48" s="169" t="s">
        <v>101</v>
      </c>
      <c r="AT48" s="169" t="s">
        <v>101</v>
      </c>
      <c r="AU48" s="169" t="s">
        <v>101</v>
      </c>
      <c r="AV48" s="169" t="s">
        <v>101</v>
      </c>
      <c r="AW48" s="169" t="s">
        <v>101</v>
      </c>
      <c r="AX48" s="165" t="s">
        <v>64</v>
      </c>
      <c r="AY48" s="169" t="s">
        <v>101</v>
      </c>
      <c r="AZ48" s="165" t="s">
        <v>4989</v>
      </c>
      <c r="BA48" s="165" t="s">
        <v>5045</v>
      </c>
      <c r="BB48" s="165" t="s">
        <v>5066</v>
      </c>
      <c r="BC48" s="165" t="s">
        <v>5067</v>
      </c>
      <c r="BD48" s="165" t="s">
        <v>5068</v>
      </c>
    </row>
    <row r="49" spans="1:56" hidden="1">
      <c r="A49" s="165" t="s">
        <v>5038</v>
      </c>
      <c r="B49" s="165" t="s">
        <v>391</v>
      </c>
      <c r="C49" s="165" t="s">
        <v>5039</v>
      </c>
      <c r="D49" s="169" t="s">
        <v>101</v>
      </c>
      <c r="E49" s="165" t="s">
        <v>5040</v>
      </c>
      <c r="F49" s="165" t="s">
        <v>392</v>
      </c>
      <c r="G49" s="169" t="s">
        <v>101</v>
      </c>
      <c r="H49" s="165" t="s">
        <v>5041</v>
      </c>
      <c r="I49" s="165" t="s">
        <v>4482</v>
      </c>
      <c r="J49" s="165" t="s">
        <v>4585</v>
      </c>
      <c r="K49" s="165" t="s">
        <v>4586</v>
      </c>
      <c r="L49" s="165" t="s">
        <v>4587</v>
      </c>
      <c r="M49" s="165" t="s">
        <v>5042</v>
      </c>
      <c r="N49" s="169" t="s">
        <v>101</v>
      </c>
      <c r="O49" s="169" t="s">
        <v>101</v>
      </c>
      <c r="P49" s="169" t="s">
        <v>101</v>
      </c>
      <c r="Q49" s="169" t="s">
        <v>101</v>
      </c>
      <c r="R49" s="165" t="s">
        <v>5049</v>
      </c>
      <c r="S49" s="165" t="s">
        <v>5044</v>
      </c>
      <c r="T49" s="169" t="s">
        <v>101</v>
      </c>
      <c r="U49" s="165" t="s">
        <v>4200</v>
      </c>
      <c r="V49" s="169" t="s">
        <v>101</v>
      </c>
      <c r="W49" s="169" t="s">
        <v>101</v>
      </c>
      <c r="X49" s="169" t="s">
        <v>101</v>
      </c>
      <c r="Y49" s="169" t="s">
        <v>101</v>
      </c>
      <c r="Z49" s="169" t="s">
        <v>101</v>
      </c>
      <c r="AA49" s="169" t="s">
        <v>101</v>
      </c>
      <c r="AB49" s="169" t="s">
        <v>101</v>
      </c>
      <c r="AC49" s="169" t="s">
        <v>101</v>
      </c>
      <c r="AD49" s="169" t="s">
        <v>101</v>
      </c>
      <c r="AE49" s="169" t="s">
        <v>101</v>
      </c>
      <c r="AF49" s="169" t="s">
        <v>101</v>
      </c>
      <c r="AG49" s="169" t="s">
        <v>101</v>
      </c>
      <c r="AH49" s="169" t="s">
        <v>101</v>
      </c>
      <c r="AI49" s="169" t="s">
        <v>101</v>
      </c>
      <c r="AJ49" s="169" t="s">
        <v>101</v>
      </c>
      <c r="AK49" s="169" t="s">
        <v>101</v>
      </c>
      <c r="AL49" s="169" t="s">
        <v>101</v>
      </c>
      <c r="AM49" s="169" t="s">
        <v>101</v>
      </c>
      <c r="AN49" s="169" t="s">
        <v>101</v>
      </c>
      <c r="AO49" s="169" t="s">
        <v>101</v>
      </c>
      <c r="AP49" s="169" t="s">
        <v>101</v>
      </c>
      <c r="AQ49" s="169" t="s">
        <v>101</v>
      </c>
      <c r="AR49" s="169" t="s">
        <v>101</v>
      </c>
      <c r="AS49" s="169" t="s">
        <v>101</v>
      </c>
      <c r="AT49" s="169" t="s">
        <v>101</v>
      </c>
      <c r="AU49" s="169" t="s">
        <v>101</v>
      </c>
      <c r="AV49" s="169" t="s">
        <v>101</v>
      </c>
      <c r="AW49" s="169" t="s">
        <v>101</v>
      </c>
      <c r="AX49" s="165" t="s">
        <v>64</v>
      </c>
      <c r="AY49" s="169" t="s">
        <v>101</v>
      </c>
      <c r="AZ49" s="165" t="s">
        <v>4989</v>
      </c>
      <c r="BA49" s="165" t="s">
        <v>5045</v>
      </c>
      <c r="BB49" s="165" t="s">
        <v>5046</v>
      </c>
      <c r="BC49" s="165" t="s">
        <v>5047</v>
      </c>
      <c r="BD49" s="165" t="s">
        <v>5048</v>
      </c>
    </row>
    <row r="50" spans="1:56" hidden="1">
      <c r="A50" s="165" t="s">
        <v>5038</v>
      </c>
      <c r="B50" s="165" t="s">
        <v>393</v>
      </c>
      <c r="C50" s="165" t="s">
        <v>5039</v>
      </c>
      <c r="D50" s="169" t="s">
        <v>101</v>
      </c>
      <c r="E50" s="165" t="s">
        <v>5040</v>
      </c>
      <c r="F50" s="165" t="s">
        <v>5074</v>
      </c>
      <c r="G50" s="169" t="s">
        <v>101</v>
      </c>
      <c r="H50" s="165" t="s">
        <v>5041</v>
      </c>
      <c r="I50" s="165" t="s">
        <v>4482</v>
      </c>
      <c r="J50" s="165" t="s">
        <v>4585</v>
      </c>
      <c r="K50" s="165" t="s">
        <v>4586</v>
      </c>
      <c r="L50" s="165" t="s">
        <v>4587</v>
      </c>
      <c r="M50" s="165" t="s">
        <v>5042</v>
      </c>
      <c r="N50" s="169" t="s">
        <v>101</v>
      </c>
      <c r="O50" s="169" t="s">
        <v>101</v>
      </c>
      <c r="P50" s="169" t="s">
        <v>101</v>
      </c>
      <c r="Q50" s="169" t="s">
        <v>101</v>
      </c>
      <c r="R50" s="165" t="s">
        <v>5049</v>
      </c>
      <c r="S50" s="165" t="s">
        <v>5044</v>
      </c>
      <c r="T50" s="169" t="s">
        <v>101</v>
      </c>
      <c r="U50" s="165" t="s">
        <v>4200</v>
      </c>
      <c r="V50" s="169" t="s">
        <v>101</v>
      </c>
      <c r="W50" s="169" t="s">
        <v>101</v>
      </c>
      <c r="X50" s="169" t="s">
        <v>101</v>
      </c>
      <c r="Y50" s="169" t="s">
        <v>101</v>
      </c>
      <c r="Z50" s="169" t="s">
        <v>101</v>
      </c>
      <c r="AA50" s="169" t="s">
        <v>101</v>
      </c>
      <c r="AB50" s="169" t="s">
        <v>101</v>
      </c>
      <c r="AC50" s="169" t="s">
        <v>101</v>
      </c>
      <c r="AD50" s="169" t="s">
        <v>101</v>
      </c>
      <c r="AE50" s="169" t="s">
        <v>101</v>
      </c>
      <c r="AF50" s="169" t="s">
        <v>101</v>
      </c>
      <c r="AG50" s="169" t="s">
        <v>101</v>
      </c>
      <c r="AH50" s="169" t="s">
        <v>101</v>
      </c>
      <c r="AI50" s="169" t="s">
        <v>101</v>
      </c>
      <c r="AJ50" s="169" t="s">
        <v>101</v>
      </c>
      <c r="AK50" s="169" t="s">
        <v>101</v>
      </c>
      <c r="AL50" s="169" t="s">
        <v>101</v>
      </c>
      <c r="AM50" s="169" t="s">
        <v>101</v>
      </c>
      <c r="AN50" s="169" t="s">
        <v>101</v>
      </c>
      <c r="AO50" s="169" t="s">
        <v>101</v>
      </c>
      <c r="AP50" s="169" t="s">
        <v>101</v>
      </c>
      <c r="AQ50" s="169" t="s">
        <v>101</v>
      </c>
      <c r="AR50" s="169" t="s">
        <v>101</v>
      </c>
      <c r="AS50" s="169" t="s">
        <v>101</v>
      </c>
      <c r="AT50" s="169" t="s">
        <v>101</v>
      </c>
      <c r="AU50" s="169" t="s">
        <v>101</v>
      </c>
      <c r="AV50" s="169" t="s">
        <v>101</v>
      </c>
      <c r="AW50" s="169" t="s">
        <v>101</v>
      </c>
      <c r="AX50" s="165" t="s">
        <v>64</v>
      </c>
      <c r="AY50" s="169" t="s">
        <v>101</v>
      </c>
      <c r="AZ50" s="165" t="s">
        <v>4989</v>
      </c>
      <c r="BA50" s="165" t="s">
        <v>5045</v>
      </c>
      <c r="BB50" s="165" t="s">
        <v>5046</v>
      </c>
      <c r="BC50" s="165" t="s">
        <v>5047</v>
      </c>
      <c r="BD50" s="165" t="s">
        <v>5048</v>
      </c>
    </row>
    <row r="51" spans="1:56" hidden="1">
      <c r="A51" s="165" t="s">
        <v>5038</v>
      </c>
      <c r="B51" s="165" t="s">
        <v>5075</v>
      </c>
      <c r="C51" s="165" t="s">
        <v>5039</v>
      </c>
      <c r="D51" s="169" t="s">
        <v>101</v>
      </c>
      <c r="E51" s="165" t="s">
        <v>5040</v>
      </c>
      <c r="F51" s="165" t="s">
        <v>5076</v>
      </c>
      <c r="G51" s="169" t="s">
        <v>101</v>
      </c>
      <c r="H51" s="165" t="s">
        <v>5041</v>
      </c>
      <c r="I51" s="165" t="s">
        <v>4482</v>
      </c>
      <c r="J51" s="165" t="s">
        <v>4585</v>
      </c>
      <c r="K51" s="165" t="s">
        <v>4586</v>
      </c>
      <c r="L51" s="165" t="s">
        <v>4587</v>
      </c>
      <c r="M51" s="165" t="s">
        <v>5042</v>
      </c>
      <c r="N51" s="169" t="s">
        <v>101</v>
      </c>
      <c r="O51" s="169" t="s">
        <v>101</v>
      </c>
      <c r="P51" s="169" t="s">
        <v>101</v>
      </c>
      <c r="Q51" s="169" t="s">
        <v>101</v>
      </c>
      <c r="R51" s="165" t="s">
        <v>5049</v>
      </c>
      <c r="S51" s="165" t="s">
        <v>5044</v>
      </c>
      <c r="T51" s="169" t="s">
        <v>101</v>
      </c>
      <c r="U51" s="165" t="s">
        <v>4200</v>
      </c>
      <c r="V51" s="169" t="s">
        <v>101</v>
      </c>
      <c r="W51" s="169" t="s">
        <v>101</v>
      </c>
      <c r="X51" s="169" t="s">
        <v>101</v>
      </c>
      <c r="Y51" s="169" t="s">
        <v>101</v>
      </c>
      <c r="Z51" s="169" t="s">
        <v>101</v>
      </c>
      <c r="AA51" s="169" t="s">
        <v>101</v>
      </c>
      <c r="AB51" s="169" t="s">
        <v>101</v>
      </c>
      <c r="AC51" s="169" t="s">
        <v>101</v>
      </c>
      <c r="AD51" s="169" t="s">
        <v>101</v>
      </c>
      <c r="AE51" s="169" t="s">
        <v>101</v>
      </c>
      <c r="AF51" s="169" t="s">
        <v>101</v>
      </c>
      <c r="AG51" s="169" t="s">
        <v>101</v>
      </c>
      <c r="AH51" s="169" t="s">
        <v>101</v>
      </c>
      <c r="AI51" s="169" t="s">
        <v>101</v>
      </c>
      <c r="AJ51" s="169" t="s">
        <v>101</v>
      </c>
      <c r="AK51" s="169" t="s">
        <v>101</v>
      </c>
      <c r="AL51" s="169" t="s">
        <v>101</v>
      </c>
      <c r="AM51" s="169" t="s">
        <v>101</v>
      </c>
      <c r="AN51" s="169" t="s">
        <v>101</v>
      </c>
      <c r="AO51" s="169" t="s">
        <v>101</v>
      </c>
      <c r="AP51" s="169" t="s">
        <v>101</v>
      </c>
      <c r="AQ51" s="169" t="s">
        <v>101</v>
      </c>
      <c r="AR51" s="169" t="s">
        <v>101</v>
      </c>
      <c r="AS51" s="169" t="s">
        <v>101</v>
      </c>
      <c r="AT51" s="169" t="s">
        <v>101</v>
      </c>
      <c r="AU51" s="169" t="s">
        <v>101</v>
      </c>
      <c r="AV51" s="169" t="s">
        <v>101</v>
      </c>
      <c r="AW51" s="169" t="s">
        <v>101</v>
      </c>
      <c r="AX51" s="165" t="s">
        <v>64</v>
      </c>
      <c r="AY51" s="169" t="s">
        <v>101</v>
      </c>
      <c r="AZ51" s="165" t="s">
        <v>4989</v>
      </c>
      <c r="BA51" s="165" t="s">
        <v>5045</v>
      </c>
      <c r="BB51" s="165" t="s">
        <v>5066</v>
      </c>
      <c r="BC51" s="165" t="s">
        <v>5067</v>
      </c>
      <c r="BD51" s="165" t="s">
        <v>5068</v>
      </c>
    </row>
    <row r="52" spans="1:56" hidden="1">
      <c r="A52" s="165" t="s">
        <v>5038</v>
      </c>
      <c r="B52" s="165" t="s">
        <v>394</v>
      </c>
      <c r="C52" s="165" t="s">
        <v>5039</v>
      </c>
      <c r="D52" s="169" t="s">
        <v>101</v>
      </c>
      <c r="E52" s="165" t="s">
        <v>5040</v>
      </c>
      <c r="F52" s="165" t="s">
        <v>395</v>
      </c>
      <c r="G52" s="169" t="s">
        <v>101</v>
      </c>
      <c r="H52" s="165" t="s">
        <v>5041</v>
      </c>
      <c r="I52" s="165" t="s">
        <v>4482</v>
      </c>
      <c r="J52" s="165" t="s">
        <v>4585</v>
      </c>
      <c r="K52" s="165" t="s">
        <v>4586</v>
      </c>
      <c r="L52" s="165" t="s">
        <v>4587</v>
      </c>
      <c r="M52" s="165" t="s">
        <v>5042</v>
      </c>
      <c r="N52" s="169" t="s">
        <v>101</v>
      </c>
      <c r="O52" s="169" t="s">
        <v>101</v>
      </c>
      <c r="P52" s="169" t="s">
        <v>101</v>
      </c>
      <c r="Q52" s="169" t="s">
        <v>101</v>
      </c>
      <c r="R52" s="165" t="s">
        <v>5061</v>
      </c>
      <c r="S52" s="165" t="s">
        <v>5044</v>
      </c>
      <c r="T52" s="169" t="s">
        <v>101</v>
      </c>
      <c r="U52" s="165" t="s">
        <v>4200</v>
      </c>
      <c r="V52" s="169" t="s">
        <v>101</v>
      </c>
      <c r="W52" s="169" t="s">
        <v>101</v>
      </c>
      <c r="X52" s="169" t="s">
        <v>101</v>
      </c>
      <c r="Y52" s="169" t="s">
        <v>101</v>
      </c>
      <c r="Z52" s="169" t="s">
        <v>101</v>
      </c>
      <c r="AA52" s="169" t="s">
        <v>101</v>
      </c>
      <c r="AB52" s="169" t="s">
        <v>101</v>
      </c>
      <c r="AC52" s="169" t="s">
        <v>101</v>
      </c>
      <c r="AD52" s="169" t="s">
        <v>101</v>
      </c>
      <c r="AE52" s="169" t="s">
        <v>101</v>
      </c>
      <c r="AF52" s="169" t="s">
        <v>101</v>
      </c>
      <c r="AG52" s="169" t="s">
        <v>101</v>
      </c>
      <c r="AH52" s="169" t="s">
        <v>101</v>
      </c>
      <c r="AI52" s="169" t="s">
        <v>101</v>
      </c>
      <c r="AJ52" s="169" t="s">
        <v>101</v>
      </c>
      <c r="AK52" s="169" t="s">
        <v>101</v>
      </c>
      <c r="AL52" s="169" t="s">
        <v>101</v>
      </c>
      <c r="AM52" s="169" t="s">
        <v>101</v>
      </c>
      <c r="AN52" s="169" t="s">
        <v>101</v>
      </c>
      <c r="AO52" s="169" t="s">
        <v>101</v>
      </c>
      <c r="AP52" s="169" t="s">
        <v>101</v>
      </c>
      <c r="AQ52" s="169" t="s">
        <v>101</v>
      </c>
      <c r="AR52" s="169" t="s">
        <v>101</v>
      </c>
      <c r="AS52" s="169" t="s">
        <v>101</v>
      </c>
      <c r="AT52" s="169" t="s">
        <v>101</v>
      </c>
      <c r="AU52" s="169" t="s">
        <v>101</v>
      </c>
      <c r="AV52" s="169" t="s">
        <v>101</v>
      </c>
      <c r="AW52" s="165" t="s">
        <v>5077</v>
      </c>
      <c r="AX52" s="165" t="s">
        <v>64</v>
      </c>
      <c r="AY52" s="169" t="s">
        <v>101</v>
      </c>
      <c r="AZ52" s="165" t="s">
        <v>4989</v>
      </c>
      <c r="BA52" s="165" t="s">
        <v>5045</v>
      </c>
      <c r="BB52" s="165" t="s">
        <v>5046</v>
      </c>
      <c r="BC52" s="165" t="s">
        <v>5078</v>
      </c>
      <c r="BD52" s="165" t="s">
        <v>5079</v>
      </c>
    </row>
    <row r="53" spans="1:56" hidden="1">
      <c r="A53" s="165" t="s">
        <v>5038</v>
      </c>
      <c r="B53" s="165" t="s">
        <v>396</v>
      </c>
      <c r="C53" s="165" t="s">
        <v>5039</v>
      </c>
      <c r="D53" s="169" t="s">
        <v>101</v>
      </c>
      <c r="E53" s="165" t="s">
        <v>5040</v>
      </c>
      <c r="F53" s="165" t="s">
        <v>397</v>
      </c>
      <c r="G53" s="169" t="s">
        <v>101</v>
      </c>
      <c r="H53" s="165" t="s">
        <v>5041</v>
      </c>
      <c r="I53" s="165" t="s">
        <v>4482</v>
      </c>
      <c r="J53" s="165" t="s">
        <v>4585</v>
      </c>
      <c r="K53" s="165" t="s">
        <v>4586</v>
      </c>
      <c r="L53" s="165" t="s">
        <v>4587</v>
      </c>
      <c r="M53" s="165" t="s">
        <v>5042</v>
      </c>
      <c r="N53" s="169" t="s">
        <v>101</v>
      </c>
      <c r="O53" s="169" t="s">
        <v>101</v>
      </c>
      <c r="P53" s="169" t="s">
        <v>101</v>
      </c>
      <c r="Q53" s="169" t="s">
        <v>101</v>
      </c>
      <c r="R53" s="165" t="s">
        <v>5061</v>
      </c>
      <c r="S53" s="165" t="s">
        <v>5044</v>
      </c>
      <c r="T53" s="169" t="s">
        <v>101</v>
      </c>
      <c r="U53" s="165" t="s">
        <v>4200</v>
      </c>
      <c r="V53" s="169" t="s">
        <v>101</v>
      </c>
      <c r="W53" s="169" t="s">
        <v>101</v>
      </c>
      <c r="X53" s="169" t="s">
        <v>101</v>
      </c>
      <c r="Y53" s="169" t="s">
        <v>101</v>
      </c>
      <c r="Z53" s="169" t="s">
        <v>101</v>
      </c>
      <c r="AA53" s="169" t="s">
        <v>101</v>
      </c>
      <c r="AB53" s="169" t="s">
        <v>101</v>
      </c>
      <c r="AC53" s="169" t="s">
        <v>101</v>
      </c>
      <c r="AD53" s="169" t="s">
        <v>101</v>
      </c>
      <c r="AE53" s="169" t="s">
        <v>101</v>
      </c>
      <c r="AF53" s="169" t="s">
        <v>101</v>
      </c>
      <c r="AG53" s="169" t="s">
        <v>101</v>
      </c>
      <c r="AH53" s="169" t="s">
        <v>101</v>
      </c>
      <c r="AI53" s="169" t="s">
        <v>101</v>
      </c>
      <c r="AJ53" s="169" t="s">
        <v>101</v>
      </c>
      <c r="AK53" s="169" t="s">
        <v>101</v>
      </c>
      <c r="AL53" s="169" t="s">
        <v>101</v>
      </c>
      <c r="AM53" s="169" t="s">
        <v>101</v>
      </c>
      <c r="AN53" s="169" t="s">
        <v>101</v>
      </c>
      <c r="AO53" s="169" t="s">
        <v>101</v>
      </c>
      <c r="AP53" s="169" t="s">
        <v>101</v>
      </c>
      <c r="AQ53" s="169" t="s">
        <v>101</v>
      </c>
      <c r="AR53" s="169" t="s">
        <v>101</v>
      </c>
      <c r="AS53" s="169" t="s">
        <v>101</v>
      </c>
      <c r="AT53" s="169" t="s">
        <v>101</v>
      </c>
      <c r="AU53" s="169" t="s">
        <v>101</v>
      </c>
      <c r="AV53" s="169" t="s">
        <v>101</v>
      </c>
      <c r="AW53" s="165" t="s">
        <v>5077</v>
      </c>
      <c r="AX53" s="165" t="s">
        <v>64</v>
      </c>
      <c r="AY53" s="169" t="s">
        <v>101</v>
      </c>
      <c r="AZ53" s="165" t="s">
        <v>4989</v>
      </c>
      <c r="BA53" s="165" t="s">
        <v>5045</v>
      </c>
      <c r="BB53" s="165" t="s">
        <v>5046</v>
      </c>
      <c r="BC53" s="165" t="s">
        <v>5078</v>
      </c>
      <c r="BD53" s="165" t="s">
        <v>5079</v>
      </c>
    </row>
    <row r="54" spans="1:56" hidden="1">
      <c r="A54" s="165" t="s">
        <v>5038</v>
      </c>
      <c r="B54" s="165" t="s">
        <v>398</v>
      </c>
      <c r="C54" s="165" t="s">
        <v>5039</v>
      </c>
      <c r="D54" s="169" t="s">
        <v>101</v>
      </c>
      <c r="E54" s="165" t="s">
        <v>5040</v>
      </c>
      <c r="F54" s="165" t="s">
        <v>5080</v>
      </c>
      <c r="G54" s="169" t="s">
        <v>101</v>
      </c>
      <c r="H54" s="165" t="s">
        <v>5041</v>
      </c>
      <c r="I54" s="165" t="s">
        <v>4482</v>
      </c>
      <c r="J54" s="165" t="s">
        <v>4585</v>
      </c>
      <c r="K54" s="165" t="s">
        <v>4586</v>
      </c>
      <c r="L54" s="165" t="s">
        <v>4587</v>
      </c>
      <c r="M54" s="165" t="s">
        <v>5042</v>
      </c>
      <c r="N54" s="169" t="s">
        <v>101</v>
      </c>
      <c r="O54" s="169" t="s">
        <v>101</v>
      </c>
      <c r="P54" s="169" t="s">
        <v>101</v>
      </c>
      <c r="Q54" s="169" t="s">
        <v>101</v>
      </c>
      <c r="R54" s="165" t="s">
        <v>5061</v>
      </c>
      <c r="S54" s="165" t="s">
        <v>5044</v>
      </c>
      <c r="T54" s="169" t="s">
        <v>101</v>
      </c>
      <c r="U54" s="165" t="s">
        <v>4200</v>
      </c>
      <c r="V54" s="169" t="s">
        <v>101</v>
      </c>
      <c r="W54" s="169" t="s">
        <v>101</v>
      </c>
      <c r="X54" s="169" t="s">
        <v>101</v>
      </c>
      <c r="Y54" s="169" t="s">
        <v>101</v>
      </c>
      <c r="Z54" s="169" t="s">
        <v>101</v>
      </c>
      <c r="AA54" s="169" t="s">
        <v>101</v>
      </c>
      <c r="AB54" s="169" t="s">
        <v>101</v>
      </c>
      <c r="AC54" s="169" t="s">
        <v>101</v>
      </c>
      <c r="AD54" s="169" t="s">
        <v>101</v>
      </c>
      <c r="AE54" s="169" t="s">
        <v>101</v>
      </c>
      <c r="AF54" s="169" t="s">
        <v>101</v>
      </c>
      <c r="AG54" s="169" t="s">
        <v>101</v>
      </c>
      <c r="AH54" s="169" t="s">
        <v>101</v>
      </c>
      <c r="AI54" s="169" t="s">
        <v>101</v>
      </c>
      <c r="AJ54" s="169" t="s">
        <v>101</v>
      </c>
      <c r="AK54" s="169" t="s">
        <v>101</v>
      </c>
      <c r="AL54" s="169" t="s">
        <v>101</v>
      </c>
      <c r="AM54" s="169" t="s">
        <v>101</v>
      </c>
      <c r="AN54" s="169" t="s">
        <v>101</v>
      </c>
      <c r="AO54" s="169" t="s">
        <v>101</v>
      </c>
      <c r="AP54" s="169" t="s">
        <v>101</v>
      </c>
      <c r="AQ54" s="169" t="s">
        <v>101</v>
      </c>
      <c r="AR54" s="169" t="s">
        <v>101</v>
      </c>
      <c r="AS54" s="169" t="s">
        <v>101</v>
      </c>
      <c r="AT54" s="169" t="s">
        <v>101</v>
      </c>
      <c r="AU54" s="169" t="s">
        <v>101</v>
      </c>
      <c r="AV54" s="169" t="s">
        <v>101</v>
      </c>
      <c r="AW54" s="169" t="s">
        <v>101</v>
      </c>
      <c r="AX54" s="165" t="s">
        <v>64</v>
      </c>
      <c r="AY54" s="169" t="s">
        <v>101</v>
      </c>
      <c r="AZ54" s="165" t="s">
        <v>4989</v>
      </c>
      <c r="BA54" s="165" t="s">
        <v>5045</v>
      </c>
      <c r="BB54" s="165" t="s">
        <v>5046</v>
      </c>
      <c r="BC54" s="165" t="s">
        <v>5047</v>
      </c>
      <c r="BD54" s="165" t="s">
        <v>5048</v>
      </c>
    </row>
    <row r="55" spans="1:56" hidden="1">
      <c r="A55" s="165" t="s">
        <v>5038</v>
      </c>
      <c r="B55" s="165" t="s">
        <v>399</v>
      </c>
      <c r="C55" s="165" t="s">
        <v>5039</v>
      </c>
      <c r="D55" s="169" t="s">
        <v>101</v>
      </c>
      <c r="E55" s="165" t="s">
        <v>5040</v>
      </c>
      <c r="F55" s="165" t="s">
        <v>400</v>
      </c>
      <c r="G55" s="169" t="s">
        <v>101</v>
      </c>
      <c r="H55" s="165" t="s">
        <v>5041</v>
      </c>
      <c r="I55" s="165" t="s">
        <v>4482</v>
      </c>
      <c r="J55" s="165" t="s">
        <v>4585</v>
      </c>
      <c r="K55" s="165" t="s">
        <v>4586</v>
      </c>
      <c r="L55" s="165" t="s">
        <v>4587</v>
      </c>
      <c r="M55" s="165" t="s">
        <v>5042</v>
      </c>
      <c r="N55" s="169" t="s">
        <v>101</v>
      </c>
      <c r="O55" s="169" t="s">
        <v>101</v>
      </c>
      <c r="P55" s="169" t="s">
        <v>101</v>
      </c>
      <c r="Q55" s="169" t="s">
        <v>101</v>
      </c>
      <c r="R55" s="165" t="s">
        <v>5043</v>
      </c>
      <c r="S55" s="165" t="s">
        <v>5044</v>
      </c>
      <c r="T55" s="169" t="s">
        <v>101</v>
      </c>
      <c r="U55" s="165" t="s">
        <v>4200</v>
      </c>
      <c r="V55" s="169" t="s">
        <v>101</v>
      </c>
      <c r="W55" s="169" t="s">
        <v>101</v>
      </c>
      <c r="X55" s="169" t="s">
        <v>101</v>
      </c>
      <c r="Y55" s="169" t="s">
        <v>101</v>
      </c>
      <c r="Z55" s="169" t="s">
        <v>101</v>
      </c>
      <c r="AA55" s="169" t="s">
        <v>101</v>
      </c>
      <c r="AB55" s="169" t="s">
        <v>101</v>
      </c>
      <c r="AC55" s="169" t="s">
        <v>101</v>
      </c>
      <c r="AD55" s="169" t="s">
        <v>101</v>
      </c>
      <c r="AE55" s="169" t="s">
        <v>101</v>
      </c>
      <c r="AF55" s="169" t="s">
        <v>101</v>
      </c>
      <c r="AG55" s="169" t="s">
        <v>101</v>
      </c>
      <c r="AH55" s="169" t="s">
        <v>101</v>
      </c>
      <c r="AI55" s="169" t="s">
        <v>101</v>
      </c>
      <c r="AJ55" s="169" t="s">
        <v>101</v>
      </c>
      <c r="AK55" s="169" t="s">
        <v>101</v>
      </c>
      <c r="AL55" s="169" t="s">
        <v>101</v>
      </c>
      <c r="AM55" s="169" t="s">
        <v>101</v>
      </c>
      <c r="AN55" s="169" t="s">
        <v>101</v>
      </c>
      <c r="AO55" s="169" t="s">
        <v>101</v>
      </c>
      <c r="AP55" s="169" t="s">
        <v>101</v>
      </c>
      <c r="AQ55" s="169" t="s">
        <v>101</v>
      </c>
      <c r="AR55" s="169" t="s">
        <v>101</v>
      </c>
      <c r="AS55" s="169" t="s">
        <v>101</v>
      </c>
      <c r="AT55" s="169" t="s">
        <v>101</v>
      </c>
      <c r="AU55" s="169" t="s">
        <v>101</v>
      </c>
      <c r="AV55" s="169" t="s">
        <v>101</v>
      </c>
      <c r="AW55" s="169" t="s">
        <v>101</v>
      </c>
      <c r="AX55" s="165" t="s">
        <v>64</v>
      </c>
      <c r="AY55" s="169" t="s">
        <v>101</v>
      </c>
      <c r="AZ55" s="165" t="s">
        <v>4989</v>
      </c>
      <c r="BA55" s="165" t="s">
        <v>5045</v>
      </c>
      <c r="BB55" s="165" t="s">
        <v>5046</v>
      </c>
      <c r="BC55" s="165" t="s">
        <v>5047</v>
      </c>
      <c r="BD55" s="165" t="s">
        <v>5048</v>
      </c>
    </row>
    <row r="56" spans="1:56" hidden="1">
      <c r="A56" s="165" t="s">
        <v>5038</v>
      </c>
      <c r="B56" s="165" t="s">
        <v>401</v>
      </c>
      <c r="C56" s="165" t="s">
        <v>5039</v>
      </c>
      <c r="D56" s="169" t="s">
        <v>101</v>
      </c>
      <c r="E56" s="165" t="s">
        <v>5040</v>
      </c>
      <c r="F56" s="165" t="s">
        <v>402</v>
      </c>
      <c r="G56" s="169" t="s">
        <v>101</v>
      </c>
      <c r="H56" s="165" t="s">
        <v>5041</v>
      </c>
      <c r="I56" s="165" t="s">
        <v>4482</v>
      </c>
      <c r="J56" s="165" t="s">
        <v>4585</v>
      </c>
      <c r="K56" s="165" t="s">
        <v>4586</v>
      </c>
      <c r="L56" s="165" t="s">
        <v>4587</v>
      </c>
      <c r="M56" s="165" t="s">
        <v>5042</v>
      </c>
      <c r="N56" s="169" t="s">
        <v>101</v>
      </c>
      <c r="O56" s="169" t="s">
        <v>101</v>
      </c>
      <c r="P56" s="169" t="s">
        <v>101</v>
      </c>
      <c r="Q56" s="169" t="s">
        <v>101</v>
      </c>
      <c r="R56" s="165" t="s">
        <v>5043</v>
      </c>
      <c r="S56" s="165" t="s">
        <v>5044</v>
      </c>
      <c r="T56" s="169" t="s">
        <v>101</v>
      </c>
      <c r="U56" s="165" t="s">
        <v>4200</v>
      </c>
      <c r="V56" s="169" t="s">
        <v>101</v>
      </c>
      <c r="W56" s="169" t="s">
        <v>101</v>
      </c>
      <c r="X56" s="169" t="s">
        <v>101</v>
      </c>
      <c r="Y56" s="169" t="s">
        <v>101</v>
      </c>
      <c r="Z56" s="169" t="s">
        <v>101</v>
      </c>
      <c r="AA56" s="169" t="s">
        <v>101</v>
      </c>
      <c r="AB56" s="169" t="s">
        <v>101</v>
      </c>
      <c r="AC56" s="169" t="s">
        <v>101</v>
      </c>
      <c r="AD56" s="169" t="s">
        <v>101</v>
      </c>
      <c r="AE56" s="169" t="s">
        <v>101</v>
      </c>
      <c r="AF56" s="169" t="s">
        <v>101</v>
      </c>
      <c r="AG56" s="169" t="s">
        <v>101</v>
      </c>
      <c r="AH56" s="169" t="s">
        <v>101</v>
      </c>
      <c r="AI56" s="169" t="s">
        <v>101</v>
      </c>
      <c r="AJ56" s="169" t="s">
        <v>101</v>
      </c>
      <c r="AK56" s="169" t="s">
        <v>101</v>
      </c>
      <c r="AL56" s="169" t="s">
        <v>101</v>
      </c>
      <c r="AM56" s="169" t="s">
        <v>101</v>
      </c>
      <c r="AN56" s="169" t="s">
        <v>101</v>
      </c>
      <c r="AO56" s="169" t="s">
        <v>101</v>
      </c>
      <c r="AP56" s="169" t="s">
        <v>101</v>
      </c>
      <c r="AQ56" s="169" t="s">
        <v>101</v>
      </c>
      <c r="AR56" s="169" t="s">
        <v>101</v>
      </c>
      <c r="AS56" s="169" t="s">
        <v>101</v>
      </c>
      <c r="AT56" s="169" t="s">
        <v>101</v>
      </c>
      <c r="AU56" s="169" t="s">
        <v>101</v>
      </c>
      <c r="AV56" s="169" t="s">
        <v>101</v>
      </c>
      <c r="AW56" s="169" t="s">
        <v>101</v>
      </c>
      <c r="AX56" s="165" t="s">
        <v>64</v>
      </c>
      <c r="AY56" s="169" t="s">
        <v>101</v>
      </c>
      <c r="AZ56" s="165" t="s">
        <v>4989</v>
      </c>
      <c r="BA56" s="165" t="s">
        <v>5045</v>
      </c>
      <c r="BB56" s="165" t="s">
        <v>5046</v>
      </c>
      <c r="BC56" s="165" t="s">
        <v>5047</v>
      </c>
      <c r="BD56" s="165" t="s">
        <v>5048</v>
      </c>
    </row>
    <row r="57" spans="1:56" hidden="1">
      <c r="A57" s="165" t="s">
        <v>5038</v>
      </c>
      <c r="B57" s="165" t="s">
        <v>403</v>
      </c>
      <c r="C57" s="165" t="s">
        <v>5039</v>
      </c>
      <c r="D57" s="169" t="s">
        <v>101</v>
      </c>
      <c r="E57" s="165" t="s">
        <v>5040</v>
      </c>
      <c r="F57" s="165" t="s">
        <v>404</v>
      </c>
      <c r="G57" s="169" t="s">
        <v>101</v>
      </c>
      <c r="H57" s="165" t="s">
        <v>5041</v>
      </c>
      <c r="I57" s="165" t="s">
        <v>4482</v>
      </c>
      <c r="J57" s="165" t="s">
        <v>4585</v>
      </c>
      <c r="K57" s="165" t="s">
        <v>4586</v>
      </c>
      <c r="L57" s="165" t="s">
        <v>4587</v>
      </c>
      <c r="M57" s="165" t="s">
        <v>5042</v>
      </c>
      <c r="N57" s="169" t="s">
        <v>101</v>
      </c>
      <c r="O57" s="169" t="s">
        <v>101</v>
      </c>
      <c r="P57" s="169" t="s">
        <v>101</v>
      </c>
      <c r="Q57" s="169" t="s">
        <v>101</v>
      </c>
      <c r="R57" s="165" t="s">
        <v>5043</v>
      </c>
      <c r="S57" s="165" t="s">
        <v>5044</v>
      </c>
      <c r="T57" s="169" t="s">
        <v>101</v>
      </c>
      <c r="U57" s="165" t="s">
        <v>4200</v>
      </c>
      <c r="V57" s="169" t="s">
        <v>101</v>
      </c>
      <c r="W57" s="169" t="s">
        <v>101</v>
      </c>
      <c r="X57" s="169" t="s">
        <v>101</v>
      </c>
      <c r="Y57" s="169" t="s">
        <v>101</v>
      </c>
      <c r="Z57" s="169" t="s">
        <v>101</v>
      </c>
      <c r="AA57" s="169" t="s">
        <v>101</v>
      </c>
      <c r="AB57" s="169" t="s">
        <v>101</v>
      </c>
      <c r="AC57" s="169" t="s">
        <v>101</v>
      </c>
      <c r="AD57" s="169" t="s">
        <v>101</v>
      </c>
      <c r="AE57" s="169" t="s">
        <v>101</v>
      </c>
      <c r="AF57" s="169" t="s">
        <v>101</v>
      </c>
      <c r="AG57" s="169" t="s">
        <v>101</v>
      </c>
      <c r="AH57" s="169" t="s">
        <v>101</v>
      </c>
      <c r="AI57" s="169" t="s">
        <v>101</v>
      </c>
      <c r="AJ57" s="169" t="s">
        <v>101</v>
      </c>
      <c r="AK57" s="169" t="s">
        <v>101</v>
      </c>
      <c r="AL57" s="169" t="s">
        <v>101</v>
      </c>
      <c r="AM57" s="169" t="s">
        <v>101</v>
      </c>
      <c r="AN57" s="169" t="s">
        <v>101</v>
      </c>
      <c r="AO57" s="169" t="s">
        <v>101</v>
      </c>
      <c r="AP57" s="169" t="s">
        <v>101</v>
      </c>
      <c r="AQ57" s="169" t="s">
        <v>101</v>
      </c>
      <c r="AR57" s="169" t="s">
        <v>101</v>
      </c>
      <c r="AS57" s="169" t="s">
        <v>101</v>
      </c>
      <c r="AT57" s="169" t="s">
        <v>101</v>
      </c>
      <c r="AU57" s="169" t="s">
        <v>101</v>
      </c>
      <c r="AV57" s="169" t="s">
        <v>101</v>
      </c>
      <c r="AW57" s="169" t="s">
        <v>101</v>
      </c>
      <c r="AX57" s="165" t="s">
        <v>64</v>
      </c>
      <c r="AY57" s="169" t="s">
        <v>101</v>
      </c>
      <c r="AZ57" s="165" t="s">
        <v>4989</v>
      </c>
      <c r="BA57" s="165" t="s">
        <v>5045</v>
      </c>
      <c r="BB57" s="165" t="s">
        <v>5046</v>
      </c>
      <c r="BC57" s="165" t="s">
        <v>5047</v>
      </c>
      <c r="BD57" s="165" t="s">
        <v>5048</v>
      </c>
    </row>
    <row r="58" spans="1:56" hidden="1">
      <c r="A58" s="165" t="s">
        <v>5038</v>
      </c>
      <c r="B58" s="165" t="s">
        <v>405</v>
      </c>
      <c r="C58" s="165" t="s">
        <v>5039</v>
      </c>
      <c r="D58" s="169" t="s">
        <v>101</v>
      </c>
      <c r="E58" s="165" t="s">
        <v>5040</v>
      </c>
      <c r="F58" s="165" t="s">
        <v>406</v>
      </c>
      <c r="G58" s="169" t="s">
        <v>101</v>
      </c>
      <c r="H58" s="165" t="s">
        <v>5041</v>
      </c>
      <c r="I58" s="165" t="s">
        <v>4482</v>
      </c>
      <c r="J58" s="165" t="s">
        <v>4585</v>
      </c>
      <c r="K58" s="165" t="s">
        <v>4586</v>
      </c>
      <c r="L58" s="165" t="s">
        <v>4587</v>
      </c>
      <c r="M58" s="165" t="s">
        <v>5042</v>
      </c>
      <c r="N58" s="169" t="s">
        <v>101</v>
      </c>
      <c r="O58" s="169" t="s">
        <v>101</v>
      </c>
      <c r="P58" s="169" t="s">
        <v>101</v>
      </c>
      <c r="Q58" s="169" t="s">
        <v>101</v>
      </c>
      <c r="R58" s="165" t="s">
        <v>5049</v>
      </c>
      <c r="S58" s="165" t="s">
        <v>5044</v>
      </c>
      <c r="T58" s="169" t="s">
        <v>101</v>
      </c>
      <c r="U58" s="165" t="s">
        <v>4200</v>
      </c>
      <c r="V58" s="169" t="s">
        <v>101</v>
      </c>
      <c r="W58" s="169" t="s">
        <v>101</v>
      </c>
      <c r="X58" s="169" t="s">
        <v>101</v>
      </c>
      <c r="Y58" s="169" t="s">
        <v>101</v>
      </c>
      <c r="Z58" s="169" t="s">
        <v>101</v>
      </c>
      <c r="AA58" s="169" t="s">
        <v>101</v>
      </c>
      <c r="AB58" s="169" t="s">
        <v>101</v>
      </c>
      <c r="AC58" s="169" t="s">
        <v>101</v>
      </c>
      <c r="AD58" s="169" t="s">
        <v>101</v>
      </c>
      <c r="AE58" s="169" t="s">
        <v>101</v>
      </c>
      <c r="AF58" s="169" t="s">
        <v>101</v>
      </c>
      <c r="AG58" s="169" t="s">
        <v>101</v>
      </c>
      <c r="AH58" s="169" t="s">
        <v>101</v>
      </c>
      <c r="AI58" s="169" t="s">
        <v>101</v>
      </c>
      <c r="AJ58" s="169" t="s">
        <v>101</v>
      </c>
      <c r="AK58" s="169" t="s">
        <v>101</v>
      </c>
      <c r="AL58" s="169" t="s">
        <v>101</v>
      </c>
      <c r="AM58" s="169" t="s">
        <v>101</v>
      </c>
      <c r="AN58" s="169" t="s">
        <v>101</v>
      </c>
      <c r="AO58" s="169" t="s">
        <v>101</v>
      </c>
      <c r="AP58" s="169" t="s">
        <v>101</v>
      </c>
      <c r="AQ58" s="169" t="s">
        <v>101</v>
      </c>
      <c r="AR58" s="169" t="s">
        <v>101</v>
      </c>
      <c r="AS58" s="169" t="s">
        <v>101</v>
      </c>
      <c r="AT58" s="169" t="s">
        <v>101</v>
      </c>
      <c r="AU58" s="169" t="s">
        <v>101</v>
      </c>
      <c r="AV58" s="169" t="s">
        <v>101</v>
      </c>
      <c r="AW58" s="169" t="s">
        <v>101</v>
      </c>
      <c r="AX58" s="165" t="s">
        <v>64</v>
      </c>
      <c r="AY58" s="169" t="s">
        <v>101</v>
      </c>
      <c r="AZ58" s="165" t="s">
        <v>4989</v>
      </c>
      <c r="BA58" s="165" t="s">
        <v>5045</v>
      </c>
      <c r="BB58" s="165" t="s">
        <v>5046</v>
      </c>
      <c r="BC58" s="165" t="s">
        <v>5047</v>
      </c>
      <c r="BD58" s="165" t="s">
        <v>5048</v>
      </c>
    </row>
    <row r="59" spans="1:56" hidden="1">
      <c r="A59" s="165" t="s">
        <v>5038</v>
      </c>
      <c r="B59" s="165" t="s">
        <v>4588</v>
      </c>
      <c r="C59" s="165" t="s">
        <v>5039</v>
      </c>
      <c r="D59" s="169" t="s">
        <v>101</v>
      </c>
      <c r="E59" s="165" t="s">
        <v>5081</v>
      </c>
      <c r="F59" s="165" t="s">
        <v>4589</v>
      </c>
      <c r="G59" s="165" t="s">
        <v>5082</v>
      </c>
      <c r="H59" s="165" t="s">
        <v>5083</v>
      </c>
      <c r="I59" s="165" t="s">
        <v>5084</v>
      </c>
      <c r="J59" s="165" t="s">
        <v>5085</v>
      </c>
      <c r="K59" s="165" t="s">
        <v>5086</v>
      </c>
      <c r="L59" s="165" t="s">
        <v>5087</v>
      </c>
      <c r="M59" s="165" t="s">
        <v>5088</v>
      </c>
      <c r="N59" s="165" t="s">
        <v>5089</v>
      </c>
      <c r="O59" s="169" t="s">
        <v>101</v>
      </c>
      <c r="P59" s="169" t="s">
        <v>101</v>
      </c>
      <c r="Q59" s="169" t="s">
        <v>101</v>
      </c>
      <c r="R59" s="169" t="s">
        <v>101</v>
      </c>
      <c r="S59" s="165" t="s">
        <v>5090</v>
      </c>
      <c r="T59" s="165" t="s">
        <v>5044</v>
      </c>
      <c r="U59" s="165" t="s">
        <v>5091</v>
      </c>
      <c r="V59" s="169" t="s">
        <v>101</v>
      </c>
      <c r="W59" s="165" t="s">
        <v>4339</v>
      </c>
      <c r="X59" s="165" t="s">
        <v>4590</v>
      </c>
      <c r="Y59" s="165" t="s">
        <v>5092</v>
      </c>
      <c r="Z59" s="169" t="s">
        <v>101</v>
      </c>
      <c r="AA59" s="169" t="s">
        <v>101</v>
      </c>
      <c r="AB59" s="169" t="s">
        <v>101</v>
      </c>
      <c r="AC59" s="169" t="s">
        <v>101</v>
      </c>
      <c r="AD59" s="169" t="s">
        <v>101</v>
      </c>
      <c r="AE59" s="169" t="s">
        <v>101</v>
      </c>
      <c r="AF59" s="169" t="s">
        <v>101</v>
      </c>
      <c r="AG59" s="169" t="s">
        <v>101</v>
      </c>
      <c r="AH59" s="169" t="s">
        <v>101</v>
      </c>
      <c r="AI59" s="169" t="s">
        <v>101</v>
      </c>
      <c r="AJ59" s="169" t="s">
        <v>101</v>
      </c>
      <c r="AK59" s="169" t="s">
        <v>101</v>
      </c>
      <c r="AL59" s="169" t="s">
        <v>101</v>
      </c>
      <c r="AM59" s="169" t="s">
        <v>101</v>
      </c>
      <c r="AN59" s="165" t="s">
        <v>4572</v>
      </c>
      <c r="AO59" s="169" t="s">
        <v>101</v>
      </c>
      <c r="AP59" s="169" t="s">
        <v>101</v>
      </c>
      <c r="AQ59" s="169" t="s">
        <v>101</v>
      </c>
      <c r="AR59" s="165" t="s">
        <v>4572</v>
      </c>
      <c r="AS59" s="169" t="s">
        <v>101</v>
      </c>
      <c r="AT59" s="169" t="s">
        <v>101</v>
      </c>
      <c r="AU59" s="169" t="s">
        <v>101</v>
      </c>
      <c r="AV59" s="169" t="s">
        <v>101</v>
      </c>
      <c r="AW59" s="169" t="s">
        <v>101</v>
      </c>
      <c r="AX59" s="165" t="s">
        <v>64</v>
      </c>
      <c r="AY59" s="169" t="s">
        <v>101</v>
      </c>
      <c r="AZ59" s="165" t="s">
        <v>4989</v>
      </c>
      <c r="BA59" s="165" t="s">
        <v>5045</v>
      </c>
      <c r="BB59" s="165" t="s">
        <v>5066</v>
      </c>
      <c r="BC59" s="165" t="s">
        <v>5093</v>
      </c>
      <c r="BD59" s="165" t="s">
        <v>5094</v>
      </c>
    </row>
    <row r="60" spans="1:56" hidden="1">
      <c r="A60" s="165" t="s">
        <v>5038</v>
      </c>
      <c r="B60" s="165" t="s">
        <v>407</v>
      </c>
      <c r="C60" s="165" t="s">
        <v>5039</v>
      </c>
      <c r="D60" s="169" t="s">
        <v>101</v>
      </c>
      <c r="E60" s="165" t="s">
        <v>5081</v>
      </c>
      <c r="F60" s="165" t="s">
        <v>5095</v>
      </c>
      <c r="G60" s="165" t="s">
        <v>5096</v>
      </c>
      <c r="H60" s="165" t="s">
        <v>5083</v>
      </c>
      <c r="I60" s="165" t="s">
        <v>5084</v>
      </c>
      <c r="J60" s="165" t="s">
        <v>5085</v>
      </c>
      <c r="K60" s="165" t="s">
        <v>5086</v>
      </c>
      <c r="L60" s="165" t="s">
        <v>5097</v>
      </c>
      <c r="M60" s="165" t="s">
        <v>5098</v>
      </c>
      <c r="N60" s="165" t="s">
        <v>5099</v>
      </c>
      <c r="O60" s="169" t="s">
        <v>101</v>
      </c>
      <c r="P60" s="169" t="s">
        <v>101</v>
      </c>
      <c r="Q60" s="169" t="s">
        <v>101</v>
      </c>
      <c r="R60" s="169" t="s">
        <v>101</v>
      </c>
      <c r="S60" s="165" t="s">
        <v>5090</v>
      </c>
      <c r="T60" s="165" t="s">
        <v>5044</v>
      </c>
      <c r="U60" s="165" t="s">
        <v>5100</v>
      </c>
      <c r="V60" s="169" t="s">
        <v>101</v>
      </c>
      <c r="W60" s="165" t="s">
        <v>4339</v>
      </c>
      <c r="X60" s="165" t="s">
        <v>4591</v>
      </c>
      <c r="Y60" s="165" t="s">
        <v>5092</v>
      </c>
      <c r="Z60" s="169" t="s">
        <v>101</v>
      </c>
      <c r="AA60" s="169" t="s">
        <v>101</v>
      </c>
      <c r="AB60" s="169" t="s">
        <v>101</v>
      </c>
      <c r="AC60" s="169" t="s">
        <v>101</v>
      </c>
      <c r="AD60" s="169" t="s">
        <v>101</v>
      </c>
      <c r="AE60" s="169" t="s">
        <v>101</v>
      </c>
      <c r="AF60" s="169" t="s">
        <v>101</v>
      </c>
      <c r="AG60" s="169" t="s">
        <v>101</v>
      </c>
      <c r="AH60" s="169" t="s">
        <v>101</v>
      </c>
      <c r="AI60" s="169" t="s">
        <v>101</v>
      </c>
      <c r="AJ60" s="169" t="s">
        <v>101</v>
      </c>
      <c r="AK60" s="169" t="s">
        <v>101</v>
      </c>
      <c r="AL60" s="169" t="s">
        <v>101</v>
      </c>
      <c r="AM60" s="169" t="s">
        <v>101</v>
      </c>
      <c r="AN60" s="165" t="s">
        <v>4572</v>
      </c>
      <c r="AO60" s="165" t="s">
        <v>5101</v>
      </c>
      <c r="AP60" s="169" t="s">
        <v>101</v>
      </c>
      <c r="AQ60" s="169" t="s">
        <v>101</v>
      </c>
      <c r="AR60" s="165" t="s">
        <v>4572</v>
      </c>
      <c r="AS60" s="165" t="s">
        <v>5102</v>
      </c>
      <c r="AT60" s="169" t="s">
        <v>101</v>
      </c>
      <c r="AU60" s="169" t="s">
        <v>101</v>
      </c>
      <c r="AV60" s="169" t="s">
        <v>101</v>
      </c>
      <c r="AW60" s="165" t="s">
        <v>5103</v>
      </c>
      <c r="AX60" s="165" t="s">
        <v>64</v>
      </c>
      <c r="AY60" s="169" t="s">
        <v>101</v>
      </c>
      <c r="AZ60" s="165" t="s">
        <v>4989</v>
      </c>
      <c r="BA60" s="165" t="s">
        <v>5045</v>
      </c>
      <c r="BB60" s="165" t="s">
        <v>5066</v>
      </c>
      <c r="BC60" s="165" t="s">
        <v>5104</v>
      </c>
      <c r="BD60" s="165" t="s">
        <v>5105</v>
      </c>
    </row>
    <row r="61" spans="1:56" hidden="1">
      <c r="A61" s="165" t="s">
        <v>5038</v>
      </c>
      <c r="B61" s="165" t="s">
        <v>409</v>
      </c>
      <c r="C61" s="165" t="s">
        <v>5039</v>
      </c>
      <c r="D61" s="169" t="s">
        <v>101</v>
      </c>
      <c r="E61" s="165" t="s">
        <v>5081</v>
      </c>
      <c r="F61" s="165" t="s">
        <v>408</v>
      </c>
      <c r="G61" s="165" t="s">
        <v>5106</v>
      </c>
      <c r="H61" s="165" t="s">
        <v>5083</v>
      </c>
      <c r="I61" s="165" t="s">
        <v>5084</v>
      </c>
      <c r="J61" s="165" t="s">
        <v>5085</v>
      </c>
      <c r="K61" s="165" t="s">
        <v>5086</v>
      </c>
      <c r="L61" s="165" t="s">
        <v>5107</v>
      </c>
      <c r="M61" s="165" t="s">
        <v>5098</v>
      </c>
      <c r="N61" s="165" t="s">
        <v>5108</v>
      </c>
      <c r="O61" s="169" t="s">
        <v>101</v>
      </c>
      <c r="P61" s="169" t="s">
        <v>101</v>
      </c>
      <c r="Q61" s="169" t="s">
        <v>101</v>
      </c>
      <c r="R61" s="169" t="s">
        <v>101</v>
      </c>
      <c r="S61" s="165" t="s">
        <v>5090</v>
      </c>
      <c r="T61" s="165" t="s">
        <v>5044</v>
      </c>
      <c r="U61" s="165" t="s">
        <v>5109</v>
      </c>
      <c r="V61" s="169" t="s">
        <v>101</v>
      </c>
      <c r="W61" s="165" t="s">
        <v>4339</v>
      </c>
      <c r="X61" s="165" t="s">
        <v>4590</v>
      </c>
      <c r="Y61" s="165" t="s">
        <v>5092</v>
      </c>
      <c r="Z61" s="169" t="s">
        <v>101</v>
      </c>
      <c r="AA61" s="169" t="s">
        <v>101</v>
      </c>
      <c r="AB61" s="169" t="s">
        <v>101</v>
      </c>
      <c r="AC61" s="169" t="s">
        <v>101</v>
      </c>
      <c r="AD61" s="169" t="s">
        <v>101</v>
      </c>
      <c r="AE61" s="169" t="s">
        <v>101</v>
      </c>
      <c r="AF61" s="169" t="s">
        <v>101</v>
      </c>
      <c r="AG61" s="169" t="s">
        <v>101</v>
      </c>
      <c r="AH61" s="165" t="s">
        <v>5110</v>
      </c>
      <c r="AI61" s="169" t="s">
        <v>101</v>
      </c>
      <c r="AJ61" s="169" t="s">
        <v>101</v>
      </c>
      <c r="AK61" s="169" t="s">
        <v>101</v>
      </c>
      <c r="AL61" s="169" t="s">
        <v>101</v>
      </c>
      <c r="AM61" s="169" t="s">
        <v>101</v>
      </c>
      <c r="AN61" s="165" t="s">
        <v>4572</v>
      </c>
      <c r="AO61" s="165" t="s">
        <v>5111</v>
      </c>
      <c r="AP61" s="169" t="s">
        <v>101</v>
      </c>
      <c r="AQ61" s="169" t="s">
        <v>101</v>
      </c>
      <c r="AR61" s="165" t="s">
        <v>4572</v>
      </c>
      <c r="AS61" s="165" t="s">
        <v>5112</v>
      </c>
      <c r="AT61" s="169" t="s">
        <v>101</v>
      </c>
      <c r="AU61" s="169" t="s">
        <v>101</v>
      </c>
      <c r="AV61" s="169" t="s">
        <v>101</v>
      </c>
      <c r="AW61" s="165" t="s">
        <v>5113</v>
      </c>
      <c r="AX61" s="165" t="s">
        <v>64</v>
      </c>
      <c r="AY61" s="169" t="s">
        <v>101</v>
      </c>
      <c r="AZ61" s="165" t="s">
        <v>4989</v>
      </c>
      <c r="BA61" s="165" t="s">
        <v>5045</v>
      </c>
      <c r="BB61" s="165" t="s">
        <v>5066</v>
      </c>
      <c r="BC61" s="165" t="s">
        <v>5104</v>
      </c>
      <c r="BD61" s="165" t="s">
        <v>5105</v>
      </c>
    </row>
    <row r="62" spans="1:56" hidden="1">
      <c r="A62" s="165" t="s">
        <v>5038</v>
      </c>
      <c r="B62" s="165" t="s">
        <v>4592</v>
      </c>
      <c r="C62" s="165" t="s">
        <v>5039</v>
      </c>
      <c r="D62" s="169" t="s">
        <v>101</v>
      </c>
      <c r="E62" s="165" t="s">
        <v>5081</v>
      </c>
      <c r="F62" s="165" t="s">
        <v>410</v>
      </c>
      <c r="G62" s="165" t="s">
        <v>5114</v>
      </c>
      <c r="H62" s="165" t="s">
        <v>5083</v>
      </c>
      <c r="I62" s="165" t="s">
        <v>5084</v>
      </c>
      <c r="J62" s="165" t="s">
        <v>5085</v>
      </c>
      <c r="K62" s="165" t="s">
        <v>5086</v>
      </c>
      <c r="L62" s="165" t="s">
        <v>5107</v>
      </c>
      <c r="M62" s="165" t="s">
        <v>5098</v>
      </c>
      <c r="N62" s="165" t="s">
        <v>5115</v>
      </c>
      <c r="O62" s="169" t="s">
        <v>101</v>
      </c>
      <c r="P62" s="169" t="s">
        <v>101</v>
      </c>
      <c r="Q62" s="169" t="s">
        <v>101</v>
      </c>
      <c r="R62" s="169" t="s">
        <v>101</v>
      </c>
      <c r="S62" s="165" t="s">
        <v>5090</v>
      </c>
      <c r="T62" s="165" t="s">
        <v>5044</v>
      </c>
      <c r="U62" s="165" t="s">
        <v>5116</v>
      </c>
      <c r="V62" s="169" t="s">
        <v>101</v>
      </c>
      <c r="W62" s="165" t="s">
        <v>4339</v>
      </c>
      <c r="X62" s="165" t="s">
        <v>4590</v>
      </c>
      <c r="Y62" s="165" t="s">
        <v>5092</v>
      </c>
      <c r="Z62" s="169" t="s">
        <v>101</v>
      </c>
      <c r="AA62" s="169" t="s">
        <v>101</v>
      </c>
      <c r="AB62" s="169" t="s">
        <v>101</v>
      </c>
      <c r="AC62" s="169" t="s">
        <v>101</v>
      </c>
      <c r="AD62" s="169" t="s">
        <v>101</v>
      </c>
      <c r="AE62" s="169" t="s">
        <v>101</v>
      </c>
      <c r="AF62" s="169" t="s">
        <v>101</v>
      </c>
      <c r="AG62" s="169" t="s">
        <v>101</v>
      </c>
      <c r="AH62" s="169" t="s">
        <v>101</v>
      </c>
      <c r="AI62" s="169" t="s">
        <v>101</v>
      </c>
      <c r="AJ62" s="169" t="s">
        <v>101</v>
      </c>
      <c r="AK62" s="169" t="s">
        <v>101</v>
      </c>
      <c r="AL62" s="169" t="s">
        <v>101</v>
      </c>
      <c r="AM62" s="169" t="s">
        <v>101</v>
      </c>
      <c r="AN62" s="165" t="s">
        <v>4572</v>
      </c>
      <c r="AO62" s="169" t="s">
        <v>101</v>
      </c>
      <c r="AP62" s="169" t="s">
        <v>101</v>
      </c>
      <c r="AQ62" s="169" t="s">
        <v>101</v>
      </c>
      <c r="AR62" s="165" t="s">
        <v>4572</v>
      </c>
      <c r="AS62" s="165" t="s">
        <v>5117</v>
      </c>
      <c r="AT62" s="169" t="s">
        <v>101</v>
      </c>
      <c r="AU62" s="169" t="s">
        <v>101</v>
      </c>
      <c r="AV62" s="169" t="s">
        <v>101</v>
      </c>
      <c r="AW62" s="169" t="s">
        <v>101</v>
      </c>
      <c r="AX62" s="165" t="s">
        <v>64</v>
      </c>
      <c r="AY62" s="169" t="s">
        <v>101</v>
      </c>
      <c r="AZ62" s="165" t="s">
        <v>4989</v>
      </c>
      <c r="BA62" s="165" t="s">
        <v>5045</v>
      </c>
      <c r="BB62" s="165" t="s">
        <v>5066</v>
      </c>
      <c r="BC62" s="165" t="s">
        <v>5118</v>
      </c>
      <c r="BD62" s="165" t="s">
        <v>5119</v>
      </c>
    </row>
    <row r="63" spans="1:56" hidden="1">
      <c r="A63" s="165" t="s">
        <v>5038</v>
      </c>
      <c r="B63" s="165" t="s">
        <v>4593</v>
      </c>
      <c r="C63" s="165" t="s">
        <v>5039</v>
      </c>
      <c r="D63" s="169" t="s">
        <v>101</v>
      </c>
      <c r="E63" s="165" t="s">
        <v>5081</v>
      </c>
      <c r="F63" s="165" t="s">
        <v>4594</v>
      </c>
      <c r="G63" s="165" t="s">
        <v>5120</v>
      </c>
      <c r="H63" s="165" t="s">
        <v>5083</v>
      </c>
      <c r="I63" s="165" t="s">
        <v>5084</v>
      </c>
      <c r="J63" s="165" t="s">
        <v>5085</v>
      </c>
      <c r="K63" s="165" t="s">
        <v>5086</v>
      </c>
      <c r="L63" s="165" t="s">
        <v>5121</v>
      </c>
      <c r="M63" s="165" t="s">
        <v>5098</v>
      </c>
      <c r="N63" s="165" t="s">
        <v>5122</v>
      </c>
      <c r="O63" s="169" t="s">
        <v>101</v>
      </c>
      <c r="P63" s="169" t="s">
        <v>101</v>
      </c>
      <c r="Q63" s="169" t="s">
        <v>101</v>
      </c>
      <c r="R63" s="169" t="s">
        <v>101</v>
      </c>
      <c r="S63" s="165" t="s">
        <v>5090</v>
      </c>
      <c r="T63" s="165" t="s">
        <v>5044</v>
      </c>
      <c r="U63" s="165" t="s">
        <v>5123</v>
      </c>
      <c r="V63" s="169" t="s">
        <v>101</v>
      </c>
      <c r="W63" s="165" t="s">
        <v>4339</v>
      </c>
      <c r="X63" s="165" t="s">
        <v>4590</v>
      </c>
      <c r="Y63" s="165" t="s">
        <v>5092</v>
      </c>
      <c r="Z63" s="169" t="s">
        <v>101</v>
      </c>
      <c r="AA63" s="169" t="s">
        <v>101</v>
      </c>
      <c r="AB63" s="169" t="s">
        <v>101</v>
      </c>
      <c r="AC63" s="169" t="s">
        <v>101</v>
      </c>
      <c r="AD63" s="169" t="s">
        <v>101</v>
      </c>
      <c r="AE63" s="169" t="s">
        <v>101</v>
      </c>
      <c r="AF63" s="169" t="s">
        <v>101</v>
      </c>
      <c r="AG63" s="169" t="s">
        <v>101</v>
      </c>
      <c r="AH63" s="165" t="s">
        <v>5124</v>
      </c>
      <c r="AI63" s="169" t="s">
        <v>101</v>
      </c>
      <c r="AJ63" s="169" t="s">
        <v>101</v>
      </c>
      <c r="AK63" s="169" t="s">
        <v>101</v>
      </c>
      <c r="AL63" s="169" t="s">
        <v>101</v>
      </c>
      <c r="AM63" s="169" t="s">
        <v>101</v>
      </c>
      <c r="AN63" s="165" t="s">
        <v>4572</v>
      </c>
      <c r="AO63" s="169" t="s">
        <v>101</v>
      </c>
      <c r="AP63" s="169" t="s">
        <v>101</v>
      </c>
      <c r="AQ63" s="169" t="s">
        <v>101</v>
      </c>
      <c r="AR63" s="165" t="s">
        <v>5125</v>
      </c>
      <c r="AS63" s="165" t="s">
        <v>5117</v>
      </c>
      <c r="AT63" s="169" t="s">
        <v>101</v>
      </c>
      <c r="AU63" s="169" t="s">
        <v>101</v>
      </c>
      <c r="AV63" s="169" t="s">
        <v>101</v>
      </c>
      <c r="AW63" s="169" t="s">
        <v>101</v>
      </c>
      <c r="AX63" s="165" t="s">
        <v>64</v>
      </c>
      <c r="AY63" s="169" t="s">
        <v>101</v>
      </c>
      <c r="AZ63" s="165" t="s">
        <v>4989</v>
      </c>
      <c r="BA63" s="165" t="s">
        <v>5045</v>
      </c>
      <c r="BB63" s="165" t="s">
        <v>5046</v>
      </c>
      <c r="BC63" s="165" t="s">
        <v>5126</v>
      </c>
      <c r="BD63" s="165" t="s">
        <v>5127</v>
      </c>
    </row>
    <row r="64" spans="1:56" hidden="1">
      <c r="A64" s="165" t="s">
        <v>5038</v>
      </c>
      <c r="B64" s="165" t="s">
        <v>411</v>
      </c>
      <c r="C64" s="165" t="s">
        <v>5039</v>
      </c>
      <c r="D64" s="169" t="s">
        <v>101</v>
      </c>
      <c r="E64" s="165" t="s">
        <v>5040</v>
      </c>
      <c r="F64" s="165" t="s">
        <v>5128</v>
      </c>
      <c r="G64" s="169" t="s">
        <v>101</v>
      </c>
      <c r="H64" s="165" t="s">
        <v>5129</v>
      </c>
      <c r="I64" s="165" t="s">
        <v>5130</v>
      </c>
      <c r="J64" s="165" t="s">
        <v>4585</v>
      </c>
      <c r="K64" s="165" t="s">
        <v>5131</v>
      </c>
      <c r="L64" s="165" t="s">
        <v>5132</v>
      </c>
      <c r="M64" s="165" t="s">
        <v>5042</v>
      </c>
      <c r="N64" s="169" t="s">
        <v>101</v>
      </c>
      <c r="O64" s="169" t="s">
        <v>101</v>
      </c>
      <c r="P64" s="169" t="s">
        <v>101</v>
      </c>
      <c r="Q64" s="169" t="s">
        <v>101</v>
      </c>
      <c r="R64" s="165" t="s">
        <v>5133</v>
      </c>
      <c r="S64" s="165" t="s">
        <v>5044</v>
      </c>
      <c r="T64" s="165" t="s">
        <v>5044</v>
      </c>
      <c r="U64" s="165" t="s">
        <v>5134</v>
      </c>
      <c r="V64" s="169" t="s">
        <v>101</v>
      </c>
      <c r="W64" s="165" t="s">
        <v>4338</v>
      </c>
      <c r="X64" s="165" t="s">
        <v>4595</v>
      </c>
      <c r="Y64" s="165" t="s">
        <v>5135</v>
      </c>
      <c r="Z64" s="165" t="s">
        <v>4572</v>
      </c>
      <c r="AA64" s="169" t="s">
        <v>101</v>
      </c>
      <c r="AB64" s="169" t="s">
        <v>101</v>
      </c>
      <c r="AC64" s="165" t="s">
        <v>101</v>
      </c>
      <c r="AD64" s="165" t="s">
        <v>67</v>
      </c>
      <c r="AE64" s="165" t="s">
        <v>5136</v>
      </c>
      <c r="AF64" s="169" t="s">
        <v>101</v>
      </c>
      <c r="AG64" s="169" t="s">
        <v>101</v>
      </c>
      <c r="AH64" s="169" t="s">
        <v>101</v>
      </c>
      <c r="AI64" s="169" t="s">
        <v>101</v>
      </c>
      <c r="AJ64" s="169" t="s">
        <v>101</v>
      </c>
      <c r="AK64" s="169" t="s">
        <v>101</v>
      </c>
      <c r="AL64" s="169" t="s">
        <v>101</v>
      </c>
      <c r="AM64" s="169" t="s">
        <v>101</v>
      </c>
      <c r="AN64" s="165" t="s">
        <v>4572</v>
      </c>
      <c r="AO64" s="165" t="s">
        <v>5137</v>
      </c>
      <c r="AP64" s="165" t="s">
        <v>5040</v>
      </c>
      <c r="AQ64" s="165" t="s">
        <v>5138</v>
      </c>
      <c r="AR64" s="165" t="s">
        <v>5139</v>
      </c>
      <c r="AS64" s="169" t="s">
        <v>101</v>
      </c>
      <c r="AT64" s="169" t="s">
        <v>101</v>
      </c>
      <c r="AU64" s="169" t="s">
        <v>101</v>
      </c>
      <c r="AV64" s="169" t="s">
        <v>101</v>
      </c>
      <c r="AW64" s="169" t="s">
        <v>101</v>
      </c>
      <c r="AX64" s="165" t="s">
        <v>64</v>
      </c>
      <c r="AY64" s="169" t="s">
        <v>101</v>
      </c>
      <c r="AZ64" s="165" t="s">
        <v>4989</v>
      </c>
      <c r="BA64" s="165" t="s">
        <v>5045</v>
      </c>
      <c r="BB64" s="165" t="s">
        <v>5066</v>
      </c>
      <c r="BC64" s="165" t="s">
        <v>5140</v>
      </c>
      <c r="BD64" s="165" t="s">
        <v>5141</v>
      </c>
    </row>
    <row r="65" spans="1:56" hidden="1">
      <c r="A65" s="165" t="s">
        <v>5038</v>
      </c>
      <c r="B65" s="165" t="s">
        <v>414</v>
      </c>
      <c r="C65" s="165" t="s">
        <v>5039</v>
      </c>
      <c r="D65" s="169" t="s">
        <v>101</v>
      </c>
      <c r="E65" s="165" t="s">
        <v>5040</v>
      </c>
      <c r="F65" s="165" t="s">
        <v>5142</v>
      </c>
      <c r="G65" s="169" t="s">
        <v>101</v>
      </c>
      <c r="H65" s="165" t="s">
        <v>5129</v>
      </c>
      <c r="I65" s="165" t="s">
        <v>5130</v>
      </c>
      <c r="J65" s="165" t="s">
        <v>4585</v>
      </c>
      <c r="K65" s="165" t="s">
        <v>5131</v>
      </c>
      <c r="L65" s="165" t="s">
        <v>5132</v>
      </c>
      <c r="M65" s="165" t="s">
        <v>5042</v>
      </c>
      <c r="N65" s="169" t="s">
        <v>101</v>
      </c>
      <c r="O65" s="169" t="s">
        <v>101</v>
      </c>
      <c r="P65" s="169" t="s">
        <v>101</v>
      </c>
      <c r="Q65" s="169" t="s">
        <v>101</v>
      </c>
      <c r="R65" s="165" t="s">
        <v>5143</v>
      </c>
      <c r="S65" s="165" t="s">
        <v>5090</v>
      </c>
      <c r="T65" s="165" t="s">
        <v>5044</v>
      </c>
      <c r="U65" s="165" t="s">
        <v>5134</v>
      </c>
      <c r="V65" s="169" t="s">
        <v>101</v>
      </c>
      <c r="W65" s="165" t="s">
        <v>4338</v>
      </c>
      <c r="X65" s="165" t="s">
        <v>4595</v>
      </c>
      <c r="Y65" s="165" t="s">
        <v>5135</v>
      </c>
      <c r="Z65" s="165" t="s">
        <v>4572</v>
      </c>
      <c r="AA65" s="169" t="s">
        <v>101</v>
      </c>
      <c r="AB65" s="169" t="s">
        <v>101</v>
      </c>
      <c r="AC65" s="169" t="s">
        <v>101</v>
      </c>
      <c r="AD65" s="169" t="s">
        <v>101</v>
      </c>
      <c r="AE65" s="169" t="s">
        <v>101</v>
      </c>
      <c r="AF65" s="169" t="s">
        <v>101</v>
      </c>
      <c r="AG65" s="169" t="s">
        <v>101</v>
      </c>
      <c r="AH65" s="169" t="s">
        <v>101</v>
      </c>
      <c r="AI65" s="169" t="s">
        <v>101</v>
      </c>
      <c r="AJ65" s="169" t="s">
        <v>101</v>
      </c>
      <c r="AK65" s="169" t="s">
        <v>101</v>
      </c>
      <c r="AL65" s="169" t="s">
        <v>101</v>
      </c>
      <c r="AM65" s="169" t="s">
        <v>101</v>
      </c>
      <c r="AN65" s="165" t="s">
        <v>4572</v>
      </c>
      <c r="AO65" s="169" t="s">
        <v>101</v>
      </c>
      <c r="AP65" s="169" t="s">
        <v>101</v>
      </c>
      <c r="AQ65" s="169" t="s">
        <v>101</v>
      </c>
      <c r="AR65" s="165" t="s">
        <v>5139</v>
      </c>
      <c r="AS65" s="169" t="s">
        <v>101</v>
      </c>
      <c r="AT65" s="169" t="s">
        <v>101</v>
      </c>
      <c r="AU65" s="169" t="s">
        <v>101</v>
      </c>
      <c r="AV65" s="169" t="s">
        <v>101</v>
      </c>
      <c r="AW65" s="169" t="s">
        <v>101</v>
      </c>
      <c r="AX65" s="165" t="s">
        <v>64</v>
      </c>
      <c r="AY65" s="169" t="s">
        <v>101</v>
      </c>
      <c r="AZ65" s="165" t="s">
        <v>4989</v>
      </c>
      <c r="BA65" s="165" t="s">
        <v>5045</v>
      </c>
      <c r="BB65" s="165" t="s">
        <v>5144</v>
      </c>
      <c r="BC65" s="165" t="s">
        <v>5145</v>
      </c>
      <c r="BD65" s="165" t="s">
        <v>5146</v>
      </c>
    </row>
    <row r="66" spans="1:56" hidden="1">
      <c r="A66" s="165" t="s">
        <v>5038</v>
      </c>
      <c r="B66" s="165" t="s">
        <v>417</v>
      </c>
      <c r="C66" s="165" t="s">
        <v>5039</v>
      </c>
      <c r="D66" s="169" t="s">
        <v>101</v>
      </c>
      <c r="E66" s="165" t="s">
        <v>5040</v>
      </c>
      <c r="F66" s="165" t="s">
        <v>5147</v>
      </c>
      <c r="G66" s="169" t="s">
        <v>101</v>
      </c>
      <c r="H66" s="165" t="s">
        <v>5129</v>
      </c>
      <c r="I66" s="165" t="s">
        <v>5130</v>
      </c>
      <c r="J66" s="165" t="s">
        <v>4585</v>
      </c>
      <c r="K66" s="165" t="s">
        <v>5131</v>
      </c>
      <c r="L66" s="165" t="s">
        <v>5132</v>
      </c>
      <c r="M66" s="165" t="s">
        <v>5042</v>
      </c>
      <c r="N66" s="165" t="s">
        <v>5148</v>
      </c>
      <c r="O66" s="169" t="s">
        <v>101</v>
      </c>
      <c r="P66" s="169" t="s">
        <v>101</v>
      </c>
      <c r="Q66" s="169" t="s">
        <v>101</v>
      </c>
      <c r="R66" s="165" t="s">
        <v>5149</v>
      </c>
      <c r="S66" s="165" t="s">
        <v>5044</v>
      </c>
      <c r="T66" s="165" t="s">
        <v>5044</v>
      </c>
      <c r="U66" s="165" t="s">
        <v>5134</v>
      </c>
      <c r="V66" s="169" t="s">
        <v>101</v>
      </c>
      <c r="W66" s="165" t="s">
        <v>4339</v>
      </c>
      <c r="X66" s="165" t="s">
        <v>4591</v>
      </c>
      <c r="Y66" s="165" t="s">
        <v>5135</v>
      </c>
      <c r="Z66" s="165" t="s">
        <v>4572</v>
      </c>
      <c r="AA66" s="169" t="s">
        <v>101</v>
      </c>
      <c r="AB66" s="169" t="s">
        <v>101</v>
      </c>
      <c r="AC66" s="165" t="s">
        <v>101</v>
      </c>
      <c r="AD66" s="165" t="s">
        <v>67</v>
      </c>
      <c r="AE66" s="165" t="s">
        <v>5136</v>
      </c>
      <c r="AF66" s="169" t="s">
        <v>101</v>
      </c>
      <c r="AG66" s="169" t="s">
        <v>101</v>
      </c>
      <c r="AH66" s="169" t="s">
        <v>101</v>
      </c>
      <c r="AI66" s="169" t="s">
        <v>101</v>
      </c>
      <c r="AJ66" s="169" t="s">
        <v>101</v>
      </c>
      <c r="AK66" s="169" t="s">
        <v>101</v>
      </c>
      <c r="AL66" s="169" t="s">
        <v>101</v>
      </c>
      <c r="AM66" s="169" t="s">
        <v>101</v>
      </c>
      <c r="AN66" s="169" t="s">
        <v>101</v>
      </c>
      <c r="AO66" s="169" t="s">
        <v>101</v>
      </c>
      <c r="AP66" s="169" t="s">
        <v>101</v>
      </c>
      <c r="AQ66" s="169" t="s">
        <v>101</v>
      </c>
      <c r="AR66" s="165" t="s">
        <v>5139</v>
      </c>
      <c r="AS66" s="169" t="s">
        <v>101</v>
      </c>
      <c r="AT66" s="169" t="s">
        <v>101</v>
      </c>
      <c r="AU66" s="169" t="s">
        <v>101</v>
      </c>
      <c r="AV66" s="169" t="s">
        <v>101</v>
      </c>
      <c r="AW66" s="169" t="s">
        <v>101</v>
      </c>
      <c r="AX66" s="165" t="s">
        <v>64</v>
      </c>
      <c r="AY66" s="169" t="s">
        <v>101</v>
      </c>
      <c r="AZ66" s="165" t="s">
        <v>4989</v>
      </c>
      <c r="BA66" s="165" t="s">
        <v>5045</v>
      </c>
      <c r="BB66" s="165" t="s">
        <v>5066</v>
      </c>
      <c r="BC66" s="165" t="s">
        <v>5140</v>
      </c>
      <c r="BD66" s="165" t="s">
        <v>5141</v>
      </c>
    </row>
    <row r="67" spans="1:56" hidden="1">
      <c r="A67" s="165" t="s">
        <v>5038</v>
      </c>
      <c r="B67" s="165" t="s">
        <v>419</v>
      </c>
      <c r="C67" s="165" t="s">
        <v>5039</v>
      </c>
      <c r="D67" s="169" t="s">
        <v>101</v>
      </c>
      <c r="E67" s="165" t="s">
        <v>5040</v>
      </c>
      <c r="F67" s="165" t="s">
        <v>5147</v>
      </c>
      <c r="G67" s="169" t="s">
        <v>101</v>
      </c>
      <c r="H67" s="165" t="s">
        <v>5129</v>
      </c>
      <c r="I67" s="165" t="s">
        <v>5130</v>
      </c>
      <c r="J67" s="165" t="s">
        <v>4585</v>
      </c>
      <c r="K67" s="165" t="s">
        <v>5131</v>
      </c>
      <c r="L67" s="165" t="s">
        <v>5132</v>
      </c>
      <c r="M67" s="165" t="s">
        <v>5042</v>
      </c>
      <c r="N67" s="169" t="s">
        <v>101</v>
      </c>
      <c r="O67" s="169" t="s">
        <v>101</v>
      </c>
      <c r="P67" s="169" t="s">
        <v>101</v>
      </c>
      <c r="Q67" s="169" t="s">
        <v>101</v>
      </c>
      <c r="R67" s="165" t="s">
        <v>5149</v>
      </c>
      <c r="S67" s="165" t="s">
        <v>5044</v>
      </c>
      <c r="T67" s="165" t="s">
        <v>5044</v>
      </c>
      <c r="U67" s="165" t="s">
        <v>5134</v>
      </c>
      <c r="V67" s="169" t="s">
        <v>101</v>
      </c>
      <c r="W67" s="165" t="s">
        <v>4338</v>
      </c>
      <c r="X67" s="165" t="s">
        <v>4595</v>
      </c>
      <c r="Y67" s="165" t="s">
        <v>5135</v>
      </c>
      <c r="Z67" s="165" t="s">
        <v>4572</v>
      </c>
      <c r="AA67" s="169" t="s">
        <v>101</v>
      </c>
      <c r="AB67" s="169" t="s">
        <v>101</v>
      </c>
      <c r="AC67" s="165" t="s">
        <v>101</v>
      </c>
      <c r="AD67" s="165" t="s">
        <v>67</v>
      </c>
      <c r="AE67" s="165" t="s">
        <v>5136</v>
      </c>
      <c r="AF67" s="169" t="s">
        <v>101</v>
      </c>
      <c r="AG67" s="165" t="s">
        <v>5150</v>
      </c>
      <c r="AH67" s="169" t="s">
        <v>101</v>
      </c>
      <c r="AI67" s="169" t="s">
        <v>101</v>
      </c>
      <c r="AJ67" s="165" t="s">
        <v>5151</v>
      </c>
      <c r="AK67" s="169" t="s">
        <v>101</v>
      </c>
      <c r="AL67" s="169" t="s">
        <v>101</v>
      </c>
      <c r="AM67" s="169" t="s">
        <v>101</v>
      </c>
      <c r="AN67" s="165" t="s">
        <v>4572</v>
      </c>
      <c r="AO67" s="165" t="s">
        <v>5137</v>
      </c>
      <c r="AP67" s="165" t="s">
        <v>5040</v>
      </c>
      <c r="AQ67" s="165" t="s">
        <v>5138</v>
      </c>
      <c r="AR67" s="165" t="s">
        <v>5139</v>
      </c>
      <c r="AS67" s="169" t="s">
        <v>101</v>
      </c>
      <c r="AT67" s="169" t="s">
        <v>101</v>
      </c>
      <c r="AU67" s="169" t="s">
        <v>101</v>
      </c>
      <c r="AV67" s="169" t="s">
        <v>101</v>
      </c>
      <c r="AW67" s="169" t="s">
        <v>101</v>
      </c>
      <c r="AX67" s="165" t="s">
        <v>64</v>
      </c>
      <c r="AY67" s="169" t="s">
        <v>101</v>
      </c>
      <c r="AZ67" s="165" t="s">
        <v>4989</v>
      </c>
      <c r="BA67" s="165" t="s">
        <v>5045</v>
      </c>
      <c r="BB67" s="165" t="s">
        <v>5066</v>
      </c>
      <c r="BC67" s="165" t="s">
        <v>5140</v>
      </c>
      <c r="BD67" s="165" t="s">
        <v>5141</v>
      </c>
    </row>
    <row r="68" spans="1:56" hidden="1">
      <c r="A68" s="165" t="s">
        <v>5038</v>
      </c>
      <c r="B68" s="165" t="s">
        <v>415</v>
      </c>
      <c r="C68" s="165" t="s">
        <v>5039</v>
      </c>
      <c r="D68" s="169" t="s">
        <v>101</v>
      </c>
      <c r="E68" s="165" t="s">
        <v>5040</v>
      </c>
      <c r="F68" s="165" t="s">
        <v>5152</v>
      </c>
      <c r="G68" s="169" t="s">
        <v>101</v>
      </c>
      <c r="H68" s="165" t="s">
        <v>5129</v>
      </c>
      <c r="I68" s="165" t="s">
        <v>5130</v>
      </c>
      <c r="J68" s="165" t="s">
        <v>4585</v>
      </c>
      <c r="K68" s="165" t="s">
        <v>5131</v>
      </c>
      <c r="L68" s="165" t="s">
        <v>5132</v>
      </c>
      <c r="M68" s="165" t="s">
        <v>5042</v>
      </c>
      <c r="N68" s="169" t="s">
        <v>101</v>
      </c>
      <c r="O68" s="169" t="s">
        <v>101</v>
      </c>
      <c r="P68" s="169" t="s">
        <v>101</v>
      </c>
      <c r="Q68" s="169" t="s">
        <v>101</v>
      </c>
      <c r="R68" s="165" t="s">
        <v>5133</v>
      </c>
      <c r="S68" s="165" t="s">
        <v>5044</v>
      </c>
      <c r="T68" s="165" t="s">
        <v>5044</v>
      </c>
      <c r="U68" s="165" t="s">
        <v>5134</v>
      </c>
      <c r="V68" s="169" t="s">
        <v>101</v>
      </c>
      <c r="W68" s="165" t="s">
        <v>4338</v>
      </c>
      <c r="X68" s="165" t="s">
        <v>4595</v>
      </c>
      <c r="Y68" s="165" t="s">
        <v>5135</v>
      </c>
      <c r="Z68" s="165" t="s">
        <v>4572</v>
      </c>
      <c r="AA68" s="169" t="s">
        <v>101</v>
      </c>
      <c r="AB68" s="169" t="s">
        <v>101</v>
      </c>
      <c r="AC68" s="165" t="s">
        <v>101</v>
      </c>
      <c r="AD68" s="165" t="s">
        <v>67</v>
      </c>
      <c r="AE68" s="165" t="s">
        <v>5136</v>
      </c>
      <c r="AF68" s="169" t="s">
        <v>101</v>
      </c>
      <c r="AG68" s="169" t="s">
        <v>101</v>
      </c>
      <c r="AH68" s="169" t="s">
        <v>101</v>
      </c>
      <c r="AI68" s="169" t="s">
        <v>101</v>
      </c>
      <c r="AJ68" s="169" t="s">
        <v>101</v>
      </c>
      <c r="AK68" s="169" t="s">
        <v>101</v>
      </c>
      <c r="AL68" s="169" t="s">
        <v>101</v>
      </c>
      <c r="AM68" s="169" t="s">
        <v>101</v>
      </c>
      <c r="AN68" s="165" t="s">
        <v>4572</v>
      </c>
      <c r="AO68" s="165" t="s">
        <v>5137</v>
      </c>
      <c r="AP68" s="165" t="s">
        <v>5040</v>
      </c>
      <c r="AQ68" s="165" t="s">
        <v>5138</v>
      </c>
      <c r="AR68" s="165" t="s">
        <v>5139</v>
      </c>
      <c r="AS68" s="169" t="s">
        <v>101</v>
      </c>
      <c r="AT68" s="169" t="s">
        <v>101</v>
      </c>
      <c r="AU68" s="169" t="s">
        <v>101</v>
      </c>
      <c r="AV68" s="169" t="s">
        <v>101</v>
      </c>
      <c r="AW68" s="169" t="s">
        <v>101</v>
      </c>
      <c r="AX68" s="165" t="s">
        <v>64</v>
      </c>
      <c r="AY68" s="169" t="s">
        <v>101</v>
      </c>
      <c r="AZ68" s="165" t="s">
        <v>4989</v>
      </c>
      <c r="BA68" s="165" t="s">
        <v>5045</v>
      </c>
      <c r="BB68" s="165" t="s">
        <v>5066</v>
      </c>
      <c r="BC68" s="165" t="s">
        <v>5140</v>
      </c>
      <c r="BD68" s="165" t="s">
        <v>5141</v>
      </c>
    </row>
    <row r="69" spans="1:56" hidden="1">
      <c r="A69" s="165" t="s">
        <v>5038</v>
      </c>
      <c r="B69" s="165" t="s">
        <v>421</v>
      </c>
      <c r="C69" s="165" t="s">
        <v>5039</v>
      </c>
      <c r="D69" s="169" t="s">
        <v>101</v>
      </c>
      <c r="E69" s="165" t="s">
        <v>5040</v>
      </c>
      <c r="F69" s="165" t="s">
        <v>5153</v>
      </c>
      <c r="G69" s="169" t="s">
        <v>101</v>
      </c>
      <c r="H69" s="165" t="s">
        <v>5129</v>
      </c>
      <c r="I69" s="165" t="s">
        <v>5130</v>
      </c>
      <c r="J69" s="165" t="s">
        <v>4585</v>
      </c>
      <c r="K69" s="165" t="s">
        <v>5154</v>
      </c>
      <c r="L69" s="165" t="s">
        <v>5154</v>
      </c>
      <c r="M69" s="165" t="s">
        <v>5042</v>
      </c>
      <c r="N69" s="169" t="s">
        <v>101</v>
      </c>
      <c r="O69" s="169" t="s">
        <v>101</v>
      </c>
      <c r="P69" s="169" t="s">
        <v>101</v>
      </c>
      <c r="Q69" s="169" t="s">
        <v>101</v>
      </c>
      <c r="R69" s="165" t="s">
        <v>5143</v>
      </c>
      <c r="S69" s="165" t="s">
        <v>5044</v>
      </c>
      <c r="T69" s="165" t="s">
        <v>5044</v>
      </c>
      <c r="U69" s="165" t="s">
        <v>5155</v>
      </c>
      <c r="V69" s="169" t="s">
        <v>101</v>
      </c>
      <c r="W69" s="165" t="s">
        <v>4338</v>
      </c>
      <c r="X69" s="165" t="s">
        <v>5156</v>
      </c>
      <c r="Y69" s="165" t="s">
        <v>5135</v>
      </c>
      <c r="Z69" s="165" t="s">
        <v>4572</v>
      </c>
      <c r="AA69" s="169" t="s">
        <v>101</v>
      </c>
      <c r="AB69" s="169" t="s">
        <v>101</v>
      </c>
      <c r="AC69" s="165" t="s">
        <v>101</v>
      </c>
      <c r="AD69" s="165" t="s">
        <v>67</v>
      </c>
      <c r="AE69" s="165" t="s">
        <v>5136</v>
      </c>
      <c r="AF69" s="169" t="s">
        <v>101</v>
      </c>
      <c r="AG69" s="169" t="s">
        <v>101</v>
      </c>
      <c r="AH69" s="169" t="s">
        <v>101</v>
      </c>
      <c r="AI69" s="169" t="s">
        <v>101</v>
      </c>
      <c r="AJ69" s="169" t="s">
        <v>101</v>
      </c>
      <c r="AK69" s="169" t="s">
        <v>101</v>
      </c>
      <c r="AL69" s="169" t="s">
        <v>101</v>
      </c>
      <c r="AM69" s="169" t="s">
        <v>101</v>
      </c>
      <c r="AN69" s="165" t="s">
        <v>4572</v>
      </c>
      <c r="AO69" s="169" t="s">
        <v>101</v>
      </c>
      <c r="AP69" s="169" t="s">
        <v>101</v>
      </c>
      <c r="AQ69" s="169" t="s">
        <v>101</v>
      </c>
      <c r="AR69" s="165" t="s">
        <v>5139</v>
      </c>
      <c r="AS69" s="169" t="s">
        <v>101</v>
      </c>
      <c r="AT69" s="169" t="s">
        <v>101</v>
      </c>
      <c r="AU69" s="169" t="s">
        <v>101</v>
      </c>
      <c r="AV69" s="169" t="s">
        <v>101</v>
      </c>
      <c r="AW69" s="169" t="s">
        <v>101</v>
      </c>
      <c r="AX69" s="165" t="s">
        <v>64</v>
      </c>
      <c r="AY69" s="169" t="s">
        <v>101</v>
      </c>
      <c r="AZ69" s="165" t="s">
        <v>4989</v>
      </c>
      <c r="BA69" s="165" t="s">
        <v>5045</v>
      </c>
      <c r="BB69" s="165" t="s">
        <v>5144</v>
      </c>
      <c r="BC69" s="165" t="s">
        <v>5145</v>
      </c>
      <c r="BD69" s="165" t="s">
        <v>5146</v>
      </c>
    </row>
    <row r="70" spans="1:56" hidden="1">
      <c r="A70" s="165" t="s">
        <v>5038</v>
      </c>
      <c r="B70" s="165" t="s">
        <v>425</v>
      </c>
      <c r="C70" s="165" t="s">
        <v>5039</v>
      </c>
      <c r="D70" s="169" t="s">
        <v>101</v>
      </c>
      <c r="E70" s="165" t="s">
        <v>5040</v>
      </c>
      <c r="F70" s="165" t="s">
        <v>424</v>
      </c>
      <c r="G70" s="169" t="s">
        <v>101</v>
      </c>
      <c r="H70" s="165" t="s">
        <v>5129</v>
      </c>
      <c r="I70" s="165" t="s">
        <v>5130</v>
      </c>
      <c r="J70" s="165" t="s">
        <v>4585</v>
      </c>
      <c r="K70" s="165" t="s">
        <v>5131</v>
      </c>
      <c r="L70" s="165" t="s">
        <v>5132</v>
      </c>
      <c r="M70" s="165" t="s">
        <v>5042</v>
      </c>
      <c r="N70" s="165" t="s">
        <v>5157</v>
      </c>
      <c r="O70" s="169" t="s">
        <v>101</v>
      </c>
      <c r="P70" s="169" t="s">
        <v>101</v>
      </c>
      <c r="Q70" s="169" t="s">
        <v>101</v>
      </c>
      <c r="R70" s="165" t="s">
        <v>5158</v>
      </c>
      <c r="S70" s="165" t="s">
        <v>5090</v>
      </c>
      <c r="T70" s="165" t="s">
        <v>5044</v>
      </c>
      <c r="U70" s="165" t="s">
        <v>5159</v>
      </c>
      <c r="V70" s="169" t="s">
        <v>101</v>
      </c>
      <c r="W70" s="165" t="s">
        <v>4339</v>
      </c>
      <c r="X70" s="165" t="s">
        <v>4595</v>
      </c>
      <c r="Y70" s="165" t="s">
        <v>5135</v>
      </c>
      <c r="Z70" s="165" t="s">
        <v>4572</v>
      </c>
      <c r="AA70" s="169" t="s">
        <v>101</v>
      </c>
      <c r="AB70" s="169" t="s">
        <v>101</v>
      </c>
      <c r="AC70" s="165" t="s">
        <v>101</v>
      </c>
      <c r="AD70" s="165" t="s">
        <v>67</v>
      </c>
      <c r="AE70" s="165" t="s">
        <v>5136</v>
      </c>
      <c r="AF70" s="169" t="s">
        <v>101</v>
      </c>
      <c r="AG70" s="169" t="s">
        <v>101</v>
      </c>
      <c r="AH70" s="169" t="s">
        <v>101</v>
      </c>
      <c r="AI70" s="169" t="s">
        <v>101</v>
      </c>
      <c r="AJ70" s="169" t="s">
        <v>101</v>
      </c>
      <c r="AK70" s="169" t="s">
        <v>101</v>
      </c>
      <c r="AL70" s="169" t="s">
        <v>101</v>
      </c>
      <c r="AM70" s="169" t="s">
        <v>101</v>
      </c>
      <c r="AN70" s="165" t="s">
        <v>4572</v>
      </c>
      <c r="AO70" s="165" t="s">
        <v>5137</v>
      </c>
      <c r="AP70" s="169" t="s">
        <v>101</v>
      </c>
      <c r="AQ70" s="169" t="s">
        <v>101</v>
      </c>
      <c r="AR70" s="165" t="s">
        <v>67</v>
      </c>
      <c r="AS70" s="169" t="s">
        <v>101</v>
      </c>
      <c r="AT70" s="169" t="s">
        <v>101</v>
      </c>
      <c r="AU70" s="169" t="s">
        <v>101</v>
      </c>
      <c r="AV70" s="169" t="s">
        <v>101</v>
      </c>
      <c r="AW70" s="169" t="s">
        <v>101</v>
      </c>
      <c r="AX70" s="165" t="s">
        <v>64</v>
      </c>
      <c r="AY70" s="169" t="s">
        <v>101</v>
      </c>
      <c r="AZ70" s="165" t="s">
        <v>4989</v>
      </c>
      <c r="BA70" s="165" t="s">
        <v>5045</v>
      </c>
      <c r="BB70" s="165" t="s">
        <v>5144</v>
      </c>
      <c r="BC70" s="165" t="s">
        <v>5145</v>
      </c>
      <c r="BD70" s="165" t="s">
        <v>5146</v>
      </c>
    </row>
    <row r="71" spans="1:56" hidden="1">
      <c r="A71" s="165" t="s">
        <v>5038</v>
      </c>
      <c r="B71" s="165" t="s">
        <v>4340</v>
      </c>
      <c r="C71" s="165" t="s">
        <v>5039</v>
      </c>
      <c r="D71" s="169" t="s">
        <v>101</v>
      </c>
      <c r="E71" s="165" t="s">
        <v>5040</v>
      </c>
      <c r="F71" s="165" t="s">
        <v>424</v>
      </c>
      <c r="G71" s="169" t="s">
        <v>101</v>
      </c>
      <c r="H71" s="165" t="s">
        <v>5129</v>
      </c>
      <c r="I71" s="165" t="s">
        <v>5130</v>
      </c>
      <c r="J71" s="165" t="s">
        <v>4585</v>
      </c>
      <c r="K71" s="165" t="s">
        <v>5131</v>
      </c>
      <c r="L71" s="165" t="s">
        <v>5132</v>
      </c>
      <c r="M71" s="165" t="s">
        <v>5042</v>
      </c>
      <c r="N71" s="165" t="s">
        <v>5157</v>
      </c>
      <c r="O71" s="169" t="s">
        <v>101</v>
      </c>
      <c r="P71" s="169" t="s">
        <v>101</v>
      </c>
      <c r="Q71" s="169" t="s">
        <v>101</v>
      </c>
      <c r="R71" s="165" t="s">
        <v>5158</v>
      </c>
      <c r="S71" s="165" t="s">
        <v>5090</v>
      </c>
      <c r="T71" s="165" t="s">
        <v>5044</v>
      </c>
      <c r="U71" s="165" t="s">
        <v>5159</v>
      </c>
      <c r="V71" s="169" t="s">
        <v>101</v>
      </c>
      <c r="W71" s="165" t="s">
        <v>4339</v>
      </c>
      <c r="X71" s="165" t="s">
        <v>4596</v>
      </c>
      <c r="Y71" s="165" t="s">
        <v>5135</v>
      </c>
      <c r="Z71" s="165" t="s">
        <v>4572</v>
      </c>
      <c r="AA71" s="169" t="s">
        <v>101</v>
      </c>
      <c r="AB71" s="169" t="s">
        <v>101</v>
      </c>
      <c r="AC71" s="165" t="s">
        <v>101</v>
      </c>
      <c r="AD71" s="165" t="s">
        <v>67</v>
      </c>
      <c r="AE71" s="165" t="s">
        <v>5136</v>
      </c>
      <c r="AF71" s="169" t="s">
        <v>101</v>
      </c>
      <c r="AG71" s="169" t="s">
        <v>101</v>
      </c>
      <c r="AH71" s="165" t="s">
        <v>5157</v>
      </c>
      <c r="AI71" s="169" t="s">
        <v>101</v>
      </c>
      <c r="AJ71" s="169" t="s">
        <v>101</v>
      </c>
      <c r="AK71" s="165" t="s">
        <v>5157</v>
      </c>
      <c r="AL71" s="169" t="s">
        <v>101</v>
      </c>
      <c r="AM71" s="169" t="s">
        <v>101</v>
      </c>
      <c r="AN71" s="165" t="s">
        <v>4572</v>
      </c>
      <c r="AO71" s="165" t="s">
        <v>5137</v>
      </c>
      <c r="AP71" s="165" t="s">
        <v>5040</v>
      </c>
      <c r="AQ71" s="165" t="s">
        <v>5160</v>
      </c>
      <c r="AR71" s="165" t="s">
        <v>5139</v>
      </c>
      <c r="AS71" s="165" t="s">
        <v>5161</v>
      </c>
      <c r="AT71" s="169" t="s">
        <v>101</v>
      </c>
      <c r="AU71" s="169" t="s">
        <v>101</v>
      </c>
      <c r="AV71" s="169" t="s">
        <v>101</v>
      </c>
      <c r="AW71" s="169" t="s">
        <v>101</v>
      </c>
      <c r="AX71" s="165" t="s">
        <v>64</v>
      </c>
      <c r="AY71" s="169" t="s">
        <v>101</v>
      </c>
      <c r="AZ71" s="165" t="s">
        <v>4989</v>
      </c>
      <c r="BA71" s="165" t="s">
        <v>5045</v>
      </c>
      <c r="BB71" s="165" t="s">
        <v>5144</v>
      </c>
      <c r="BC71" s="165" t="s">
        <v>5145</v>
      </c>
      <c r="BD71" s="165" t="s">
        <v>5146</v>
      </c>
    </row>
    <row r="72" spans="1:56" hidden="1">
      <c r="A72" s="165" t="s">
        <v>5038</v>
      </c>
      <c r="B72" s="165" t="s">
        <v>426</v>
      </c>
      <c r="C72" s="165" t="s">
        <v>5039</v>
      </c>
      <c r="D72" s="169" t="s">
        <v>101</v>
      </c>
      <c r="E72" s="165" t="s">
        <v>5040</v>
      </c>
      <c r="F72" s="165" t="s">
        <v>5162</v>
      </c>
      <c r="G72" s="169" t="s">
        <v>101</v>
      </c>
      <c r="H72" s="165" t="s">
        <v>5129</v>
      </c>
      <c r="I72" s="165" t="s">
        <v>5130</v>
      </c>
      <c r="J72" s="165" t="s">
        <v>4585</v>
      </c>
      <c r="K72" s="165" t="s">
        <v>5131</v>
      </c>
      <c r="L72" s="165" t="s">
        <v>5132</v>
      </c>
      <c r="M72" s="165" t="s">
        <v>5042</v>
      </c>
      <c r="N72" s="169" t="s">
        <v>101</v>
      </c>
      <c r="O72" s="169" t="s">
        <v>101</v>
      </c>
      <c r="P72" s="169" t="s">
        <v>101</v>
      </c>
      <c r="Q72" s="169" t="s">
        <v>101</v>
      </c>
      <c r="R72" s="165" t="s">
        <v>5163</v>
      </c>
      <c r="S72" s="165" t="s">
        <v>5044</v>
      </c>
      <c r="T72" s="165" t="s">
        <v>5044</v>
      </c>
      <c r="U72" s="165" t="s">
        <v>5159</v>
      </c>
      <c r="V72" s="169" t="s">
        <v>101</v>
      </c>
      <c r="W72" s="165" t="s">
        <v>4338</v>
      </c>
      <c r="X72" s="165" t="s">
        <v>4595</v>
      </c>
      <c r="Y72" s="165" t="s">
        <v>5135</v>
      </c>
      <c r="Z72" s="165" t="s">
        <v>4572</v>
      </c>
      <c r="AA72" s="169" t="s">
        <v>101</v>
      </c>
      <c r="AB72" s="169" t="s">
        <v>101</v>
      </c>
      <c r="AC72" s="165" t="s">
        <v>101</v>
      </c>
      <c r="AD72" s="165" t="s">
        <v>67</v>
      </c>
      <c r="AE72" s="165" t="s">
        <v>5136</v>
      </c>
      <c r="AF72" s="169" t="s">
        <v>101</v>
      </c>
      <c r="AG72" s="169" t="s">
        <v>101</v>
      </c>
      <c r="AH72" s="169" t="s">
        <v>101</v>
      </c>
      <c r="AI72" s="169" t="s">
        <v>101</v>
      </c>
      <c r="AJ72" s="169" t="s">
        <v>101</v>
      </c>
      <c r="AK72" s="169" t="s">
        <v>101</v>
      </c>
      <c r="AL72" s="169" t="s">
        <v>101</v>
      </c>
      <c r="AM72" s="169" t="s">
        <v>101</v>
      </c>
      <c r="AN72" s="165" t="s">
        <v>4572</v>
      </c>
      <c r="AO72" s="165" t="s">
        <v>5137</v>
      </c>
      <c r="AP72" s="165" t="s">
        <v>5040</v>
      </c>
      <c r="AQ72" s="165" t="s">
        <v>5138</v>
      </c>
      <c r="AR72" s="165" t="s">
        <v>5139</v>
      </c>
      <c r="AS72" s="169" t="s">
        <v>101</v>
      </c>
      <c r="AT72" s="169" t="s">
        <v>101</v>
      </c>
      <c r="AU72" s="169" t="s">
        <v>101</v>
      </c>
      <c r="AV72" s="169" t="s">
        <v>101</v>
      </c>
      <c r="AW72" s="169" t="s">
        <v>101</v>
      </c>
      <c r="AX72" s="165" t="s">
        <v>64</v>
      </c>
      <c r="AY72" s="169" t="s">
        <v>101</v>
      </c>
      <c r="AZ72" s="165" t="s">
        <v>4989</v>
      </c>
      <c r="BA72" s="165" t="s">
        <v>5045</v>
      </c>
      <c r="BB72" s="165" t="s">
        <v>5066</v>
      </c>
      <c r="BC72" s="165" t="s">
        <v>5140</v>
      </c>
      <c r="BD72" s="165" t="s">
        <v>5141</v>
      </c>
    </row>
    <row r="73" spans="1:56" hidden="1">
      <c r="A73" s="165" t="s">
        <v>5038</v>
      </c>
      <c r="B73" s="165" t="s">
        <v>430</v>
      </c>
      <c r="C73" s="165" t="s">
        <v>5039</v>
      </c>
      <c r="D73" s="169" t="s">
        <v>101</v>
      </c>
      <c r="E73" s="165" t="s">
        <v>5040</v>
      </c>
      <c r="F73" s="165" t="s">
        <v>5164</v>
      </c>
      <c r="G73" s="169" t="s">
        <v>101</v>
      </c>
      <c r="H73" s="165" t="s">
        <v>5129</v>
      </c>
      <c r="I73" s="165" t="s">
        <v>5130</v>
      </c>
      <c r="J73" s="165" t="s">
        <v>4585</v>
      </c>
      <c r="K73" s="165" t="s">
        <v>5131</v>
      </c>
      <c r="L73" s="165" t="s">
        <v>5132</v>
      </c>
      <c r="M73" s="165" t="s">
        <v>5042</v>
      </c>
      <c r="N73" s="165" t="s">
        <v>5165</v>
      </c>
      <c r="O73" s="169" t="s">
        <v>101</v>
      </c>
      <c r="P73" s="169" t="s">
        <v>101</v>
      </c>
      <c r="Q73" s="169" t="s">
        <v>101</v>
      </c>
      <c r="R73" s="165" t="s">
        <v>5149</v>
      </c>
      <c r="S73" s="165" t="s">
        <v>5044</v>
      </c>
      <c r="T73" s="165" t="s">
        <v>5044</v>
      </c>
      <c r="U73" s="165" t="s">
        <v>5134</v>
      </c>
      <c r="V73" s="169" t="s">
        <v>101</v>
      </c>
      <c r="W73" s="165" t="s">
        <v>4339</v>
      </c>
      <c r="X73" s="165" t="s">
        <v>4591</v>
      </c>
      <c r="Y73" s="165" t="s">
        <v>5135</v>
      </c>
      <c r="Z73" s="165" t="s">
        <v>4572</v>
      </c>
      <c r="AA73" s="169" t="s">
        <v>101</v>
      </c>
      <c r="AB73" s="169" t="s">
        <v>101</v>
      </c>
      <c r="AC73" s="165" t="s">
        <v>101</v>
      </c>
      <c r="AD73" s="165" t="s">
        <v>67</v>
      </c>
      <c r="AE73" s="165" t="s">
        <v>5136</v>
      </c>
      <c r="AF73" s="169" t="s">
        <v>101</v>
      </c>
      <c r="AG73" s="169" t="s">
        <v>101</v>
      </c>
      <c r="AH73" s="169" t="s">
        <v>101</v>
      </c>
      <c r="AI73" s="169" t="s">
        <v>101</v>
      </c>
      <c r="AJ73" s="169" t="s">
        <v>101</v>
      </c>
      <c r="AK73" s="169" t="s">
        <v>101</v>
      </c>
      <c r="AL73" s="169" t="s">
        <v>101</v>
      </c>
      <c r="AM73" s="169" t="s">
        <v>101</v>
      </c>
      <c r="AN73" s="169" t="s">
        <v>101</v>
      </c>
      <c r="AO73" s="169" t="s">
        <v>101</v>
      </c>
      <c r="AP73" s="169" t="s">
        <v>101</v>
      </c>
      <c r="AQ73" s="169" t="s">
        <v>101</v>
      </c>
      <c r="AR73" s="165" t="s">
        <v>5139</v>
      </c>
      <c r="AS73" s="169" t="s">
        <v>101</v>
      </c>
      <c r="AT73" s="169" t="s">
        <v>101</v>
      </c>
      <c r="AU73" s="169" t="s">
        <v>101</v>
      </c>
      <c r="AV73" s="169" t="s">
        <v>101</v>
      </c>
      <c r="AW73" s="169" t="s">
        <v>101</v>
      </c>
      <c r="AX73" s="165" t="s">
        <v>64</v>
      </c>
      <c r="AY73" s="169" t="s">
        <v>101</v>
      </c>
      <c r="AZ73" s="165" t="s">
        <v>4989</v>
      </c>
      <c r="BA73" s="165" t="s">
        <v>5045</v>
      </c>
      <c r="BB73" s="165" t="s">
        <v>5066</v>
      </c>
      <c r="BC73" s="165" t="s">
        <v>5140</v>
      </c>
      <c r="BD73" s="165" t="s">
        <v>5141</v>
      </c>
    </row>
    <row r="74" spans="1:56" hidden="1">
      <c r="A74" s="165" t="s">
        <v>5038</v>
      </c>
      <c r="B74" s="165" t="s">
        <v>432</v>
      </c>
      <c r="C74" s="165" t="s">
        <v>5039</v>
      </c>
      <c r="D74" s="169" t="s">
        <v>101</v>
      </c>
      <c r="E74" s="165" t="s">
        <v>5040</v>
      </c>
      <c r="F74" s="165" t="s">
        <v>5164</v>
      </c>
      <c r="G74" s="169" t="s">
        <v>101</v>
      </c>
      <c r="H74" s="165" t="s">
        <v>5129</v>
      </c>
      <c r="I74" s="165" t="s">
        <v>5130</v>
      </c>
      <c r="J74" s="165" t="s">
        <v>4585</v>
      </c>
      <c r="K74" s="165" t="s">
        <v>5131</v>
      </c>
      <c r="L74" s="165" t="s">
        <v>5132</v>
      </c>
      <c r="M74" s="165" t="s">
        <v>5042</v>
      </c>
      <c r="N74" s="169" t="s">
        <v>101</v>
      </c>
      <c r="O74" s="169" t="s">
        <v>101</v>
      </c>
      <c r="P74" s="169" t="s">
        <v>101</v>
      </c>
      <c r="Q74" s="169" t="s">
        <v>101</v>
      </c>
      <c r="R74" s="165" t="s">
        <v>5149</v>
      </c>
      <c r="S74" s="165" t="s">
        <v>5044</v>
      </c>
      <c r="T74" s="165" t="s">
        <v>5044</v>
      </c>
      <c r="U74" s="165" t="s">
        <v>5134</v>
      </c>
      <c r="V74" s="169" t="s">
        <v>101</v>
      </c>
      <c r="W74" s="165" t="s">
        <v>4338</v>
      </c>
      <c r="X74" s="165" t="s">
        <v>4595</v>
      </c>
      <c r="Y74" s="165" t="s">
        <v>5135</v>
      </c>
      <c r="Z74" s="165" t="s">
        <v>4572</v>
      </c>
      <c r="AA74" s="169" t="s">
        <v>101</v>
      </c>
      <c r="AB74" s="169" t="s">
        <v>101</v>
      </c>
      <c r="AC74" s="165" t="s">
        <v>101</v>
      </c>
      <c r="AD74" s="165" t="s">
        <v>67</v>
      </c>
      <c r="AE74" s="165" t="s">
        <v>5136</v>
      </c>
      <c r="AF74" s="169" t="s">
        <v>101</v>
      </c>
      <c r="AG74" s="165" t="s">
        <v>5166</v>
      </c>
      <c r="AH74" s="169" t="s">
        <v>101</v>
      </c>
      <c r="AI74" s="169" t="s">
        <v>101</v>
      </c>
      <c r="AJ74" s="165" t="s">
        <v>5167</v>
      </c>
      <c r="AK74" s="169" t="s">
        <v>101</v>
      </c>
      <c r="AL74" s="169" t="s">
        <v>101</v>
      </c>
      <c r="AM74" s="169" t="s">
        <v>101</v>
      </c>
      <c r="AN74" s="165" t="s">
        <v>4572</v>
      </c>
      <c r="AO74" s="165" t="s">
        <v>5137</v>
      </c>
      <c r="AP74" s="165" t="s">
        <v>5040</v>
      </c>
      <c r="AQ74" s="165" t="s">
        <v>5138</v>
      </c>
      <c r="AR74" s="165" t="s">
        <v>5139</v>
      </c>
      <c r="AS74" s="169" t="s">
        <v>101</v>
      </c>
      <c r="AT74" s="169" t="s">
        <v>101</v>
      </c>
      <c r="AU74" s="169" t="s">
        <v>101</v>
      </c>
      <c r="AV74" s="169" t="s">
        <v>101</v>
      </c>
      <c r="AW74" s="169" t="s">
        <v>101</v>
      </c>
      <c r="AX74" s="165" t="s">
        <v>64</v>
      </c>
      <c r="AY74" s="169" t="s">
        <v>101</v>
      </c>
      <c r="AZ74" s="165" t="s">
        <v>4989</v>
      </c>
      <c r="BA74" s="165" t="s">
        <v>5045</v>
      </c>
      <c r="BB74" s="165" t="s">
        <v>5066</v>
      </c>
      <c r="BC74" s="165" t="s">
        <v>5140</v>
      </c>
      <c r="BD74" s="165" t="s">
        <v>5141</v>
      </c>
    </row>
    <row r="75" spans="1:56" hidden="1">
      <c r="A75" s="165" t="s">
        <v>5038</v>
      </c>
      <c r="B75" s="165" t="s">
        <v>428</v>
      </c>
      <c r="C75" s="165" t="s">
        <v>5039</v>
      </c>
      <c r="D75" s="169" t="s">
        <v>101</v>
      </c>
      <c r="E75" s="165" t="s">
        <v>5040</v>
      </c>
      <c r="F75" s="165" t="s">
        <v>5168</v>
      </c>
      <c r="G75" s="169" t="s">
        <v>101</v>
      </c>
      <c r="H75" s="165" t="s">
        <v>5129</v>
      </c>
      <c r="I75" s="165" t="s">
        <v>5130</v>
      </c>
      <c r="J75" s="165" t="s">
        <v>4585</v>
      </c>
      <c r="K75" s="165" t="s">
        <v>5131</v>
      </c>
      <c r="L75" s="165" t="s">
        <v>5132</v>
      </c>
      <c r="M75" s="165" t="s">
        <v>5042</v>
      </c>
      <c r="N75" s="169" t="s">
        <v>101</v>
      </c>
      <c r="O75" s="169" t="s">
        <v>101</v>
      </c>
      <c r="P75" s="169" t="s">
        <v>101</v>
      </c>
      <c r="Q75" s="169" t="s">
        <v>101</v>
      </c>
      <c r="R75" s="165" t="s">
        <v>5133</v>
      </c>
      <c r="S75" s="165" t="s">
        <v>5044</v>
      </c>
      <c r="T75" s="165" t="s">
        <v>5044</v>
      </c>
      <c r="U75" s="165" t="s">
        <v>5134</v>
      </c>
      <c r="V75" s="169" t="s">
        <v>101</v>
      </c>
      <c r="W75" s="165" t="s">
        <v>4338</v>
      </c>
      <c r="X75" s="165" t="s">
        <v>4595</v>
      </c>
      <c r="Y75" s="165" t="s">
        <v>5135</v>
      </c>
      <c r="Z75" s="165" t="s">
        <v>4572</v>
      </c>
      <c r="AA75" s="169" t="s">
        <v>101</v>
      </c>
      <c r="AB75" s="169" t="s">
        <v>101</v>
      </c>
      <c r="AC75" s="165" t="s">
        <v>101</v>
      </c>
      <c r="AD75" s="165" t="s">
        <v>67</v>
      </c>
      <c r="AE75" s="165" t="s">
        <v>5136</v>
      </c>
      <c r="AF75" s="169" t="s">
        <v>101</v>
      </c>
      <c r="AG75" s="169" t="s">
        <v>101</v>
      </c>
      <c r="AH75" s="169" t="s">
        <v>101</v>
      </c>
      <c r="AI75" s="169" t="s">
        <v>101</v>
      </c>
      <c r="AJ75" s="169" t="s">
        <v>101</v>
      </c>
      <c r="AK75" s="169" t="s">
        <v>101</v>
      </c>
      <c r="AL75" s="169" t="s">
        <v>101</v>
      </c>
      <c r="AM75" s="169" t="s">
        <v>101</v>
      </c>
      <c r="AN75" s="165" t="s">
        <v>4572</v>
      </c>
      <c r="AO75" s="165" t="s">
        <v>5137</v>
      </c>
      <c r="AP75" s="165" t="s">
        <v>5040</v>
      </c>
      <c r="AQ75" s="165" t="s">
        <v>5138</v>
      </c>
      <c r="AR75" s="165" t="s">
        <v>5139</v>
      </c>
      <c r="AS75" s="169" t="s">
        <v>101</v>
      </c>
      <c r="AT75" s="169" t="s">
        <v>101</v>
      </c>
      <c r="AU75" s="169" t="s">
        <v>101</v>
      </c>
      <c r="AV75" s="169" t="s">
        <v>101</v>
      </c>
      <c r="AW75" s="169" t="s">
        <v>101</v>
      </c>
      <c r="AX75" s="165" t="s">
        <v>64</v>
      </c>
      <c r="AY75" s="169" t="s">
        <v>101</v>
      </c>
      <c r="AZ75" s="165" t="s">
        <v>4989</v>
      </c>
      <c r="BA75" s="165" t="s">
        <v>5045</v>
      </c>
      <c r="BB75" s="165" t="s">
        <v>5066</v>
      </c>
      <c r="BC75" s="165" t="s">
        <v>5140</v>
      </c>
      <c r="BD75" s="165" t="s">
        <v>5141</v>
      </c>
    </row>
    <row r="76" spans="1:56" hidden="1">
      <c r="A76" s="165" t="s">
        <v>5038</v>
      </c>
      <c r="B76" s="165" t="s">
        <v>437</v>
      </c>
      <c r="C76" s="165" t="s">
        <v>5039</v>
      </c>
      <c r="D76" s="169" t="s">
        <v>101</v>
      </c>
      <c r="E76" s="165" t="s">
        <v>5040</v>
      </c>
      <c r="F76" s="165" t="s">
        <v>436</v>
      </c>
      <c r="G76" s="169" t="s">
        <v>101</v>
      </c>
      <c r="H76" s="165" t="s">
        <v>5129</v>
      </c>
      <c r="I76" s="165" t="s">
        <v>5130</v>
      </c>
      <c r="J76" s="165" t="s">
        <v>4585</v>
      </c>
      <c r="K76" s="165" t="s">
        <v>5131</v>
      </c>
      <c r="L76" s="165" t="s">
        <v>5132</v>
      </c>
      <c r="M76" s="165" t="s">
        <v>5042</v>
      </c>
      <c r="N76" s="169" t="s">
        <v>101</v>
      </c>
      <c r="O76" s="169" t="s">
        <v>101</v>
      </c>
      <c r="P76" s="169" t="s">
        <v>101</v>
      </c>
      <c r="Q76" s="169" t="s">
        <v>101</v>
      </c>
      <c r="R76" s="165" t="s">
        <v>5169</v>
      </c>
      <c r="S76" s="165" t="s">
        <v>5090</v>
      </c>
      <c r="T76" s="165" t="s">
        <v>5044</v>
      </c>
      <c r="U76" s="165" t="s">
        <v>5159</v>
      </c>
      <c r="V76" s="169" t="s">
        <v>101</v>
      </c>
      <c r="W76" s="165" t="s">
        <v>4338</v>
      </c>
      <c r="X76" s="165" t="s">
        <v>4595</v>
      </c>
      <c r="Y76" s="165" t="s">
        <v>5135</v>
      </c>
      <c r="Z76" s="165" t="s">
        <v>5170</v>
      </c>
      <c r="AA76" s="169" t="s">
        <v>101</v>
      </c>
      <c r="AB76" s="169" t="s">
        <v>101</v>
      </c>
      <c r="AC76" s="165" t="s">
        <v>101</v>
      </c>
      <c r="AD76" s="165" t="s">
        <v>67</v>
      </c>
      <c r="AE76" s="165" t="s">
        <v>5136</v>
      </c>
      <c r="AF76" s="169" t="s">
        <v>101</v>
      </c>
      <c r="AG76" s="169" t="s">
        <v>101</v>
      </c>
      <c r="AH76" s="169" t="s">
        <v>101</v>
      </c>
      <c r="AI76" s="169" t="s">
        <v>101</v>
      </c>
      <c r="AJ76" s="169" t="s">
        <v>101</v>
      </c>
      <c r="AK76" s="169" t="s">
        <v>101</v>
      </c>
      <c r="AL76" s="169" t="s">
        <v>101</v>
      </c>
      <c r="AM76" s="169" t="s">
        <v>101</v>
      </c>
      <c r="AN76" s="165" t="s">
        <v>4572</v>
      </c>
      <c r="AO76" s="165" t="s">
        <v>5137</v>
      </c>
      <c r="AP76" s="165" t="s">
        <v>5040</v>
      </c>
      <c r="AQ76" s="169" t="s">
        <v>101</v>
      </c>
      <c r="AR76" s="165" t="s">
        <v>67</v>
      </c>
      <c r="AS76" s="169" t="s">
        <v>101</v>
      </c>
      <c r="AT76" s="169" t="s">
        <v>101</v>
      </c>
      <c r="AU76" s="169" t="s">
        <v>101</v>
      </c>
      <c r="AV76" s="169" t="s">
        <v>101</v>
      </c>
      <c r="AW76" s="169" t="s">
        <v>101</v>
      </c>
      <c r="AX76" s="165" t="s">
        <v>64</v>
      </c>
      <c r="AY76" s="169" t="s">
        <v>101</v>
      </c>
      <c r="AZ76" s="165" t="s">
        <v>4989</v>
      </c>
      <c r="BA76" s="165" t="s">
        <v>5045</v>
      </c>
      <c r="BB76" s="165" t="s">
        <v>5144</v>
      </c>
      <c r="BC76" s="165" t="s">
        <v>5145</v>
      </c>
      <c r="BD76" s="165" t="s">
        <v>5146</v>
      </c>
    </row>
    <row r="77" spans="1:56" hidden="1">
      <c r="A77" s="165" t="s">
        <v>5038</v>
      </c>
      <c r="B77" s="165" t="s">
        <v>4597</v>
      </c>
      <c r="C77" s="165" t="s">
        <v>5039</v>
      </c>
      <c r="D77" s="169" t="s">
        <v>101</v>
      </c>
      <c r="E77" s="165" t="s">
        <v>5040</v>
      </c>
      <c r="F77" s="165" t="s">
        <v>436</v>
      </c>
      <c r="G77" s="169" t="s">
        <v>101</v>
      </c>
      <c r="H77" s="165" t="s">
        <v>5129</v>
      </c>
      <c r="I77" s="165" t="s">
        <v>5130</v>
      </c>
      <c r="J77" s="165" t="s">
        <v>4585</v>
      </c>
      <c r="K77" s="165" t="s">
        <v>5131</v>
      </c>
      <c r="L77" s="165" t="s">
        <v>5132</v>
      </c>
      <c r="M77" s="165" t="s">
        <v>5042</v>
      </c>
      <c r="N77" s="169" t="s">
        <v>101</v>
      </c>
      <c r="O77" s="169" t="s">
        <v>101</v>
      </c>
      <c r="P77" s="169" t="s">
        <v>101</v>
      </c>
      <c r="Q77" s="169" t="s">
        <v>101</v>
      </c>
      <c r="R77" s="165" t="s">
        <v>5169</v>
      </c>
      <c r="S77" s="165" t="s">
        <v>5090</v>
      </c>
      <c r="T77" s="165" t="s">
        <v>5044</v>
      </c>
      <c r="U77" s="165" t="s">
        <v>5159</v>
      </c>
      <c r="V77" s="169" t="s">
        <v>101</v>
      </c>
      <c r="W77" s="165" t="s">
        <v>4339</v>
      </c>
      <c r="X77" s="165" t="s">
        <v>4595</v>
      </c>
      <c r="Y77" s="165" t="s">
        <v>5135</v>
      </c>
      <c r="Z77" s="165" t="s">
        <v>5170</v>
      </c>
      <c r="AA77" s="169" t="s">
        <v>101</v>
      </c>
      <c r="AB77" s="169" t="s">
        <v>101</v>
      </c>
      <c r="AC77" s="165" t="s">
        <v>101</v>
      </c>
      <c r="AD77" s="165" t="s">
        <v>67</v>
      </c>
      <c r="AE77" s="165" t="s">
        <v>5136</v>
      </c>
      <c r="AF77" s="169" t="s">
        <v>101</v>
      </c>
      <c r="AG77" s="169" t="s">
        <v>101</v>
      </c>
      <c r="AH77" s="169" t="s">
        <v>101</v>
      </c>
      <c r="AI77" s="169" t="s">
        <v>101</v>
      </c>
      <c r="AJ77" s="169" t="s">
        <v>101</v>
      </c>
      <c r="AK77" s="169" t="s">
        <v>101</v>
      </c>
      <c r="AL77" s="169" t="s">
        <v>101</v>
      </c>
      <c r="AM77" s="169" t="s">
        <v>101</v>
      </c>
      <c r="AN77" s="169" t="s">
        <v>101</v>
      </c>
      <c r="AO77" s="169" t="s">
        <v>101</v>
      </c>
      <c r="AP77" s="169" t="s">
        <v>101</v>
      </c>
      <c r="AQ77" s="169" t="s">
        <v>101</v>
      </c>
      <c r="AR77" s="165" t="s">
        <v>67</v>
      </c>
      <c r="AS77" s="169" t="s">
        <v>101</v>
      </c>
      <c r="AT77" s="169" t="s">
        <v>101</v>
      </c>
      <c r="AU77" s="169" t="s">
        <v>101</v>
      </c>
      <c r="AV77" s="169" t="s">
        <v>101</v>
      </c>
      <c r="AW77" s="169" t="s">
        <v>101</v>
      </c>
      <c r="AX77" s="165" t="s">
        <v>64</v>
      </c>
      <c r="AY77" s="169" t="s">
        <v>101</v>
      </c>
      <c r="AZ77" s="165" t="s">
        <v>4989</v>
      </c>
      <c r="BA77" s="165" t="s">
        <v>5045</v>
      </c>
      <c r="BB77" s="165" t="s">
        <v>5144</v>
      </c>
      <c r="BC77" s="165" t="s">
        <v>5145</v>
      </c>
      <c r="BD77" s="165" t="s">
        <v>5146</v>
      </c>
    </row>
    <row r="78" spans="1:56" hidden="1">
      <c r="A78" s="165" t="s">
        <v>5038</v>
      </c>
      <c r="B78" s="165" t="s">
        <v>4342</v>
      </c>
      <c r="C78" s="165" t="s">
        <v>5039</v>
      </c>
      <c r="D78" s="169" t="s">
        <v>101</v>
      </c>
      <c r="E78" s="165" t="s">
        <v>5040</v>
      </c>
      <c r="F78" s="165" t="s">
        <v>436</v>
      </c>
      <c r="G78" s="169" t="s">
        <v>101</v>
      </c>
      <c r="H78" s="165" t="s">
        <v>5129</v>
      </c>
      <c r="I78" s="165" t="s">
        <v>5130</v>
      </c>
      <c r="J78" s="165" t="s">
        <v>4585</v>
      </c>
      <c r="K78" s="165" t="s">
        <v>5131</v>
      </c>
      <c r="L78" s="165" t="s">
        <v>5132</v>
      </c>
      <c r="M78" s="165" t="s">
        <v>5042</v>
      </c>
      <c r="N78" s="165" t="s">
        <v>5171</v>
      </c>
      <c r="O78" s="169" t="s">
        <v>101</v>
      </c>
      <c r="P78" s="169" t="s">
        <v>101</v>
      </c>
      <c r="Q78" s="169" t="s">
        <v>101</v>
      </c>
      <c r="R78" s="165" t="s">
        <v>5169</v>
      </c>
      <c r="S78" s="165" t="s">
        <v>5090</v>
      </c>
      <c r="T78" s="165" t="s">
        <v>5044</v>
      </c>
      <c r="U78" s="165" t="s">
        <v>5159</v>
      </c>
      <c r="V78" s="169" t="s">
        <v>101</v>
      </c>
      <c r="W78" s="165" t="s">
        <v>4339</v>
      </c>
      <c r="X78" s="165" t="s">
        <v>4596</v>
      </c>
      <c r="Y78" s="165" t="s">
        <v>5135</v>
      </c>
      <c r="Z78" s="165" t="s">
        <v>5170</v>
      </c>
      <c r="AA78" s="169" t="s">
        <v>101</v>
      </c>
      <c r="AB78" s="169" t="s">
        <v>101</v>
      </c>
      <c r="AC78" s="165" t="s">
        <v>101</v>
      </c>
      <c r="AD78" s="165" t="s">
        <v>67</v>
      </c>
      <c r="AE78" s="165" t="s">
        <v>5136</v>
      </c>
      <c r="AF78" s="169" t="s">
        <v>101</v>
      </c>
      <c r="AG78" s="169" t="s">
        <v>101</v>
      </c>
      <c r="AH78" s="165" t="s">
        <v>5171</v>
      </c>
      <c r="AI78" s="169" t="s">
        <v>101</v>
      </c>
      <c r="AJ78" s="169" t="s">
        <v>101</v>
      </c>
      <c r="AK78" s="165" t="s">
        <v>5171</v>
      </c>
      <c r="AL78" s="169" t="s">
        <v>101</v>
      </c>
      <c r="AM78" s="169" t="s">
        <v>101</v>
      </c>
      <c r="AN78" s="165" t="s">
        <v>4572</v>
      </c>
      <c r="AO78" s="165" t="s">
        <v>5137</v>
      </c>
      <c r="AP78" s="165" t="s">
        <v>5040</v>
      </c>
      <c r="AQ78" s="165" t="s">
        <v>5160</v>
      </c>
      <c r="AR78" s="165" t="s">
        <v>5139</v>
      </c>
      <c r="AS78" s="165" t="s">
        <v>5161</v>
      </c>
      <c r="AT78" s="169" t="s">
        <v>101</v>
      </c>
      <c r="AU78" s="169" t="s">
        <v>101</v>
      </c>
      <c r="AV78" s="169" t="s">
        <v>101</v>
      </c>
      <c r="AW78" s="169" t="s">
        <v>101</v>
      </c>
      <c r="AX78" s="165" t="s">
        <v>64</v>
      </c>
      <c r="AY78" s="169" t="s">
        <v>101</v>
      </c>
      <c r="AZ78" s="165" t="s">
        <v>4989</v>
      </c>
      <c r="BA78" s="165" t="s">
        <v>5045</v>
      </c>
      <c r="BB78" s="165" t="s">
        <v>5144</v>
      </c>
      <c r="BC78" s="165" t="s">
        <v>5145</v>
      </c>
      <c r="BD78" s="165" t="s">
        <v>5146</v>
      </c>
    </row>
    <row r="79" spans="1:56" hidden="1">
      <c r="A79" s="165" t="s">
        <v>5038</v>
      </c>
      <c r="B79" s="165" t="s">
        <v>4311</v>
      </c>
      <c r="C79" s="165" t="s">
        <v>5039</v>
      </c>
      <c r="D79" s="169" t="s">
        <v>101</v>
      </c>
      <c r="E79" s="165" t="s">
        <v>5040</v>
      </c>
      <c r="F79" s="165" t="s">
        <v>5172</v>
      </c>
      <c r="G79" s="169" t="s">
        <v>101</v>
      </c>
      <c r="H79" s="165" t="s">
        <v>5129</v>
      </c>
      <c r="I79" s="165" t="s">
        <v>5130</v>
      </c>
      <c r="J79" s="165" t="s">
        <v>4585</v>
      </c>
      <c r="K79" s="165" t="s">
        <v>5131</v>
      </c>
      <c r="L79" s="165" t="s">
        <v>5132</v>
      </c>
      <c r="M79" s="165" t="s">
        <v>5042</v>
      </c>
      <c r="N79" s="169" t="s">
        <v>101</v>
      </c>
      <c r="O79" s="169" t="s">
        <v>101</v>
      </c>
      <c r="P79" s="169" t="s">
        <v>101</v>
      </c>
      <c r="Q79" s="169" t="s">
        <v>101</v>
      </c>
      <c r="R79" s="165" t="s">
        <v>5173</v>
      </c>
      <c r="S79" s="165" t="s">
        <v>5044</v>
      </c>
      <c r="T79" s="165" t="s">
        <v>5044</v>
      </c>
      <c r="U79" s="165" t="s">
        <v>5159</v>
      </c>
      <c r="V79" s="169" t="s">
        <v>101</v>
      </c>
      <c r="W79" s="165" t="s">
        <v>4344</v>
      </c>
      <c r="X79" s="165" t="s">
        <v>4596</v>
      </c>
      <c r="Y79" s="165" t="s">
        <v>5174</v>
      </c>
      <c r="Z79" s="165" t="s">
        <v>5170</v>
      </c>
      <c r="AA79" s="169" t="s">
        <v>101</v>
      </c>
      <c r="AB79" s="169" t="s">
        <v>101</v>
      </c>
      <c r="AC79" s="165" t="s">
        <v>101</v>
      </c>
      <c r="AD79" s="165" t="s">
        <v>67</v>
      </c>
      <c r="AE79" s="165" t="s">
        <v>5136</v>
      </c>
      <c r="AF79" s="169" t="s">
        <v>101</v>
      </c>
      <c r="AG79" s="169" t="s">
        <v>101</v>
      </c>
      <c r="AH79" s="169" t="s">
        <v>101</v>
      </c>
      <c r="AI79" s="169" t="s">
        <v>101</v>
      </c>
      <c r="AJ79" s="169" t="s">
        <v>101</v>
      </c>
      <c r="AK79" s="169" t="s">
        <v>101</v>
      </c>
      <c r="AL79" s="169" t="s">
        <v>101</v>
      </c>
      <c r="AM79" s="169" t="s">
        <v>101</v>
      </c>
      <c r="AN79" s="169" t="s">
        <v>101</v>
      </c>
      <c r="AO79" s="169" t="s">
        <v>101</v>
      </c>
      <c r="AP79" s="169" t="s">
        <v>101</v>
      </c>
      <c r="AQ79" s="169" t="s">
        <v>101</v>
      </c>
      <c r="AR79" s="165" t="s">
        <v>5038</v>
      </c>
      <c r="AS79" s="169" t="s">
        <v>101</v>
      </c>
      <c r="AT79" s="169" t="s">
        <v>101</v>
      </c>
      <c r="AU79" s="169" t="s">
        <v>101</v>
      </c>
      <c r="AV79" s="169" t="s">
        <v>101</v>
      </c>
      <c r="AW79" s="169" t="s">
        <v>101</v>
      </c>
      <c r="AX79" s="165" t="s">
        <v>64</v>
      </c>
      <c r="AY79" s="169" t="s">
        <v>101</v>
      </c>
      <c r="AZ79" s="165" t="s">
        <v>4989</v>
      </c>
      <c r="BA79" s="165" t="s">
        <v>5045</v>
      </c>
      <c r="BB79" s="165" t="s">
        <v>5144</v>
      </c>
      <c r="BC79" s="165" t="s">
        <v>5175</v>
      </c>
      <c r="BD79" s="165" t="s">
        <v>5176</v>
      </c>
    </row>
    <row r="80" spans="1:56" hidden="1">
      <c r="A80" s="165" t="s">
        <v>5038</v>
      </c>
      <c r="B80" s="165" t="s">
        <v>438</v>
      </c>
      <c r="C80" s="165" t="s">
        <v>5039</v>
      </c>
      <c r="D80" s="169" t="s">
        <v>101</v>
      </c>
      <c r="E80" s="165" t="s">
        <v>5040</v>
      </c>
      <c r="F80" s="165" t="s">
        <v>5172</v>
      </c>
      <c r="G80" s="169" t="s">
        <v>101</v>
      </c>
      <c r="H80" s="165" t="s">
        <v>5129</v>
      </c>
      <c r="I80" s="165" t="s">
        <v>5130</v>
      </c>
      <c r="J80" s="165" t="s">
        <v>4585</v>
      </c>
      <c r="K80" s="165" t="s">
        <v>5131</v>
      </c>
      <c r="L80" s="165" t="s">
        <v>5132</v>
      </c>
      <c r="M80" s="165" t="s">
        <v>5042</v>
      </c>
      <c r="N80" s="169" t="s">
        <v>101</v>
      </c>
      <c r="O80" s="169" t="s">
        <v>101</v>
      </c>
      <c r="P80" s="169" t="s">
        <v>101</v>
      </c>
      <c r="Q80" s="169" t="s">
        <v>101</v>
      </c>
      <c r="R80" s="165" t="s">
        <v>5173</v>
      </c>
      <c r="S80" s="165" t="s">
        <v>5044</v>
      </c>
      <c r="T80" s="165" t="s">
        <v>5044</v>
      </c>
      <c r="U80" s="165" t="s">
        <v>5159</v>
      </c>
      <c r="V80" s="169" t="s">
        <v>101</v>
      </c>
      <c r="W80" s="165" t="s">
        <v>4338</v>
      </c>
      <c r="X80" s="165" t="s">
        <v>4595</v>
      </c>
      <c r="Y80" s="165" t="s">
        <v>5135</v>
      </c>
      <c r="Z80" s="165" t="s">
        <v>5170</v>
      </c>
      <c r="AA80" s="169" t="s">
        <v>101</v>
      </c>
      <c r="AB80" s="169" t="s">
        <v>101</v>
      </c>
      <c r="AC80" s="165" t="s">
        <v>101</v>
      </c>
      <c r="AD80" s="165" t="s">
        <v>67</v>
      </c>
      <c r="AE80" s="165" t="s">
        <v>5136</v>
      </c>
      <c r="AF80" s="169" t="s">
        <v>101</v>
      </c>
      <c r="AG80" s="169" t="s">
        <v>101</v>
      </c>
      <c r="AH80" s="169" t="s">
        <v>101</v>
      </c>
      <c r="AI80" s="169" t="s">
        <v>101</v>
      </c>
      <c r="AJ80" s="169" t="s">
        <v>101</v>
      </c>
      <c r="AK80" s="169" t="s">
        <v>101</v>
      </c>
      <c r="AL80" s="169" t="s">
        <v>101</v>
      </c>
      <c r="AM80" s="169" t="s">
        <v>101</v>
      </c>
      <c r="AN80" s="165" t="s">
        <v>4572</v>
      </c>
      <c r="AO80" s="165" t="s">
        <v>5137</v>
      </c>
      <c r="AP80" s="165" t="s">
        <v>5040</v>
      </c>
      <c r="AQ80" s="165" t="s">
        <v>5138</v>
      </c>
      <c r="AR80" s="165" t="s">
        <v>5139</v>
      </c>
      <c r="AS80" s="169" t="s">
        <v>101</v>
      </c>
      <c r="AT80" s="169" t="s">
        <v>101</v>
      </c>
      <c r="AU80" s="169" t="s">
        <v>101</v>
      </c>
      <c r="AV80" s="169" t="s">
        <v>101</v>
      </c>
      <c r="AW80" s="169" t="s">
        <v>101</v>
      </c>
      <c r="AX80" s="165" t="s">
        <v>64</v>
      </c>
      <c r="AY80" s="169" t="s">
        <v>101</v>
      </c>
      <c r="AZ80" s="165" t="s">
        <v>4989</v>
      </c>
      <c r="BA80" s="165" t="s">
        <v>5045</v>
      </c>
      <c r="BB80" s="165" t="s">
        <v>5066</v>
      </c>
      <c r="BC80" s="165" t="s">
        <v>5177</v>
      </c>
      <c r="BD80" s="165" t="s">
        <v>5178</v>
      </c>
    </row>
    <row r="81" spans="1:56" hidden="1">
      <c r="A81" s="165" t="s">
        <v>5038</v>
      </c>
      <c r="B81" s="165" t="s">
        <v>4598</v>
      </c>
      <c r="C81" s="165" t="s">
        <v>5039</v>
      </c>
      <c r="D81" s="169" t="s">
        <v>101</v>
      </c>
      <c r="E81" s="165" t="s">
        <v>5040</v>
      </c>
      <c r="F81" s="165" t="s">
        <v>5172</v>
      </c>
      <c r="G81" s="169" t="s">
        <v>101</v>
      </c>
      <c r="H81" s="165" t="s">
        <v>5129</v>
      </c>
      <c r="I81" s="165" t="s">
        <v>5130</v>
      </c>
      <c r="J81" s="165" t="s">
        <v>4585</v>
      </c>
      <c r="K81" s="165" t="s">
        <v>5131</v>
      </c>
      <c r="L81" s="165" t="s">
        <v>5132</v>
      </c>
      <c r="M81" s="165" t="s">
        <v>5042</v>
      </c>
      <c r="N81" s="169" t="s">
        <v>101</v>
      </c>
      <c r="O81" s="169" t="s">
        <v>101</v>
      </c>
      <c r="P81" s="169" t="s">
        <v>101</v>
      </c>
      <c r="Q81" s="169" t="s">
        <v>101</v>
      </c>
      <c r="R81" s="165" t="s">
        <v>5173</v>
      </c>
      <c r="S81" s="165" t="s">
        <v>5044</v>
      </c>
      <c r="T81" s="165" t="s">
        <v>5044</v>
      </c>
      <c r="U81" s="165" t="s">
        <v>5159</v>
      </c>
      <c r="V81" s="169" t="s">
        <v>101</v>
      </c>
      <c r="W81" s="165" t="s">
        <v>4338</v>
      </c>
      <c r="X81" s="165" t="s">
        <v>4595</v>
      </c>
      <c r="Y81" s="165" t="s">
        <v>5135</v>
      </c>
      <c r="Z81" s="165" t="s">
        <v>5170</v>
      </c>
      <c r="AA81" s="169" t="s">
        <v>101</v>
      </c>
      <c r="AB81" s="169" t="s">
        <v>101</v>
      </c>
      <c r="AC81" s="165" t="s">
        <v>101</v>
      </c>
      <c r="AD81" s="165" t="s">
        <v>67</v>
      </c>
      <c r="AE81" s="165" t="s">
        <v>5136</v>
      </c>
      <c r="AF81" s="169" t="s">
        <v>101</v>
      </c>
      <c r="AG81" s="169" t="s">
        <v>101</v>
      </c>
      <c r="AH81" s="169" t="s">
        <v>101</v>
      </c>
      <c r="AI81" s="169" t="s">
        <v>101</v>
      </c>
      <c r="AJ81" s="169" t="s">
        <v>101</v>
      </c>
      <c r="AK81" s="169" t="s">
        <v>101</v>
      </c>
      <c r="AL81" s="169" t="s">
        <v>101</v>
      </c>
      <c r="AM81" s="169" t="s">
        <v>101</v>
      </c>
      <c r="AN81" s="169" t="s">
        <v>101</v>
      </c>
      <c r="AO81" s="169" t="s">
        <v>101</v>
      </c>
      <c r="AP81" s="169" t="s">
        <v>101</v>
      </c>
      <c r="AQ81" s="169" t="s">
        <v>101</v>
      </c>
      <c r="AR81" s="165" t="s">
        <v>5139</v>
      </c>
      <c r="AS81" s="169" t="s">
        <v>101</v>
      </c>
      <c r="AT81" s="169" t="s">
        <v>101</v>
      </c>
      <c r="AU81" s="169" t="s">
        <v>101</v>
      </c>
      <c r="AV81" s="169" t="s">
        <v>101</v>
      </c>
      <c r="AW81" s="169" t="s">
        <v>101</v>
      </c>
      <c r="AX81" s="165" t="s">
        <v>64</v>
      </c>
      <c r="AY81" s="169" t="s">
        <v>101</v>
      </c>
      <c r="AZ81" s="165" t="s">
        <v>4989</v>
      </c>
      <c r="BA81" s="165" t="s">
        <v>5045</v>
      </c>
      <c r="BB81" s="165" t="s">
        <v>5144</v>
      </c>
      <c r="BC81" s="165" t="s">
        <v>5175</v>
      </c>
      <c r="BD81" s="165" t="s">
        <v>5176</v>
      </c>
    </row>
    <row r="82" spans="1:56" hidden="1">
      <c r="A82" s="165" t="s">
        <v>5038</v>
      </c>
      <c r="B82" s="165" t="s">
        <v>4321</v>
      </c>
      <c r="C82" s="165" t="s">
        <v>5039</v>
      </c>
      <c r="D82" s="169" t="s">
        <v>101</v>
      </c>
      <c r="E82" s="165" t="s">
        <v>5040</v>
      </c>
      <c r="F82" s="165" t="s">
        <v>5172</v>
      </c>
      <c r="G82" s="169" t="s">
        <v>101</v>
      </c>
      <c r="H82" s="165" t="s">
        <v>5129</v>
      </c>
      <c r="I82" s="165" t="s">
        <v>5130</v>
      </c>
      <c r="J82" s="165" t="s">
        <v>4585</v>
      </c>
      <c r="K82" s="165" t="s">
        <v>5131</v>
      </c>
      <c r="L82" s="165" t="s">
        <v>5132</v>
      </c>
      <c r="M82" s="165" t="s">
        <v>5042</v>
      </c>
      <c r="N82" s="165" t="s">
        <v>5179</v>
      </c>
      <c r="O82" s="169" t="s">
        <v>101</v>
      </c>
      <c r="P82" s="169" t="s">
        <v>101</v>
      </c>
      <c r="Q82" s="169" t="s">
        <v>101</v>
      </c>
      <c r="R82" s="165" t="s">
        <v>5173</v>
      </c>
      <c r="S82" s="165" t="s">
        <v>5044</v>
      </c>
      <c r="T82" s="165" t="s">
        <v>5044</v>
      </c>
      <c r="U82" s="165" t="s">
        <v>5159</v>
      </c>
      <c r="V82" s="169" t="s">
        <v>101</v>
      </c>
      <c r="W82" s="165" t="s">
        <v>4339</v>
      </c>
      <c r="X82" s="165" t="s">
        <v>4596</v>
      </c>
      <c r="Y82" s="165" t="s">
        <v>5135</v>
      </c>
      <c r="Z82" s="165" t="s">
        <v>5170</v>
      </c>
      <c r="AA82" s="169" t="s">
        <v>101</v>
      </c>
      <c r="AB82" s="169" t="s">
        <v>101</v>
      </c>
      <c r="AC82" s="165" t="s">
        <v>101</v>
      </c>
      <c r="AD82" s="165" t="s">
        <v>67</v>
      </c>
      <c r="AE82" s="165" t="s">
        <v>5136</v>
      </c>
      <c r="AF82" s="165" t="s">
        <v>67</v>
      </c>
      <c r="AG82" s="169" t="s">
        <v>101</v>
      </c>
      <c r="AH82" s="165" t="s">
        <v>5180</v>
      </c>
      <c r="AI82" s="169" t="s">
        <v>101</v>
      </c>
      <c r="AJ82" s="169" t="s">
        <v>101</v>
      </c>
      <c r="AK82" s="165" t="s">
        <v>5180</v>
      </c>
      <c r="AL82" s="169" t="s">
        <v>101</v>
      </c>
      <c r="AM82" s="169" t="s">
        <v>101</v>
      </c>
      <c r="AN82" s="165" t="s">
        <v>4572</v>
      </c>
      <c r="AO82" s="165" t="s">
        <v>5137</v>
      </c>
      <c r="AP82" s="165" t="s">
        <v>5040</v>
      </c>
      <c r="AQ82" s="165" t="s">
        <v>5160</v>
      </c>
      <c r="AR82" s="165" t="s">
        <v>5139</v>
      </c>
      <c r="AS82" s="165" t="s">
        <v>5161</v>
      </c>
      <c r="AT82" s="169" t="s">
        <v>101</v>
      </c>
      <c r="AU82" s="169" t="s">
        <v>101</v>
      </c>
      <c r="AV82" s="169" t="s">
        <v>101</v>
      </c>
      <c r="AW82" s="169" t="s">
        <v>101</v>
      </c>
      <c r="AX82" s="165" t="s">
        <v>64</v>
      </c>
      <c r="AY82" s="169" t="s">
        <v>101</v>
      </c>
      <c r="AZ82" s="165" t="s">
        <v>4989</v>
      </c>
      <c r="BA82" s="165" t="s">
        <v>5045</v>
      </c>
      <c r="BB82" s="165" t="s">
        <v>5144</v>
      </c>
      <c r="BC82" s="165" t="s">
        <v>5175</v>
      </c>
      <c r="BD82" s="165" t="s">
        <v>5176</v>
      </c>
    </row>
    <row r="83" spans="1:56" hidden="1">
      <c r="A83" s="165" t="s">
        <v>5038</v>
      </c>
      <c r="B83" s="165" t="s">
        <v>440</v>
      </c>
      <c r="C83" s="165" t="s">
        <v>5039</v>
      </c>
      <c r="D83" s="169" t="s">
        <v>101</v>
      </c>
      <c r="E83" s="165" t="s">
        <v>5040</v>
      </c>
      <c r="F83" s="165" t="s">
        <v>5181</v>
      </c>
      <c r="G83" s="169" t="s">
        <v>101</v>
      </c>
      <c r="H83" s="165" t="s">
        <v>5129</v>
      </c>
      <c r="I83" s="165" t="s">
        <v>5130</v>
      </c>
      <c r="J83" s="165" t="s">
        <v>4585</v>
      </c>
      <c r="K83" s="165" t="s">
        <v>5154</v>
      </c>
      <c r="L83" s="165" t="s">
        <v>5154</v>
      </c>
      <c r="M83" s="165" t="s">
        <v>5042</v>
      </c>
      <c r="N83" s="169" t="s">
        <v>101</v>
      </c>
      <c r="O83" s="169" t="s">
        <v>101</v>
      </c>
      <c r="P83" s="169" t="s">
        <v>101</v>
      </c>
      <c r="Q83" s="169" t="s">
        <v>101</v>
      </c>
      <c r="R83" s="165" t="s">
        <v>5182</v>
      </c>
      <c r="S83" s="165" t="s">
        <v>5044</v>
      </c>
      <c r="T83" s="165" t="s">
        <v>5044</v>
      </c>
      <c r="U83" s="165" t="s">
        <v>5159</v>
      </c>
      <c r="V83" s="169" t="s">
        <v>101</v>
      </c>
      <c r="W83" s="165" t="s">
        <v>4338</v>
      </c>
      <c r="X83" s="165" t="s">
        <v>5156</v>
      </c>
      <c r="Y83" s="165" t="s">
        <v>5135</v>
      </c>
      <c r="Z83" s="165" t="s">
        <v>4572</v>
      </c>
      <c r="AA83" s="169" t="s">
        <v>101</v>
      </c>
      <c r="AB83" s="169" t="s">
        <v>101</v>
      </c>
      <c r="AC83" s="165" t="s">
        <v>101</v>
      </c>
      <c r="AD83" s="165" t="s">
        <v>67</v>
      </c>
      <c r="AE83" s="165" t="s">
        <v>5136</v>
      </c>
      <c r="AF83" s="169" t="s">
        <v>101</v>
      </c>
      <c r="AG83" s="169" t="s">
        <v>101</v>
      </c>
      <c r="AH83" s="169" t="s">
        <v>101</v>
      </c>
      <c r="AI83" s="169" t="s">
        <v>101</v>
      </c>
      <c r="AJ83" s="169" t="s">
        <v>101</v>
      </c>
      <c r="AK83" s="169" t="s">
        <v>101</v>
      </c>
      <c r="AL83" s="169" t="s">
        <v>101</v>
      </c>
      <c r="AM83" s="169" t="s">
        <v>101</v>
      </c>
      <c r="AN83" s="165" t="s">
        <v>4572</v>
      </c>
      <c r="AO83" s="169" t="s">
        <v>101</v>
      </c>
      <c r="AP83" s="169" t="s">
        <v>101</v>
      </c>
      <c r="AQ83" s="169" t="s">
        <v>101</v>
      </c>
      <c r="AR83" s="165" t="s">
        <v>5139</v>
      </c>
      <c r="AS83" s="169" t="s">
        <v>101</v>
      </c>
      <c r="AT83" s="169" t="s">
        <v>101</v>
      </c>
      <c r="AU83" s="169" t="s">
        <v>101</v>
      </c>
      <c r="AV83" s="169" t="s">
        <v>101</v>
      </c>
      <c r="AW83" s="169" t="s">
        <v>101</v>
      </c>
      <c r="AX83" s="165" t="s">
        <v>64</v>
      </c>
      <c r="AY83" s="169" t="s">
        <v>101</v>
      </c>
      <c r="AZ83" s="165" t="s">
        <v>4989</v>
      </c>
      <c r="BA83" s="165" t="s">
        <v>5045</v>
      </c>
      <c r="BB83" s="165" t="s">
        <v>5144</v>
      </c>
      <c r="BC83" s="165" t="s">
        <v>5183</v>
      </c>
      <c r="BD83" s="165" t="s">
        <v>5184</v>
      </c>
    </row>
    <row r="84" spans="1:56" hidden="1">
      <c r="A84" s="165" t="s">
        <v>5038</v>
      </c>
      <c r="B84" s="165" t="s">
        <v>441</v>
      </c>
      <c r="C84" s="165" t="s">
        <v>5039</v>
      </c>
      <c r="D84" s="169" t="s">
        <v>101</v>
      </c>
      <c r="E84" s="165" t="s">
        <v>5040</v>
      </c>
      <c r="F84" s="165" t="s">
        <v>5185</v>
      </c>
      <c r="G84" s="169" t="s">
        <v>101</v>
      </c>
      <c r="H84" s="165" t="s">
        <v>5129</v>
      </c>
      <c r="I84" s="165" t="s">
        <v>5130</v>
      </c>
      <c r="J84" s="165" t="s">
        <v>4585</v>
      </c>
      <c r="K84" s="165" t="s">
        <v>5131</v>
      </c>
      <c r="L84" s="165" t="s">
        <v>5132</v>
      </c>
      <c r="M84" s="165" t="s">
        <v>5042</v>
      </c>
      <c r="N84" s="169" t="s">
        <v>101</v>
      </c>
      <c r="O84" s="169" t="s">
        <v>101</v>
      </c>
      <c r="P84" s="169" t="s">
        <v>101</v>
      </c>
      <c r="Q84" s="169" t="s">
        <v>101</v>
      </c>
      <c r="R84" s="165" t="s">
        <v>5143</v>
      </c>
      <c r="S84" s="165" t="s">
        <v>5090</v>
      </c>
      <c r="T84" s="165" t="s">
        <v>5044</v>
      </c>
      <c r="U84" s="165" t="s">
        <v>5134</v>
      </c>
      <c r="V84" s="169" t="s">
        <v>101</v>
      </c>
      <c r="W84" s="165" t="s">
        <v>4338</v>
      </c>
      <c r="X84" s="165" t="s">
        <v>4595</v>
      </c>
      <c r="Y84" s="165" t="s">
        <v>5135</v>
      </c>
      <c r="Z84" s="165" t="s">
        <v>4572</v>
      </c>
      <c r="AA84" s="169" t="s">
        <v>101</v>
      </c>
      <c r="AB84" s="169" t="s">
        <v>101</v>
      </c>
      <c r="AC84" s="169" t="s">
        <v>101</v>
      </c>
      <c r="AD84" s="169" t="s">
        <v>101</v>
      </c>
      <c r="AE84" s="169" t="s">
        <v>101</v>
      </c>
      <c r="AF84" s="169" t="s">
        <v>101</v>
      </c>
      <c r="AG84" s="169" t="s">
        <v>101</v>
      </c>
      <c r="AH84" s="169" t="s">
        <v>101</v>
      </c>
      <c r="AI84" s="169" t="s">
        <v>101</v>
      </c>
      <c r="AJ84" s="169" t="s">
        <v>101</v>
      </c>
      <c r="AK84" s="169" t="s">
        <v>101</v>
      </c>
      <c r="AL84" s="169" t="s">
        <v>101</v>
      </c>
      <c r="AM84" s="169" t="s">
        <v>101</v>
      </c>
      <c r="AN84" s="165" t="s">
        <v>4572</v>
      </c>
      <c r="AO84" s="169" t="s">
        <v>101</v>
      </c>
      <c r="AP84" s="169" t="s">
        <v>101</v>
      </c>
      <c r="AQ84" s="169" t="s">
        <v>101</v>
      </c>
      <c r="AR84" s="165" t="s">
        <v>5139</v>
      </c>
      <c r="AS84" s="169" t="s">
        <v>101</v>
      </c>
      <c r="AT84" s="169" t="s">
        <v>101</v>
      </c>
      <c r="AU84" s="169" t="s">
        <v>101</v>
      </c>
      <c r="AV84" s="169" t="s">
        <v>101</v>
      </c>
      <c r="AW84" s="169" t="s">
        <v>101</v>
      </c>
      <c r="AX84" s="165" t="s">
        <v>64</v>
      </c>
      <c r="AY84" s="169" t="s">
        <v>101</v>
      </c>
      <c r="AZ84" s="165" t="s">
        <v>4989</v>
      </c>
      <c r="BA84" s="165" t="s">
        <v>5045</v>
      </c>
      <c r="BB84" s="165" t="s">
        <v>5144</v>
      </c>
      <c r="BC84" s="165" t="s">
        <v>5145</v>
      </c>
      <c r="BD84" s="165" t="s">
        <v>5146</v>
      </c>
    </row>
    <row r="85" spans="1:56" hidden="1">
      <c r="A85" s="165" t="s">
        <v>5038</v>
      </c>
      <c r="B85" s="165" t="s">
        <v>442</v>
      </c>
      <c r="C85" s="165" t="s">
        <v>5039</v>
      </c>
      <c r="D85" s="169" t="s">
        <v>101</v>
      </c>
      <c r="E85" s="165" t="s">
        <v>5040</v>
      </c>
      <c r="F85" s="165" t="s">
        <v>5186</v>
      </c>
      <c r="G85" s="169" t="s">
        <v>101</v>
      </c>
      <c r="H85" s="165" t="s">
        <v>5129</v>
      </c>
      <c r="I85" s="165" t="s">
        <v>5130</v>
      </c>
      <c r="J85" s="165" t="s">
        <v>4585</v>
      </c>
      <c r="K85" s="165" t="s">
        <v>5187</v>
      </c>
      <c r="L85" s="165" t="s">
        <v>5188</v>
      </c>
      <c r="M85" s="165" t="s">
        <v>5042</v>
      </c>
      <c r="N85" s="165" t="s">
        <v>5189</v>
      </c>
      <c r="O85" s="169" t="s">
        <v>101</v>
      </c>
      <c r="P85" s="169" t="s">
        <v>101</v>
      </c>
      <c r="Q85" s="169" t="s">
        <v>101</v>
      </c>
      <c r="R85" s="165" t="s">
        <v>5190</v>
      </c>
      <c r="S85" s="165" t="s">
        <v>5044</v>
      </c>
      <c r="T85" s="165" t="s">
        <v>5044</v>
      </c>
      <c r="U85" s="165" t="s">
        <v>5191</v>
      </c>
      <c r="V85" s="169" t="s">
        <v>101</v>
      </c>
      <c r="W85" s="165" t="s">
        <v>4339</v>
      </c>
      <c r="X85" s="165" t="s">
        <v>4590</v>
      </c>
      <c r="Y85" s="165" t="s">
        <v>5135</v>
      </c>
      <c r="Z85" s="165" t="s">
        <v>5170</v>
      </c>
      <c r="AA85" s="169" t="s">
        <v>101</v>
      </c>
      <c r="AB85" s="169" t="s">
        <v>101</v>
      </c>
      <c r="AC85" s="165" t="s">
        <v>101</v>
      </c>
      <c r="AD85" s="165" t="s">
        <v>67</v>
      </c>
      <c r="AE85" s="165" t="s">
        <v>5136</v>
      </c>
      <c r="AF85" s="169" t="s">
        <v>101</v>
      </c>
      <c r="AG85" s="169" t="s">
        <v>101</v>
      </c>
      <c r="AH85" s="169" t="s">
        <v>101</v>
      </c>
      <c r="AI85" s="169" t="s">
        <v>101</v>
      </c>
      <c r="AJ85" s="169" t="s">
        <v>101</v>
      </c>
      <c r="AK85" s="169" t="s">
        <v>101</v>
      </c>
      <c r="AL85" s="169" t="s">
        <v>101</v>
      </c>
      <c r="AM85" s="169" t="s">
        <v>101</v>
      </c>
      <c r="AN85" s="165" t="s">
        <v>4572</v>
      </c>
      <c r="AO85" s="165" t="s">
        <v>5137</v>
      </c>
      <c r="AP85" s="165" t="s">
        <v>5040</v>
      </c>
      <c r="AQ85" s="165" t="s">
        <v>5192</v>
      </c>
      <c r="AR85" s="165" t="s">
        <v>5139</v>
      </c>
      <c r="AS85" s="169" t="s">
        <v>101</v>
      </c>
      <c r="AT85" s="169" t="s">
        <v>101</v>
      </c>
      <c r="AU85" s="169" t="s">
        <v>101</v>
      </c>
      <c r="AV85" s="169" t="s">
        <v>101</v>
      </c>
      <c r="AW85" s="169" t="s">
        <v>101</v>
      </c>
      <c r="AX85" s="165" t="s">
        <v>64</v>
      </c>
      <c r="AY85" s="169" t="s">
        <v>101</v>
      </c>
      <c r="AZ85" s="165" t="s">
        <v>4989</v>
      </c>
      <c r="BA85" s="165" t="s">
        <v>5045</v>
      </c>
      <c r="BB85" s="165" t="s">
        <v>5066</v>
      </c>
      <c r="BC85" s="165" t="s">
        <v>5177</v>
      </c>
      <c r="BD85" s="165" t="s">
        <v>5178</v>
      </c>
    </row>
    <row r="86" spans="1:56" hidden="1">
      <c r="A86" s="165" t="s">
        <v>5038</v>
      </c>
      <c r="B86" s="165" t="s">
        <v>444</v>
      </c>
      <c r="C86" s="165" t="s">
        <v>5039</v>
      </c>
      <c r="D86" s="169" t="s">
        <v>101</v>
      </c>
      <c r="E86" s="165" t="s">
        <v>5040</v>
      </c>
      <c r="F86" s="165" t="s">
        <v>5186</v>
      </c>
      <c r="G86" s="169" t="s">
        <v>101</v>
      </c>
      <c r="H86" s="165" t="s">
        <v>5129</v>
      </c>
      <c r="I86" s="165" t="s">
        <v>5130</v>
      </c>
      <c r="J86" s="165" t="s">
        <v>4585</v>
      </c>
      <c r="K86" s="165" t="s">
        <v>5187</v>
      </c>
      <c r="L86" s="165" t="s">
        <v>5188</v>
      </c>
      <c r="M86" s="165" t="s">
        <v>5042</v>
      </c>
      <c r="N86" s="169" t="s">
        <v>101</v>
      </c>
      <c r="O86" s="169" t="s">
        <v>101</v>
      </c>
      <c r="P86" s="169" t="s">
        <v>101</v>
      </c>
      <c r="Q86" s="169" t="s">
        <v>101</v>
      </c>
      <c r="R86" s="165" t="s">
        <v>5193</v>
      </c>
      <c r="S86" s="165" t="s">
        <v>5044</v>
      </c>
      <c r="T86" s="165" t="s">
        <v>5044</v>
      </c>
      <c r="U86" s="165" t="s">
        <v>5191</v>
      </c>
      <c r="V86" s="169" t="s">
        <v>101</v>
      </c>
      <c r="W86" s="165" t="s">
        <v>4338</v>
      </c>
      <c r="X86" s="165" t="s">
        <v>4595</v>
      </c>
      <c r="Y86" s="165" t="s">
        <v>5135</v>
      </c>
      <c r="Z86" s="165" t="s">
        <v>5170</v>
      </c>
      <c r="AA86" s="169" t="s">
        <v>101</v>
      </c>
      <c r="AB86" s="169" t="s">
        <v>101</v>
      </c>
      <c r="AC86" s="165" t="s">
        <v>101</v>
      </c>
      <c r="AD86" s="165" t="s">
        <v>67</v>
      </c>
      <c r="AE86" s="165" t="s">
        <v>5136</v>
      </c>
      <c r="AF86" s="169" t="s">
        <v>101</v>
      </c>
      <c r="AG86" s="169" t="s">
        <v>101</v>
      </c>
      <c r="AH86" s="169" t="s">
        <v>101</v>
      </c>
      <c r="AI86" s="169" t="s">
        <v>101</v>
      </c>
      <c r="AJ86" s="169" t="s">
        <v>101</v>
      </c>
      <c r="AK86" s="169" t="s">
        <v>101</v>
      </c>
      <c r="AL86" s="169" t="s">
        <v>101</v>
      </c>
      <c r="AM86" s="169" t="s">
        <v>101</v>
      </c>
      <c r="AN86" s="165" t="s">
        <v>4572</v>
      </c>
      <c r="AO86" s="165" t="s">
        <v>5137</v>
      </c>
      <c r="AP86" s="165" t="s">
        <v>5040</v>
      </c>
      <c r="AQ86" s="165" t="s">
        <v>5192</v>
      </c>
      <c r="AR86" s="165" t="s">
        <v>5139</v>
      </c>
      <c r="AS86" s="169" t="s">
        <v>101</v>
      </c>
      <c r="AT86" s="169" t="s">
        <v>101</v>
      </c>
      <c r="AU86" s="169" t="s">
        <v>101</v>
      </c>
      <c r="AV86" s="169" t="s">
        <v>101</v>
      </c>
      <c r="AW86" s="169" t="s">
        <v>101</v>
      </c>
      <c r="AX86" s="165" t="s">
        <v>64</v>
      </c>
      <c r="AY86" s="169" t="s">
        <v>101</v>
      </c>
      <c r="AZ86" s="165" t="s">
        <v>4989</v>
      </c>
      <c r="BA86" s="165" t="s">
        <v>5045</v>
      </c>
      <c r="BB86" s="165" t="s">
        <v>5066</v>
      </c>
      <c r="BC86" s="165" t="s">
        <v>5177</v>
      </c>
      <c r="BD86" s="165" t="s">
        <v>5178</v>
      </c>
    </row>
    <row r="87" spans="1:56" hidden="1">
      <c r="A87" s="165" t="s">
        <v>5038</v>
      </c>
      <c r="B87" s="165" t="s">
        <v>449</v>
      </c>
      <c r="C87" s="165" t="s">
        <v>5039</v>
      </c>
      <c r="D87" s="169" t="s">
        <v>101</v>
      </c>
      <c r="E87" s="165" t="s">
        <v>5040</v>
      </c>
      <c r="F87" s="165" t="s">
        <v>448</v>
      </c>
      <c r="G87" s="169" t="s">
        <v>101</v>
      </c>
      <c r="H87" s="165" t="s">
        <v>5129</v>
      </c>
      <c r="I87" s="165" t="s">
        <v>5130</v>
      </c>
      <c r="J87" s="165" t="s">
        <v>4585</v>
      </c>
      <c r="K87" s="165" t="s">
        <v>5194</v>
      </c>
      <c r="L87" s="165" t="s">
        <v>5194</v>
      </c>
      <c r="M87" s="165" t="s">
        <v>5042</v>
      </c>
      <c r="N87" s="169" t="s">
        <v>101</v>
      </c>
      <c r="O87" s="169" t="s">
        <v>101</v>
      </c>
      <c r="P87" s="169" t="s">
        <v>101</v>
      </c>
      <c r="Q87" s="169" t="s">
        <v>101</v>
      </c>
      <c r="R87" s="165" t="s">
        <v>5158</v>
      </c>
      <c r="S87" s="165" t="s">
        <v>5090</v>
      </c>
      <c r="T87" s="165" t="s">
        <v>5044</v>
      </c>
      <c r="U87" s="165" t="s">
        <v>5191</v>
      </c>
      <c r="V87" s="169" t="s">
        <v>101</v>
      </c>
      <c r="W87" s="165" t="s">
        <v>4338</v>
      </c>
      <c r="X87" s="165" t="s">
        <v>4599</v>
      </c>
      <c r="Y87" s="165" t="s">
        <v>5135</v>
      </c>
      <c r="Z87" s="165" t="s">
        <v>5170</v>
      </c>
      <c r="AA87" s="169" t="s">
        <v>101</v>
      </c>
      <c r="AB87" s="169" t="s">
        <v>101</v>
      </c>
      <c r="AC87" s="165" t="s">
        <v>101</v>
      </c>
      <c r="AD87" s="165" t="s">
        <v>5195</v>
      </c>
      <c r="AE87" s="165" t="s">
        <v>5136</v>
      </c>
      <c r="AF87" s="169" t="s">
        <v>101</v>
      </c>
      <c r="AG87" s="169" t="s">
        <v>101</v>
      </c>
      <c r="AH87" s="169" t="s">
        <v>101</v>
      </c>
      <c r="AI87" s="169" t="s">
        <v>101</v>
      </c>
      <c r="AJ87" s="169" t="s">
        <v>101</v>
      </c>
      <c r="AK87" s="169" t="s">
        <v>101</v>
      </c>
      <c r="AL87" s="169" t="s">
        <v>101</v>
      </c>
      <c r="AM87" s="169" t="s">
        <v>101</v>
      </c>
      <c r="AN87" s="165" t="s">
        <v>4572</v>
      </c>
      <c r="AO87" s="165" t="s">
        <v>5137</v>
      </c>
      <c r="AP87" s="165" t="s">
        <v>5040</v>
      </c>
      <c r="AQ87" s="165" t="s">
        <v>5192</v>
      </c>
      <c r="AR87" s="165" t="s">
        <v>67</v>
      </c>
      <c r="AS87" s="169" t="s">
        <v>101</v>
      </c>
      <c r="AT87" s="169" t="s">
        <v>101</v>
      </c>
      <c r="AU87" s="169" t="s">
        <v>101</v>
      </c>
      <c r="AV87" s="169" t="s">
        <v>101</v>
      </c>
      <c r="AW87" s="169" t="s">
        <v>101</v>
      </c>
      <c r="AX87" s="165" t="s">
        <v>64</v>
      </c>
      <c r="AY87" s="169" t="s">
        <v>101</v>
      </c>
      <c r="AZ87" s="165" t="s">
        <v>4989</v>
      </c>
      <c r="BA87" s="165" t="s">
        <v>5045</v>
      </c>
      <c r="BB87" s="165" t="s">
        <v>5144</v>
      </c>
      <c r="BC87" s="165" t="s">
        <v>5145</v>
      </c>
      <c r="BD87" s="165" t="s">
        <v>5146</v>
      </c>
    </row>
    <row r="88" spans="1:56" hidden="1">
      <c r="A88" s="165" t="s">
        <v>5038</v>
      </c>
      <c r="B88" s="165" t="s">
        <v>453</v>
      </c>
      <c r="C88" s="165" t="s">
        <v>5039</v>
      </c>
      <c r="D88" s="169" t="s">
        <v>101</v>
      </c>
      <c r="E88" s="165" t="s">
        <v>5040</v>
      </c>
      <c r="F88" s="165" t="s">
        <v>451</v>
      </c>
      <c r="G88" s="169" t="s">
        <v>101</v>
      </c>
      <c r="H88" s="165" t="s">
        <v>5129</v>
      </c>
      <c r="I88" s="165" t="s">
        <v>5130</v>
      </c>
      <c r="J88" s="165" t="s">
        <v>4585</v>
      </c>
      <c r="K88" s="165" t="s">
        <v>5194</v>
      </c>
      <c r="L88" s="165" t="s">
        <v>5196</v>
      </c>
      <c r="M88" s="165" t="s">
        <v>5042</v>
      </c>
      <c r="N88" s="169" t="s">
        <v>101</v>
      </c>
      <c r="O88" s="169" t="s">
        <v>101</v>
      </c>
      <c r="P88" s="169" t="s">
        <v>101</v>
      </c>
      <c r="Q88" s="169" t="s">
        <v>101</v>
      </c>
      <c r="R88" s="165" t="s">
        <v>5197</v>
      </c>
      <c r="S88" s="165" t="s">
        <v>5090</v>
      </c>
      <c r="T88" s="165" t="s">
        <v>5044</v>
      </c>
      <c r="U88" s="165" t="s">
        <v>5191</v>
      </c>
      <c r="V88" s="169" t="s">
        <v>101</v>
      </c>
      <c r="W88" s="165" t="s">
        <v>4338</v>
      </c>
      <c r="X88" s="165" t="s">
        <v>4595</v>
      </c>
      <c r="Y88" s="165" t="s">
        <v>5135</v>
      </c>
      <c r="Z88" s="165" t="s">
        <v>5170</v>
      </c>
      <c r="AA88" s="169" t="s">
        <v>101</v>
      </c>
      <c r="AB88" s="169" t="s">
        <v>101</v>
      </c>
      <c r="AC88" s="165" t="s">
        <v>101</v>
      </c>
      <c r="AD88" s="165" t="s">
        <v>67</v>
      </c>
      <c r="AE88" s="165" t="s">
        <v>5136</v>
      </c>
      <c r="AF88" s="169" t="s">
        <v>101</v>
      </c>
      <c r="AG88" s="169" t="s">
        <v>101</v>
      </c>
      <c r="AH88" s="169" t="s">
        <v>101</v>
      </c>
      <c r="AI88" s="169" t="s">
        <v>101</v>
      </c>
      <c r="AJ88" s="169" t="s">
        <v>101</v>
      </c>
      <c r="AK88" s="169" t="s">
        <v>101</v>
      </c>
      <c r="AL88" s="169" t="s">
        <v>101</v>
      </c>
      <c r="AM88" s="169" t="s">
        <v>101</v>
      </c>
      <c r="AN88" s="165" t="s">
        <v>4572</v>
      </c>
      <c r="AO88" s="165" t="s">
        <v>5137</v>
      </c>
      <c r="AP88" s="165" t="s">
        <v>5040</v>
      </c>
      <c r="AQ88" s="165" t="s">
        <v>5192</v>
      </c>
      <c r="AR88" s="165" t="s">
        <v>67</v>
      </c>
      <c r="AS88" s="169" t="s">
        <v>101</v>
      </c>
      <c r="AT88" s="169" t="s">
        <v>101</v>
      </c>
      <c r="AU88" s="169" t="s">
        <v>101</v>
      </c>
      <c r="AV88" s="169" t="s">
        <v>101</v>
      </c>
      <c r="AW88" s="169" t="s">
        <v>101</v>
      </c>
      <c r="AX88" s="165" t="s">
        <v>64</v>
      </c>
      <c r="AY88" s="169" t="s">
        <v>101</v>
      </c>
      <c r="AZ88" s="165" t="s">
        <v>4989</v>
      </c>
      <c r="BA88" s="165" t="s">
        <v>5045</v>
      </c>
      <c r="BB88" s="165" t="s">
        <v>5144</v>
      </c>
      <c r="BC88" s="165" t="s">
        <v>5145</v>
      </c>
      <c r="BD88" s="165" t="s">
        <v>5146</v>
      </c>
    </row>
    <row r="89" spans="1:56" hidden="1">
      <c r="A89" s="165" t="s">
        <v>5038</v>
      </c>
      <c r="B89" s="165" t="s">
        <v>5198</v>
      </c>
      <c r="C89" s="165" t="s">
        <v>5039</v>
      </c>
      <c r="D89" s="169" t="s">
        <v>101</v>
      </c>
      <c r="E89" s="165" t="s">
        <v>5040</v>
      </c>
      <c r="F89" s="165" t="s">
        <v>451</v>
      </c>
      <c r="G89" s="169" t="s">
        <v>101</v>
      </c>
      <c r="H89" s="165" t="s">
        <v>5129</v>
      </c>
      <c r="I89" s="165" t="s">
        <v>5130</v>
      </c>
      <c r="J89" s="165" t="s">
        <v>4585</v>
      </c>
      <c r="K89" s="165" t="s">
        <v>5194</v>
      </c>
      <c r="L89" s="165" t="s">
        <v>5196</v>
      </c>
      <c r="M89" s="165" t="s">
        <v>5042</v>
      </c>
      <c r="N89" s="169" t="s">
        <v>101</v>
      </c>
      <c r="O89" s="169" t="s">
        <v>101</v>
      </c>
      <c r="P89" s="169" t="s">
        <v>101</v>
      </c>
      <c r="Q89" s="169" t="s">
        <v>101</v>
      </c>
      <c r="R89" s="165" t="s">
        <v>5143</v>
      </c>
      <c r="S89" s="165" t="s">
        <v>5090</v>
      </c>
      <c r="T89" s="165" t="s">
        <v>5044</v>
      </c>
      <c r="U89" s="165" t="s">
        <v>5191</v>
      </c>
      <c r="V89" s="169" t="s">
        <v>101</v>
      </c>
      <c r="W89" s="165" t="s">
        <v>4338</v>
      </c>
      <c r="X89" s="165" t="s">
        <v>4595</v>
      </c>
      <c r="Y89" s="165" t="s">
        <v>5135</v>
      </c>
      <c r="Z89" s="165" t="s">
        <v>5170</v>
      </c>
      <c r="AA89" s="169" t="s">
        <v>101</v>
      </c>
      <c r="AB89" s="169" t="s">
        <v>101</v>
      </c>
      <c r="AC89" s="169" t="s">
        <v>101</v>
      </c>
      <c r="AD89" s="169" t="s">
        <v>101</v>
      </c>
      <c r="AE89" s="169" t="s">
        <v>101</v>
      </c>
      <c r="AF89" s="169" t="s">
        <v>101</v>
      </c>
      <c r="AG89" s="169" t="s">
        <v>101</v>
      </c>
      <c r="AH89" s="169" t="s">
        <v>101</v>
      </c>
      <c r="AI89" s="169" t="s">
        <v>101</v>
      </c>
      <c r="AJ89" s="169" t="s">
        <v>101</v>
      </c>
      <c r="AK89" s="169" t="s">
        <v>101</v>
      </c>
      <c r="AL89" s="169" t="s">
        <v>101</v>
      </c>
      <c r="AM89" s="169" t="s">
        <v>101</v>
      </c>
      <c r="AN89" s="169" t="s">
        <v>101</v>
      </c>
      <c r="AO89" s="169" t="s">
        <v>101</v>
      </c>
      <c r="AP89" s="169" t="s">
        <v>101</v>
      </c>
      <c r="AQ89" s="169" t="s">
        <v>101</v>
      </c>
      <c r="AR89" s="165" t="s">
        <v>67</v>
      </c>
      <c r="AS89" s="169" t="s">
        <v>101</v>
      </c>
      <c r="AT89" s="169" t="s">
        <v>101</v>
      </c>
      <c r="AU89" s="169" t="s">
        <v>101</v>
      </c>
      <c r="AV89" s="169" t="s">
        <v>101</v>
      </c>
      <c r="AW89" s="169" t="s">
        <v>101</v>
      </c>
      <c r="AX89" s="165" t="s">
        <v>64</v>
      </c>
      <c r="AY89" s="169" t="s">
        <v>101</v>
      </c>
      <c r="AZ89" s="165" t="s">
        <v>4989</v>
      </c>
      <c r="BA89" s="165" t="s">
        <v>5045</v>
      </c>
      <c r="BB89" s="165" t="s">
        <v>5144</v>
      </c>
      <c r="BC89" s="165" t="s">
        <v>5145</v>
      </c>
      <c r="BD89" s="165" t="s">
        <v>5146</v>
      </c>
    </row>
    <row r="90" spans="1:56" hidden="1">
      <c r="A90" s="165" t="s">
        <v>5038</v>
      </c>
      <c r="B90" s="165" t="s">
        <v>4416</v>
      </c>
      <c r="C90" s="165" t="s">
        <v>5039</v>
      </c>
      <c r="D90" s="169" t="s">
        <v>101</v>
      </c>
      <c r="E90" s="165" t="s">
        <v>5040</v>
      </c>
      <c r="F90" s="165" t="s">
        <v>5199</v>
      </c>
      <c r="G90" s="169" t="s">
        <v>101</v>
      </c>
      <c r="H90" s="165" t="s">
        <v>5129</v>
      </c>
      <c r="I90" s="165" t="s">
        <v>5130</v>
      </c>
      <c r="J90" s="165" t="s">
        <v>4585</v>
      </c>
      <c r="K90" s="165" t="s">
        <v>5187</v>
      </c>
      <c r="L90" s="165" t="s">
        <v>5188</v>
      </c>
      <c r="M90" s="165" t="s">
        <v>5042</v>
      </c>
      <c r="N90" s="169" t="s">
        <v>101</v>
      </c>
      <c r="O90" s="169" t="s">
        <v>101</v>
      </c>
      <c r="P90" s="169" t="s">
        <v>101</v>
      </c>
      <c r="Q90" s="169" t="s">
        <v>101</v>
      </c>
      <c r="R90" s="165" t="s">
        <v>5200</v>
      </c>
      <c r="S90" s="165" t="s">
        <v>5044</v>
      </c>
      <c r="T90" s="165" t="s">
        <v>5044</v>
      </c>
      <c r="U90" s="165" t="s">
        <v>5191</v>
      </c>
      <c r="V90" s="169" t="s">
        <v>101</v>
      </c>
      <c r="W90" s="165" t="s">
        <v>4339</v>
      </c>
      <c r="X90" s="165" t="s">
        <v>4590</v>
      </c>
      <c r="Y90" s="165" t="s">
        <v>5135</v>
      </c>
      <c r="Z90" s="165" t="s">
        <v>5170</v>
      </c>
      <c r="AA90" s="169" t="s">
        <v>101</v>
      </c>
      <c r="AB90" s="169" t="s">
        <v>101</v>
      </c>
      <c r="AC90" s="165" t="s">
        <v>101</v>
      </c>
      <c r="AD90" s="165" t="s">
        <v>67</v>
      </c>
      <c r="AE90" s="165" t="s">
        <v>5136</v>
      </c>
      <c r="AF90" s="169" t="s">
        <v>101</v>
      </c>
      <c r="AG90" s="169" t="s">
        <v>101</v>
      </c>
      <c r="AH90" s="169" t="s">
        <v>101</v>
      </c>
      <c r="AI90" s="169" t="s">
        <v>101</v>
      </c>
      <c r="AJ90" s="169" t="s">
        <v>101</v>
      </c>
      <c r="AK90" s="169" t="s">
        <v>101</v>
      </c>
      <c r="AL90" s="169" t="s">
        <v>101</v>
      </c>
      <c r="AM90" s="169" t="s">
        <v>101</v>
      </c>
      <c r="AN90" s="169" t="s">
        <v>101</v>
      </c>
      <c r="AO90" s="169" t="s">
        <v>101</v>
      </c>
      <c r="AP90" s="169" t="s">
        <v>101</v>
      </c>
      <c r="AQ90" s="169" t="s">
        <v>101</v>
      </c>
      <c r="AR90" s="165" t="s">
        <v>5139</v>
      </c>
      <c r="AS90" s="169" t="s">
        <v>101</v>
      </c>
      <c r="AT90" s="169" t="s">
        <v>101</v>
      </c>
      <c r="AU90" s="169" t="s">
        <v>101</v>
      </c>
      <c r="AV90" s="169" t="s">
        <v>101</v>
      </c>
      <c r="AW90" s="169" t="s">
        <v>101</v>
      </c>
      <c r="AX90" s="165" t="s">
        <v>64</v>
      </c>
      <c r="AY90" s="169" t="s">
        <v>101</v>
      </c>
      <c r="AZ90" s="165" t="s">
        <v>4989</v>
      </c>
      <c r="BA90" s="165" t="s">
        <v>5045</v>
      </c>
      <c r="BB90" s="165" t="s">
        <v>5144</v>
      </c>
      <c r="BC90" s="165" t="s">
        <v>5175</v>
      </c>
      <c r="BD90" s="165" t="s">
        <v>5176</v>
      </c>
    </row>
    <row r="91" spans="1:56" hidden="1">
      <c r="A91" s="165" t="s">
        <v>5038</v>
      </c>
      <c r="B91" s="165" t="s">
        <v>457</v>
      </c>
      <c r="C91" s="165" t="s">
        <v>5039</v>
      </c>
      <c r="D91" s="169" t="s">
        <v>101</v>
      </c>
      <c r="E91" s="165" t="s">
        <v>5040</v>
      </c>
      <c r="F91" s="165" t="s">
        <v>5199</v>
      </c>
      <c r="G91" s="169" t="s">
        <v>101</v>
      </c>
      <c r="H91" s="165" t="s">
        <v>5129</v>
      </c>
      <c r="I91" s="165" t="s">
        <v>5130</v>
      </c>
      <c r="J91" s="165" t="s">
        <v>4585</v>
      </c>
      <c r="K91" s="165" t="s">
        <v>5187</v>
      </c>
      <c r="L91" s="165" t="s">
        <v>5188</v>
      </c>
      <c r="M91" s="165" t="s">
        <v>5042</v>
      </c>
      <c r="N91" s="169" t="s">
        <v>101</v>
      </c>
      <c r="O91" s="169" t="s">
        <v>101</v>
      </c>
      <c r="P91" s="169" t="s">
        <v>101</v>
      </c>
      <c r="Q91" s="169" t="s">
        <v>101</v>
      </c>
      <c r="R91" s="165" t="s">
        <v>5200</v>
      </c>
      <c r="S91" s="165" t="s">
        <v>5044</v>
      </c>
      <c r="T91" s="165" t="s">
        <v>5044</v>
      </c>
      <c r="U91" s="165" t="s">
        <v>5191</v>
      </c>
      <c r="V91" s="169" t="s">
        <v>101</v>
      </c>
      <c r="W91" s="165" t="s">
        <v>4338</v>
      </c>
      <c r="X91" s="165" t="s">
        <v>4595</v>
      </c>
      <c r="Y91" s="165" t="s">
        <v>5135</v>
      </c>
      <c r="Z91" s="165" t="s">
        <v>5170</v>
      </c>
      <c r="AA91" s="169" t="s">
        <v>101</v>
      </c>
      <c r="AB91" s="169" t="s">
        <v>101</v>
      </c>
      <c r="AC91" s="165" t="s">
        <v>101</v>
      </c>
      <c r="AD91" s="165" t="s">
        <v>67</v>
      </c>
      <c r="AE91" s="165" t="s">
        <v>5136</v>
      </c>
      <c r="AF91" s="169" t="s">
        <v>101</v>
      </c>
      <c r="AG91" s="169" t="s">
        <v>101</v>
      </c>
      <c r="AH91" s="169" t="s">
        <v>101</v>
      </c>
      <c r="AI91" s="169" t="s">
        <v>101</v>
      </c>
      <c r="AJ91" s="169" t="s">
        <v>101</v>
      </c>
      <c r="AK91" s="169" t="s">
        <v>101</v>
      </c>
      <c r="AL91" s="169" t="s">
        <v>101</v>
      </c>
      <c r="AM91" s="169" t="s">
        <v>101</v>
      </c>
      <c r="AN91" s="165" t="s">
        <v>4572</v>
      </c>
      <c r="AO91" s="165" t="s">
        <v>5137</v>
      </c>
      <c r="AP91" s="165" t="s">
        <v>5040</v>
      </c>
      <c r="AQ91" s="165" t="s">
        <v>5192</v>
      </c>
      <c r="AR91" s="165" t="s">
        <v>5139</v>
      </c>
      <c r="AS91" s="169" t="s">
        <v>101</v>
      </c>
      <c r="AT91" s="169" t="s">
        <v>101</v>
      </c>
      <c r="AU91" s="169" t="s">
        <v>101</v>
      </c>
      <c r="AV91" s="169" t="s">
        <v>101</v>
      </c>
      <c r="AW91" s="169" t="s">
        <v>101</v>
      </c>
      <c r="AX91" s="165" t="s">
        <v>64</v>
      </c>
      <c r="AY91" s="169" t="s">
        <v>101</v>
      </c>
      <c r="AZ91" s="165" t="s">
        <v>4989</v>
      </c>
      <c r="BA91" s="165" t="s">
        <v>5045</v>
      </c>
      <c r="BB91" s="165" t="s">
        <v>5066</v>
      </c>
      <c r="BC91" s="165" t="s">
        <v>5177</v>
      </c>
      <c r="BD91" s="165" t="s">
        <v>5178</v>
      </c>
    </row>
    <row r="92" spans="1:56" hidden="1">
      <c r="A92" s="165" t="s">
        <v>5038</v>
      </c>
      <c r="B92" s="165" t="s">
        <v>454</v>
      </c>
      <c r="C92" s="165" t="s">
        <v>5039</v>
      </c>
      <c r="D92" s="169" t="s">
        <v>101</v>
      </c>
      <c r="E92" s="165" t="s">
        <v>5040</v>
      </c>
      <c r="F92" s="165" t="s">
        <v>5201</v>
      </c>
      <c r="G92" s="169" t="s">
        <v>101</v>
      </c>
      <c r="H92" s="165" t="s">
        <v>5129</v>
      </c>
      <c r="I92" s="165" t="s">
        <v>5130</v>
      </c>
      <c r="J92" s="165" t="s">
        <v>4585</v>
      </c>
      <c r="K92" s="165" t="s">
        <v>5187</v>
      </c>
      <c r="L92" s="165" t="s">
        <v>5188</v>
      </c>
      <c r="M92" s="165" t="s">
        <v>5042</v>
      </c>
      <c r="N92" s="169" t="s">
        <v>101</v>
      </c>
      <c r="O92" s="169" t="s">
        <v>101</v>
      </c>
      <c r="P92" s="169" t="s">
        <v>101</v>
      </c>
      <c r="Q92" s="169" t="s">
        <v>101</v>
      </c>
      <c r="R92" s="165" t="s">
        <v>5202</v>
      </c>
      <c r="S92" s="165" t="s">
        <v>5044</v>
      </c>
      <c r="T92" s="165" t="s">
        <v>5044</v>
      </c>
      <c r="U92" s="165" t="s">
        <v>5191</v>
      </c>
      <c r="V92" s="169" t="s">
        <v>101</v>
      </c>
      <c r="W92" s="165" t="s">
        <v>4339</v>
      </c>
      <c r="X92" s="165" t="s">
        <v>5203</v>
      </c>
      <c r="Y92" s="165" t="s">
        <v>5135</v>
      </c>
      <c r="Z92" s="165" t="s">
        <v>5170</v>
      </c>
      <c r="AA92" s="169" t="s">
        <v>101</v>
      </c>
      <c r="AB92" s="169" t="s">
        <v>101</v>
      </c>
      <c r="AC92" s="165" t="s">
        <v>101</v>
      </c>
      <c r="AD92" s="165" t="s">
        <v>67</v>
      </c>
      <c r="AE92" s="165" t="s">
        <v>5136</v>
      </c>
      <c r="AF92" s="169" t="s">
        <v>101</v>
      </c>
      <c r="AG92" s="169" t="s">
        <v>101</v>
      </c>
      <c r="AH92" s="169" t="s">
        <v>101</v>
      </c>
      <c r="AI92" s="169" t="s">
        <v>101</v>
      </c>
      <c r="AJ92" s="169" t="s">
        <v>101</v>
      </c>
      <c r="AK92" s="169" t="s">
        <v>101</v>
      </c>
      <c r="AL92" s="169" t="s">
        <v>101</v>
      </c>
      <c r="AM92" s="169" t="s">
        <v>101</v>
      </c>
      <c r="AN92" s="169" t="s">
        <v>101</v>
      </c>
      <c r="AO92" s="169" t="s">
        <v>101</v>
      </c>
      <c r="AP92" s="169" t="s">
        <v>101</v>
      </c>
      <c r="AQ92" s="169" t="s">
        <v>101</v>
      </c>
      <c r="AR92" s="165" t="s">
        <v>5139</v>
      </c>
      <c r="AS92" s="169" t="s">
        <v>101</v>
      </c>
      <c r="AT92" s="169" t="s">
        <v>101</v>
      </c>
      <c r="AU92" s="169" t="s">
        <v>101</v>
      </c>
      <c r="AV92" s="169" t="s">
        <v>101</v>
      </c>
      <c r="AW92" s="169" t="s">
        <v>101</v>
      </c>
      <c r="AX92" s="165" t="s">
        <v>64</v>
      </c>
      <c r="AY92" s="169" t="s">
        <v>101</v>
      </c>
      <c r="AZ92" s="165" t="s">
        <v>4989</v>
      </c>
      <c r="BA92" s="165" t="s">
        <v>5045</v>
      </c>
      <c r="BB92" s="165" t="s">
        <v>5144</v>
      </c>
      <c r="BC92" s="165" t="s">
        <v>5175</v>
      </c>
      <c r="BD92" s="165" t="s">
        <v>5176</v>
      </c>
    </row>
    <row r="93" spans="1:56" hidden="1">
      <c r="A93" s="165" t="s">
        <v>5038</v>
      </c>
      <c r="B93" s="165" t="s">
        <v>455</v>
      </c>
      <c r="C93" s="165" t="s">
        <v>5039</v>
      </c>
      <c r="D93" s="169" t="s">
        <v>101</v>
      </c>
      <c r="E93" s="165" t="s">
        <v>5040</v>
      </c>
      <c r="F93" s="165" t="s">
        <v>5201</v>
      </c>
      <c r="G93" s="169" t="s">
        <v>101</v>
      </c>
      <c r="H93" s="165" t="s">
        <v>5129</v>
      </c>
      <c r="I93" s="165" t="s">
        <v>5130</v>
      </c>
      <c r="J93" s="165" t="s">
        <v>4585</v>
      </c>
      <c r="K93" s="165" t="s">
        <v>5187</v>
      </c>
      <c r="L93" s="165" t="s">
        <v>5188</v>
      </c>
      <c r="M93" s="165" t="s">
        <v>5042</v>
      </c>
      <c r="N93" s="169" t="s">
        <v>101</v>
      </c>
      <c r="O93" s="169" t="s">
        <v>101</v>
      </c>
      <c r="P93" s="169" t="s">
        <v>101</v>
      </c>
      <c r="Q93" s="169" t="s">
        <v>101</v>
      </c>
      <c r="R93" s="165" t="s">
        <v>5204</v>
      </c>
      <c r="S93" s="165" t="s">
        <v>5044</v>
      </c>
      <c r="T93" s="165" t="s">
        <v>5044</v>
      </c>
      <c r="U93" s="165" t="s">
        <v>5191</v>
      </c>
      <c r="V93" s="169" t="s">
        <v>101</v>
      </c>
      <c r="W93" s="165" t="s">
        <v>4338</v>
      </c>
      <c r="X93" s="165" t="s">
        <v>4595</v>
      </c>
      <c r="Y93" s="165" t="s">
        <v>5135</v>
      </c>
      <c r="Z93" s="165" t="s">
        <v>5170</v>
      </c>
      <c r="AA93" s="169" t="s">
        <v>101</v>
      </c>
      <c r="AB93" s="169" t="s">
        <v>101</v>
      </c>
      <c r="AC93" s="165" t="s">
        <v>101</v>
      </c>
      <c r="AD93" s="165" t="s">
        <v>67</v>
      </c>
      <c r="AE93" s="165" t="s">
        <v>5136</v>
      </c>
      <c r="AF93" s="169" t="s">
        <v>101</v>
      </c>
      <c r="AG93" s="169" t="s">
        <v>101</v>
      </c>
      <c r="AH93" s="169" t="s">
        <v>101</v>
      </c>
      <c r="AI93" s="169" t="s">
        <v>101</v>
      </c>
      <c r="AJ93" s="169" t="s">
        <v>101</v>
      </c>
      <c r="AK93" s="169" t="s">
        <v>101</v>
      </c>
      <c r="AL93" s="169" t="s">
        <v>101</v>
      </c>
      <c r="AM93" s="169" t="s">
        <v>101</v>
      </c>
      <c r="AN93" s="165" t="s">
        <v>4572</v>
      </c>
      <c r="AO93" s="165" t="s">
        <v>5137</v>
      </c>
      <c r="AP93" s="165" t="s">
        <v>5040</v>
      </c>
      <c r="AQ93" s="165" t="s">
        <v>5138</v>
      </c>
      <c r="AR93" s="165" t="s">
        <v>5139</v>
      </c>
      <c r="AS93" s="165" t="s">
        <v>5205</v>
      </c>
      <c r="AT93" s="169" t="s">
        <v>101</v>
      </c>
      <c r="AU93" s="169" t="s">
        <v>101</v>
      </c>
      <c r="AV93" s="169" t="s">
        <v>101</v>
      </c>
      <c r="AW93" s="169" t="s">
        <v>101</v>
      </c>
      <c r="AX93" s="165" t="s">
        <v>64</v>
      </c>
      <c r="AY93" s="169" t="s">
        <v>101</v>
      </c>
      <c r="AZ93" s="165" t="s">
        <v>4989</v>
      </c>
      <c r="BA93" s="165" t="s">
        <v>5045</v>
      </c>
      <c r="BB93" s="165" t="s">
        <v>5144</v>
      </c>
      <c r="BC93" s="165" t="s">
        <v>5175</v>
      </c>
      <c r="BD93" s="165" t="s">
        <v>5176</v>
      </c>
    </row>
    <row r="94" spans="1:56" hidden="1">
      <c r="A94" s="165" t="s">
        <v>5038</v>
      </c>
      <c r="B94" s="165" t="s">
        <v>462</v>
      </c>
      <c r="C94" s="165" t="s">
        <v>5039</v>
      </c>
      <c r="D94" s="169" t="s">
        <v>101</v>
      </c>
      <c r="E94" s="165" t="s">
        <v>5040</v>
      </c>
      <c r="F94" s="165" t="s">
        <v>461</v>
      </c>
      <c r="G94" s="169" t="s">
        <v>101</v>
      </c>
      <c r="H94" s="165" t="s">
        <v>5129</v>
      </c>
      <c r="I94" s="165" t="s">
        <v>5130</v>
      </c>
      <c r="J94" s="165" t="s">
        <v>4585</v>
      </c>
      <c r="K94" s="165" t="s">
        <v>5194</v>
      </c>
      <c r="L94" s="165" t="s">
        <v>5194</v>
      </c>
      <c r="M94" s="165" t="s">
        <v>5042</v>
      </c>
      <c r="N94" s="169" t="s">
        <v>101</v>
      </c>
      <c r="O94" s="169" t="s">
        <v>101</v>
      </c>
      <c r="P94" s="169" t="s">
        <v>101</v>
      </c>
      <c r="Q94" s="169" t="s">
        <v>101</v>
      </c>
      <c r="R94" s="165" t="s">
        <v>5206</v>
      </c>
      <c r="S94" s="165" t="s">
        <v>5090</v>
      </c>
      <c r="T94" s="165" t="s">
        <v>5044</v>
      </c>
      <c r="U94" s="165" t="s">
        <v>5191</v>
      </c>
      <c r="V94" s="169" t="s">
        <v>101</v>
      </c>
      <c r="W94" s="165" t="s">
        <v>4338</v>
      </c>
      <c r="X94" s="165" t="s">
        <v>4599</v>
      </c>
      <c r="Y94" s="165" t="s">
        <v>5135</v>
      </c>
      <c r="Z94" s="165" t="s">
        <v>5170</v>
      </c>
      <c r="AA94" s="169" t="s">
        <v>101</v>
      </c>
      <c r="AB94" s="169" t="s">
        <v>101</v>
      </c>
      <c r="AC94" s="165" t="s">
        <v>101</v>
      </c>
      <c r="AD94" s="165" t="s">
        <v>5195</v>
      </c>
      <c r="AE94" s="165" t="s">
        <v>5136</v>
      </c>
      <c r="AF94" s="169" t="s">
        <v>101</v>
      </c>
      <c r="AG94" s="165" t="s">
        <v>5207</v>
      </c>
      <c r="AH94" s="169" t="s">
        <v>101</v>
      </c>
      <c r="AI94" s="169" t="s">
        <v>101</v>
      </c>
      <c r="AJ94" s="165" t="s">
        <v>5208</v>
      </c>
      <c r="AK94" s="169" t="s">
        <v>101</v>
      </c>
      <c r="AL94" s="169" t="s">
        <v>101</v>
      </c>
      <c r="AM94" s="169" t="s">
        <v>101</v>
      </c>
      <c r="AN94" s="165" t="s">
        <v>4572</v>
      </c>
      <c r="AO94" s="165" t="s">
        <v>5137</v>
      </c>
      <c r="AP94" s="165" t="s">
        <v>5040</v>
      </c>
      <c r="AQ94" s="165" t="s">
        <v>5192</v>
      </c>
      <c r="AR94" s="165" t="s">
        <v>67</v>
      </c>
      <c r="AS94" s="169" t="s">
        <v>101</v>
      </c>
      <c r="AT94" s="169" t="s">
        <v>101</v>
      </c>
      <c r="AU94" s="169" t="s">
        <v>101</v>
      </c>
      <c r="AV94" s="169" t="s">
        <v>101</v>
      </c>
      <c r="AW94" s="169" t="s">
        <v>101</v>
      </c>
      <c r="AX94" s="165" t="s">
        <v>64</v>
      </c>
      <c r="AY94" s="169" t="s">
        <v>101</v>
      </c>
      <c r="AZ94" s="165" t="s">
        <v>4989</v>
      </c>
      <c r="BA94" s="165" t="s">
        <v>5045</v>
      </c>
      <c r="BB94" s="165" t="s">
        <v>5144</v>
      </c>
      <c r="BC94" s="165" t="s">
        <v>5145</v>
      </c>
      <c r="BD94" s="165" t="s">
        <v>5146</v>
      </c>
    </row>
    <row r="95" spans="1:56" hidden="1">
      <c r="A95" s="165" t="s">
        <v>5038</v>
      </c>
      <c r="B95" s="165" t="s">
        <v>467</v>
      </c>
      <c r="C95" s="165" t="s">
        <v>5039</v>
      </c>
      <c r="D95" s="169" t="s">
        <v>101</v>
      </c>
      <c r="E95" s="165" t="s">
        <v>5040</v>
      </c>
      <c r="F95" s="165" t="s">
        <v>466</v>
      </c>
      <c r="G95" s="169" t="s">
        <v>101</v>
      </c>
      <c r="H95" s="165" t="s">
        <v>5129</v>
      </c>
      <c r="I95" s="165" t="s">
        <v>5130</v>
      </c>
      <c r="J95" s="165" t="s">
        <v>4585</v>
      </c>
      <c r="K95" s="165" t="s">
        <v>5131</v>
      </c>
      <c r="L95" s="165" t="s">
        <v>5132</v>
      </c>
      <c r="M95" s="165" t="s">
        <v>5042</v>
      </c>
      <c r="N95" s="169" t="s">
        <v>101</v>
      </c>
      <c r="O95" s="169" t="s">
        <v>101</v>
      </c>
      <c r="P95" s="169" t="s">
        <v>101</v>
      </c>
      <c r="Q95" s="169" t="s">
        <v>101</v>
      </c>
      <c r="R95" s="165" t="s">
        <v>5158</v>
      </c>
      <c r="S95" s="165" t="s">
        <v>5090</v>
      </c>
      <c r="T95" s="165" t="s">
        <v>5044</v>
      </c>
      <c r="U95" s="165" t="s">
        <v>5109</v>
      </c>
      <c r="V95" s="169" t="s">
        <v>101</v>
      </c>
      <c r="W95" s="165" t="s">
        <v>4338</v>
      </c>
      <c r="X95" s="165" t="s">
        <v>4595</v>
      </c>
      <c r="Y95" s="165" t="s">
        <v>5135</v>
      </c>
      <c r="Z95" s="165" t="s">
        <v>5170</v>
      </c>
      <c r="AA95" s="169" t="s">
        <v>101</v>
      </c>
      <c r="AB95" s="169" t="s">
        <v>101</v>
      </c>
      <c r="AC95" s="165" t="s">
        <v>101</v>
      </c>
      <c r="AD95" s="165" t="s">
        <v>67</v>
      </c>
      <c r="AE95" s="165" t="s">
        <v>5136</v>
      </c>
      <c r="AF95" s="169" t="s">
        <v>101</v>
      </c>
      <c r="AG95" s="165" t="s">
        <v>5209</v>
      </c>
      <c r="AH95" s="169" t="s">
        <v>101</v>
      </c>
      <c r="AI95" s="169" t="s">
        <v>101</v>
      </c>
      <c r="AJ95" s="165" t="s">
        <v>5210</v>
      </c>
      <c r="AK95" s="169" t="s">
        <v>101</v>
      </c>
      <c r="AL95" s="169" t="s">
        <v>101</v>
      </c>
      <c r="AM95" s="169" t="s">
        <v>101</v>
      </c>
      <c r="AN95" s="165" t="s">
        <v>4572</v>
      </c>
      <c r="AO95" s="165" t="s">
        <v>5137</v>
      </c>
      <c r="AP95" s="165" t="s">
        <v>5040</v>
      </c>
      <c r="AQ95" s="165" t="s">
        <v>5192</v>
      </c>
      <c r="AR95" s="165" t="s">
        <v>67</v>
      </c>
      <c r="AS95" s="169" t="s">
        <v>101</v>
      </c>
      <c r="AT95" s="169" t="s">
        <v>101</v>
      </c>
      <c r="AU95" s="169" t="s">
        <v>101</v>
      </c>
      <c r="AV95" s="169" t="s">
        <v>101</v>
      </c>
      <c r="AW95" s="169" t="s">
        <v>101</v>
      </c>
      <c r="AX95" s="165" t="s">
        <v>64</v>
      </c>
      <c r="AY95" s="169" t="s">
        <v>101</v>
      </c>
      <c r="AZ95" s="165" t="s">
        <v>4989</v>
      </c>
      <c r="BA95" s="165" t="s">
        <v>5045</v>
      </c>
      <c r="BB95" s="165" t="s">
        <v>5144</v>
      </c>
      <c r="BC95" s="165" t="s">
        <v>5145</v>
      </c>
      <c r="BD95" s="165" t="s">
        <v>5146</v>
      </c>
    </row>
    <row r="96" spans="1:56" hidden="1">
      <c r="A96" s="165" t="s">
        <v>5038</v>
      </c>
      <c r="B96" s="165" t="s">
        <v>468</v>
      </c>
      <c r="C96" s="165" t="s">
        <v>5039</v>
      </c>
      <c r="D96" s="169" t="s">
        <v>101</v>
      </c>
      <c r="E96" s="165" t="s">
        <v>5040</v>
      </c>
      <c r="F96" s="165" t="s">
        <v>5211</v>
      </c>
      <c r="G96" s="169" t="s">
        <v>101</v>
      </c>
      <c r="H96" s="165" t="s">
        <v>5129</v>
      </c>
      <c r="I96" s="165" t="s">
        <v>5130</v>
      </c>
      <c r="J96" s="165" t="s">
        <v>4585</v>
      </c>
      <c r="K96" s="165" t="s">
        <v>5131</v>
      </c>
      <c r="L96" s="165" t="s">
        <v>5132</v>
      </c>
      <c r="M96" s="165" t="s">
        <v>5042</v>
      </c>
      <c r="N96" s="165" t="s">
        <v>5212</v>
      </c>
      <c r="O96" s="169" t="s">
        <v>101</v>
      </c>
      <c r="P96" s="169" t="s">
        <v>101</v>
      </c>
      <c r="Q96" s="169" t="s">
        <v>101</v>
      </c>
      <c r="R96" s="165" t="s">
        <v>5202</v>
      </c>
      <c r="S96" s="165" t="s">
        <v>5044</v>
      </c>
      <c r="T96" s="165" t="s">
        <v>5044</v>
      </c>
      <c r="U96" s="165" t="s">
        <v>5191</v>
      </c>
      <c r="V96" s="169" t="s">
        <v>101</v>
      </c>
      <c r="W96" s="165" t="s">
        <v>4339</v>
      </c>
      <c r="X96" s="165" t="s">
        <v>4600</v>
      </c>
      <c r="Y96" s="165" t="s">
        <v>5135</v>
      </c>
      <c r="Z96" s="165" t="s">
        <v>5170</v>
      </c>
      <c r="AA96" s="169" t="s">
        <v>101</v>
      </c>
      <c r="AB96" s="169" t="s">
        <v>101</v>
      </c>
      <c r="AC96" s="165" t="s">
        <v>101</v>
      </c>
      <c r="AD96" s="165" t="s">
        <v>67</v>
      </c>
      <c r="AE96" s="165" t="s">
        <v>5136</v>
      </c>
      <c r="AF96" s="169" t="s">
        <v>101</v>
      </c>
      <c r="AG96" s="169" t="s">
        <v>101</v>
      </c>
      <c r="AH96" s="169" t="s">
        <v>101</v>
      </c>
      <c r="AI96" s="169" t="s">
        <v>101</v>
      </c>
      <c r="AJ96" s="169" t="s">
        <v>101</v>
      </c>
      <c r="AK96" s="169" t="s">
        <v>101</v>
      </c>
      <c r="AL96" s="169" t="s">
        <v>101</v>
      </c>
      <c r="AM96" s="169" t="s">
        <v>101</v>
      </c>
      <c r="AN96" s="165" t="s">
        <v>4572</v>
      </c>
      <c r="AO96" s="165" t="s">
        <v>5137</v>
      </c>
      <c r="AP96" s="165" t="s">
        <v>5040</v>
      </c>
      <c r="AQ96" s="165" t="s">
        <v>5160</v>
      </c>
      <c r="AR96" s="165" t="s">
        <v>5139</v>
      </c>
      <c r="AS96" s="169" t="s">
        <v>101</v>
      </c>
      <c r="AT96" s="169" t="s">
        <v>101</v>
      </c>
      <c r="AU96" s="169" t="s">
        <v>101</v>
      </c>
      <c r="AV96" s="169" t="s">
        <v>101</v>
      </c>
      <c r="AW96" s="169" t="s">
        <v>101</v>
      </c>
      <c r="AX96" s="165" t="s">
        <v>64</v>
      </c>
      <c r="AY96" s="169" t="s">
        <v>101</v>
      </c>
      <c r="AZ96" s="165" t="s">
        <v>4989</v>
      </c>
      <c r="BA96" s="165" t="s">
        <v>5045</v>
      </c>
      <c r="BB96" s="165" t="s">
        <v>5066</v>
      </c>
      <c r="BC96" s="165" t="s">
        <v>5177</v>
      </c>
      <c r="BD96" s="165" t="s">
        <v>5178</v>
      </c>
    </row>
    <row r="97" spans="1:56" hidden="1">
      <c r="A97" s="165" t="s">
        <v>5038</v>
      </c>
      <c r="B97" s="165" t="s">
        <v>470</v>
      </c>
      <c r="C97" s="165" t="s">
        <v>5039</v>
      </c>
      <c r="D97" s="169" t="s">
        <v>101</v>
      </c>
      <c r="E97" s="165" t="s">
        <v>5040</v>
      </c>
      <c r="F97" s="165" t="s">
        <v>5211</v>
      </c>
      <c r="G97" s="169" t="s">
        <v>101</v>
      </c>
      <c r="H97" s="165" t="s">
        <v>5129</v>
      </c>
      <c r="I97" s="165" t="s">
        <v>5130</v>
      </c>
      <c r="J97" s="165" t="s">
        <v>4585</v>
      </c>
      <c r="K97" s="165" t="s">
        <v>5131</v>
      </c>
      <c r="L97" s="165" t="s">
        <v>5132</v>
      </c>
      <c r="M97" s="165" t="s">
        <v>5042</v>
      </c>
      <c r="N97" s="169" t="s">
        <v>101</v>
      </c>
      <c r="O97" s="169" t="s">
        <v>101</v>
      </c>
      <c r="P97" s="169" t="s">
        <v>101</v>
      </c>
      <c r="Q97" s="169" t="s">
        <v>101</v>
      </c>
      <c r="R97" s="165" t="s">
        <v>5213</v>
      </c>
      <c r="S97" s="165" t="s">
        <v>5044</v>
      </c>
      <c r="T97" s="165" t="s">
        <v>5044</v>
      </c>
      <c r="U97" s="165" t="s">
        <v>5191</v>
      </c>
      <c r="V97" s="169" t="s">
        <v>101</v>
      </c>
      <c r="W97" s="165" t="s">
        <v>4338</v>
      </c>
      <c r="X97" s="165" t="s">
        <v>4595</v>
      </c>
      <c r="Y97" s="165" t="s">
        <v>5135</v>
      </c>
      <c r="Z97" s="165" t="s">
        <v>5170</v>
      </c>
      <c r="AA97" s="169" t="s">
        <v>101</v>
      </c>
      <c r="AB97" s="169" t="s">
        <v>101</v>
      </c>
      <c r="AC97" s="165" t="s">
        <v>101</v>
      </c>
      <c r="AD97" s="165" t="s">
        <v>67</v>
      </c>
      <c r="AE97" s="165" t="s">
        <v>5136</v>
      </c>
      <c r="AF97" s="169" t="s">
        <v>101</v>
      </c>
      <c r="AG97" s="169" t="s">
        <v>101</v>
      </c>
      <c r="AH97" s="169" t="s">
        <v>101</v>
      </c>
      <c r="AI97" s="169" t="s">
        <v>101</v>
      </c>
      <c r="AJ97" s="169" t="s">
        <v>101</v>
      </c>
      <c r="AK97" s="169" t="s">
        <v>101</v>
      </c>
      <c r="AL97" s="169" t="s">
        <v>101</v>
      </c>
      <c r="AM97" s="169" t="s">
        <v>101</v>
      </c>
      <c r="AN97" s="165" t="s">
        <v>4572</v>
      </c>
      <c r="AO97" s="165" t="s">
        <v>5137</v>
      </c>
      <c r="AP97" s="165" t="s">
        <v>5040</v>
      </c>
      <c r="AQ97" s="165" t="s">
        <v>5138</v>
      </c>
      <c r="AR97" s="165" t="s">
        <v>5139</v>
      </c>
      <c r="AS97" s="169" t="s">
        <v>101</v>
      </c>
      <c r="AT97" s="169" t="s">
        <v>101</v>
      </c>
      <c r="AU97" s="169" t="s">
        <v>101</v>
      </c>
      <c r="AV97" s="169" t="s">
        <v>101</v>
      </c>
      <c r="AW97" s="169" t="s">
        <v>101</v>
      </c>
      <c r="AX97" s="165" t="s">
        <v>64</v>
      </c>
      <c r="AY97" s="169" t="s">
        <v>101</v>
      </c>
      <c r="AZ97" s="165" t="s">
        <v>4989</v>
      </c>
      <c r="BA97" s="165" t="s">
        <v>5045</v>
      </c>
      <c r="BB97" s="165" t="s">
        <v>5066</v>
      </c>
      <c r="BC97" s="165" t="s">
        <v>5177</v>
      </c>
      <c r="BD97" s="165" t="s">
        <v>5178</v>
      </c>
    </row>
    <row r="98" spans="1:56" hidden="1">
      <c r="A98" s="165" t="s">
        <v>5038</v>
      </c>
      <c r="B98" s="165" t="s">
        <v>5214</v>
      </c>
      <c r="C98" s="165" t="s">
        <v>5039</v>
      </c>
      <c r="D98" s="169" t="s">
        <v>101</v>
      </c>
      <c r="E98" s="165" t="s">
        <v>5040</v>
      </c>
      <c r="F98" s="165" t="s">
        <v>5215</v>
      </c>
      <c r="G98" s="169" t="s">
        <v>101</v>
      </c>
      <c r="H98" s="165" t="s">
        <v>5129</v>
      </c>
      <c r="I98" s="165" t="s">
        <v>5130</v>
      </c>
      <c r="J98" s="165" t="s">
        <v>4585</v>
      </c>
      <c r="K98" s="165" t="s">
        <v>5131</v>
      </c>
      <c r="L98" s="165" t="s">
        <v>5132</v>
      </c>
      <c r="M98" s="165" t="s">
        <v>5042</v>
      </c>
      <c r="N98" s="169" t="s">
        <v>101</v>
      </c>
      <c r="O98" s="169" t="s">
        <v>101</v>
      </c>
      <c r="P98" s="169" t="s">
        <v>101</v>
      </c>
      <c r="Q98" s="169" t="s">
        <v>101</v>
      </c>
      <c r="R98" s="165" t="s">
        <v>5216</v>
      </c>
      <c r="S98" s="165" t="s">
        <v>5044</v>
      </c>
      <c r="T98" s="165" t="s">
        <v>5044</v>
      </c>
      <c r="U98" s="165" t="s">
        <v>5191</v>
      </c>
      <c r="V98" s="169" t="s">
        <v>101</v>
      </c>
      <c r="W98" s="165" t="s">
        <v>4338</v>
      </c>
      <c r="X98" s="165" t="s">
        <v>4595</v>
      </c>
      <c r="Y98" s="165" t="s">
        <v>5135</v>
      </c>
      <c r="Z98" s="165" t="s">
        <v>5170</v>
      </c>
      <c r="AA98" s="169" t="s">
        <v>101</v>
      </c>
      <c r="AB98" s="169" t="s">
        <v>101</v>
      </c>
      <c r="AC98" s="165" t="s">
        <v>101</v>
      </c>
      <c r="AD98" s="165" t="s">
        <v>67</v>
      </c>
      <c r="AE98" s="165" t="s">
        <v>5136</v>
      </c>
      <c r="AF98" s="169" t="s">
        <v>101</v>
      </c>
      <c r="AG98" s="169" t="s">
        <v>101</v>
      </c>
      <c r="AH98" s="169" t="s">
        <v>101</v>
      </c>
      <c r="AI98" s="169" t="s">
        <v>101</v>
      </c>
      <c r="AJ98" s="169" t="s">
        <v>101</v>
      </c>
      <c r="AK98" s="169" t="s">
        <v>101</v>
      </c>
      <c r="AL98" s="169" t="s">
        <v>101</v>
      </c>
      <c r="AM98" s="169" t="s">
        <v>101</v>
      </c>
      <c r="AN98" s="165" t="s">
        <v>4572</v>
      </c>
      <c r="AO98" s="169" t="s">
        <v>101</v>
      </c>
      <c r="AP98" s="165" t="s">
        <v>5040</v>
      </c>
      <c r="AQ98" s="169" t="s">
        <v>101</v>
      </c>
      <c r="AR98" s="165" t="s">
        <v>5139</v>
      </c>
      <c r="AS98" s="169" t="s">
        <v>101</v>
      </c>
      <c r="AT98" s="169" t="s">
        <v>101</v>
      </c>
      <c r="AU98" s="169" t="s">
        <v>101</v>
      </c>
      <c r="AV98" s="169" t="s">
        <v>101</v>
      </c>
      <c r="AW98" s="169" t="s">
        <v>101</v>
      </c>
      <c r="AX98" s="165" t="s">
        <v>64</v>
      </c>
      <c r="AY98" s="169" t="s">
        <v>101</v>
      </c>
      <c r="AZ98" s="165" t="s">
        <v>4989</v>
      </c>
      <c r="BA98" s="165" t="s">
        <v>5045</v>
      </c>
      <c r="BB98" s="165" t="s">
        <v>5066</v>
      </c>
      <c r="BC98" s="165" t="s">
        <v>5177</v>
      </c>
      <c r="BD98" s="165" t="s">
        <v>5178</v>
      </c>
    </row>
    <row r="99" spans="1:56" hidden="1">
      <c r="A99" s="165" t="s">
        <v>5038</v>
      </c>
      <c r="B99" s="165" t="s">
        <v>472</v>
      </c>
      <c r="C99" s="165" t="s">
        <v>5039</v>
      </c>
      <c r="D99" s="169" t="s">
        <v>101</v>
      </c>
      <c r="E99" s="165" t="s">
        <v>5040</v>
      </c>
      <c r="F99" s="165" t="s">
        <v>5215</v>
      </c>
      <c r="G99" s="169" t="s">
        <v>101</v>
      </c>
      <c r="H99" s="165" t="s">
        <v>5129</v>
      </c>
      <c r="I99" s="165" t="s">
        <v>5130</v>
      </c>
      <c r="J99" s="165" t="s">
        <v>4585</v>
      </c>
      <c r="K99" s="165" t="s">
        <v>5131</v>
      </c>
      <c r="L99" s="165" t="s">
        <v>5132</v>
      </c>
      <c r="M99" s="165" t="s">
        <v>5042</v>
      </c>
      <c r="N99" s="169" t="s">
        <v>101</v>
      </c>
      <c r="O99" s="169" t="s">
        <v>101</v>
      </c>
      <c r="P99" s="169" t="s">
        <v>101</v>
      </c>
      <c r="Q99" s="169" t="s">
        <v>101</v>
      </c>
      <c r="R99" s="165" t="s">
        <v>5204</v>
      </c>
      <c r="S99" s="165" t="s">
        <v>5044</v>
      </c>
      <c r="T99" s="165" t="s">
        <v>5044</v>
      </c>
      <c r="U99" s="165" t="s">
        <v>5191</v>
      </c>
      <c r="V99" s="169" t="s">
        <v>101</v>
      </c>
      <c r="W99" s="165" t="s">
        <v>4338</v>
      </c>
      <c r="X99" s="165" t="s">
        <v>4595</v>
      </c>
      <c r="Y99" s="165" t="s">
        <v>5135</v>
      </c>
      <c r="Z99" s="165" t="s">
        <v>5170</v>
      </c>
      <c r="AA99" s="169" t="s">
        <v>101</v>
      </c>
      <c r="AB99" s="169" t="s">
        <v>101</v>
      </c>
      <c r="AC99" s="165" t="s">
        <v>101</v>
      </c>
      <c r="AD99" s="165" t="s">
        <v>67</v>
      </c>
      <c r="AE99" s="165" t="s">
        <v>5136</v>
      </c>
      <c r="AF99" s="169" t="s">
        <v>101</v>
      </c>
      <c r="AG99" s="169" t="s">
        <v>101</v>
      </c>
      <c r="AH99" s="169" t="s">
        <v>101</v>
      </c>
      <c r="AI99" s="169" t="s">
        <v>101</v>
      </c>
      <c r="AJ99" s="169" t="s">
        <v>101</v>
      </c>
      <c r="AK99" s="169" t="s">
        <v>101</v>
      </c>
      <c r="AL99" s="169" t="s">
        <v>101</v>
      </c>
      <c r="AM99" s="169" t="s">
        <v>101</v>
      </c>
      <c r="AN99" s="165" t="s">
        <v>4572</v>
      </c>
      <c r="AO99" s="165" t="s">
        <v>5137</v>
      </c>
      <c r="AP99" s="165" t="s">
        <v>5040</v>
      </c>
      <c r="AQ99" s="165" t="s">
        <v>5138</v>
      </c>
      <c r="AR99" s="165" t="s">
        <v>5139</v>
      </c>
      <c r="AS99" s="169" t="s">
        <v>101</v>
      </c>
      <c r="AT99" s="169" t="s">
        <v>101</v>
      </c>
      <c r="AU99" s="169" t="s">
        <v>101</v>
      </c>
      <c r="AV99" s="169" t="s">
        <v>101</v>
      </c>
      <c r="AW99" s="169" t="s">
        <v>101</v>
      </c>
      <c r="AX99" s="165" t="s">
        <v>64</v>
      </c>
      <c r="AY99" s="169" t="s">
        <v>101</v>
      </c>
      <c r="AZ99" s="165" t="s">
        <v>4989</v>
      </c>
      <c r="BA99" s="165" t="s">
        <v>5045</v>
      </c>
      <c r="BB99" s="165" t="s">
        <v>5066</v>
      </c>
      <c r="BC99" s="165" t="s">
        <v>5177</v>
      </c>
      <c r="BD99" s="165" t="s">
        <v>5178</v>
      </c>
    </row>
    <row r="100" spans="1:56" hidden="1">
      <c r="A100" s="165" t="s">
        <v>5038</v>
      </c>
      <c r="B100" s="165" t="s">
        <v>474</v>
      </c>
      <c r="C100" s="165" t="s">
        <v>5039</v>
      </c>
      <c r="D100" s="169" t="s">
        <v>101</v>
      </c>
      <c r="E100" s="165" t="s">
        <v>5040</v>
      </c>
      <c r="F100" s="165" t="s">
        <v>5215</v>
      </c>
      <c r="G100" s="169" t="s">
        <v>101</v>
      </c>
      <c r="H100" s="165" t="s">
        <v>5129</v>
      </c>
      <c r="I100" s="165" t="s">
        <v>5130</v>
      </c>
      <c r="J100" s="165" t="s">
        <v>4585</v>
      </c>
      <c r="K100" s="165" t="s">
        <v>5131</v>
      </c>
      <c r="L100" s="165" t="s">
        <v>5132</v>
      </c>
      <c r="M100" s="165" t="s">
        <v>5042</v>
      </c>
      <c r="N100" s="165" t="s">
        <v>5217</v>
      </c>
      <c r="O100" s="169" t="s">
        <v>101</v>
      </c>
      <c r="P100" s="169" t="s">
        <v>101</v>
      </c>
      <c r="Q100" s="169" t="s">
        <v>101</v>
      </c>
      <c r="R100" s="165" t="s">
        <v>5202</v>
      </c>
      <c r="S100" s="165" t="s">
        <v>5044</v>
      </c>
      <c r="T100" s="165" t="s">
        <v>5044</v>
      </c>
      <c r="U100" s="165" t="s">
        <v>5191</v>
      </c>
      <c r="V100" s="169" t="s">
        <v>101</v>
      </c>
      <c r="W100" s="165" t="s">
        <v>4339</v>
      </c>
      <c r="X100" s="165" t="s">
        <v>4600</v>
      </c>
      <c r="Y100" s="165" t="s">
        <v>5135</v>
      </c>
      <c r="Z100" s="165" t="s">
        <v>5170</v>
      </c>
      <c r="AA100" s="169" t="s">
        <v>101</v>
      </c>
      <c r="AB100" s="169" t="s">
        <v>101</v>
      </c>
      <c r="AC100" s="165" t="s">
        <v>101</v>
      </c>
      <c r="AD100" s="165" t="s">
        <v>67</v>
      </c>
      <c r="AE100" s="165" t="s">
        <v>5136</v>
      </c>
      <c r="AF100" s="169" t="s">
        <v>101</v>
      </c>
      <c r="AG100" s="169" t="s">
        <v>101</v>
      </c>
      <c r="AH100" s="169" t="s">
        <v>101</v>
      </c>
      <c r="AI100" s="169" t="s">
        <v>101</v>
      </c>
      <c r="AJ100" s="169" t="s">
        <v>101</v>
      </c>
      <c r="AK100" s="169" t="s">
        <v>101</v>
      </c>
      <c r="AL100" s="169" t="s">
        <v>101</v>
      </c>
      <c r="AM100" s="169" t="s">
        <v>101</v>
      </c>
      <c r="AN100" s="165" t="s">
        <v>4572</v>
      </c>
      <c r="AO100" s="165" t="s">
        <v>5137</v>
      </c>
      <c r="AP100" s="165" t="s">
        <v>5040</v>
      </c>
      <c r="AQ100" s="165" t="s">
        <v>5138</v>
      </c>
      <c r="AR100" s="165" t="s">
        <v>5139</v>
      </c>
      <c r="AS100" s="169" t="s">
        <v>101</v>
      </c>
      <c r="AT100" s="169" t="s">
        <v>101</v>
      </c>
      <c r="AU100" s="169" t="s">
        <v>101</v>
      </c>
      <c r="AV100" s="169" t="s">
        <v>101</v>
      </c>
      <c r="AW100" s="169" t="s">
        <v>101</v>
      </c>
      <c r="AX100" s="165" t="s">
        <v>64</v>
      </c>
      <c r="AY100" s="169" t="s">
        <v>101</v>
      </c>
      <c r="AZ100" s="165" t="s">
        <v>4989</v>
      </c>
      <c r="BA100" s="165" t="s">
        <v>5045</v>
      </c>
      <c r="BB100" s="165" t="s">
        <v>5066</v>
      </c>
      <c r="BC100" s="165" t="s">
        <v>5177</v>
      </c>
      <c r="BD100" s="165" t="s">
        <v>5178</v>
      </c>
    </row>
    <row r="101" spans="1:56" hidden="1">
      <c r="A101" s="165" t="s">
        <v>5038</v>
      </c>
      <c r="B101" s="165" t="s">
        <v>476</v>
      </c>
      <c r="C101" s="165" t="s">
        <v>5039</v>
      </c>
      <c r="D101" s="169" t="s">
        <v>101</v>
      </c>
      <c r="E101" s="165" t="s">
        <v>5040</v>
      </c>
      <c r="F101" s="165" t="s">
        <v>5215</v>
      </c>
      <c r="G101" s="169" t="s">
        <v>101</v>
      </c>
      <c r="H101" s="165" t="s">
        <v>5129</v>
      </c>
      <c r="I101" s="165" t="s">
        <v>5130</v>
      </c>
      <c r="J101" s="165" t="s">
        <v>4585</v>
      </c>
      <c r="K101" s="165" t="s">
        <v>5131</v>
      </c>
      <c r="L101" s="165" t="s">
        <v>5132</v>
      </c>
      <c r="M101" s="165" t="s">
        <v>5042</v>
      </c>
      <c r="N101" s="169" t="s">
        <v>101</v>
      </c>
      <c r="O101" s="169" t="s">
        <v>101</v>
      </c>
      <c r="P101" s="169" t="s">
        <v>101</v>
      </c>
      <c r="Q101" s="169" t="s">
        <v>101</v>
      </c>
      <c r="R101" s="165" t="s">
        <v>5218</v>
      </c>
      <c r="S101" s="165" t="s">
        <v>5044</v>
      </c>
      <c r="T101" s="165" t="s">
        <v>5044</v>
      </c>
      <c r="U101" s="165" t="s">
        <v>5191</v>
      </c>
      <c r="V101" s="169" t="s">
        <v>101</v>
      </c>
      <c r="W101" s="165" t="s">
        <v>4339</v>
      </c>
      <c r="X101" s="165" t="s">
        <v>4591</v>
      </c>
      <c r="Y101" s="165" t="s">
        <v>5135</v>
      </c>
      <c r="Z101" s="165" t="s">
        <v>5170</v>
      </c>
      <c r="AA101" s="169" t="s">
        <v>101</v>
      </c>
      <c r="AB101" s="169" t="s">
        <v>101</v>
      </c>
      <c r="AC101" s="165" t="s">
        <v>101</v>
      </c>
      <c r="AD101" s="165" t="s">
        <v>67</v>
      </c>
      <c r="AE101" s="165" t="s">
        <v>5136</v>
      </c>
      <c r="AF101" s="169" t="s">
        <v>101</v>
      </c>
      <c r="AG101" s="169" t="s">
        <v>101</v>
      </c>
      <c r="AH101" s="169" t="s">
        <v>101</v>
      </c>
      <c r="AI101" s="169" t="s">
        <v>101</v>
      </c>
      <c r="AJ101" s="169" t="s">
        <v>101</v>
      </c>
      <c r="AK101" s="169" t="s">
        <v>101</v>
      </c>
      <c r="AL101" s="169" t="s">
        <v>101</v>
      </c>
      <c r="AM101" s="169" t="s">
        <v>101</v>
      </c>
      <c r="AN101" s="169" t="s">
        <v>101</v>
      </c>
      <c r="AO101" s="169" t="s">
        <v>101</v>
      </c>
      <c r="AP101" s="169" t="s">
        <v>101</v>
      </c>
      <c r="AQ101" s="169" t="s">
        <v>101</v>
      </c>
      <c r="AR101" s="165" t="s">
        <v>5139</v>
      </c>
      <c r="AS101" s="169" t="s">
        <v>101</v>
      </c>
      <c r="AT101" s="169" t="s">
        <v>101</v>
      </c>
      <c r="AU101" s="169" t="s">
        <v>101</v>
      </c>
      <c r="AV101" s="169" t="s">
        <v>101</v>
      </c>
      <c r="AW101" s="169" t="s">
        <v>101</v>
      </c>
      <c r="AX101" s="165" t="s">
        <v>64</v>
      </c>
      <c r="AY101" s="169" t="s">
        <v>101</v>
      </c>
      <c r="AZ101" s="165" t="s">
        <v>4989</v>
      </c>
      <c r="BA101" s="165" t="s">
        <v>5045</v>
      </c>
      <c r="BB101" s="165" t="s">
        <v>5144</v>
      </c>
      <c r="BC101" s="165" t="s">
        <v>5175</v>
      </c>
      <c r="BD101" s="165" t="s">
        <v>5176</v>
      </c>
    </row>
    <row r="102" spans="1:56" hidden="1">
      <c r="A102" s="165" t="s">
        <v>5038</v>
      </c>
      <c r="B102" s="165" t="s">
        <v>477</v>
      </c>
      <c r="C102" s="165" t="s">
        <v>5039</v>
      </c>
      <c r="D102" s="169" t="s">
        <v>101</v>
      </c>
      <c r="E102" s="165" t="s">
        <v>5040</v>
      </c>
      <c r="F102" s="165" t="s">
        <v>5215</v>
      </c>
      <c r="G102" s="169" t="s">
        <v>101</v>
      </c>
      <c r="H102" s="165" t="s">
        <v>5129</v>
      </c>
      <c r="I102" s="165" t="s">
        <v>5130</v>
      </c>
      <c r="J102" s="165" t="s">
        <v>4585</v>
      </c>
      <c r="K102" s="165" t="s">
        <v>5131</v>
      </c>
      <c r="L102" s="165" t="s">
        <v>5132</v>
      </c>
      <c r="M102" s="165" t="s">
        <v>5042</v>
      </c>
      <c r="N102" s="169" t="s">
        <v>101</v>
      </c>
      <c r="O102" s="169" t="s">
        <v>101</v>
      </c>
      <c r="P102" s="169" t="s">
        <v>101</v>
      </c>
      <c r="Q102" s="169" t="s">
        <v>101</v>
      </c>
      <c r="R102" s="165" t="s">
        <v>5216</v>
      </c>
      <c r="S102" s="165" t="s">
        <v>5044</v>
      </c>
      <c r="T102" s="165" t="s">
        <v>5044</v>
      </c>
      <c r="U102" s="165" t="s">
        <v>5191</v>
      </c>
      <c r="V102" s="169" t="s">
        <v>101</v>
      </c>
      <c r="W102" s="165" t="s">
        <v>4338</v>
      </c>
      <c r="X102" s="165" t="s">
        <v>4595</v>
      </c>
      <c r="Y102" s="165" t="s">
        <v>5135</v>
      </c>
      <c r="Z102" s="165" t="s">
        <v>5170</v>
      </c>
      <c r="AA102" s="169" t="s">
        <v>101</v>
      </c>
      <c r="AB102" s="169" t="s">
        <v>101</v>
      </c>
      <c r="AC102" s="165" t="s">
        <v>101</v>
      </c>
      <c r="AD102" s="165" t="s">
        <v>67</v>
      </c>
      <c r="AE102" s="165" t="s">
        <v>5136</v>
      </c>
      <c r="AF102" s="169" t="s">
        <v>101</v>
      </c>
      <c r="AG102" s="169" t="s">
        <v>101</v>
      </c>
      <c r="AH102" s="169" t="s">
        <v>101</v>
      </c>
      <c r="AI102" s="169" t="s">
        <v>101</v>
      </c>
      <c r="AJ102" s="169" t="s">
        <v>101</v>
      </c>
      <c r="AK102" s="169" t="s">
        <v>101</v>
      </c>
      <c r="AL102" s="169" t="s">
        <v>101</v>
      </c>
      <c r="AM102" s="169" t="s">
        <v>101</v>
      </c>
      <c r="AN102" s="165" t="s">
        <v>4572</v>
      </c>
      <c r="AO102" s="165" t="s">
        <v>5137</v>
      </c>
      <c r="AP102" s="165" t="s">
        <v>5040</v>
      </c>
      <c r="AQ102" s="165" t="s">
        <v>5138</v>
      </c>
      <c r="AR102" s="165" t="s">
        <v>5139</v>
      </c>
      <c r="AS102" s="169" t="s">
        <v>101</v>
      </c>
      <c r="AT102" s="169" t="s">
        <v>101</v>
      </c>
      <c r="AU102" s="169" t="s">
        <v>101</v>
      </c>
      <c r="AV102" s="169" t="s">
        <v>101</v>
      </c>
      <c r="AW102" s="169" t="s">
        <v>101</v>
      </c>
      <c r="AX102" s="165" t="s">
        <v>64</v>
      </c>
      <c r="AY102" s="169" t="s">
        <v>101</v>
      </c>
      <c r="AZ102" s="165" t="s">
        <v>4989</v>
      </c>
      <c r="BA102" s="165" t="s">
        <v>5045</v>
      </c>
      <c r="BB102" s="165" t="s">
        <v>5066</v>
      </c>
      <c r="BC102" s="165" t="s">
        <v>5177</v>
      </c>
      <c r="BD102" s="165" t="s">
        <v>5178</v>
      </c>
    </row>
    <row r="103" spans="1:56" hidden="1">
      <c r="A103" s="165" t="s">
        <v>5038</v>
      </c>
      <c r="B103" s="165" t="s">
        <v>479</v>
      </c>
      <c r="C103" s="165" t="s">
        <v>5039</v>
      </c>
      <c r="D103" s="169" t="s">
        <v>101</v>
      </c>
      <c r="E103" s="165" t="s">
        <v>5040</v>
      </c>
      <c r="F103" s="165" t="s">
        <v>5215</v>
      </c>
      <c r="G103" s="169" t="s">
        <v>101</v>
      </c>
      <c r="H103" s="165" t="s">
        <v>5129</v>
      </c>
      <c r="I103" s="165" t="s">
        <v>5130</v>
      </c>
      <c r="J103" s="165" t="s">
        <v>4585</v>
      </c>
      <c r="K103" s="165" t="s">
        <v>5131</v>
      </c>
      <c r="L103" s="165" t="s">
        <v>5132</v>
      </c>
      <c r="M103" s="165" t="s">
        <v>5042</v>
      </c>
      <c r="N103" s="169" t="s">
        <v>101</v>
      </c>
      <c r="O103" s="169" t="s">
        <v>101</v>
      </c>
      <c r="P103" s="169" t="s">
        <v>101</v>
      </c>
      <c r="Q103" s="169" t="s">
        <v>101</v>
      </c>
      <c r="R103" s="165" t="s">
        <v>5218</v>
      </c>
      <c r="S103" s="165" t="s">
        <v>5044</v>
      </c>
      <c r="T103" s="165" t="s">
        <v>5044</v>
      </c>
      <c r="U103" s="165" t="s">
        <v>5191</v>
      </c>
      <c r="V103" s="169" t="s">
        <v>101</v>
      </c>
      <c r="W103" s="165" t="s">
        <v>4339</v>
      </c>
      <c r="X103" s="165" t="s">
        <v>4601</v>
      </c>
      <c r="Y103" s="165" t="s">
        <v>5135</v>
      </c>
      <c r="Z103" s="165" t="s">
        <v>5170</v>
      </c>
      <c r="AA103" s="169" t="s">
        <v>101</v>
      </c>
      <c r="AB103" s="169" t="s">
        <v>101</v>
      </c>
      <c r="AC103" s="165" t="s">
        <v>101</v>
      </c>
      <c r="AD103" s="165" t="s">
        <v>67</v>
      </c>
      <c r="AE103" s="165" t="s">
        <v>5136</v>
      </c>
      <c r="AF103" s="169" t="s">
        <v>101</v>
      </c>
      <c r="AG103" s="169" t="s">
        <v>101</v>
      </c>
      <c r="AH103" s="169" t="s">
        <v>101</v>
      </c>
      <c r="AI103" s="169" t="s">
        <v>101</v>
      </c>
      <c r="AJ103" s="169" t="s">
        <v>101</v>
      </c>
      <c r="AK103" s="169" t="s">
        <v>101</v>
      </c>
      <c r="AL103" s="169" t="s">
        <v>101</v>
      </c>
      <c r="AM103" s="169" t="s">
        <v>101</v>
      </c>
      <c r="AN103" s="165" t="s">
        <v>4572</v>
      </c>
      <c r="AO103" s="169" t="s">
        <v>101</v>
      </c>
      <c r="AP103" s="169" t="s">
        <v>101</v>
      </c>
      <c r="AQ103" s="169" t="s">
        <v>101</v>
      </c>
      <c r="AR103" s="165" t="s">
        <v>5038</v>
      </c>
      <c r="AS103" s="169" t="s">
        <v>101</v>
      </c>
      <c r="AT103" s="169" t="s">
        <v>101</v>
      </c>
      <c r="AU103" s="169" t="s">
        <v>101</v>
      </c>
      <c r="AV103" s="169" t="s">
        <v>101</v>
      </c>
      <c r="AW103" s="169" t="s">
        <v>101</v>
      </c>
      <c r="AX103" s="165" t="s">
        <v>64</v>
      </c>
      <c r="AY103" s="169" t="s">
        <v>101</v>
      </c>
      <c r="AZ103" s="165" t="s">
        <v>4989</v>
      </c>
      <c r="BA103" s="165" t="s">
        <v>5045</v>
      </c>
      <c r="BB103" s="165" t="s">
        <v>5144</v>
      </c>
      <c r="BC103" s="165" t="s">
        <v>5175</v>
      </c>
      <c r="BD103" s="165" t="s">
        <v>5176</v>
      </c>
    </row>
    <row r="104" spans="1:56" hidden="1">
      <c r="A104" s="165" t="s">
        <v>5038</v>
      </c>
      <c r="B104" s="165" t="s">
        <v>5219</v>
      </c>
      <c r="C104" s="165" t="s">
        <v>5039</v>
      </c>
      <c r="D104" s="169" t="s">
        <v>101</v>
      </c>
      <c r="E104" s="165" t="s">
        <v>5040</v>
      </c>
      <c r="F104" s="165" t="s">
        <v>5220</v>
      </c>
      <c r="G104" s="169" t="s">
        <v>101</v>
      </c>
      <c r="H104" s="165" t="s">
        <v>5129</v>
      </c>
      <c r="I104" s="165" t="s">
        <v>5130</v>
      </c>
      <c r="J104" s="165" t="s">
        <v>4585</v>
      </c>
      <c r="K104" s="165" t="s">
        <v>5187</v>
      </c>
      <c r="L104" s="165" t="s">
        <v>5188</v>
      </c>
      <c r="M104" s="165" t="s">
        <v>5042</v>
      </c>
      <c r="N104" s="169" t="s">
        <v>101</v>
      </c>
      <c r="O104" s="169" t="s">
        <v>101</v>
      </c>
      <c r="P104" s="169" t="s">
        <v>101</v>
      </c>
      <c r="Q104" s="169" t="s">
        <v>101</v>
      </c>
      <c r="R104" s="165" t="s">
        <v>5221</v>
      </c>
      <c r="S104" s="165" t="s">
        <v>5044</v>
      </c>
      <c r="T104" s="165" t="s">
        <v>5044</v>
      </c>
      <c r="U104" s="165" t="s">
        <v>5191</v>
      </c>
      <c r="V104" s="169" t="s">
        <v>101</v>
      </c>
      <c r="W104" s="165" t="s">
        <v>4338</v>
      </c>
      <c r="X104" s="165" t="s">
        <v>4595</v>
      </c>
      <c r="Y104" s="165" t="s">
        <v>5135</v>
      </c>
      <c r="Z104" s="165" t="s">
        <v>5170</v>
      </c>
      <c r="AA104" s="169" t="s">
        <v>101</v>
      </c>
      <c r="AB104" s="169" t="s">
        <v>101</v>
      </c>
      <c r="AC104" s="165" t="s">
        <v>101</v>
      </c>
      <c r="AD104" s="165" t="s">
        <v>67</v>
      </c>
      <c r="AE104" s="165" t="s">
        <v>5136</v>
      </c>
      <c r="AF104" s="169" t="s">
        <v>101</v>
      </c>
      <c r="AG104" s="165" t="s">
        <v>5222</v>
      </c>
      <c r="AH104" s="169" t="s">
        <v>101</v>
      </c>
      <c r="AI104" s="169" t="s">
        <v>101</v>
      </c>
      <c r="AJ104" s="165" t="s">
        <v>5223</v>
      </c>
      <c r="AK104" s="169" t="s">
        <v>101</v>
      </c>
      <c r="AL104" s="169" t="s">
        <v>101</v>
      </c>
      <c r="AM104" s="169" t="s">
        <v>101</v>
      </c>
      <c r="AN104" s="165" t="s">
        <v>4572</v>
      </c>
      <c r="AO104" s="169" t="s">
        <v>101</v>
      </c>
      <c r="AP104" s="165" t="s">
        <v>5040</v>
      </c>
      <c r="AQ104" s="169" t="s">
        <v>101</v>
      </c>
      <c r="AR104" s="165" t="s">
        <v>5139</v>
      </c>
      <c r="AS104" s="169" t="s">
        <v>101</v>
      </c>
      <c r="AT104" s="169" t="s">
        <v>101</v>
      </c>
      <c r="AU104" s="169" t="s">
        <v>101</v>
      </c>
      <c r="AV104" s="169" t="s">
        <v>101</v>
      </c>
      <c r="AW104" s="169" t="s">
        <v>101</v>
      </c>
      <c r="AX104" s="165" t="s">
        <v>64</v>
      </c>
      <c r="AY104" s="169" t="s">
        <v>101</v>
      </c>
      <c r="AZ104" s="165" t="s">
        <v>4989</v>
      </c>
      <c r="BA104" s="165" t="s">
        <v>5045</v>
      </c>
      <c r="BB104" s="165" t="s">
        <v>5144</v>
      </c>
      <c r="BC104" s="165" t="s">
        <v>5183</v>
      </c>
      <c r="BD104" s="165" t="s">
        <v>5224</v>
      </c>
    </row>
    <row r="105" spans="1:56" hidden="1">
      <c r="A105" s="165" t="s">
        <v>5038</v>
      </c>
      <c r="B105" s="165" t="s">
        <v>484</v>
      </c>
      <c r="C105" s="165" t="s">
        <v>5039</v>
      </c>
      <c r="D105" s="169" t="s">
        <v>101</v>
      </c>
      <c r="E105" s="165" t="s">
        <v>5040</v>
      </c>
      <c r="F105" s="165" t="s">
        <v>5220</v>
      </c>
      <c r="G105" s="169" t="s">
        <v>101</v>
      </c>
      <c r="H105" s="165" t="s">
        <v>5129</v>
      </c>
      <c r="I105" s="165" t="s">
        <v>5130</v>
      </c>
      <c r="J105" s="165" t="s">
        <v>4585</v>
      </c>
      <c r="K105" s="165" t="s">
        <v>5187</v>
      </c>
      <c r="L105" s="165" t="s">
        <v>5188</v>
      </c>
      <c r="M105" s="165" t="s">
        <v>5042</v>
      </c>
      <c r="N105" s="169" t="s">
        <v>101</v>
      </c>
      <c r="O105" s="169" t="s">
        <v>101</v>
      </c>
      <c r="P105" s="169" t="s">
        <v>101</v>
      </c>
      <c r="Q105" s="169" t="s">
        <v>101</v>
      </c>
      <c r="R105" s="165" t="s">
        <v>5221</v>
      </c>
      <c r="S105" s="165" t="s">
        <v>5044</v>
      </c>
      <c r="T105" s="165" t="s">
        <v>5044</v>
      </c>
      <c r="U105" s="165" t="s">
        <v>5191</v>
      </c>
      <c r="V105" s="169" t="s">
        <v>101</v>
      </c>
      <c r="W105" s="165" t="s">
        <v>4338</v>
      </c>
      <c r="X105" s="165" t="s">
        <v>4595</v>
      </c>
      <c r="Y105" s="165" t="s">
        <v>5135</v>
      </c>
      <c r="Z105" s="165" t="s">
        <v>5170</v>
      </c>
      <c r="AA105" s="169" t="s">
        <v>101</v>
      </c>
      <c r="AB105" s="169" t="s">
        <v>101</v>
      </c>
      <c r="AC105" s="165" t="s">
        <v>101</v>
      </c>
      <c r="AD105" s="165" t="s">
        <v>67</v>
      </c>
      <c r="AE105" s="165" t="s">
        <v>5136</v>
      </c>
      <c r="AF105" s="169" t="s">
        <v>101</v>
      </c>
      <c r="AG105" s="169" t="s">
        <v>101</v>
      </c>
      <c r="AH105" s="169" t="s">
        <v>101</v>
      </c>
      <c r="AI105" s="169" t="s">
        <v>101</v>
      </c>
      <c r="AJ105" s="169" t="s">
        <v>101</v>
      </c>
      <c r="AK105" s="169" t="s">
        <v>101</v>
      </c>
      <c r="AL105" s="169" t="s">
        <v>101</v>
      </c>
      <c r="AM105" s="169" t="s">
        <v>101</v>
      </c>
      <c r="AN105" s="169" t="s">
        <v>101</v>
      </c>
      <c r="AO105" s="169" t="s">
        <v>101</v>
      </c>
      <c r="AP105" s="169" t="s">
        <v>101</v>
      </c>
      <c r="AQ105" s="169" t="s">
        <v>101</v>
      </c>
      <c r="AR105" s="165" t="s">
        <v>5139</v>
      </c>
      <c r="AS105" s="169" t="s">
        <v>101</v>
      </c>
      <c r="AT105" s="169" t="s">
        <v>101</v>
      </c>
      <c r="AU105" s="169" t="s">
        <v>101</v>
      </c>
      <c r="AV105" s="169" t="s">
        <v>101</v>
      </c>
      <c r="AW105" s="169" t="s">
        <v>101</v>
      </c>
      <c r="AX105" s="165" t="s">
        <v>64</v>
      </c>
      <c r="AY105" s="169" t="s">
        <v>101</v>
      </c>
      <c r="AZ105" s="165" t="s">
        <v>4989</v>
      </c>
      <c r="BA105" s="165" t="s">
        <v>5045</v>
      </c>
      <c r="BB105" s="165" t="s">
        <v>5144</v>
      </c>
      <c r="BC105" s="165" t="s">
        <v>5183</v>
      </c>
      <c r="BD105" s="165" t="s">
        <v>5224</v>
      </c>
    </row>
    <row r="106" spans="1:56" hidden="1">
      <c r="A106" s="165" t="s">
        <v>5038</v>
      </c>
      <c r="B106" s="165" t="s">
        <v>486</v>
      </c>
      <c r="C106" s="165" t="s">
        <v>5039</v>
      </c>
      <c r="D106" s="169" t="s">
        <v>101</v>
      </c>
      <c r="E106" s="165" t="s">
        <v>5040</v>
      </c>
      <c r="F106" s="165" t="s">
        <v>5220</v>
      </c>
      <c r="G106" s="169" t="s">
        <v>101</v>
      </c>
      <c r="H106" s="165" t="s">
        <v>5129</v>
      </c>
      <c r="I106" s="165" t="s">
        <v>5130</v>
      </c>
      <c r="J106" s="165" t="s">
        <v>4585</v>
      </c>
      <c r="K106" s="165" t="s">
        <v>5187</v>
      </c>
      <c r="L106" s="165" t="s">
        <v>5188</v>
      </c>
      <c r="M106" s="165" t="s">
        <v>5042</v>
      </c>
      <c r="N106" s="165" t="s">
        <v>5225</v>
      </c>
      <c r="O106" s="169" t="s">
        <v>101</v>
      </c>
      <c r="P106" s="169" t="s">
        <v>101</v>
      </c>
      <c r="Q106" s="169" t="s">
        <v>101</v>
      </c>
      <c r="R106" s="165" t="s">
        <v>5221</v>
      </c>
      <c r="S106" s="165" t="s">
        <v>5044</v>
      </c>
      <c r="T106" s="165" t="s">
        <v>5044</v>
      </c>
      <c r="U106" s="165" t="s">
        <v>5191</v>
      </c>
      <c r="V106" s="169" t="s">
        <v>101</v>
      </c>
      <c r="W106" s="165" t="s">
        <v>4339</v>
      </c>
      <c r="X106" s="165" t="s">
        <v>4590</v>
      </c>
      <c r="Y106" s="165" t="s">
        <v>5135</v>
      </c>
      <c r="Z106" s="165" t="s">
        <v>5170</v>
      </c>
      <c r="AA106" s="169" t="s">
        <v>101</v>
      </c>
      <c r="AB106" s="169" t="s">
        <v>101</v>
      </c>
      <c r="AC106" s="165" t="s">
        <v>101</v>
      </c>
      <c r="AD106" s="165" t="s">
        <v>67</v>
      </c>
      <c r="AE106" s="165" t="s">
        <v>5136</v>
      </c>
      <c r="AF106" s="169" t="s">
        <v>101</v>
      </c>
      <c r="AG106" s="169" t="s">
        <v>101</v>
      </c>
      <c r="AH106" s="169" t="s">
        <v>101</v>
      </c>
      <c r="AI106" s="169" t="s">
        <v>101</v>
      </c>
      <c r="AJ106" s="169" t="s">
        <v>101</v>
      </c>
      <c r="AK106" s="169" t="s">
        <v>101</v>
      </c>
      <c r="AL106" s="169" t="s">
        <v>101</v>
      </c>
      <c r="AM106" s="169" t="s">
        <v>101</v>
      </c>
      <c r="AN106" s="165" t="s">
        <v>4572</v>
      </c>
      <c r="AO106" s="165" t="s">
        <v>5137</v>
      </c>
      <c r="AP106" s="165" t="s">
        <v>5040</v>
      </c>
      <c r="AQ106" s="165" t="s">
        <v>5160</v>
      </c>
      <c r="AR106" s="165" t="s">
        <v>5139</v>
      </c>
      <c r="AS106" s="169" t="s">
        <v>101</v>
      </c>
      <c r="AT106" s="169" t="s">
        <v>101</v>
      </c>
      <c r="AU106" s="169" t="s">
        <v>101</v>
      </c>
      <c r="AV106" s="169" t="s">
        <v>101</v>
      </c>
      <c r="AW106" s="169" t="s">
        <v>101</v>
      </c>
      <c r="AX106" s="165" t="s">
        <v>64</v>
      </c>
      <c r="AY106" s="169" t="s">
        <v>101</v>
      </c>
      <c r="AZ106" s="165" t="s">
        <v>4989</v>
      </c>
      <c r="BA106" s="165" t="s">
        <v>5045</v>
      </c>
      <c r="BB106" s="165" t="s">
        <v>5144</v>
      </c>
      <c r="BC106" s="165" t="s">
        <v>5183</v>
      </c>
      <c r="BD106" s="165" t="s">
        <v>5224</v>
      </c>
    </row>
    <row r="107" spans="1:56" hidden="1">
      <c r="A107" s="165" t="s">
        <v>5038</v>
      </c>
      <c r="B107" s="165" t="s">
        <v>488</v>
      </c>
      <c r="C107" s="165" t="s">
        <v>5039</v>
      </c>
      <c r="D107" s="169" t="s">
        <v>101</v>
      </c>
      <c r="E107" s="165" t="s">
        <v>5040</v>
      </c>
      <c r="F107" s="165" t="s">
        <v>5220</v>
      </c>
      <c r="G107" s="169" t="s">
        <v>101</v>
      </c>
      <c r="H107" s="165" t="s">
        <v>5129</v>
      </c>
      <c r="I107" s="165" t="s">
        <v>5130</v>
      </c>
      <c r="J107" s="165" t="s">
        <v>4585</v>
      </c>
      <c r="K107" s="165" t="s">
        <v>5187</v>
      </c>
      <c r="L107" s="165" t="s">
        <v>5188</v>
      </c>
      <c r="M107" s="165" t="s">
        <v>5042</v>
      </c>
      <c r="N107" s="165" t="s">
        <v>5226</v>
      </c>
      <c r="O107" s="169" t="s">
        <v>101</v>
      </c>
      <c r="P107" s="169" t="s">
        <v>101</v>
      </c>
      <c r="Q107" s="169" t="s">
        <v>101</v>
      </c>
      <c r="R107" s="165" t="s">
        <v>5221</v>
      </c>
      <c r="S107" s="165" t="s">
        <v>5044</v>
      </c>
      <c r="T107" s="165" t="s">
        <v>5044</v>
      </c>
      <c r="U107" s="165" t="s">
        <v>5191</v>
      </c>
      <c r="V107" s="169" t="s">
        <v>101</v>
      </c>
      <c r="W107" s="165" t="s">
        <v>4344</v>
      </c>
      <c r="X107" s="165" t="s">
        <v>4602</v>
      </c>
      <c r="Y107" s="165" t="s">
        <v>5174</v>
      </c>
      <c r="Z107" s="165" t="s">
        <v>5170</v>
      </c>
      <c r="AA107" s="169" t="s">
        <v>101</v>
      </c>
      <c r="AB107" s="169" t="s">
        <v>101</v>
      </c>
      <c r="AC107" s="165" t="s">
        <v>101</v>
      </c>
      <c r="AD107" s="165" t="s">
        <v>67</v>
      </c>
      <c r="AE107" s="165" t="s">
        <v>5136</v>
      </c>
      <c r="AF107" s="169" t="s">
        <v>101</v>
      </c>
      <c r="AG107" s="169" t="s">
        <v>101</v>
      </c>
      <c r="AH107" s="169" t="s">
        <v>101</v>
      </c>
      <c r="AI107" s="169" t="s">
        <v>101</v>
      </c>
      <c r="AJ107" s="169" t="s">
        <v>101</v>
      </c>
      <c r="AK107" s="169" t="s">
        <v>101</v>
      </c>
      <c r="AL107" s="169" t="s">
        <v>101</v>
      </c>
      <c r="AM107" s="169" t="s">
        <v>101</v>
      </c>
      <c r="AN107" s="169" t="s">
        <v>101</v>
      </c>
      <c r="AO107" s="169" t="s">
        <v>101</v>
      </c>
      <c r="AP107" s="169" t="s">
        <v>101</v>
      </c>
      <c r="AQ107" s="169" t="s">
        <v>101</v>
      </c>
      <c r="AR107" s="165" t="s">
        <v>5038</v>
      </c>
      <c r="AS107" s="169" t="s">
        <v>101</v>
      </c>
      <c r="AT107" s="169" t="s">
        <v>101</v>
      </c>
      <c r="AU107" s="169" t="s">
        <v>101</v>
      </c>
      <c r="AV107" s="169" t="s">
        <v>101</v>
      </c>
      <c r="AW107" s="169" t="s">
        <v>101</v>
      </c>
      <c r="AX107" s="165" t="s">
        <v>64</v>
      </c>
      <c r="AY107" s="169" t="s">
        <v>101</v>
      </c>
      <c r="AZ107" s="165" t="s">
        <v>4989</v>
      </c>
      <c r="BA107" s="165" t="s">
        <v>5045</v>
      </c>
      <c r="BB107" s="165" t="s">
        <v>5144</v>
      </c>
      <c r="BC107" s="165" t="s">
        <v>5183</v>
      </c>
      <c r="BD107" s="165" t="s">
        <v>5224</v>
      </c>
    </row>
    <row r="108" spans="1:56" hidden="1">
      <c r="A108" s="165" t="s">
        <v>5038</v>
      </c>
      <c r="B108" s="165" t="s">
        <v>490</v>
      </c>
      <c r="C108" s="165" t="s">
        <v>5039</v>
      </c>
      <c r="D108" s="169" t="s">
        <v>101</v>
      </c>
      <c r="E108" s="165" t="s">
        <v>5040</v>
      </c>
      <c r="F108" s="165" t="s">
        <v>5220</v>
      </c>
      <c r="G108" s="169" t="s">
        <v>101</v>
      </c>
      <c r="H108" s="165" t="s">
        <v>5129</v>
      </c>
      <c r="I108" s="165" t="s">
        <v>5130</v>
      </c>
      <c r="J108" s="165" t="s">
        <v>4585</v>
      </c>
      <c r="K108" s="165" t="s">
        <v>5187</v>
      </c>
      <c r="L108" s="165" t="s">
        <v>5188</v>
      </c>
      <c r="M108" s="165" t="s">
        <v>5042</v>
      </c>
      <c r="N108" s="169" t="s">
        <v>101</v>
      </c>
      <c r="O108" s="169" t="s">
        <v>101</v>
      </c>
      <c r="P108" s="169" t="s">
        <v>101</v>
      </c>
      <c r="Q108" s="169" t="s">
        <v>101</v>
      </c>
      <c r="R108" s="165" t="s">
        <v>5193</v>
      </c>
      <c r="S108" s="165" t="s">
        <v>5044</v>
      </c>
      <c r="T108" s="165" t="s">
        <v>5044</v>
      </c>
      <c r="U108" s="165" t="s">
        <v>5191</v>
      </c>
      <c r="V108" s="169" t="s">
        <v>101</v>
      </c>
      <c r="W108" s="165" t="s">
        <v>4338</v>
      </c>
      <c r="X108" s="165" t="s">
        <v>4595</v>
      </c>
      <c r="Y108" s="165" t="s">
        <v>5135</v>
      </c>
      <c r="Z108" s="165" t="s">
        <v>5170</v>
      </c>
      <c r="AA108" s="169" t="s">
        <v>101</v>
      </c>
      <c r="AB108" s="169" t="s">
        <v>101</v>
      </c>
      <c r="AC108" s="165" t="s">
        <v>101</v>
      </c>
      <c r="AD108" s="165" t="s">
        <v>67</v>
      </c>
      <c r="AE108" s="165" t="s">
        <v>5136</v>
      </c>
      <c r="AF108" s="169" t="s">
        <v>101</v>
      </c>
      <c r="AG108" s="169" t="s">
        <v>101</v>
      </c>
      <c r="AH108" s="169" t="s">
        <v>101</v>
      </c>
      <c r="AI108" s="169" t="s">
        <v>101</v>
      </c>
      <c r="AJ108" s="169" t="s">
        <v>101</v>
      </c>
      <c r="AK108" s="169" t="s">
        <v>101</v>
      </c>
      <c r="AL108" s="169" t="s">
        <v>101</v>
      </c>
      <c r="AM108" s="169" t="s">
        <v>101</v>
      </c>
      <c r="AN108" s="165" t="s">
        <v>4572</v>
      </c>
      <c r="AO108" s="165" t="s">
        <v>5227</v>
      </c>
      <c r="AP108" s="165" t="s">
        <v>5040</v>
      </c>
      <c r="AQ108" s="165" t="s">
        <v>5228</v>
      </c>
      <c r="AR108" s="165" t="s">
        <v>5229</v>
      </c>
      <c r="AS108" s="169" t="s">
        <v>101</v>
      </c>
      <c r="AT108" s="169" t="s">
        <v>101</v>
      </c>
      <c r="AU108" s="169" t="s">
        <v>101</v>
      </c>
      <c r="AV108" s="169" t="s">
        <v>101</v>
      </c>
      <c r="AW108" s="169" t="s">
        <v>101</v>
      </c>
      <c r="AX108" s="165" t="s">
        <v>64</v>
      </c>
      <c r="AY108" s="169" t="s">
        <v>101</v>
      </c>
      <c r="AZ108" s="165" t="s">
        <v>4989</v>
      </c>
      <c r="BA108" s="165" t="s">
        <v>5045</v>
      </c>
      <c r="BB108" s="165" t="s">
        <v>5144</v>
      </c>
      <c r="BC108" s="165" t="s">
        <v>5183</v>
      </c>
      <c r="BD108" s="165" t="s">
        <v>5224</v>
      </c>
    </row>
    <row r="109" spans="1:56" hidden="1">
      <c r="A109" s="165" t="s">
        <v>5038</v>
      </c>
      <c r="B109" s="165" t="s">
        <v>492</v>
      </c>
      <c r="C109" s="165" t="s">
        <v>5039</v>
      </c>
      <c r="D109" s="169" t="s">
        <v>101</v>
      </c>
      <c r="E109" s="165" t="s">
        <v>5040</v>
      </c>
      <c r="F109" s="165" t="s">
        <v>5220</v>
      </c>
      <c r="G109" s="169" t="s">
        <v>101</v>
      </c>
      <c r="H109" s="165" t="s">
        <v>5129</v>
      </c>
      <c r="I109" s="165" t="s">
        <v>5130</v>
      </c>
      <c r="J109" s="165" t="s">
        <v>4585</v>
      </c>
      <c r="K109" s="165" t="s">
        <v>5187</v>
      </c>
      <c r="L109" s="165" t="s">
        <v>5188</v>
      </c>
      <c r="M109" s="165" t="s">
        <v>5042</v>
      </c>
      <c r="N109" s="169" t="s">
        <v>101</v>
      </c>
      <c r="O109" s="169" t="s">
        <v>101</v>
      </c>
      <c r="P109" s="169" t="s">
        <v>101</v>
      </c>
      <c r="Q109" s="169" t="s">
        <v>101</v>
      </c>
      <c r="R109" s="165" t="s">
        <v>5193</v>
      </c>
      <c r="S109" s="165" t="s">
        <v>5044</v>
      </c>
      <c r="T109" s="165" t="s">
        <v>5044</v>
      </c>
      <c r="U109" s="165" t="s">
        <v>5191</v>
      </c>
      <c r="V109" s="169" t="s">
        <v>101</v>
      </c>
      <c r="W109" s="165" t="s">
        <v>4338</v>
      </c>
      <c r="X109" s="165" t="s">
        <v>4595</v>
      </c>
      <c r="Y109" s="165" t="s">
        <v>5135</v>
      </c>
      <c r="Z109" s="165" t="s">
        <v>5170</v>
      </c>
      <c r="AA109" s="169" t="s">
        <v>101</v>
      </c>
      <c r="AB109" s="169" t="s">
        <v>101</v>
      </c>
      <c r="AC109" s="165" t="s">
        <v>101</v>
      </c>
      <c r="AD109" s="165" t="s">
        <v>67</v>
      </c>
      <c r="AE109" s="165" t="s">
        <v>5136</v>
      </c>
      <c r="AF109" s="169" t="s">
        <v>101</v>
      </c>
      <c r="AG109" s="169" t="s">
        <v>101</v>
      </c>
      <c r="AH109" s="169" t="s">
        <v>101</v>
      </c>
      <c r="AI109" s="169" t="s">
        <v>101</v>
      </c>
      <c r="AJ109" s="169" t="s">
        <v>101</v>
      </c>
      <c r="AK109" s="169" t="s">
        <v>101</v>
      </c>
      <c r="AL109" s="169" t="s">
        <v>101</v>
      </c>
      <c r="AM109" s="169" t="s">
        <v>101</v>
      </c>
      <c r="AN109" s="165" t="s">
        <v>4572</v>
      </c>
      <c r="AO109" s="165" t="s">
        <v>5137</v>
      </c>
      <c r="AP109" s="165" t="s">
        <v>5040</v>
      </c>
      <c r="AQ109" s="165" t="s">
        <v>5138</v>
      </c>
      <c r="AR109" s="165" t="s">
        <v>5139</v>
      </c>
      <c r="AS109" s="169" t="s">
        <v>101</v>
      </c>
      <c r="AT109" s="169" t="s">
        <v>101</v>
      </c>
      <c r="AU109" s="169" t="s">
        <v>101</v>
      </c>
      <c r="AV109" s="169" t="s">
        <v>101</v>
      </c>
      <c r="AW109" s="169" t="s">
        <v>101</v>
      </c>
      <c r="AX109" s="165" t="s">
        <v>64</v>
      </c>
      <c r="AY109" s="169" t="s">
        <v>101</v>
      </c>
      <c r="AZ109" s="165" t="s">
        <v>4989</v>
      </c>
      <c r="BA109" s="165" t="s">
        <v>5045</v>
      </c>
      <c r="BB109" s="165" t="s">
        <v>5144</v>
      </c>
      <c r="BC109" s="165" t="s">
        <v>5183</v>
      </c>
      <c r="BD109" s="165" t="s">
        <v>5224</v>
      </c>
    </row>
    <row r="110" spans="1:56" hidden="1">
      <c r="A110" s="165" t="s">
        <v>5038</v>
      </c>
      <c r="B110" s="165" t="s">
        <v>4603</v>
      </c>
      <c r="C110" s="165" t="s">
        <v>5039</v>
      </c>
      <c r="D110" s="169" t="s">
        <v>101</v>
      </c>
      <c r="E110" s="165" t="s">
        <v>5040</v>
      </c>
      <c r="F110" s="165" t="s">
        <v>5220</v>
      </c>
      <c r="G110" s="169" t="s">
        <v>101</v>
      </c>
      <c r="H110" s="165" t="s">
        <v>5129</v>
      </c>
      <c r="I110" s="165" t="s">
        <v>5130</v>
      </c>
      <c r="J110" s="165" t="s">
        <v>4585</v>
      </c>
      <c r="K110" s="165" t="s">
        <v>5187</v>
      </c>
      <c r="L110" s="165" t="s">
        <v>5188</v>
      </c>
      <c r="M110" s="165" t="s">
        <v>5042</v>
      </c>
      <c r="N110" s="169" t="s">
        <v>101</v>
      </c>
      <c r="O110" s="169" t="s">
        <v>101</v>
      </c>
      <c r="P110" s="169" t="s">
        <v>101</v>
      </c>
      <c r="Q110" s="169" t="s">
        <v>101</v>
      </c>
      <c r="R110" s="165" t="s">
        <v>5221</v>
      </c>
      <c r="S110" s="165" t="s">
        <v>5044</v>
      </c>
      <c r="T110" s="165" t="s">
        <v>5044</v>
      </c>
      <c r="U110" s="165" t="s">
        <v>5191</v>
      </c>
      <c r="V110" s="169" t="s">
        <v>101</v>
      </c>
      <c r="W110" s="165" t="s">
        <v>4338</v>
      </c>
      <c r="X110" s="165" t="s">
        <v>4595</v>
      </c>
      <c r="Y110" s="165" t="s">
        <v>5135</v>
      </c>
      <c r="Z110" s="165" t="s">
        <v>5170</v>
      </c>
      <c r="AA110" s="169" t="s">
        <v>101</v>
      </c>
      <c r="AB110" s="169" t="s">
        <v>101</v>
      </c>
      <c r="AC110" s="165" t="s">
        <v>101</v>
      </c>
      <c r="AD110" s="165" t="s">
        <v>67</v>
      </c>
      <c r="AE110" s="165" t="s">
        <v>5136</v>
      </c>
      <c r="AF110" s="169" t="s">
        <v>101</v>
      </c>
      <c r="AG110" s="169" t="s">
        <v>101</v>
      </c>
      <c r="AH110" s="169" t="s">
        <v>101</v>
      </c>
      <c r="AI110" s="169" t="s">
        <v>101</v>
      </c>
      <c r="AJ110" s="169" t="s">
        <v>101</v>
      </c>
      <c r="AK110" s="169" t="s">
        <v>101</v>
      </c>
      <c r="AL110" s="169" t="s">
        <v>101</v>
      </c>
      <c r="AM110" s="169" t="s">
        <v>101</v>
      </c>
      <c r="AN110" s="169" t="s">
        <v>101</v>
      </c>
      <c r="AO110" s="169" t="s">
        <v>101</v>
      </c>
      <c r="AP110" s="169" t="s">
        <v>101</v>
      </c>
      <c r="AQ110" s="169" t="s">
        <v>101</v>
      </c>
      <c r="AR110" s="165" t="s">
        <v>5139</v>
      </c>
      <c r="AS110" s="169" t="s">
        <v>101</v>
      </c>
      <c r="AT110" s="169" t="s">
        <v>101</v>
      </c>
      <c r="AU110" s="169" t="s">
        <v>101</v>
      </c>
      <c r="AV110" s="169" t="s">
        <v>101</v>
      </c>
      <c r="AW110" s="169" t="s">
        <v>101</v>
      </c>
      <c r="AX110" s="165" t="s">
        <v>64</v>
      </c>
      <c r="AY110" s="169" t="s">
        <v>101</v>
      </c>
      <c r="AZ110" s="165" t="s">
        <v>4989</v>
      </c>
      <c r="BA110" s="165" t="s">
        <v>5045</v>
      </c>
      <c r="BB110" s="165" t="s">
        <v>5144</v>
      </c>
      <c r="BC110" s="165" t="s">
        <v>5175</v>
      </c>
      <c r="BD110" s="165" t="s">
        <v>5176</v>
      </c>
    </row>
    <row r="111" spans="1:56" hidden="1">
      <c r="A111" s="165" t="s">
        <v>5038</v>
      </c>
      <c r="B111" s="165" t="s">
        <v>4320</v>
      </c>
      <c r="C111" s="165" t="s">
        <v>5039</v>
      </c>
      <c r="D111" s="169" t="s">
        <v>101</v>
      </c>
      <c r="E111" s="165" t="s">
        <v>5040</v>
      </c>
      <c r="F111" s="165" t="s">
        <v>5230</v>
      </c>
      <c r="G111" s="169" t="s">
        <v>101</v>
      </c>
      <c r="H111" s="165" t="s">
        <v>5129</v>
      </c>
      <c r="I111" s="165" t="s">
        <v>5130</v>
      </c>
      <c r="J111" s="165" t="s">
        <v>4585</v>
      </c>
      <c r="K111" s="165" t="s">
        <v>5187</v>
      </c>
      <c r="L111" s="165" t="s">
        <v>5188</v>
      </c>
      <c r="M111" s="165" t="s">
        <v>5042</v>
      </c>
      <c r="N111" s="169" t="s">
        <v>101</v>
      </c>
      <c r="O111" s="169" t="s">
        <v>101</v>
      </c>
      <c r="P111" s="169" t="s">
        <v>101</v>
      </c>
      <c r="Q111" s="169" t="s">
        <v>101</v>
      </c>
      <c r="R111" s="165" t="s">
        <v>5202</v>
      </c>
      <c r="S111" s="165" t="s">
        <v>5044</v>
      </c>
      <c r="T111" s="165" t="s">
        <v>5044</v>
      </c>
      <c r="U111" s="165" t="s">
        <v>5191</v>
      </c>
      <c r="V111" s="169" t="s">
        <v>101</v>
      </c>
      <c r="W111" s="165" t="s">
        <v>4339</v>
      </c>
      <c r="X111" s="165" t="s">
        <v>5231</v>
      </c>
      <c r="Y111" s="165" t="s">
        <v>5135</v>
      </c>
      <c r="Z111" s="165" t="s">
        <v>5170</v>
      </c>
      <c r="AA111" s="169" t="s">
        <v>101</v>
      </c>
      <c r="AB111" s="169" t="s">
        <v>101</v>
      </c>
      <c r="AC111" s="165" t="s">
        <v>101</v>
      </c>
      <c r="AD111" s="165" t="s">
        <v>67</v>
      </c>
      <c r="AE111" s="165" t="s">
        <v>5136</v>
      </c>
      <c r="AF111" s="169" t="s">
        <v>101</v>
      </c>
      <c r="AG111" s="169" t="s">
        <v>101</v>
      </c>
      <c r="AH111" s="169" t="s">
        <v>101</v>
      </c>
      <c r="AI111" s="169" t="s">
        <v>101</v>
      </c>
      <c r="AJ111" s="169" t="s">
        <v>101</v>
      </c>
      <c r="AK111" s="169" t="s">
        <v>101</v>
      </c>
      <c r="AL111" s="169" t="s">
        <v>101</v>
      </c>
      <c r="AM111" s="169" t="s">
        <v>101</v>
      </c>
      <c r="AN111" s="169" t="s">
        <v>101</v>
      </c>
      <c r="AO111" s="169" t="s">
        <v>101</v>
      </c>
      <c r="AP111" s="169" t="s">
        <v>101</v>
      </c>
      <c r="AQ111" s="169" t="s">
        <v>101</v>
      </c>
      <c r="AR111" s="165" t="s">
        <v>5139</v>
      </c>
      <c r="AS111" s="169" t="s">
        <v>101</v>
      </c>
      <c r="AT111" s="169" t="s">
        <v>101</v>
      </c>
      <c r="AU111" s="169" t="s">
        <v>101</v>
      </c>
      <c r="AV111" s="169" t="s">
        <v>101</v>
      </c>
      <c r="AW111" s="169" t="s">
        <v>101</v>
      </c>
      <c r="AX111" s="165" t="s">
        <v>64</v>
      </c>
      <c r="AY111" s="169" t="s">
        <v>101</v>
      </c>
      <c r="AZ111" s="165" t="s">
        <v>4989</v>
      </c>
      <c r="BA111" s="165" t="s">
        <v>5045</v>
      </c>
      <c r="BB111" s="165" t="s">
        <v>5144</v>
      </c>
      <c r="BC111" s="165" t="s">
        <v>5183</v>
      </c>
      <c r="BD111" s="165" t="s">
        <v>5224</v>
      </c>
    </row>
    <row r="112" spans="1:56" hidden="1">
      <c r="A112" s="165" t="s">
        <v>5038</v>
      </c>
      <c r="B112" s="165" t="s">
        <v>480</v>
      </c>
      <c r="C112" s="165" t="s">
        <v>5039</v>
      </c>
      <c r="D112" s="169" t="s">
        <v>101</v>
      </c>
      <c r="E112" s="165" t="s">
        <v>5040</v>
      </c>
      <c r="F112" s="165" t="s">
        <v>5230</v>
      </c>
      <c r="G112" s="169" t="s">
        <v>101</v>
      </c>
      <c r="H112" s="165" t="s">
        <v>5129</v>
      </c>
      <c r="I112" s="165" t="s">
        <v>5130</v>
      </c>
      <c r="J112" s="165" t="s">
        <v>4585</v>
      </c>
      <c r="K112" s="165" t="s">
        <v>5187</v>
      </c>
      <c r="L112" s="165" t="s">
        <v>5188</v>
      </c>
      <c r="M112" s="165" t="s">
        <v>5042</v>
      </c>
      <c r="N112" s="165" t="s">
        <v>5232</v>
      </c>
      <c r="O112" s="169" t="s">
        <v>101</v>
      </c>
      <c r="P112" s="169" t="s">
        <v>101</v>
      </c>
      <c r="Q112" s="169" t="s">
        <v>101</v>
      </c>
      <c r="R112" s="165" t="s">
        <v>5202</v>
      </c>
      <c r="S112" s="165" t="s">
        <v>5044</v>
      </c>
      <c r="T112" s="165" t="s">
        <v>5044</v>
      </c>
      <c r="U112" s="165" t="s">
        <v>5191</v>
      </c>
      <c r="V112" s="169" t="s">
        <v>101</v>
      </c>
      <c r="W112" s="165" t="s">
        <v>4339</v>
      </c>
      <c r="X112" s="165" t="s">
        <v>4600</v>
      </c>
      <c r="Y112" s="165" t="s">
        <v>5135</v>
      </c>
      <c r="Z112" s="165" t="s">
        <v>5170</v>
      </c>
      <c r="AA112" s="169" t="s">
        <v>101</v>
      </c>
      <c r="AB112" s="169" t="s">
        <v>101</v>
      </c>
      <c r="AC112" s="165" t="s">
        <v>101</v>
      </c>
      <c r="AD112" s="165" t="s">
        <v>67</v>
      </c>
      <c r="AE112" s="165" t="s">
        <v>5136</v>
      </c>
      <c r="AF112" s="169" t="s">
        <v>101</v>
      </c>
      <c r="AG112" s="169" t="s">
        <v>101</v>
      </c>
      <c r="AH112" s="169" t="s">
        <v>101</v>
      </c>
      <c r="AI112" s="169" t="s">
        <v>101</v>
      </c>
      <c r="AJ112" s="169" t="s">
        <v>101</v>
      </c>
      <c r="AK112" s="169" t="s">
        <v>101</v>
      </c>
      <c r="AL112" s="169" t="s">
        <v>101</v>
      </c>
      <c r="AM112" s="169" t="s">
        <v>101</v>
      </c>
      <c r="AN112" s="169" t="s">
        <v>101</v>
      </c>
      <c r="AO112" s="169" t="s">
        <v>101</v>
      </c>
      <c r="AP112" s="169" t="s">
        <v>101</v>
      </c>
      <c r="AQ112" s="169" t="s">
        <v>101</v>
      </c>
      <c r="AR112" s="165" t="s">
        <v>5139</v>
      </c>
      <c r="AS112" s="169" t="s">
        <v>101</v>
      </c>
      <c r="AT112" s="169" t="s">
        <v>101</v>
      </c>
      <c r="AU112" s="169" t="s">
        <v>101</v>
      </c>
      <c r="AV112" s="169" t="s">
        <v>101</v>
      </c>
      <c r="AW112" s="169" t="s">
        <v>101</v>
      </c>
      <c r="AX112" s="165" t="s">
        <v>64</v>
      </c>
      <c r="AY112" s="169" t="s">
        <v>101</v>
      </c>
      <c r="AZ112" s="165" t="s">
        <v>4989</v>
      </c>
      <c r="BA112" s="165" t="s">
        <v>5045</v>
      </c>
      <c r="BB112" s="165" t="s">
        <v>5144</v>
      </c>
      <c r="BC112" s="165" t="s">
        <v>5183</v>
      </c>
      <c r="BD112" s="165" t="s">
        <v>5224</v>
      </c>
    </row>
    <row r="113" spans="1:56" hidden="1">
      <c r="A113" s="165" t="s">
        <v>5038</v>
      </c>
      <c r="B113" s="165" t="s">
        <v>482</v>
      </c>
      <c r="C113" s="165" t="s">
        <v>5039</v>
      </c>
      <c r="D113" s="169" t="s">
        <v>101</v>
      </c>
      <c r="E113" s="165" t="s">
        <v>5040</v>
      </c>
      <c r="F113" s="165" t="s">
        <v>5230</v>
      </c>
      <c r="G113" s="169" t="s">
        <v>101</v>
      </c>
      <c r="H113" s="165" t="s">
        <v>5129</v>
      </c>
      <c r="I113" s="165" t="s">
        <v>5130</v>
      </c>
      <c r="J113" s="165" t="s">
        <v>4585</v>
      </c>
      <c r="K113" s="165" t="s">
        <v>5187</v>
      </c>
      <c r="L113" s="165" t="s">
        <v>5188</v>
      </c>
      <c r="M113" s="165" t="s">
        <v>5042</v>
      </c>
      <c r="N113" s="169" t="s">
        <v>101</v>
      </c>
      <c r="O113" s="169" t="s">
        <v>101</v>
      </c>
      <c r="P113" s="169" t="s">
        <v>101</v>
      </c>
      <c r="Q113" s="169" t="s">
        <v>101</v>
      </c>
      <c r="R113" s="165" t="s">
        <v>5233</v>
      </c>
      <c r="S113" s="165" t="s">
        <v>5044</v>
      </c>
      <c r="T113" s="165" t="s">
        <v>5044</v>
      </c>
      <c r="U113" s="165" t="s">
        <v>5191</v>
      </c>
      <c r="V113" s="169" t="s">
        <v>101</v>
      </c>
      <c r="W113" s="165" t="s">
        <v>4338</v>
      </c>
      <c r="X113" s="165" t="s">
        <v>4595</v>
      </c>
      <c r="Y113" s="165" t="s">
        <v>5135</v>
      </c>
      <c r="Z113" s="165" t="s">
        <v>5170</v>
      </c>
      <c r="AA113" s="169" t="s">
        <v>101</v>
      </c>
      <c r="AB113" s="169" t="s">
        <v>101</v>
      </c>
      <c r="AC113" s="165" t="s">
        <v>101</v>
      </c>
      <c r="AD113" s="165" t="s">
        <v>67</v>
      </c>
      <c r="AE113" s="165" t="s">
        <v>5136</v>
      </c>
      <c r="AF113" s="169" t="s">
        <v>101</v>
      </c>
      <c r="AG113" s="169" t="s">
        <v>101</v>
      </c>
      <c r="AH113" s="169" t="s">
        <v>101</v>
      </c>
      <c r="AI113" s="169" t="s">
        <v>101</v>
      </c>
      <c r="AJ113" s="169" t="s">
        <v>101</v>
      </c>
      <c r="AK113" s="169" t="s">
        <v>101</v>
      </c>
      <c r="AL113" s="169" t="s">
        <v>101</v>
      </c>
      <c r="AM113" s="169" t="s">
        <v>101</v>
      </c>
      <c r="AN113" s="165" t="s">
        <v>4572</v>
      </c>
      <c r="AO113" s="165" t="s">
        <v>5137</v>
      </c>
      <c r="AP113" s="165" t="s">
        <v>5040</v>
      </c>
      <c r="AQ113" s="165" t="s">
        <v>5138</v>
      </c>
      <c r="AR113" s="165" t="s">
        <v>5139</v>
      </c>
      <c r="AS113" s="169" t="s">
        <v>101</v>
      </c>
      <c r="AT113" s="169" t="s">
        <v>101</v>
      </c>
      <c r="AU113" s="169" t="s">
        <v>101</v>
      </c>
      <c r="AV113" s="169" t="s">
        <v>101</v>
      </c>
      <c r="AW113" s="169" t="s">
        <v>101</v>
      </c>
      <c r="AX113" s="165" t="s">
        <v>64</v>
      </c>
      <c r="AY113" s="169" t="s">
        <v>101</v>
      </c>
      <c r="AZ113" s="165" t="s">
        <v>4989</v>
      </c>
      <c r="BA113" s="165" t="s">
        <v>5045</v>
      </c>
      <c r="BB113" s="165" t="s">
        <v>5144</v>
      </c>
      <c r="BC113" s="165" t="s">
        <v>5183</v>
      </c>
      <c r="BD113" s="165" t="s">
        <v>5224</v>
      </c>
    </row>
    <row r="114" spans="1:56" hidden="1">
      <c r="A114" s="165" t="s">
        <v>5038</v>
      </c>
      <c r="B114" s="165" t="s">
        <v>4604</v>
      </c>
      <c r="C114" s="165" t="s">
        <v>5039</v>
      </c>
      <c r="D114" s="169" t="s">
        <v>101</v>
      </c>
      <c r="E114" s="165" t="s">
        <v>5040</v>
      </c>
      <c r="F114" s="165" t="s">
        <v>5230</v>
      </c>
      <c r="G114" s="169" t="s">
        <v>101</v>
      </c>
      <c r="H114" s="165" t="s">
        <v>5129</v>
      </c>
      <c r="I114" s="165" t="s">
        <v>5130</v>
      </c>
      <c r="J114" s="165" t="s">
        <v>4585</v>
      </c>
      <c r="K114" s="165" t="s">
        <v>5187</v>
      </c>
      <c r="L114" s="165" t="s">
        <v>5188</v>
      </c>
      <c r="M114" s="165" t="s">
        <v>5042</v>
      </c>
      <c r="N114" s="169" t="s">
        <v>101</v>
      </c>
      <c r="O114" s="169" t="s">
        <v>101</v>
      </c>
      <c r="P114" s="169" t="s">
        <v>101</v>
      </c>
      <c r="Q114" s="169" t="s">
        <v>101</v>
      </c>
      <c r="R114" s="165" t="s">
        <v>5202</v>
      </c>
      <c r="S114" s="165" t="s">
        <v>5044</v>
      </c>
      <c r="T114" s="165" t="s">
        <v>5044</v>
      </c>
      <c r="U114" s="165" t="s">
        <v>5191</v>
      </c>
      <c r="V114" s="169" t="s">
        <v>101</v>
      </c>
      <c r="W114" s="165" t="s">
        <v>4338</v>
      </c>
      <c r="X114" s="165" t="s">
        <v>4595</v>
      </c>
      <c r="Y114" s="165" t="s">
        <v>5135</v>
      </c>
      <c r="Z114" s="165" t="s">
        <v>5170</v>
      </c>
      <c r="AA114" s="169" t="s">
        <v>101</v>
      </c>
      <c r="AB114" s="169" t="s">
        <v>101</v>
      </c>
      <c r="AC114" s="165" t="s">
        <v>101</v>
      </c>
      <c r="AD114" s="165" t="s">
        <v>67</v>
      </c>
      <c r="AE114" s="165" t="s">
        <v>5136</v>
      </c>
      <c r="AF114" s="169" t="s">
        <v>101</v>
      </c>
      <c r="AG114" s="169" t="s">
        <v>101</v>
      </c>
      <c r="AH114" s="169" t="s">
        <v>101</v>
      </c>
      <c r="AI114" s="169" t="s">
        <v>101</v>
      </c>
      <c r="AJ114" s="169" t="s">
        <v>101</v>
      </c>
      <c r="AK114" s="169" t="s">
        <v>101</v>
      </c>
      <c r="AL114" s="169" t="s">
        <v>101</v>
      </c>
      <c r="AM114" s="169" t="s">
        <v>101</v>
      </c>
      <c r="AN114" s="169" t="s">
        <v>101</v>
      </c>
      <c r="AO114" s="169" t="s">
        <v>101</v>
      </c>
      <c r="AP114" s="169" t="s">
        <v>101</v>
      </c>
      <c r="AQ114" s="169" t="s">
        <v>101</v>
      </c>
      <c r="AR114" s="165" t="s">
        <v>5139</v>
      </c>
      <c r="AS114" s="169" t="s">
        <v>101</v>
      </c>
      <c r="AT114" s="169" t="s">
        <v>101</v>
      </c>
      <c r="AU114" s="169" t="s">
        <v>101</v>
      </c>
      <c r="AV114" s="169" t="s">
        <v>101</v>
      </c>
      <c r="AW114" s="169" t="s">
        <v>101</v>
      </c>
      <c r="AX114" s="165" t="s">
        <v>64</v>
      </c>
      <c r="AY114" s="169" t="s">
        <v>101</v>
      </c>
      <c r="AZ114" s="165" t="s">
        <v>4989</v>
      </c>
      <c r="BA114" s="165" t="s">
        <v>5045</v>
      </c>
      <c r="BB114" s="165" t="s">
        <v>5144</v>
      </c>
      <c r="BC114" s="165" t="s">
        <v>5175</v>
      </c>
      <c r="BD114" s="165" t="s">
        <v>5176</v>
      </c>
    </row>
    <row r="115" spans="1:56" hidden="1">
      <c r="A115" s="165" t="s">
        <v>5038</v>
      </c>
      <c r="B115" s="165" t="s">
        <v>497</v>
      </c>
      <c r="C115" s="165" t="s">
        <v>5039</v>
      </c>
      <c r="D115" s="169" t="s">
        <v>101</v>
      </c>
      <c r="E115" s="165" t="s">
        <v>5040</v>
      </c>
      <c r="F115" s="165" t="s">
        <v>495</v>
      </c>
      <c r="G115" s="169" t="s">
        <v>101</v>
      </c>
      <c r="H115" s="165" t="s">
        <v>5129</v>
      </c>
      <c r="I115" s="165" t="s">
        <v>5130</v>
      </c>
      <c r="J115" s="165" t="s">
        <v>4585</v>
      </c>
      <c r="K115" s="165" t="s">
        <v>5194</v>
      </c>
      <c r="L115" s="165" t="s">
        <v>5194</v>
      </c>
      <c r="M115" s="165" t="s">
        <v>5042</v>
      </c>
      <c r="N115" s="169" t="s">
        <v>101</v>
      </c>
      <c r="O115" s="169" t="s">
        <v>101</v>
      </c>
      <c r="P115" s="169" t="s">
        <v>101</v>
      </c>
      <c r="Q115" s="169" t="s">
        <v>101</v>
      </c>
      <c r="R115" s="165" t="s">
        <v>5197</v>
      </c>
      <c r="S115" s="165" t="s">
        <v>5090</v>
      </c>
      <c r="T115" s="165" t="s">
        <v>5044</v>
      </c>
      <c r="U115" s="165" t="s">
        <v>5191</v>
      </c>
      <c r="V115" s="169" t="s">
        <v>101</v>
      </c>
      <c r="W115" s="165" t="s">
        <v>4338</v>
      </c>
      <c r="X115" s="165" t="s">
        <v>4599</v>
      </c>
      <c r="Y115" s="165" t="s">
        <v>5135</v>
      </c>
      <c r="Z115" s="165" t="s">
        <v>5170</v>
      </c>
      <c r="AA115" s="169" t="s">
        <v>101</v>
      </c>
      <c r="AB115" s="169" t="s">
        <v>101</v>
      </c>
      <c r="AC115" s="165" t="s">
        <v>101</v>
      </c>
      <c r="AD115" s="165" t="s">
        <v>5195</v>
      </c>
      <c r="AE115" s="165" t="s">
        <v>5136</v>
      </c>
      <c r="AF115" s="169" t="s">
        <v>101</v>
      </c>
      <c r="AG115" s="169" t="s">
        <v>101</v>
      </c>
      <c r="AH115" s="169" t="s">
        <v>101</v>
      </c>
      <c r="AI115" s="169" t="s">
        <v>101</v>
      </c>
      <c r="AJ115" s="169" t="s">
        <v>101</v>
      </c>
      <c r="AK115" s="169" t="s">
        <v>101</v>
      </c>
      <c r="AL115" s="169" t="s">
        <v>101</v>
      </c>
      <c r="AM115" s="169" t="s">
        <v>101</v>
      </c>
      <c r="AN115" s="165" t="s">
        <v>4572</v>
      </c>
      <c r="AO115" s="165" t="s">
        <v>5137</v>
      </c>
      <c r="AP115" s="165" t="s">
        <v>5040</v>
      </c>
      <c r="AQ115" s="165" t="s">
        <v>5234</v>
      </c>
      <c r="AR115" s="165" t="s">
        <v>67</v>
      </c>
      <c r="AS115" s="169" t="s">
        <v>101</v>
      </c>
      <c r="AT115" s="169" t="s">
        <v>101</v>
      </c>
      <c r="AU115" s="169" t="s">
        <v>101</v>
      </c>
      <c r="AV115" s="169" t="s">
        <v>101</v>
      </c>
      <c r="AW115" s="169" t="s">
        <v>101</v>
      </c>
      <c r="AX115" s="165" t="s">
        <v>64</v>
      </c>
      <c r="AY115" s="169" t="s">
        <v>101</v>
      </c>
      <c r="AZ115" s="165" t="s">
        <v>4989</v>
      </c>
      <c r="BA115" s="165" t="s">
        <v>5045</v>
      </c>
      <c r="BB115" s="165" t="s">
        <v>5144</v>
      </c>
      <c r="BC115" s="165" t="s">
        <v>5145</v>
      </c>
      <c r="BD115" s="165" t="s">
        <v>5146</v>
      </c>
    </row>
    <row r="116" spans="1:56" hidden="1">
      <c r="A116" s="165" t="s">
        <v>5038</v>
      </c>
      <c r="B116" s="165" t="s">
        <v>506</v>
      </c>
      <c r="C116" s="165" t="s">
        <v>5039</v>
      </c>
      <c r="D116" s="169" t="s">
        <v>101</v>
      </c>
      <c r="E116" s="165" t="s">
        <v>5040</v>
      </c>
      <c r="F116" s="165" t="s">
        <v>504</v>
      </c>
      <c r="G116" s="169" t="s">
        <v>101</v>
      </c>
      <c r="H116" s="165" t="s">
        <v>5129</v>
      </c>
      <c r="I116" s="165" t="s">
        <v>5130</v>
      </c>
      <c r="J116" s="165" t="s">
        <v>4585</v>
      </c>
      <c r="K116" s="165" t="s">
        <v>5194</v>
      </c>
      <c r="L116" s="165" t="s">
        <v>5196</v>
      </c>
      <c r="M116" s="165" t="s">
        <v>5042</v>
      </c>
      <c r="N116" s="169" t="s">
        <v>101</v>
      </c>
      <c r="O116" s="169" t="s">
        <v>101</v>
      </c>
      <c r="P116" s="169" t="s">
        <v>101</v>
      </c>
      <c r="Q116" s="169" t="s">
        <v>101</v>
      </c>
      <c r="R116" s="165" t="s">
        <v>5197</v>
      </c>
      <c r="S116" s="165" t="s">
        <v>5090</v>
      </c>
      <c r="T116" s="165" t="s">
        <v>5044</v>
      </c>
      <c r="U116" s="165" t="s">
        <v>5191</v>
      </c>
      <c r="V116" s="169" t="s">
        <v>101</v>
      </c>
      <c r="W116" s="165" t="s">
        <v>4338</v>
      </c>
      <c r="X116" s="165" t="s">
        <v>4595</v>
      </c>
      <c r="Y116" s="165" t="s">
        <v>5135</v>
      </c>
      <c r="Z116" s="165" t="s">
        <v>5170</v>
      </c>
      <c r="AA116" s="169" t="s">
        <v>101</v>
      </c>
      <c r="AB116" s="169" t="s">
        <v>101</v>
      </c>
      <c r="AC116" s="165" t="s">
        <v>101</v>
      </c>
      <c r="AD116" s="165" t="s">
        <v>67</v>
      </c>
      <c r="AE116" s="165" t="s">
        <v>5136</v>
      </c>
      <c r="AF116" s="169" t="s">
        <v>101</v>
      </c>
      <c r="AG116" s="165" t="s">
        <v>5235</v>
      </c>
      <c r="AH116" s="169" t="s">
        <v>101</v>
      </c>
      <c r="AI116" s="169" t="s">
        <v>101</v>
      </c>
      <c r="AJ116" s="165" t="s">
        <v>5236</v>
      </c>
      <c r="AK116" s="169" t="s">
        <v>101</v>
      </c>
      <c r="AL116" s="169" t="s">
        <v>101</v>
      </c>
      <c r="AM116" s="169" t="s">
        <v>101</v>
      </c>
      <c r="AN116" s="165" t="s">
        <v>4572</v>
      </c>
      <c r="AO116" s="165" t="s">
        <v>5137</v>
      </c>
      <c r="AP116" s="165" t="s">
        <v>5040</v>
      </c>
      <c r="AQ116" s="169" t="s">
        <v>101</v>
      </c>
      <c r="AR116" s="165" t="s">
        <v>67</v>
      </c>
      <c r="AS116" s="169" t="s">
        <v>101</v>
      </c>
      <c r="AT116" s="169" t="s">
        <v>101</v>
      </c>
      <c r="AU116" s="169" t="s">
        <v>101</v>
      </c>
      <c r="AV116" s="169" t="s">
        <v>101</v>
      </c>
      <c r="AW116" s="169" t="s">
        <v>101</v>
      </c>
      <c r="AX116" s="165" t="s">
        <v>64</v>
      </c>
      <c r="AY116" s="169" t="s">
        <v>101</v>
      </c>
      <c r="AZ116" s="165" t="s">
        <v>4989</v>
      </c>
      <c r="BA116" s="165" t="s">
        <v>5045</v>
      </c>
      <c r="BB116" s="165" t="s">
        <v>5144</v>
      </c>
      <c r="BC116" s="165" t="s">
        <v>5145</v>
      </c>
      <c r="BD116" s="165" t="s">
        <v>5146</v>
      </c>
    </row>
    <row r="117" spans="1:56" hidden="1">
      <c r="A117" s="165" t="s">
        <v>5038</v>
      </c>
      <c r="B117" s="165" t="s">
        <v>502</v>
      </c>
      <c r="C117" s="165" t="s">
        <v>5039</v>
      </c>
      <c r="D117" s="169" t="s">
        <v>101</v>
      </c>
      <c r="E117" s="165" t="s">
        <v>5040</v>
      </c>
      <c r="F117" s="165" t="s">
        <v>500</v>
      </c>
      <c r="G117" s="169" t="s">
        <v>101</v>
      </c>
      <c r="H117" s="165" t="s">
        <v>5129</v>
      </c>
      <c r="I117" s="165" t="s">
        <v>5130</v>
      </c>
      <c r="J117" s="165" t="s">
        <v>4585</v>
      </c>
      <c r="K117" s="165" t="s">
        <v>5194</v>
      </c>
      <c r="L117" s="165" t="s">
        <v>5196</v>
      </c>
      <c r="M117" s="165" t="s">
        <v>5042</v>
      </c>
      <c r="N117" s="169" t="s">
        <v>101</v>
      </c>
      <c r="O117" s="169" t="s">
        <v>101</v>
      </c>
      <c r="P117" s="169" t="s">
        <v>101</v>
      </c>
      <c r="Q117" s="169" t="s">
        <v>101</v>
      </c>
      <c r="R117" s="165" t="s">
        <v>5197</v>
      </c>
      <c r="S117" s="165" t="s">
        <v>5090</v>
      </c>
      <c r="T117" s="165" t="s">
        <v>5044</v>
      </c>
      <c r="U117" s="165" t="s">
        <v>5191</v>
      </c>
      <c r="V117" s="169" t="s">
        <v>101</v>
      </c>
      <c r="W117" s="165" t="s">
        <v>4338</v>
      </c>
      <c r="X117" s="165" t="s">
        <v>4595</v>
      </c>
      <c r="Y117" s="165" t="s">
        <v>5135</v>
      </c>
      <c r="Z117" s="165" t="s">
        <v>5170</v>
      </c>
      <c r="AA117" s="169" t="s">
        <v>101</v>
      </c>
      <c r="AB117" s="169" t="s">
        <v>101</v>
      </c>
      <c r="AC117" s="165" t="s">
        <v>101</v>
      </c>
      <c r="AD117" s="165" t="s">
        <v>67</v>
      </c>
      <c r="AE117" s="165" t="s">
        <v>5136</v>
      </c>
      <c r="AF117" s="169" t="s">
        <v>101</v>
      </c>
      <c r="AG117" s="169" t="s">
        <v>101</v>
      </c>
      <c r="AH117" s="169" t="s">
        <v>101</v>
      </c>
      <c r="AI117" s="169" t="s">
        <v>101</v>
      </c>
      <c r="AJ117" s="169" t="s">
        <v>101</v>
      </c>
      <c r="AK117" s="169" t="s">
        <v>101</v>
      </c>
      <c r="AL117" s="169" t="s">
        <v>101</v>
      </c>
      <c r="AM117" s="169" t="s">
        <v>101</v>
      </c>
      <c r="AN117" s="165" t="s">
        <v>4572</v>
      </c>
      <c r="AO117" s="165" t="s">
        <v>5137</v>
      </c>
      <c r="AP117" s="165" t="s">
        <v>5040</v>
      </c>
      <c r="AQ117" s="165" t="s">
        <v>5234</v>
      </c>
      <c r="AR117" s="165" t="s">
        <v>67</v>
      </c>
      <c r="AS117" s="169" t="s">
        <v>101</v>
      </c>
      <c r="AT117" s="169" t="s">
        <v>101</v>
      </c>
      <c r="AU117" s="169" t="s">
        <v>101</v>
      </c>
      <c r="AV117" s="169" t="s">
        <v>101</v>
      </c>
      <c r="AW117" s="169" t="s">
        <v>101</v>
      </c>
      <c r="AX117" s="165" t="s">
        <v>64</v>
      </c>
      <c r="AY117" s="169" t="s">
        <v>101</v>
      </c>
      <c r="AZ117" s="165" t="s">
        <v>4989</v>
      </c>
      <c r="BA117" s="165" t="s">
        <v>5045</v>
      </c>
      <c r="BB117" s="165" t="s">
        <v>5144</v>
      </c>
      <c r="BC117" s="165" t="s">
        <v>5145</v>
      </c>
      <c r="BD117" s="165" t="s">
        <v>5146</v>
      </c>
    </row>
    <row r="118" spans="1:56" hidden="1">
      <c r="A118" s="165" t="s">
        <v>5038</v>
      </c>
      <c r="B118" s="165" t="s">
        <v>4345</v>
      </c>
      <c r="C118" s="165" t="s">
        <v>5039</v>
      </c>
      <c r="D118" s="169" t="s">
        <v>101</v>
      </c>
      <c r="E118" s="165" t="s">
        <v>5040</v>
      </c>
      <c r="F118" s="165" t="s">
        <v>5237</v>
      </c>
      <c r="G118" s="169" t="s">
        <v>101</v>
      </c>
      <c r="H118" s="165" t="s">
        <v>5129</v>
      </c>
      <c r="I118" s="165" t="s">
        <v>5130</v>
      </c>
      <c r="J118" s="165" t="s">
        <v>4585</v>
      </c>
      <c r="K118" s="165" t="s">
        <v>5187</v>
      </c>
      <c r="L118" s="165" t="s">
        <v>5188</v>
      </c>
      <c r="M118" s="165" t="s">
        <v>5042</v>
      </c>
      <c r="N118" s="169" t="s">
        <v>101</v>
      </c>
      <c r="O118" s="169" t="s">
        <v>101</v>
      </c>
      <c r="P118" s="169" t="s">
        <v>101</v>
      </c>
      <c r="Q118" s="169" t="s">
        <v>101</v>
      </c>
      <c r="R118" s="165" t="s">
        <v>5190</v>
      </c>
      <c r="S118" s="165" t="s">
        <v>5044</v>
      </c>
      <c r="T118" s="165" t="s">
        <v>5044</v>
      </c>
      <c r="U118" s="165" t="s">
        <v>5191</v>
      </c>
      <c r="V118" s="169" t="s">
        <v>101</v>
      </c>
      <c r="W118" s="165" t="s">
        <v>4338</v>
      </c>
      <c r="X118" s="165" t="s">
        <v>4595</v>
      </c>
      <c r="Y118" s="165" t="s">
        <v>5135</v>
      </c>
      <c r="Z118" s="165" t="s">
        <v>5170</v>
      </c>
      <c r="AA118" s="169" t="s">
        <v>101</v>
      </c>
      <c r="AB118" s="169" t="s">
        <v>101</v>
      </c>
      <c r="AC118" s="165" t="s">
        <v>101</v>
      </c>
      <c r="AD118" s="165" t="s">
        <v>67</v>
      </c>
      <c r="AE118" s="165" t="s">
        <v>5136</v>
      </c>
      <c r="AF118" s="169" t="s">
        <v>101</v>
      </c>
      <c r="AG118" s="169" t="s">
        <v>101</v>
      </c>
      <c r="AH118" s="169" t="s">
        <v>101</v>
      </c>
      <c r="AI118" s="169" t="s">
        <v>101</v>
      </c>
      <c r="AJ118" s="169" t="s">
        <v>101</v>
      </c>
      <c r="AK118" s="169" t="s">
        <v>101</v>
      </c>
      <c r="AL118" s="169" t="s">
        <v>101</v>
      </c>
      <c r="AM118" s="169" t="s">
        <v>101</v>
      </c>
      <c r="AN118" s="169" t="s">
        <v>101</v>
      </c>
      <c r="AO118" s="169" t="s">
        <v>101</v>
      </c>
      <c r="AP118" s="169" t="s">
        <v>101</v>
      </c>
      <c r="AQ118" s="169" t="s">
        <v>101</v>
      </c>
      <c r="AR118" s="165" t="s">
        <v>5139</v>
      </c>
      <c r="AS118" s="169" t="s">
        <v>101</v>
      </c>
      <c r="AT118" s="169" t="s">
        <v>101</v>
      </c>
      <c r="AU118" s="169" t="s">
        <v>101</v>
      </c>
      <c r="AV118" s="169" t="s">
        <v>101</v>
      </c>
      <c r="AW118" s="169" t="s">
        <v>101</v>
      </c>
      <c r="AX118" s="165" t="s">
        <v>64</v>
      </c>
      <c r="AY118" s="169" t="s">
        <v>101</v>
      </c>
      <c r="AZ118" s="165" t="s">
        <v>4989</v>
      </c>
      <c r="BA118" s="165" t="s">
        <v>5045</v>
      </c>
      <c r="BB118" s="165" t="s">
        <v>5144</v>
      </c>
      <c r="BC118" s="165" t="s">
        <v>5175</v>
      </c>
      <c r="BD118" s="165" t="s">
        <v>5176</v>
      </c>
    </row>
    <row r="119" spans="1:56" hidden="1">
      <c r="A119" s="165" t="s">
        <v>5038</v>
      </c>
      <c r="B119" s="165" t="s">
        <v>521</v>
      </c>
      <c r="C119" s="165" t="s">
        <v>5039</v>
      </c>
      <c r="D119" s="169" t="s">
        <v>101</v>
      </c>
      <c r="E119" s="165" t="s">
        <v>5040</v>
      </c>
      <c r="F119" s="165" t="s">
        <v>5238</v>
      </c>
      <c r="G119" s="169" t="s">
        <v>101</v>
      </c>
      <c r="H119" s="165" t="s">
        <v>5129</v>
      </c>
      <c r="I119" s="165" t="s">
        <v>5130</v>
      </c>
      <c r="J119" s="165" t="s">
        <v>4585</v>
      </c>
      <c r="K119" s="165" t="s">
        <v>5187</v>
      </c>
      <c r="L119" s="165" t="s">
        <v>5188</v>
      </c>
      <c r="M119" s="165" t="s">
        <v>5042</v>
      </c>
      <c r="N119" s="169" t="s">
        <v>101</v>
      </c>
      <c r="O119" s="169" t="s">
        <v>101</v>
      </c>
      <c r="P119" s="169" t="s">
        <v>101</v>
      </c>
      <c r="Q119" s="169" t="s">
        <v>101</v>
      </c>
      <c r="R119" s="165" t="s">
        <v>5221</v>
      </c>
      <c r="S119" s="165" t="s">
        <v>5044</v>
      </c>
      <c r="T119" s="165" t="s">
        <v>5044</v>
      </c>
      <c r="U119" s="165" t="s">
        <v>5191</v>
      </c>
      <c r="V119" s="169" t="s">
        <v>101</v>
      </c>
      <c r="W119" s="165" t="s">
        <v>4339</v>
      </c>
      <c r="X119" s="165" t="s">
        <v>5231</v>
      </c>
      <c r="Y119" s="165" t="s">
        <v>5135</v>
      </c>
      <c r="Z119" s="165" t="s">
        <v>5170</v>
      </c>
      <c r="AA119" s="169" t="s">
        <v>101</v>
      </c>
      <c r="AB119" s="169" t="s">
        <v>101</v>
      </c>
      <c r="AC119" s="165" t="s">
        <v>101</v>
      </c>
      <c r="AD119" s="165" t="s">
        <v>67</v>
      </c>
      <c r="AE119" s="165" t="s">
        <v>5136</v>
      </c>
      <c r="AF119" s="169" t="s">
        <v>101</v>
      </c>
      <c r="AG119" s="169" t="s">
        <v>101</v>
      </c>
      <c r="AH119" s="169" t="s">
        <v>101</v>
      </c>
      <c r="AI119" s="169" t="s">
        <v>101</v>
      </c>
      <c r="AJ119" s="169" t="s">
        <v>101</v>
      </c>
      <c r="AK119" s="169" t="s">
        <v>101</v>
      </c>
      <c r="AL119" s="169" t="s">
        <v>101</v>
      </c>
      <c r="AM119" s="169" t="s">
        <v>101</v>
      </c>
      <c r="AN119" s="169" t="s">
        <v>101</v>
      </c>
      <c r="AO119" s="169" t="s">
        <v>101</v>
      </c>
      <c r="AP119" s="169" t="s">
        <v>101</v>
      </c>
      <c r="AQ119" s="169" t="s">
        <v>101</v>
      </c>
      <c r="AR119" s="165" t="s">
        <v>5139</v>
      </c>
      <c r="AS119" s="169" t="s">
        <v>101</v>
      </c>
      <c r="AT119" s="169" t="s">
        <v>101</v>
      </c>
      <c r="AU119" s="169" t="s">
        <v>101</v>
      </c>
      <c r="AV119" s="169" t="s">
        <v>101</v>
      </c>
      <c r="AW119" s="169" t="s">
        <v>101</v>
      </c>
      <c r="AX119" s="165" t="s">
        <v>64</v>
      </c>
      <c r="AY119" s="169" t="s">
        <v>101</v>
      </c>
      <c r="AZ119" s="165" t="s">
        <v>4989</v>
      </c>
      <c r="BA119" s="165" t="s">
        <v>5045</v>
      </c>
      <c r="BB119" s="165" t="s">
        <v>5144</v>
      </c>
      <c r="BC119" s="165" t="s">
        <v>5175</v>
      </c>
      <c r="BD119" s="165" t="s">
        <v>5176</v>
      </c>
    </row>
    <row r="120" spans="1:56" hidden="1">
      <c r="A120" s="165" t="s">
        <v>5038</v>
      </c>
      <c r="B120" s="165" t="s">
        <v>5239</v>
      </c>
      <c r="C120" s="165" t="s">
        <v>5039</v>
      </c>
      <c r="D120" s="169" t="s">
        <v>101</v>
      </c>
      <c r="E120" s="165" t="s">
        <v>5040</v>
      </c>
      <c r="F120" s="165" t="s">
        <v>5238</v>
      </c>
      <c r="G120" s="169" t="s">
        <v>101</v>
      </c>
      <c r="H120" s="165" t="s">
        <v>5129</v>
      </c>
      <c r="I120" s="165" t="s">
        <v>5130</v>
      </c>
      <c r="J120" s="165" t="s">
        <v>4585</v>
      </c>
      <c r="K120" s="165" t="s">
        <v>5187</v>
      </c>
      <c r="L120" s="165" t="s">
        <v>5188</v>
      </c>
      <c r="M120" s="165" t="s">
        <v>5042</v>
      </c>
      <c r="N120" s="169" t="s">
        <v>101</v>
      </c>
      <c r="O120" s="169" t="s">
        <v>101</v>
      </c>
      <c r="P120" s="169" t="s">
        <v>101</v>
      </c>
      <c r="Q120" s="169" t="s">
        <v>101</v>
      </c>
      <c r="R120" s="165" t="s">
        <v>5221</v>
      </c>
      <c r="S120" s="165" t="s">
        <v>5044</v>
      </c>
      <c r="T120" s="165" t="s">
        <v>5044</v>
      </c>
      <c r="U120" s="165" t="s">
        <v>5191</v>
      </c>
      <c r="V120" s="169" t="s">
        <v>101</v>
      </c>
      <c r="W120" s="165" t="s">
        <v>4338</v>
      </c>
      <c r="X120" s="165" t="s">
        <v>4595</v>
      </c>
      <c r="Y120" s="165" t="s">
        <v>5135</v>
      </c>
      <c r="Z120" s="165" t="s">
        <v>5170</v>
      </c>
      <c r="AA120" s="169" t="s">
        <v>101</v>
      </c>
      <c r="AB120" s="169" t="s">
        <v>101</v>
      </c>
      <c r="AC120" s="165" t="s">
        <v>101</v>
      </c>
      <c r="AD120" s="165" t="s">
        <v>67</v>
      </c>
      <c r="AE120" s="165" t="s">
        <v>5136</v>
      </c>
      <c r="AF120" s="169" t="s">
        <v>101</v>
      </c>
      <c r="AG120" s="169" t="s">
        <v>101</v>
      </c>
      <c r="AH120" s="169" t="s">
        <v>101</v>
      </c>
      <c r="AI120" s="169" t="s">
        <v>101</v>
      </c>
      <c r="AJ120" s="169" t="s">
        <v>101</v>
      </c>
      <c r="AK120" s="169" t="s">
        <v>101</v>
      </c>
      <c r="AL120" s="169" t="s">
        <v>101</v>
      </c>
      <c r="AM120" s="169" t="s">
        <v>101</v>
      </c>
      <c r="AN120" s="165" t="s">
        <v>4572</v>
      </c>
      <c r="AO120" s="169" t="s">
        <v>101</v>
      </c>
      <c r="AP120" s="165" t="s">
        <v>5040</v>
      </c>
      <c r="AQ120" s="169" t="s">
        <v>101</v>
      </c>
      <c r="AR120" s="165" t="s">
        <v>5139</v>
      </c>
      <c r="AS120" s="169" t="s">
        <v>101</v>
      </c>
      <c r="AT120" s="169" t="s">
        <v>101</v>
      </c>
      <c r="AU120" s="169" t="s">
        <v>101</v>
      </c>
      <c r="AV120" s="169" t="s">
        <v>101</v>
      </c>
      <c r="AW120" s="169" t="s">
        <v>101</v>
      </c>
      <c r="AX120" s="165" t="s">
        <v>64</v>
      </c>
      <c r="AY120" s="169" t="s">
        <v>101</v>
      </c>
      <c r="AZ120" s="165" t="s">
        <v>4989</v>
      </c>
      <c r="BA120" s="165" t="s">
        <v>5045</v>
      </c>
      <c r="BB120" s="165" t="s">
        <v>5144</v>
      </c>
      <c r="BC120" s="165" t="s">
        <v>5183</v>
      </c>
      <c r="BD120" s="165" t="s">
        <v>5224</v>
      </c>
    </row>
    <row r="121" spans="1:56" hidden="1">
      <c r="A121" s="165" t="s">
        <v>5038</v>
      </c>
      <c r="B121" s="165" t="s">
        <v>522</v>
      </c>
      <c r="C121" s="165" t="s">
        <v>5039</v>
      </c>
      <c r="D121" s="169" t="s">
        <v>101</v>
      </c>
      <c r="E121" s="165" t="s">
        <v>5040</v>
      </c>
      <c r="F121" s="165" t="s">
        <v>5238</v>
      </c>
      <c r="G121" s="169" t="s">
        <v>101</v>
      </c>
      <c r="H121" s="165" t="s">
        <v>5129</v>
      </c>
      <c r="I121" s="165" t="s">
        <v>5130</v>
      </c>
      <c r="J121" s="165" t="s">
        <v>4585</v>
      </c>
      <c r="K121" s="165" t="s">
        <v>5187</v>
      </c>
      <c r="L121" s="165" t="s">
        <v>5188</v>
      </c>
      <c r="M121" s="165" t="s">
        <v>5042</v>
      </c>
      <c r="N121" s="169" t="s">
        <v>101</v>
      </c>
      <c r="O121" s="169" t="s">
        <v>101</v>
      </c>
      <c r="P121" s="169" t="s">
        <v>101</v>
      </c>
      <c r="Q121" s="169" t="s">
        <v>101</v>
      </c>
      <c r="R121" s="165" t="s">
        <v>5221</v>
      </c>
      <c r="S121" s="165" t="s">
        <v>5044</v>
      </c>
      <c r="T121" s="165" t="s">
        <v>5044</v>
      </c>
      <c r="U121" s="165" t="s">
        <v>5191</v>
      </c>
      <c r="V121" s="169" t="s">
        <v>101</v>
      </c>
      <c r="W121" s="165" t="s">
        <v>4338</v>
      </c>
      <c r="X121" s="165" t="s">
        <v>4595</v>
      </c>
      <c r="Y121" s="165" t="s">
        <v>5135</v>
      </c>
      <c r="Z121" s="165" t="s">
        <v>5170</v>
      </c>
      <c r="AA121" s="169" t="s">
        <v>101</v>
      </c>
      <c r="AB121" s="169" t="s">
        <v>101</v>
      </c>
      <c r="AC121" s="165" t="s">
        <v>101</v>
      </c>
      <c r="AD121" s="165" t="s">
        <v>67</v>
      </c>
      <c r="AE121" s="165" t="s">
        <v>5136</v>
      </c>
      <c r="AF121" s="169" t="s">
        <v>101</v>
      </c>
      <c r="AG121" s="165" t="s">
        <v>5240</v>
      </c>
      <c r="AH121" s="169" t="s">
        <v>101</v>
      </c>
      <c r="AI121" s="169" t="s">
        <v>101</v>
      </c>
      <c r="AJ121" s="169" t="s">
        <v>101</v>
      </c>
      <c r="AK121" s="169" t="s">
        <v>101</v>
      </c>
      <c r="AL121" s="169" t="s">
        <v>101</v>
      </c>
      <c r="AM121" s="169" t="s">
        <v>101</v>
      </c>
      <c r="AN121" s="165" t="s">
        <v>4572</v>
      </c>
      <c r="AO121" s="165" t="s">
        <v>5137</v>
      </c>
      <c r="AP121" s="165" t="s">
        <v>5040</v>
      </c>
      <c r="AQ121" s="165" t="s">
        <v>5160</v>
      </c>
      <c r="AR121" s="165" t="s">
        <v>5139</v>
      </c>
      <c r="AS121" s="169" t="s">
        <v>101</v>
      </c>
      <c r="AT121" s="169" t="s">
        <v>101</v>
      </c>
      <c r="AU121" s="169" t="s">
        <v>101</v>
      </c>
      <c r="AV121" s="169" t="s">
        <v>101</v>
      </c>
      <c r="AW121" s="169" t="s">
        <v>101</v>
      </c>
      <c r="AX121" s="165" t="s">
        <v>64</v>
      </c>
      <c r="AY121" s="169" t="s">
        <v>101</v>
      </c>
      <c r="AZ121" s="165" t="s">
        <v>4989</v>
      </c>
      <c r="BA121" s="165" t="s">
        <v>5045</v>
      </c>
      <c r="BB121" s="165" t="s">
        <v>5144</v>
      </c>
      <c r="BC121" s="165" t="s">
        <v>5183</v>
      </c>
      <c r="BD121" s="165" t="s">
        <v>5224</v>
      </c>
    </row>
    <row r="122" spans="1:56" hidden="1">
      <c r="A122" s="165" t="s">
        <v>5038</v>
      </c>
      <c r="B122" s="165" t="s">
        <v>524</v>
      </c>
      <c r="C122" s="165" t="s">
        <v>5039</v>
      </c>
      <c r="D122" s="169" t="s">
        <v>101</v>
      </c>
      <c r="E122" s="165" t="s">
        <v>5040</v>
      </c>
      <c r="F122" s="165" t="s">
        <v>5238</v>
      </c>
      <c r="G122" s="169" t="s">
        <v>101</v>
      </c>
      <c r="H122" s="165" t="s">
        <v>5129</v>
      </c>
      <c r="I122" s="165" t="s">
        <v>5130</v>
      </c>
      <c r="J122" s="165" t="s">
        <v>4585</v>
      </c>
      <c r="K122" s="165" t="s">
        <v>5187</v>
      </c>
      <c r="L122" s="165" t="s">
        <v>5188</v>
      </c>
      <c r="M122" s="165" t="s">
        <v>5042</v>
      </c>
      <c r="N122" s="165" t="s">
        <v>5241</v>
      </c>
      <c r="O122" s="169" t="s">
        <v>101</v>
      </c>
      <c r="P122" s="169" t="s">
        <v>101</v>
      </c>
      <c r="Q122" s="169" t="s">
        <v>101</v>
      </c>
      <c r="R122" s="165" t="s">
        <v>5221</v>
      </c>
      <c r="S122" s="165" t="s">
        <v>5044</v>
      </c>
      <c r="T122" s="165" t="s">
        <v>5044</v>
      </c>
      <c r="U122" s="165" t="s">
        <v>5191</v>
      </c>
      <c r="V122" s="169" t="s">
        <v>101</v>
      </c>
      <c r="W122" s="165" t="s">
        <v>4339</v>
      </c>
      <c r="X122" s="165" t="s">
        <v>4590</v>
      </c>
      <c r="Y122" s="165" t="s">
        <v>5135</v>
      </c>
      <c r="Z122" s="165" t="s">
        <v>5170</v>
      </c>
      <c r="AA122" s="169" t="s">
        <v>101</v>
      </c>
      <c r="AB122" s="169" t="s">
        <v>101</v>
      </c>
      <c r="AC122" s="165" t="s">
        <v>101</v>
      </c>
      <c r="AD122" s="165" t="s">
        <v>67</v>
      </c>
      <c r="AE122" s="165" t="s">
        <v>5136</v>
      </c>
      <c r="AF122" s="169" t="s">
        <v>101</v>
      </c>
      <c r="AG122" s="169" t="s">
        <v>101</v>
      </c>
      <c r="AH122" s="169" t="s">
        <v>101</v>
      </c>
      <c r="AI122" s="169" t="s">
        <v>101</v>
      </c>
      <c r="AJ122" s="169" t="s">
        <v>101</v>
      </c>
      <c r="AK122" s="169" t="s">
        <v>101</v>
      </c>
      <c r="AL122" s="169" t="s">
        <v>101</v>
      </c>
      <c r="AM122" s="169" t="s">
        <v>101</v>
      </c>
      <c r="AN122" s="165" t="s">
        <v>4572</v>
      </c>
      <c r="AO122" s="165" t="s">
        <v>5137</v>
      </c>
      <c r="AP122" s="165" t="s">
        <v>5040</v>
      </c>
      <c r="AQ122" s="165" t="s">
        <v>5160</v>
      </c>
      <c r="AR122" s="165" t="s">
        <v>5139</v>
      </c>
      <c r="AS122" s="169" t="s">
        <v>101</v>
      </c>
      <c r="AT122" s="169" t="s">
        <v>101</v>
      </c>
      <c r="AU122" s="169" t="s">
        <v>101</v>
      </c>
      <c r="AV122" s="169" t="s">
        <v>101</v>
      </c>
      <c r="AW122" s="169" t="s">
        <v>101</v>
      </c>
      <c r="AX122" s="165" t="s">
        <v>64</v>
      </c>
      <c r="AY122" s="169" t="s">
        <v>101</v>
      </c>
      <c r="AZ122" s="165" t="s">
        <v>4989</v>
      </c>
      <c r="BA122" s="165" t="s">
        <v>5045</v>
      </c>
      <c r="BB122" s="165" t="s">
        <v>5144</v>
      </c>
      <c r="BC122" s="165" t="s">
        <v>5183</v>
      </c>
      <c r="BD122" s="165" t="s">
        <v>5224</v>
      </c>
    </row>
    <row r="123" spans="1:56" hidden="1">
      <c r="A123" s="165" t="s">
        <v>5038</v>
      </c>
      <c r="B123" s="165" t="s">
        <v>526</v>
      </c>
      <c r="C123" s="165" t="s">
        <v>5039</v>
      </c>
      <c r="D123" s="169" t="s">
        <v>101</v>
      </c>
      <c r="E123" s="165" t="s">
        <v>5040</v>
      </c>
      <c r="F123" s="165" t="s">
        <v>5238</v>
      </c>
      <c r="G123" s="169" t="s">
        <v>101</v>
      </c>
      <c r="H123" s="165" t="s">
        <v>5129</v>
      </c>
      <c r="I123" s="165" t="s">
        <v>5130</v>
      </c>
      <c r="J123" s="165" t="s">
        <v>4585</v>
      </c>
      <c r="K123" s="165" t="s">
        <v>5187</v>
      </c>
      <c r="L123" s="165" t="s">
        <v>5188</v>
      </c>
      <c r="M123" s="165" t="s">
        <v>5042</v>
      </c>
      <c r="N123" s="169" t="s">
        <v>101</v>
      </c>
      <c r="O123" s="169" t="s">
        <v>101</v>
      </c>
      <c r="P123" s="169" t="s">
        <v>101</v>
      </c>
      <c r="Q123" s="169" t="s">
        <v>101</v>
      </c>
      <c r="R123" s="165" t="s">
        <v>5143</v>
      </c>
      <c r="S123" s="165" t="s">
        <v>5044</v>
      </c>
      <c r="T123" s="165" t="s">
        <v>5044</v>
      </c>
      <c r="U123" s="165" t="s">
        <v>5191</v>
      </c>
      <c r="V123" s="169" t="s">
        <v>101</v>
      </c>
      <c r="W123" s="165" t="s">
        <v>4344</v>
      </c>
      <c r="X123" s="165" t="s">
        <v>4590</v>
      </c>
      <c r="Y123" s="165" t="s">
        <v>5174</v>
      </c>
      <c r="Z123" s="165" t="s">
        <v>5170</v>
      </c>
      <c r="AA123" s="169" t="s">
        <v>101</v>
      </c>
      <c r="AB123" s="169" t="s">
        <v>101</v>
      </c>
      <c r="AC123" s="169" t="s">
        <v>101</v>
      </c>
      <c r="AD123" s="169" t="s">
        <v>101</v>
      </c>
      <c r="AE123" s="169" t="s">
        <v>101</v>
      </c>
      <c r="AF123" s="169" t="s">
        <v>101</v>
      </c>
      <c r="AG123" s="169" t="s">
        <v>101</v>
      </c>
      <c r="AH123" s="169" t="s">
        <v>101</v>
      </c>
      <c r="AI123" s="169" t="s">
        <v>101</v>
      </c>
      <c r="AJ123" s="169" t="s">
        <v>101</v>
      </c>
      <c r="AK123" s="169" t="s">
        <v>101</v>
      </c>
      <c r="AL123" s="169" t="s">
        <v>101</v>
      </c>
      <c r="AM123" s="169" t="s">
        <v>101</v>
      </c>
      <c r="AN123" s="169" t="s">
        <v>101</v>
      </c>
      <c r="AO123" s="169" t="s">
        <v>101</v>
      </c>
      <c r="AP123" s="169" t="s">
        <v>101</v>
      </c>
      <c r="AQ123" s="169" t="s">
        <v>101</v>
      </c>
      <c r="AR123" s="165" t="s">
        <v>5242</v>
      </c>
      <c r="AS123" s="169" t="s">
        <v>101</v>
      </c>
      <c r="AT123" s="169" t="s">
        <v>101</v>
      </c>
      <c r="AU123" s="169" t="s">
        <v>101</v>
      </c>
      <c r="AV123" s="169" t="s">
        <v>101</v>
      </c>
      <c r="AW123" s="169" t="s">
        <v>101</v>
      </c>
      <c r="AX123" s="165" t="s">
        <v>64</v>
      </c>
      <c r="AY123" s="169" t="s">
        <v>101</v>
      </c>
      <c r="AZ123" s="165" t="s">
        <v>4989</v>
      </c>
      <c r="BA123" s="165" t="s">
        <v>5045</v>
      </c>
      <c r="BB123" s="165" t="s">
        <v>5144</v>
      </c>
      <c r="BC123" s="165" t="s">
        <v>5145</v>
      </c>
      <c r="BD123" s="165" t="s">
        <v>5146</v>
      </c>
    </row>
    <row r="124" spans="1:56" hidden="1">
      <c r="A124" s="165" t="s">
        <v>5038</v>
      </c>
      <c r="B124" s="165" t="s">
        <v>4312</v>
      </c>
      <c r="C124" s="165" t="s">
        <v>5039</v>
      </c>
      <c r="D124" s="169" t="s">
        <v>101</v>
      </c>
      <c r="E124" s="165" t="s">
        <v>5040</v>
      </c>
      <c r="F124" s="165" t="s">
        <v>5238</v>
      </c>
      <c r="G124" s="169" t="s">
        <v>101</v>
      </c>
      <c r="H124" s="165" t="s">
        <v>5129</v>
      </c>
      <c r="I124" s="165" t="s">
        <v>5130</v>
      </c>
      <c r="J124" s="165" t="s">
        <v>4585</v>
      </c>
      <c r="K124" s="165" t="s">
        <v>5187</v>
      </c>
      <c r="L124" s="165" t="s">
        <v>5188</v>
      </c>
      <c r="M124" s="165" t="s">
        <v>5042</v>
      </c>
      <c r="N124" s="169" t="s">
        <v>101</v>
      </c>
      <c r="O124" s="169" t="s">
        <v>101</v>
      </c>
      <c r="P124" s="169" t="s">
        <v>101</v>
      </c>
      <c r="Q124" s="169" t="s">
        <v>101</v>
      </c>
      <c r="R124" s="165" t="s">
        <v>5143</v>
      </c>
      <c r="S124" s="165" t="s">
        <v>5044</v>
      </c>
      <c r="T124" s="165" t="s">
        <v>5044</v>
      </c>
      <c r="U124" s="165" t="s">
        <v>5191</v>
      </c>
      <c r="V124" s="169" t="s">
        <v>101</v>
      </c>
      <c r="W124" s="165" t="s">
        <v>4344</v>
      </c>
      <c r="X124" s="165" t="s">
        <v>4590</v>
      </c>
      <c r="Y124" s="165" t="s">
        <v>5174</v>
      </c>
      <c r="Z124" s="165" t="s">
        <v>5170</v>
      </c>
      <c r="AA124" s="169" t="s">
        <v>101</v>
      </c>
      <c r="AB124" s="169" t="s">
        <v>101</v>
      </c>
      <c r="AC124" s="169" t="s">
        <v>101</v>
      </c>
      <c r="AD124" s="169" t="s">
        <v>101</v>
      </c>
      <c r="AE124" s="169" t="s">
        <v>101</v>
      </c>
      <c r="AF124" s="169" t="s">
        <v>101</v>
      </c>
      <c r="AG124" s="169" t="s">
        <v>101</v>
      </c>
      <c r="AH124" s="169" t="s">
        <v>101</v>
      </c>
      <c r="AI124" s="169" t="s">
        <v>101</v>
      </c>
      <c r="AJ124" s="169" t="s">
        <v>101</v>
      </c>
      <c r="AK124" s="169" t="s">
        <v>101</v>
      </c>
      <c r="AL124" s="169" t="s">
        <v>101</v>
      </c>
      <c r="AM124" s="169" t="s">
        <v>101</v>
      </c>
      <c r="AN124" s="169" t="s">
        <v>101</v>
      </c>
      <c r="AO124" s="169" t="s">
        <v>101</v>
      </c>
      <c r="AP124" s="169" t="s">
        <v>101</v>
      </c>
      <c r="AQ124" s="169" t="s">
        <v>101</v>
      </c>
      <c r="AR124" s="165" t="s">
        <v>5243</v>
      </c>
      <c r="AS124" s="169" t="s">
        <v>101</v>
      </c>
      <c r="AT124" s="169" t="s">
        <v>101</v>
      </c>
      <c r="AU124" s="169" t="s">
        <v>101</v>
      </c>
      <c r="AV124" s="169" t="s">
        <v>101</v>
      </c>
      <c r="AW124" s="169" t="s">
        <v>101</v>
      </c>
      <c r="AX124" s="165" t="s">
        <v>64</v>
      </c>
      <c r="AY124" s="169" t="s">
        <v>101</v>
      </c>
      <c r="AZ124" s="165" t="s">
        <v>4989</v>
      </c>
      <c r="BA124" s="165" t="s">
        <v>5045</v>
      </c>
      <c r="BB124" s="165" t="s">
        <v>5144</v>
      </c>
      <c r="BC124" s="165" t="s">
        <v>5145</v>
      </c>
      <c r="BD124" s="165" t="s">
        <v>5146</v>
      </c>
    </row>
    <row r="125" spans="1:56" hidden="1">
      <c r="A125" s="165" t="s">
        <v>5038</v>
      </c>
      <c r="B125" s="165" t="s">
        <v>528</v>
      </c>
      <c r="C125" s="165" t="s">
        <v>5039</v>
      </c>
      <c r="D125" s="169" t="s">
        <v>101</v>
      </c>
      <c r="E125" s="165" t="s">
        <v>5040</v>
      </c>
      <c r="F125" s="165" t="s">
        <v>5238</v>
      </c>
      <c r="G125" s="169" t="s">
        <v>101</v>
      </c>
      <c r="H125" s="165" t="s">
        <v>5129</v>
      </c>
      <c r="I125" s="165" t="s">
        <v>5130</v>
      </c>
      <c r="J125" s="165" t="s">
        <v>4585</v>
      </c>
      <c r="K125" s="165" t="s">
        <v>5187</v>
      </c>
      <c r="L125" s="165" t="s">
        <v>5188</v>
      </c>
      <c r="M125" s="165" t="s">
        <v>5042</v>
      </c>
      <c r="N125" s="165" t="s">
        <v>5244</v>
      </c>
      <c r="O125" s="169" t="s">
        <v>101</v>
      </c>
      <c r="P125" s="169" t="s">
        <v>101</v>
      </c>
      <c r="Q125" s="169" t="s">
        <v>101</v>
      </c>
      <c r="R125" s="165" t="s">
        <v>5221</v>
      </c>
      <c r="S125" s="165" t="s">
        <v>5044</v>
      </c>
      <c r="T125" s="165" t="s">
        <v>5044</v>
      </c>
      <c r="U125" s="165" t="s">
        <v>5191</v>
      </c>
      <c r="V125" s="169" t="s">
        <v>101</v>
      </c>
      <c r="W125" s="165" t="s">
        <v>4339</v>
      </c>
      <c r="X125" s="165" t="s">
        <v>4591</v>
      </c>
      <c r="Y125" s="165" t="s">
        <v>5135</v>
      </c>
      <c r="Z125" s="165" t="s">
        <v>5170</v>
      </c>
      <c r="AA125" s="169" t="s">
        <v>101</v>
      </c>
      <c r="AB125" s="169" t="s">
        <v>101</v>
      </c>
      <c r="AC125" s="165" t="s">
        <v>101</v>
      </c>
      <c r="AD125" s="165" t="s">
        <v>67</v>
      </c>
      <c r="AE125" s="165" t="s">
        <v>5136</v>
      </c>
      <c r="AF125" s="169" t="s">
        <v>101</v>
      </c>
      <c r="AG125" s="169" t="s">
        <v>101</v>
      </c>
      <c r="AH125" s="169" t="s">
        <v>101</v>
      </c>
      <c r="AI125" s="169" t="s">
        <v>101</v>
      </c>
      <c r="AJ125" s="169" t="s">
        <v>101</v>
      </c>
      <c r="AK125" s="169" t="s">
        <v>101</v>
      </c>
      <c r="AL125" s="169" t="s">
        <v>101</v>
      </c>
      <c r="AM125" s="169" t="s">
        <v>101</v>
      </c>
      <c r="AN125" s="165" t="s">
        <v>4572</v>
      </c>
      <c r="AO125" s="165" t="s">
        <v>5227</v>
      </c>
      <c r="AP125" s="165" t="s">
        <v>5040</v>
      </c>
      <c r="AQ125" s="165" t="s">
        <v>5245</v>
      </c>
      <c r="AR125" s="165" t="s">
        <v>5139</v>
      </c>
      <c r="AS125" s="169" t="s">
        <v>101</v>
      </c>
      <c r="AT125" s="169" t="s">
        <v>101</v>
      </c>
      <c r="AU125" s="169" t="s">
        <v>101</v>
      </c>
      <c r="AV125" s="169" t="s">
        <v>101</v>
      </c>
      <c r="AW125" s="169" t="s">
        <v>101</v>
      </c>
      <c r="AX125" s="165" t="s">
        <v>64</v>
      </c>
      <c r="AY125" s="169" t="s">
        <v>101</v>
      </c>
      <c r="AZ125" s="165" t="s">
        <v>4989</v>
      </c>
      <c r="BA125" s="165" t="s">
        <v>5045</v>
      </c>
      <c r="BB125" s="165" t="s">
        <v>5144</v>
      </c>
      <c r="BC125" s="165" t="s">
        <v>5183</v>
      </c>
      <c r="BD125" s="165" t="s">
        <v>5224</v>
      </c>
    </row>
    <row r="126" spans="1:56" hidden="1">
      <c r="A126" s="165" t="s">
        <v>5038</v>
      </c>
      <c r="B126" s="165" t="s">
        <v>530</v>
      </c>
      <c r="C126" s="165" t="s">
        <v>5039</v>
      </c>
      <c r="D126" s="169" t="s">
        <v>101</v>
      </c>
      <c r="E126" s="165" t="s">
        <v>5040</v>
      </c>
      <c r="F126" s="165" t="s">
        <v>5238</v>
      </c>
      <c r="G126" s="169" t="s">
        <v>101</v>
      </c>
      <c r="H126" s="165" t="s">
        <v>5129</v>
      </c>
      <c r="I126" s="165" t="s">
        <v>5130</v>
      </c>
      <c r="J126" s="165" t="s">
        <v>4585</v>
      </c>
      <c r="K126" s="165" t="s">
        <v>5187</v>
      </c>
      <c r="L126" s="165" t="s">
        <v>5188</v>
      </c>
      <c r="M126" s="165" t="s">
        <v>5042</v>
      </c>
      <c r="N126" s="169" t="s">
        <v>101</v>
      </c>
      <c r="O126" s="169" t="s">
        <v>101</v>
      </c>
      <c r="P126" s="169" t="s">
        <v>101</v>
      </c>
      <c r="Q126" s="169" t="s">
        <v>101</v>
      </c>
      <c r="R126" s="165" t="s">
        <v>5193</v>
      </c>
      <c r="S126" s="165" t="s">
        <v>5044</v>
      </c>
      <c r="T126" s="165" t="s">
        <v>5044</v>
      </c>
      <c r="U126" s="165" t="s">
        <v>5191</v>
      </c>
      <c r="V126" s="169" t="s">
        <v>101</v>
      </c>
      <c r="W126" s="165" t="s">
        <v>4338</v>
      </c>
      <c r="X126" s="165" t="s">
        <v>4595</v>
      </c>
      <c r="Y126" s="165" t="s">
        <v>5135</v>
      </c>
      <c r="Z126" s="165" t="s">
        <v>5170</v>
      </c>
      <c r="AA126" s="169" t="s">
        <v>101</v>
      </c>
      <c r="AB126" s="169" t="s">
        <v>101</v>
      </c>
      <c r="AC126" s="165" t="s">
        <v>101</v>
      </c>
      <c r="AD126" s="165" t="s">
        <v>67</v>
      </c>
      <c r="AE126" s="165" t="s">
        <v>5136</v>
      </c>
      <c r="AF126" s="169" t="s">
        <v>101</v>
      </c>
      <c r="AG126" s="169" t="s">
        <v>101</v>
      </c>
      <c r="AH126" s="169" t="s">
        <v>101</v>
      </c>
      <c r="AI126" s="169" t="s">
        <v>101</v>
      </c>
      <c r="AJ126" s="169" t="s">
        <v>101</v>
      </c>
      <c r="AK126" s="169" t="s">
        <v>101</v>
      </c>
      <c r="AL126" s="169" t="s">
        <v>101</v>
      </c>
      <c r="AM126" s="169" t="s">
        <v>101</v>
      </c>
      <c r="AN126" s="165" t="s">
        <v>4572</v>
      </c>
      <c r="AO126" s="165" t="s">
        <v>5227</v>
      </c>
      <c r="AP126" s="165" t="s">
        <v>5040</v>
      </c>
      <c r="AQ126" s="165" t="s">
        <v>5228</v>
      </c>
      <c r="AR126" s="165" t="s">
        <v>5229</v>
      </c>
      <c r="AS126" s="169" t="s">
        <v>101</v>
      </c>
      <c r="AT126" s="169" t="s">
        <v>101</v>
      </c>
      <c r="AU126" s="169" t="s">
        <v>101</v>
      </c>
      <c r="AV126" s="169" t="s">
        <v>101</v>
      </c>
      <c r="AW126" s="169" t="s">
        <v>101</v>
      </c>
      <c r="AX126" s="165" t="s">
        <v>64</v>
      </c>
      <c r="AY126" s="169" t="s">
        <v>101</v>
      </c>
      <c r="AZ126" s="165" t="s">
        <v>4989</v>
      </c>
      <c r="BA126" s="165" t="s">
        <v>5045</v>
      </c>
      <c r="BB126" s="165" t="s">
        <v>5144</v>
      </c>
      <c r="BC126" s="165" t="s">
        <v>5183</v>
      </c>
      <c r="BD126" s="165" t="s">
        <v>5224</v>
      </c>
    </row>
    <row r="127" spans="1:56" hidden="1">
      <c r="A127" s="165" t="s">
        <v>5038</v>
      </c>
      <c r="B127" s="165" t="s">
        <v>532</v>
      </c>
      <c r="C127" s="165" t="s">
        <v>5039</v>
      </c>
      <c r="D127" s="169" t="s">
        <v>101</v>
      </c>
      <c r="E127" s="165" t="s">
        <v>5040</v>
      </c>
      <c r="F127" s="165" t="s">
        <v>5238</v>
      </c>
      <c r="G127" s="169" t="s">
        <v>101</v>
      </c>
      <c r="H127" s="165" t="s">
        <v>5129</v>
      </c>
      <c r="I127" s="165" t="s">
        <v>5130</v>
      </c>
      <c r="J127" s="165" t="s">
        <v>4585</v>
      </c>
      <c r="K127" s="165" t="s">
        <v>5187</v>
      </c>
      <c r="L127" s="165" t="s">
        <v>5188</v>
      </c>
      <c r="M127" s="165" t="s">
        <v>5042</v>
      </c>
      <c r="N127" s="169" t="s">
        <v>101</v>
      </c>
      <c r="O127" s="169" t="s">
        <v>101</v>
      </c>
      <c r="P127" s="169" t="s">
        <v>101</v>
      </c>
      <c r="Q127" s="169" t="s">
        <v>101</v>
      </c>
      <c r="R127" s="165" t="s">
        <v>5193</v>
      </c>
      <c r="S127" s="165" t="s">
        <v>5044</v>
      </c>
      <c r="T127" s="165" t="s">
        <v>5044</v>
      </c>
      <c r="U127" s="165" t="s">
        <v>5191</v>
      </c>
      <c r="V127" s="169" t="s">
        <v>101</v>
      </c>
      <c r="W127" s="165" t="s">
        <v>4338</v>
      </c>
      <c r="X127" s="165" t="s">
        <v>4595</v>
      </c>
      <c r="Y127" s="165" t="s">
        <v>5135</v>
      </c>
      <c r="Z127" s="165" t="s">
        <v>5170</v>
      </c>
      <c r="AA127" s="169" t="s">
        <v>101</v>
      </c>
      <c r="AB127" s="169" t="s">
        <v>101</v>
      </c>
      <c r="AC127" s="165" t="s">
        <v>101</v>
      </c>
      <c r="AD127" s="165" t="s">
        <v>67</v>
      </c>
      <c r="AE127" s="165" t="s">
        <v>5136</v>
      </c>
      <c r="AF127" s="169" t="s">
        <v>101</v>
      </c>
      <c r="AG127" s="169" t="s">
        <v>101</v>
      </c>
      <c r="AH127" s="169" t="s">
        <v>101</v>
      </c>
      <c r="AI127" s="169" t="s">
        <v>101</v>
      </c>
      <c r="AJ127" s="169" t="s">
        <v>101</v>
      </c>
      <c r="AK127" s="169" t="s">
        <v>101</v>
      </c>
      <c r="AL127" s="169" t="s">
        <v>101</v>
      </c>
      <c r="AM127" s="169" t="s">
        <v>101</v>
      </c>
      <c r="AN127" s="165" t="s">
        <v>4572</v>
      </c>
      <c r="AO127" s="165" t="s">
        <v>5137</v>
      </c>
      <c r="AP127" s="165" t="s">
        <v>5040</v>
      </c>
      <c r="AQ127" s="165" t="s">
        <v>5138</v>
      </c>
      <c r="AR127" s="165" t="s">
        <v>5139</v>
      </c>
      <c r="AS127" s="169" t="s">
        <v>101</v>
      </c>
      <c r="AT127" s="169" t="s">
        <v>101</v>
      </c>
      <c r="AU127" s="169" t="s">
        <v>101</v>
      </c>
      <c r="AV127" s="169" t="s">
        <v>101</v>
      </c>
      <c r="AW127" s="169" t="s">
        <v>101</v>
      </c>
      <c r="AX127" s="165" t="s">
        <v>64</v>
      </c>
      <c r="AY127" s="169" t="s">
        <v>101</v>
      </c>
      <c r="AZ127" s="165" t="s">
        <v>4989</v>
      </c>
      <c r="BA127" s="165" t="s">
        <v>5045</v>
      </c>
      <c r="BB127" s="165" t="s">
        <v>5144</v>
      </c>
      <c r="BC127" s="165" t="s">
        <v>5183</v>
      </c>
      <c r="BD127" s="165" t="s">
        <v>5224</v>
      </c>
    </row>
    <row r="128" spans="1:56" hidden="1">
      <c r="A128" s="165" t="s">
        <v>5038</v>
      </c>
      <c r="B128" s="165" t="s">
        <v>4605</v>
      </c>
      <c r="C128" s="165" t="s">
        <v>5039</v>
      </c>
      <c r="D128" s="169" t="s">
        <v>101</v>
      </c>
      <c r="E128" s="165" t="s">
        <v>5040</v>
      </c>
      <c r="F128" s="165" t="s">
        <v>5238</v>
      </c>
      <c r="G128" s="169" t="s">
        <v>101</v>
      </c>
      <c r="H128" s="165" t="s">
        <v>5129</v>
      </c>
      <c r="I128" s="165" t="s">
        <v>5130</v>
      </c>
      <c r="J128" s="165" t="s">
        <v>4585</v>
      </c>
      <c r="K128" s="165" t="s">
        <v>5187</v>
      </c>
      <c r="L128" s="165" t="s">
        <v>5188</v>
      </c>
      <c r="M128" s="165" t="s">
        <v>5042</v>
      </c>
      <c r="N128" s="169" t="s">
        <v>101</v>
      </c>
      <c r="O128" s="169" t="s">
        <v>101</v>
      </c>
      <c r="P128" s="169" t="s">
        <v>101</v>
      </c>
      <c r="Q128" s="169" t="s">
        <v>101</v>
      </c>
      <c r="R128" s="165" t="s">
        <v>5193</v>
      </c>
      <c r="S128" s="165" t="s">
        <v>5044</v>
      </c>
      <c r="T128" s="165" t="s">
        <v>5044</v>
      </c>
      <c r="U128" s="165" t="s">
        <v>5191</v>
      </c>
      <c r="V128" s="169" t="s">
        <v>101</v>
      </c>
      <c r="W128" s="165" t="s">
        <v>4338</v>
      </c>
      <c r="X128" s="165" t="s">
        <v>4595</v>
      </c>
      <c r="Y128" s="165" t="s">
        <v>5135</v>
      </c>
      <c r="Z128" s="165" t="s">
        <v>5170</v>
      </c>
      <c r="AA128" s="169" t="s">
        <v>101</v>
      </c>
      <c r="AB128" s="169" t="s">
        <v>101</v>
      </c>
      <c r="AC128" s="165" t="s">
        <v>101</v>
      </c>
      <c r="AD128" s="165" t="s">
        <v>67</v>
      </c>
      <c r="AE128" s="165" t="s">
        <v>5136</v>
      </c>
      <c r="AF128" s="169" t="s">
        <v>101</v>
      </c>
      <c r="AG128" s="169" t="s">
        <v>101</v>
      </c>
      <c r="AH128" s="169" t="s">
        <v>101</v>
      </c>
      <c r="AI128" s="169" t="s">
        <v>101</v>
      </c>
      <c r="AJ128" s="169" t="s">
        <v>101</v>
      </c>
      <c r="AK128" s="169" t="s">
        <v>101</v>
      </c>
      <c r="AL128" s="169" t="s">
        <v>101</v>
      </c>
      <c r="AM128" s="169" t="s">
        <v>101</v>
      </c>
      <c r="AN128" s="169" t="s">
        <v>101</v>
      </c>
      <c r="AO128" s="169" t="s">
        <v>101</v>
      </c>
      <c r="AP128" s="169" t="s">
        <v>101</v>
      </c>
      <c r="AQ128" s="169" t="s">
        <v>101</v>
      </c>
      <c r="AR128" s="165" t="s">
        <v>5139</v>
      </c>
      <c r="AS128" s="169" t="s">
        <v>101</v>
      </c>
      <c r="AT128" s="169" t="s">
        <v>101</v>
      </c>
      <c r="AU128" s="169" t="s">
        <v>101</v>
      </c>
      <c r="AV128" s="169" t="s">
        <v>101</v>
      </c>
      <c r="AW128" s="169" t="s">
        <v>101</v>
      </c>
      <c r="AX128" s="165" t="s">
        <v>64</v>
      </c>
      <c r="AY128" s="169" t="s">
        <v>101</v>
      </c>
      <c r="AZ128" s="165" t="s">
        <v>4989</v>
      </c>
      <c r="BA128" s="165" t="s">
        <v>5045</v>
      </c>
      <c r="BB128" s="165" t="s">
        <v>5144</v>
      </c>
      <c r="BC128" s="165" t="s">
        <v>5175</v>
      </c>
      <c r="BD128" s="165" t="s">
        <v>5176</v>
      </c>
    </row>
    <row r="129" spans="1:56" hidden="1">
      <c r="A129" s="165" t="s">
        <v>5038</v>
      </c>
      <c r="B129" s="165" t="s">
        <v>550</v>
      </c>
      <c r="C129" s="165" t="s">
        <v>5039</v>
      </c>
      <c r="D129" s="169" t="s">
        <v>101</v>
      </c>
      <c r="E129" s="165" t="s">
        <v>5040</v>
      </c>
      <c r="F129" s="165" t="s">
        <v>5246</v>
      </c>
      <c r="G129" s="169" t="s">
        <v>101</v>
      </c>
      <c r="H129" s="165" t="s">
        <v>5129</v>
      </c>
      <c r="I129" s="165" t="s">
        <v>5130</v>
      </c>
      <c r="J129" s="165" t="s">
        <v>4585</v>
      </c>
      <c r="K129" s="165" t="s">
        <v>5187</v>
      </c>
      <c r="L129" s="165" t="s">
        <v>5188</v>
      </c>
      <c r="M129" s="165" t="s">
        <v>5042</v>
      </c>
      <c r="N129" s="165" t="s">
        <v>5247</v>
      </c>
      <c r="O129" s="169" t="s">
        <v>101</v>
      </c>
      <c r="P129" s="169" t="s">
        <v>101</v>
      </c>
      <c r="Q129" s="169" t="s">
        <v>101</v>
      </c>
      <c r="R129" s="165" t="s">
        <v>5190</v>
      </c>
      <c r="S129" s="165" t="s">
        <v>5044</v>
      </c>
      <c r="T129" s="165" t="s">
        <v>5044</v>
      </c>
      <c r="U129" s="165" t="s">
        <v>5191</v>
      </c>
      <c r="V129" s="169" t="s">
        <v>101</v>
      </c>
      <c r="W129" s="165" t="s">
        <v>4339</v>
      </c>
      <c r="X129" s="165" t="s">
        <v>4590</v>
      </c>
      <c r="Y129" s="165" t="s">
        <v>5135</v>
      </c>
      <c r="Z129" s="165" t="s">
        <v>5170</v>
      </c>
      <c r="AA129" s="169" t="s">
        <v>101</v>
      </c>
      <c r="AB129" s="169" t="s">
        <v>101</v>
      </c>
      <c r="AC129" s="165" t="s">
        <v>101</v>
      </c>
      <c r="AD129" s="165" t="s">
        <v>67</v>
      </c>
      <c r="AE129" s="165" t="s">
        <v>5136</v>
      </c>
      <c r="AF129" s="169" t="s">
        <v>101</v>
      </c>
      <c r="AG129" s="169" t="s">
        <v>101</v>
      </c>
      <c r="AH129" s="169" t="s">
        <v>101</v>
      </c>
      <c r="AI129" s="169" t="s">
        <v>101</v>
      </c>
      <c r="AJ129" s="169" t="s">
        <v>101</v>
      </c>
      <c r="AK129" s="169" t="s">
        <v>101</v>
      </c>
      <c r="AL129" s="169" t="s">
        <v>101</v>
      </c>
      <c r="AM129" s="169" t="s">
        <v>101</v>
      </c>
      <c r="AN129" s="165" t="s">
        <v>4572</v>
      </c>
      <c r="AO129" s="165" t="s">
        <v>5137</v>
      </c>
      <c r="AP129" s="165" t="s">
        <v>5040</v>
      </c>
      <c r="AQ129" s="165" t="s">
        <v>5160</v>
      </c>
      <c r="AR129" s="165" t="s">
        <v>5139</v>
      </c>
      <c r="AS129" s="169" t="s">
        <v>101</v>
      </c>
      <c r="AT129" s="169" t="s">
        <v>101</v>
      </c>
      <c r="AU129" s="169" t="s">
        <v>101</v>
      </c>
      <c r="AV129" s="169" t="s">
        <v>101</v>
      </c>
      <c r="AW129" s="169" t="s">
        <v>101</v>
      </c>
      <c r="AX129" s="165" t="s">
        <v>64</v>
      </c>
      <c r="AY129" s="169" t="s">
        <v>101</v>
      </c>
      <c r="AZ129" s="165" t="s">
        <v>4989</v>
      </c>
      <c r="BA129" s="165" t="s">
        <v>5045</v>
      </c>
      <c r="BB129" s="165" t="s">
        <v>5066</v>
      </c>
      <c r="BC129" s="165" t="s">
        <v>5177</v>
      </c>
      <c r="BD129" s="165" t="s">
        <v>5178</v>
      </c>
    </row>
    <row r="130" spans="1:56" hidden="1">
      <c r="A130" s="165" t="s">
        <v>5038</v>
      </c>
      <c r="B130" s="165" t="s">
        <v>552</v>
      </c>
      <c r="C130" s="165" t="s">
        <v>5039</v>
      </c>
      <c r="D130" s="169" t="s">
        <v>101</v>
      </c>
      <c r="E130" s="165" t="s">
        <v>5040</v>
      </c>
      <c r="F130" s="165" t="s">
        <v>5246</v>
      </c>
      <c r="G130" s="169" t="s">
        <v>101</v>
      </c>
      <c r="H130" s="165" t="s">
        <v>5129</v>
      </c>
      <c r="I130" s="165" t="s">
        <v>5130</v>
      </c>
      <c r="J130" s="165" t="s">
        <v>4585</v>
      </c>
      <c r="K130" s="165" t="s">
        <v>5187</v>
      </c>
      <c r="L130" s="165" t="s">
        <v>5188</v>
      </c>
      <c r="M130" s="165" t="s">
        <v>5042</v>
      </c>
      <c r="N130" s="169" t="s">
        <v>101</v>
      </c>
      <c r="O130" s="169" t="s">
        <v>101</v>
      </c>
      <c r="P130" s="169" t="s">
        <v>101</v>
      </c>
      <c r="Q130" s="169" t="s">
        <v>101</v>
      </c>
      <c r="R130" s="165" t="s">
        <v>5193</v>
      </c>
      <c r="S130" s="165" t="s">
        <v>5044</v>
      </c>
      <c r="T130" s="165" t="s">
        <v>5044</v>
      </c>
      <c r="U130" s="165" t="s">
        <v>5191</v>
      </c>
      <c r="V130" s="169" t="s">
        <v>101</v>
      </c>
      <c r="W130" s="165" t="s">
        <v>4338</v>
      </c>
      <c r="X130" s="165" t="s">
        <v>4595</v>
      </c>
      <c r="Y130" s="165" t="s">
        <v>5135</v>
      </c>
      <c r="Z130" s="165" t="s">
        <v>5170</v>
      </c>
      <c r="AA130" s="169" t="s">
        <v>101</v>
      </c>
      <c r="AB130" s="169" t="s">
        <v>101</v>
      </c>
      <c r="AC130" s="165" t="s">
        <v>101</v>
      </c>
      <c r="AD130" s="165" t="s">
        <v>67</v>
      </c>
      <c r="AE130" s="165" t="s">
        <v>5136</v>
      </c>
      <c r="AF130" s="169" t="s">
        <v>101</v>
      </c>
      <c r="AG130" s="169" t="s">
        <v>101</v>
      </c>
      <c r="AH130" s="169" t="s">
        <v>101</v>
      </c>
      <c r="AI130" s="169" t="s">
        <v>101</v>
      </c>
      <c r="AJ130" s="169" t="s">
        <v>101</v>
      </c>
      <c r="AK130" s="169" t="s">
        <v>101</v>
      </c>
      <c r="AL130" s="169" t="s">
        <v>101</v>
      </c>
      <c r="AM130" s="169" t="s">
        <v>101</v>
      </c>
      <c r="AN130" s="165" t="s">
        <v>4572</v>
      </c>
      <c r="AO130" s="165" t="s">
        <v>5137</v>
      </c>
      <c r="AP130" s="165" t="s">
        <v>5040</v>
      </c>
      <c r="AQ130" s="165" t="s">
        <v>5138</v>
      </c>
      <c r="AR130" s="165" t="s">
        <v>5139</v>
      </c>
      <c r="AS130" s="169" t="s">
        <v>101</v>
      </c>
      <c r="AT130" s="169" t="s">
        <v>101</v>
      </c>
      <c r="AU130" s="169" t="s">
        <v>101</v>
      </c>
      <c r="AV130" s="169" t="s">
        <v>101</v>
      </c>
      <c r="AW130" s="169" t="s">
        <v>101</v>
      </c>
      <c r="AX130" s="165" t="s">
        <v>64</v>
      </c>
      <c r="AY130" s="169" t="s">
        <v>101</v>
      </c>
      <c r="AZ130" s="165" t="s">
        <v>4989</v>
      </c>
      <c r="BA130" s="165" t="s">
        <v>5045</v>
      </c>
      <c r="BB130" s="165" t="s">
        <v>5066</v>
      </c>
      <c r="BC130" s="165" t="s">
        <v>5177</v>
      </c>
      <c r="BD130" s="165" t="s">
        <v>5178</v>
      </c>
    </row>
    <row r="131" spans="1:56" hidden="1">
      <c r="A131" s="165" t="s">
        <v>5038</v>
      </c>
      <c r="B131" s="165" t="s">
        <v>509</v>
      </c>
      <c r="C131" s="165" t="s">
        <v>5039</v>
      </c>
      <c r="D131" s="169" t="s">
        <v>101</v>
      </c>
      <c r="E131" s="165" t="s">
        <v>5040</v>
      </c>
      <c r="F131" s="165" t="s">
        <v>5248</v>
      </c>
      <c r="G131" s="169" t="s">
        <v>101</v>
      </c>
      <c r="H131" s="165" t="s">
        <v>5129</v>
      </c>
      <c r="I131" s="165" t="s">
        <v>5130</v>
      </c>
      <c r="J131" s="165" t="s">
        <v>4585</v>
      </c>
      <c r="K131" s="165" t="s">
        <v>5187</v>
      </c>
      <c r="L131" s="165" t="s">
        <v>5188</v>
      </c>
      <c r="M131" s="165" t="s">
        <v>5042</v>
      </c>
      <c r="N131" s="165" t="s">
        <v>5249</v>
      </c>
      <c r="O131" s="169" t="s">
        <v>101</v>
      </c>
      <c r="P131" s="169" t="s">
        <v>101</v>
      </c>
      <c r="Q131" s="169" t="s">
        <v>101</v>
      </c>
      <c r="R131" s="165" t="s">
        <v>5250</v>
      </c>
      <c r="S131" s="165" t="s">
        <v>5044</v>
      </c>
      <c r="T131" s="165" t="s">
        <v>5044</v>
      </c>
      <c r="U131" s="165" t="s">
        <v>5191</v>
      </c>
      <c r="V131" s="169" t="s">
        <v>101</v>
      </c>
      <c r="W131" s="165" t="s">
        <v>4339</v>
      </c>
      <c r="X131" s="165" t="s">
        <v>4602</v>
      </c>
      <c r="Y131" s="165" t="s">
        <v>5135</v>
      </c>
      <c r="Z131" s="165" t="s">
        <v>5170</v>
      </c>
      <c r="AA131" s="169" t="s">
        <v>101</v>
      </c>
      <c r="AB131" s="169" t="s">
        <v>101</v>
      </c>
      <c r="AC131" s="165" t="s">
        <v>101</v>
      </c>
      <c r="AD131" s="165" t="s">
        <v>67</v>
      </c>
      <c r="AE131" s="165" t="s">
        <v>5136</v>
      </c>
      <c r="AF131" s="169" t="s">
        <v>101</v>
      </c>
      <c r="AG131" s="169" t="s">
        <v>101</v>
      </c>
      <c r="AH131" s="169" t="s">
        <v>101</v>
      </c>
      <c r="AI131" s="169" t="s">
        <v>101</v>
      </c>
      <c r="AJ131" s="169" t="s">
        <v>101</v>
      </c>
      <c r="AK131" s="169" t="s">
        <v>101</v>
      </c>
      <c r="AL131" s="169" t="s">
        <v>101</v>
      </c>
      <c r="AM131" s="169" t="s">
        <v>101</v>
      </c>
      <c r="AN131" s="165" t="s">
        <v>4572</v>
      </c>
      <c r="AO131" s="165" t="s">
        <v>5137</v>
      </c>
      <c r="AP131" s="165" t="s">
        <v>5040</v>
      </c>
      <c r="AQ131" s="165" t="s">
        <v>5160</v>
      </c>
      <c r="AR131" s="165" t="s">
        <v>5139</v>
      </c>
      <c r="AS131" s="169" t="s">
        <v>101</v>
      </c>
      <c r="AT131" s="169" t="s">
        <v>101</v>
      </c>
      <c r="AU131" s="169" t="s">
        <v>101</v>
      </c>
      <c r="AV131" s="169" t="s">
        <v>101</v>
      </c>
      <c r="AW131" s="169" t="s">
        <v>101</v>
      </c>
      <c r="AX131" s="165" t="s">
        <v>64</v>
      </c>
      <c r="AY131" s="169" t="s">
        <v>101</v>
      </c>
      <c r="AZ131" s="165" t="s">
        <v>4989</v>
      </c>
      <c r="BA131" s="165" t="s">
        <v>5045</v>
      </c>
      <c r="BB131" s="165" t="s">
        <v>5144</v>
      </c>
      <c r="BC131" s="165" t="s">
        <v>5183</v>
      </c>
      <c r="BD131" s="165" t="s">
        <v>5224</v>
      </c>
    </row>
    <row r="132" spans="1:56" hidden="1">
      <c r="A132" s="165" t="s">
        <v>5038</v>
      </c>
      <c r="B132" s="165" t="s">
        <v>511</v>
      </c>
      <c r="C132" s="165" t="s">
        <v>5039</v>
      </c>
      <c r="D132" s="169" t="s">
        <v>101</v>
      </c>
      <c r="E132" s="165" t="s">
        <v>5040</v>
      </c>
      <c r="F132" s="165" t="s">
        <v>5248</v>
      </c>
      <c r="G132" s="169" t="s">
        <v>101</v>
      </c>
      <c r="H132" s="165" t="s">
        <v>5129</v>
      </c>
      <c r="I132" s="165" t="s">
        <v>5130</v>
      </c>
      <c r="J132" s="165" t="s">
        <v>4585</v>
      </c>
      <c r="K132" s="165" t="s">
        <v>5187</v>
      </c>
      <c r="L132" s="165" t="s">
        <v>5188</v>
      </c>
      <c r="M132" s="165" t="s">
        <v>5042</v>
      </c>
      <c r="N132" s="165" t="s">
        <v>5251</v>
      </c>
      <c r="O132" s="169" t="s">
        <v>101</v>
      </c>
      <c r="P132" s="169" t="s">
        <v>101</v>
      </c>
      <c r="Q132" s="169" t="s">
        <v>101</v>
      </c>
      <c r="R132" s="165" t="s">
        <v>5250</v>
      </c>
      <c r="S132" s="165" t="s">
        <v>5044</v>
      </c>
      <c r="T132" s="165" t="s">
        <v>5044</v>
      </c>
      <c r="U132" s="165" t="s">
        <v>5191</v>
      </c>
      <c r="V132" s="169" t="s">
        <v>101</v>
      </c>
      <c r="W132" s="165" t="s">
        <v>4339</v>
      </c>
      <c r="X132" s="165" t="s">
        <v>4600</v>
      </c>
      <c r="Y132" s="165" t="s">
        <v>5135</v>
      </c>
      <c r="Z132" s="165" t="s">
        <v>5170</v>
      </c>
      <c r="AA132" s="169" t="s">
        <v>101</v>
      </c>
      <c r="AB132" s="169" t="s">
        <v>101</v>
      </c>
      <c r="AC132" s="165" t="s">
        <v>101</v>
      </c>
      <c r="AD132" s="165" t="s">
        <v>67</v>
      </c>
      <c r="AE132" s="165" t="s">
        <v>5136</v>
      </c>
      <c r="AF132" s="169" t="s">
        <v>101</v>
      </c>
      <c r="AG132" s="169" t="s">
        <v>101</v>
      </c>
      <c r="AH132" s="169" t="s">
        <v>101</v>
      </c>
      <c r="AI132" s="169" t="s">
        <v>101</v>
      </c>
      <c r="AJ132" s="169" t="s">
        <v>101</v>
      </c>
      <c r="AK132" s="169" t="s">
        <v>101</v>
      </c>
      <c r="AL132" s="169" t="s">
        <v>101</v>
      </c>
      <c r="AM132" s="169" t="s">
        <v>101</v>
      </c>
      <c r="AN132" s="165" t="s">
        <v>4572</v>
      </c>
      <c r="AO132" s="165" t="s">
        <v>5137</v>
      </c>
      <c r="AP132" s="165" t="s">
        <v>5040</v>
      </c>
      <c r="AQ132" s="165" t="s">
        <v>5160</v>
      </c>
      <c r="AR132" s="165" t="s">
        <v>5139</v>
      </c>
      <c r="AS132" s="169" t="s">
        <v>101</v>
      </c>
      <c r="AT132" s="169" t="s">
        <v>101</v>
      </c>
      <c r="AU132" s="169" t="s">
        <v>101</v>
      </c>
      <c r="AV132" s="169" t="s">
        <v>101</v>
      </c>
      <c r="AW132" s="169" t="s">
        <v>101</v>
      </c>
      <c r="AX132" s="165" t="s">
        <v>64</v>
      </c>
      <c r="AY132" s="169" t="s">
        <v>101</v>
      </c>
      <c r="AZ132" s="165" t="s">
        <v>4989</v>
      </c>
      <c r="BA132" s="165" t="s">
        <v>5045</v>
      </c>
      <c r="BB132" s="165" t="s">
        <v>5144</v>
      </c>
      <c r="BC132" s="165" t="s">
        <v>5183</v>
      </c>
      <c r="BD132" s="165" t="s">
        <v>5224</v>
      </c>
    </row>
    <row r="133" spans="1:56" hidden="1">
      <c r="A133" s="165" t="s">
        <v>5038</v>
      </c>
      <c r="B133" s="165" t="s">
        <v>513</v>
      </c>
      <c r="C133" s="165" t="s">
        <v>5039</v>
      </c>
      <c r="D133" s="169" t="s">
        <v>101</v>
      </c>
      <c r="E133" s="165" t="s">
        <v>5040</v>
      </c>
      <c r="F133" s="165" t="s">
        <v>5248</v>
      </c>
      <c r="G133" s="169" t="s">
        <v>101</v>
      </c>
      <c r="H133" s="165" t="s">
        <v>5129</v>
      </c>
      <c r="I133" s="165" t="s">
        <v>5130</v>
      </c>
      <c r="J133" s="165" t="s">
        <v>4585</v>
      </c>
      <c r="K133" s="165" t="s">
        <v>5187</v>
      </c>
      <c r="L133" s="165" t="s">
        <v>5188</v>
      </c>
      <c r="M133" s="165" t="s">
        <v>5042</v>
      </c>
      <c r="N133" s="165" t="s">
        <v>5252</v>
      </c>
      <c r="O133" s="169" t="s">
        <v>101</v>
      </c>
      <c r="P133" s="169" t="s">
        <v>101</v>
      </c>
      <c r="Q133" s="169" t="s">
        <v>101</v>
      </c>
      <c r="R133" s="165" t="s">
        <v>5250</v>
      </c>
      <c r="S133" s="165" t="s">
        <v>5044</v>
      </c>
      <c r="T133" s="165" t="s">
        <v>5044</v>
      </c>
      <c r="U133" s="165" t="s">
        <v>5191</v>
      </c>
      <c r="V133" s="169" t="s">
        <v>101</v>
      </c>
      <c r="W133" s="165" t="s">
        <v>4344</v>
      </c>
      <c r="X133" s="165" t="s">
        <v>4591</v>
      </c>
      <c r="Y133" s="165" t="s">
        <v>5174</v>
      </c>
      <c r="Z133" s="165" t="s">
        <v>5170</v>
      </c>
      <c r="AA133" s="169" t="s">
        <v>101</v>
      </c>
      <c r="AB133" s="169" t="s">
        <v>101</v>
      </c>
      <c r="AC133" s="165" t="s">
        <v>101</v>
      </c>
      <c r="AD133" s="165" t="s">
        <v>67</v>
      </c>
      <c r="AE133" s="165" t="s">
        <v>5136</v>
      </c>
      <c r="AF133" s="169" t="s">
        <v>101</v>
      </c>
      <c r="AG133" s="169" t="s">
        <v>101</v>
      </c>
      <c r="AH133" s="169" t="s">
        <v>101</v>
      </c>
      <c r="AI133" s="169" t="s">
        <v>101</v>
      </c>
      <c r="AJ133" s="169" t="s">
        <v>101</v>
      </c>
      <c r="AK133" s="169" t="s">
        <v>101</v>
      </c>
      <c r="AL133" s="169" t="s">
        <v>101</v>
      </c>
      <c r="AM133" s="169" t="s">
        <v>101</v>
      </c>
      <c r="AN133" s="169" t="s">
        <v>101</v>
      </c>
      <c r="AO133" s="169" t="s">
        <v>101</v>
      </c>
      <c r="AP133" s="169" t="s">
        <v>101</v>
      </c>
      <c r="AQ133" s="169" t="s">
        <v>101</v>
      </c>
      <c r="AR133" s="165" t="s">
        <v>5243</v>
      </c>
      <c r="AS133" s="169" t="s">
        <v>101</v>
      </c>
      <c r="AT133" s="169" t="s">
        <v>101</v>
      </c>
      <c r="AU133" s="169" t="s">
        <v>101</v>
      </c>
      <c r="AV133" s="169" t="s">
        <v>101</v>
      </c>
      <c r="AW133" s="169" t="s">
        <v>101</v>
      </c>
      <c r="AX133" s="165" t="s">
        <v>64</v>
      </c>
      <c r="AY133" s="169" t="s">
        <v>101</v>
      </c>
      <c r="AZ133" s="165" t="s">
        <v>4989</v>
      </c>
      <c r="BA133" s="165" t="s">
        <v>5045</v>
      </c>
      <c r="BB133" s="165" t="s">
        <v>5144</v>
      </c>
      <c r="BC133" s="165" t="s">
        <v>5183</v>
      </c>
      <c r="BD133" s="165" t="s">
        <v>5224</v>
      </c>
    </row>
    <row r="134" spans="1:56" hidden="1">
      <c r="A134" s="165" t="s">
        <v>5038</v>
      </c>
      <c r="B134" s="165" t="s">
        <v>515</v>
      </c>
      <c r="C134" s="165" t="s">
        <v>5039</v>
      </c>
      <c r="D134" s="169" t="s">
        <v>101</v>
      </c>
      <c r="E134" s="165" t="s">
        <v>5040</v>
      </c>
      <c r="F134" s="165" t="s">
        <v>5248</v>
      </c>
      <c r="G134" s="169" t="s">
        <v>101</v>
      </c>
      <c r="H134" s="165" t="s">
        <v>5129</v>
      </c>
      <c r="I134" s="165" t="s">
        <v>5130</v>
      </c>
      <c r="J134" s="165" t="s">
        <v>4585</v>
      </c>
      <c r="K134" s="165" t="s">
        <v>5187</v>
      </c>
      <c r="L134" s="165" t="s">
        <v>5188</v>
      </c>
      <c r="M134" s="165" t="s">
        <v>5042</v>
      </c>
      <c r="N134" s="165" t="s">
        <v>5253</v>
      </c>
      <c r="O134" s="169" t="s">
        <v>101</v>
      </c>
      <c r="P134" s="169" t="s">
        <v>101</v>
      </c>
      <c r="Q134" s="169" t="s">
        <v>101</v>
      </c>
      <c r="R134" s="165" t="s">
        <v>5250</v>
      </c>
      <c r="S134" s="165" t="s">
        <v>5044</v>
      </c>
      <c r="T134" s="165" t="s">
        <v>5044</v>
      </c>
      <c r="U134" s="165" t="s">
        <v>5191</v>
      </c>
      <c r="V134" s="169" t="s">
        <v>101</v>
      </c>
      <c r="W134" s="165" t="s">
        <v>4339</v>
      </c>
      <c r="X134" s="165" t="s">
        <v>4591</v>
      </c>
      <c r="Y134" s="165" t="s">
        <v>5135</v>
      </c>
      <c r="Z134" s="165" t="s">
        <v>5170</v>
      </c>
      <c r="AA134" s="169" t="s">
        <v>101</v>
      </c>
      <c r="AB134" s="169" t="s">
        <v>101</v>
      </c>
      <c r="AC134" s="165" t="s">
        <v>101</v>
      </c>
      <c r="AD134" s="165" t="s">
        <v>67</v>
      </c>
      <c r="AE134" s="165" t="s">
        <v>5136</v>
      </c>
      <c r="AF134" s="169" t="s">
        <v>101</v>
      </c>
      <c r="AG134" s="169" t="s">
        <v>101</v>
      </c>
      <c r="AH134" s="169" t="s">
        <v>101</v>
      </c>
      <c r="AI134" s="169" t="s">
        <v>101</v>
      </c>
      <c r="AJ134" s="169" t="s">
        <v>101</v>
      </c>
      <c r="AK134" s="169" t="s">
        <v>101</v>
      </c>
      <c r="AL134" s="169" t="s">
        <v>101</v>
      </c>
      <c r="AM134" s="169" t="s">
        <v>101</v>
      </c>
      <c r="AN134" s="165" t="s">
        <v>4572</v>
      </c>
      <c r="AO134" s="165" t="s">
        <v>5227</v>
      </c>
      <c r="AP134" s="165" t="s">
        <v>5040</v>
      </c>
      <c r="AQ134" s="165" t="s">
        <v>5245</v>
      </c>
      <c r="AR134" s="165" t="s">
        <v>5139</v>
      </c>
      <c r="AS134" s="169" t="s">
        <v>101</v>
      </c>
      <c r="AT134" s="169" t="s">
        <v>101</v>
      </c>
      <c r="AU134" s="169" t="s">
        <v>101</v>
      </c>
      <c r="AV134" s="169" t="s">
        <v>101</v>
      </c>
      <c r="AW134" s="169" t="s">
        <v>101</v>
      </c>
      <c r="AX134" s="165" t="s">
        <v>64</v>
      </c>
      <c r="AY134" s="169" t="s">
        <v>101</v>
      </c>
      <c r="AZ134" s="165" t="s">
        <v>4989</v>
      </c>
      <c r="BA134" s="165" t="s">
        <v>5045</v>
      </c>
      <c r="BB134" s="165" t="s">
        <v>5144</v>
      </c>
      <c r="BC134" s="165" t="s">
        <v>5183</v>
      </c>
      <c r="BD134" s="165" t="s">
        <v>5224</v>
      </c>
    </row>
    <row r="135" spans="1:56" hidden="1">
      <c r="A135" s="165" t="s">
        <v>5038</v>
      </c>
      <c r="B135" s="165" t="s">
        <v>517</v>
      </c>
      <c r="C135" s="165" t="s">
        <v>5039</v>
      </c>
      <c r="D135" s="169" t="s">
        <v>101</v>
      </c>
      <c r="E135" s="165" t="s">
        <v>5040</v>
      </c>
      <c r="F135" s="165" t="s">
        <v>5248</v>
      </c>
      <c r="G135" s="169" t="s">
        <v>101</v>
      </c>
      <c r="H135" s="165" t="s">
        <v>5129</v>
      </c>
      <c r="I135" s="165" t="s">
        <v>5130</v>
      </c>
      <c r="J135" s="165" t="s">
        <v>4585</v>
      </c>
      <c r="K135" s="165" t="s">
        <v>5187</v>
      </c>
      <c r="L135" s="165" t="s">
        <v>5188</v>
      </c>
      <c r="M135" s="165" t="s">
        <v>5042</v>
      </c>
      <c r="N135" s="169" t="s">
        <v>101</v>
      </c>
      <c r="O135" s="169" t="s">
        <v>101</v>
      </c>
      <c r="P135" s="169" t="s">
        <v>101</v>
      </c>
      <c r="Q135" s="169" t="s">
        <v>101</v>
      </c>
      <c r="R135" s="165" t="s">
        <v>5233</v>
      </c>
      <c r="S135" s="165" t="s">
        <v>5044</v>
      </c>
      <c r="T135" s="165" t="s">
        <v>5044</v>
      </c>
      <c r="U135" s="165" t="s">
        <v>5191</v>
      </c>
      <c r="V135" s="169" t="s">
        <v>101</v>
      </c>
      <c r="W135" s="165" t="s">
        <v>4338</v>
      </c>
      <c r="X135" s="165" t="s">
        <v>4595</v>
      </c>
      <c r="Y135" s="165" t="s">
        <v>5135</v>
      </c>
      <c r="Z135" s="165" t="s">
        <v>5170</v>
      </c>
      <c r="AA135" s="169" t="s">
        <v>101</v>
      </c>
      <c r="AB135" s="169" t="s">
        <v>101</v>
      </c>
      <c r="AC135" s="165" t="s">
        <v>101</v>
      </c>
      <c r="AD135" s="165" t="s">
        <v>67</v>
      </c>
      <c r="AE135" s="165" t="s">
        <v>5136</v>
      </c>
      <c r="AF135" s="169" t="s">
        <v>101</v>
      </c>
      <c r="AG135" s="169" t="s">
        <v>101</v>
      </c>
      <c r="AH135" s="169" t="s">
        <v>101</v>
      </c>
      <c r="AI135" s="169" t="s">
        <v>101</v>
      </c>
      <c r="AJ135" s="169" t="s">
        <v>101</v>
      </c>
      <c r="AK135" s="169" t="s">
        <v>101</v>
      </c>
      <c r="AL135" s="169" t="s">
        <v>101</v>
      </c>
      <c r="AM135" s="169" t="s">
        <v>101</v>
      </c>
      <c r="AN135" s="165" t="s">
        <v>4572</v>
      </c>
      <c r="AO135" s="165" t="s">
        <v>5227</v>
      </c>
      <c r="AP135" s="165" t="s">
        <v>5040</v>
      </c>
      <c r="AQ135" s="165" t="s">
        <v>5228</v>
      </c>
      <c r="AR135" s="165" t="s">
        <v>5229</v>
      </c>
      <c r="AS135" s="169" t="s">
        <v>101</v>
      </c>
      <c r="AT135" s="169" t="s">
        <v>101</v>
      </c>
      <c r="AU135" s="169" t="s">
        <v>101</v>
      </c>
      <c r="AV135" s="169" t="s">
        <v>101</v>
      </c>
      <c r="AW135" s="169" t="s">
        <v>101</v>
      </c>
      <c r="AX135" s="165" t="s">
        <v>64</v>
      </c>
      <c r="AY135" s="169" t="s">
        <v>101</v>
      </c>
      <c r="AZ135" s="165" t="s">
        <v>4989</v>
      </c>
      <c r="BA135" s="165" t="s">
        <v>5045</v>
      </c>
      <c r="BB135" s="165" t="s">
        <v>5144</v>
      </c>
      <c r="BC135" s="165" t="s">
        <v>5183</v>
      </c>
      <c r="BD135" s="165" t="s">
        <v>5224</v>
      </c>
    </row>
    <row r="136" spans="1:56" hidden="1">
      <c r="A136" s="165" t="s">
        <v>5038</v>
      </c>
      <c r="B136" s="165" t="s">
        <v>519</v>
      </c>
      <c r="C136" s="165" t="s">
        <v>5039</v>
      </c>
      <c r="D136" s="169" t="s">
        <v>101</v>
      </c>
      <c r="E136" s="165" t="s">
        <v>5040</v>
      </c>
      <c r="F136" s="165" t="s">
        <v>5248</v>
      </c>
      <c r="G136" s="169" t="s">
        <v>101</v>
      </c>
      <c r="H136" s="165" t="s">
        <v>5129</v>
      </c>
      <c r="I136" s="165" t="s">
        <v>5130</v>
      </c>
      <c r="J136" s="165" t="s">
        <v>4585</v>
      </c>
      <c r="K136" s="165" t="s">
        <v>5187</v>
      </c>
      <c r="L136" s="165" t="s">
        <v>5188</v>
      </c>
      <c r="M136" s="165" t="s">
        <v>5042</v>
      </c>
      <c r="N136" s="169" t="s">
        <v>101</v>
      </c>
      <c r="O136" s="169" t="s">
        <v>101</v>
      </c>
      <c r="P136" s="169" t="s">
        <v>101</v>
      </c>
      <c r="Q136" s="169" t="s">
        <v>101</v>
      </c>
      <c r="R136" s="165" t="s">
        <v>5233</v>
      </c>
      <c r="S136" s="165" t="s">
        <v>5044</v>
      </c>
      <c r="T136" s="165" t="s">
        <v>5044</v>
      </c>
      <c r="U136" s="165" t="s">
        <v>5191</v>
      </c>
      <c r="V136" s="169" t="s">
        <v>101</v>
      </c>
      <c r="W136" s="165" t="s">
        <v>4338</v>
      </c>
      <c r="X136" s="165" t="s">
        <v>4595</v>
      </c>
      <c r="Y136" s="165" t="s">
        <v>5135</v>
      </c>
      <c r="Z136" s="165" t="s">
        <v>5170</v>
      </c>
      <c r="AA136" s="169" t="s">
        <v>101</v>
      </c>
      <c r="AB136" s="169" t="s">
        <v>101</v>
      </c>
      <c r="AC136" s="165" t="s">
        <v>101</v>
      </c>
      <c r="AD136" s="165" t="s">
        <v>67</v>
      </c>
      <c r="AE136" s="165" t="s">
        <v>5136</v>
      </c>
      <c r="AF136" s="169" t="s">
        <v>101</v>
      </c>
      <c r="AG136" s="169" t="s">
        <v>101</v>
      </c>
      <c r="AH136" s="169" t="s">
        <v>101</v>
      </c>
      <c r="AI136" s="169" t="s">
        <v>101</v>
      </c>
      <c r="AJ136" s="169" t="s">
        <v>101</v>
      </c>
      <c r="AK136" s="169" t="s">
        <v>101</v>
      </c>
      <c r="AL136" s="169" t="s">
        <v>101</v>
      </c>
      <c r="AM136" s="169" t="s">
        <v>101</v>
      </c>
      <c r="AN136" s="165" t="s">
        <v>4572</v>
      </c>
      <c r="AO136" s="165" t="s">
        <v>5137</v>
      </c>
      <c r="AP136" s="165" t="s">
        <v>5040</v>
      </c>
      <c r="AQ136" s="165" t="s">
        <v>5138</v>
      </c>
      <c r="AR136" s="165" t="s">
        <v>5139</v>
      </c>
      <c r="AS136" s="169" t="s">
        <v>101</v>
      </c>
      <c r="AT136" s="169" t="s">
        <v>101</v>
      </c>
      <c r="AU136" s="169" t="s">
        <v>101</v>
      </c>
      <c r="AV136" s="169" t="s">
        <v>101</v>
      </c>
      <c r="AW136" s="169" t="s">
        <v>101</v>
      </c>
      <c r="AX136" s="165" t="s">
        <v>64</v>
      </c>
      <c r="AY136" s="169" t="s">
        <v>101</v>
      </c>
      <c r="AZ136" s="165" t="s">
        <v>4989</v>
      </c>
      <c r="BA136" s="165" t="s">
        <v>5045</v>
      </c>
      <c r="BB136" s="165" t="s">
        <v>5144</v>
      </c>
      <c r="BC136" s="165" t="s">
        <v>5183</v>
      </c>
      <c r="BD136" s="165" t="s">
        <v>5224</v>
      </c>
    </row>
    <row r="137" spans="1:56" hidden="1">
      <c r="A137" s="165" t="s">
        <v>5038</v>
      </c>
      <c r="B137" s="165" t="s">
        <v>4606</v>
      </c>
      <c r="C137" s="165" t="s">
        <v>5039</v>
      </c>
      <c r="D137" s="169" t="s">
        <v>101</v>
      </c>
      <c r="E137" s="165" t="s">
        <v>5040</v>
      </c>
      <c r="F137" s="165" t="s">
        <v>5248</v>
      </c>
      <c r="G137" s="169" t="s">
        <v>101</v>
      </c>
      <c r="H137" s="165" t="s">
        <v>5129</v>
      </c>
      <c r="I137" s="165" t="s">
        <v>5130</v>
      </c>
      <c r="J137" s="165" t="s">
        <v>4585</v>
      </c>
      <c r="K137" s="165" t="s">
        <v>5187</v>
      </c>
      <c r="L137" s="165" t="s">
        <v>5188</v>
      </c>
      <c r="M137" s="165" t="s">
        <v>5042</v>
      </c>
      <c r="N137" s="169" t="s">
        <v>101</v>
      </c>
      <c r="O137" s="169" t="s">
        <v>101</v>
      </c>
      <c r="P137" s="169" t="s">
        <v>101</v>
      </c>
      <c r="Q137" s="169" t="s">
        <v>101</v>
      </c>
      <c r="R137" s="165" t="s">
        <v>5254</v>
      </c>
      <c r="S137" s="165" t="s">
        <v>5044</v>
      </c>
      <c r="T137" s="165" t="s">
        <v>5044</v>
      </c>
      <c r="U137" s="165" t="s">
        <v>5191</v>
      </c>
      <c r="V137" s="169" t="s">
        <v>101</v>
      </c>
      <c r="W137" s="165" t="s">
        <v>4338</v>
      </c>
      <c r="X137" s="165" t="s">
        <v>4595</v>
      </c>
      <c r="Y137" s="165" t="s">
        <v>5135</v>
      </c>
      <c r="Z137" s="165" t="s">
        <v>5170</v>
      </c>
      <c r="AA137" s="169" t="s">
        <v>101</v>
      </c>
      <c r="AB137" s="169" t="s">
        <v>101</v>
      </c>
      <c r="AC137" s="165" t="s">
        <v>101</v>
      </c>
      <c r="AD137" s="165" t="s">
        <v>67</v>
      </c>
      <c r="AE137" s="165" t="s">
        <v>5136</v>
      </c>
      <c r="AF137" s="169" t="s">
        <v>101</v>
      </c>
      <c r="AG137" s="169" t="s">
        <v>101</v>
      </c>
      <c r="AH137" s="169" t="s">
        <v>101</v>
      </c>
      <c r="AI137" s="169" t="s">
        <v>101</v>
      </c>
      <c r="AJ137" s="169" t="s">
        <v>101</v>
      </c>
      <c r="AK137" s="169" t="s">
        <v>101</v>
      </c>
      <c r="AL137" s="169" t="s">
        <v>101</v>
      </c>
      <c r="AM137" s="169" t="s">
        <v>101</v>
      </c>
      <c r="AN137" s="169" t="s">
        <v>101</v>
      </c>
      <c r="AO137" s="169" t="s">
        <v>101</v>
      </c>
      <c r="AP137" s="169" t="s">
        <v>101</v>
      </c>
      <c r="AQ137" s="169" t="s">
        <v>101</v>
      </c>
      <c r="AR137" s="165" t="s">
        <v>5139</v>
      </c>
      <c r="AS137" s="169" t="s">
        <v>101</v>
      </c>
      <c r="AT137" s="169" t="s">
        <v>101</v>
      </c>
      <c r="AU137" s="169" t="s">
        <v>101</v>
      </c>
      <c r="AV137" s="169" t="s">
        <v>101</v>
      </c>
      <c r="AW137" s="169" t="s">
        <v>101</v>
      </c>
      <c r="AX137" s="165" t="s">
        <v>64</v>
      </c>
      <c r="AY137" s="169" t="s">
        <v>101</v>
      </c>
      <c r="AZ137" s="165" t="s">
        <v>4989</v>
      </c>
      <c r="BA137" s="165" t="s">
        <v>5045</v>
      </c>
      <c r="BB137" s="165" t="s">
        <v>5144</v>
      </c>
      <c r="BC137" s="165" t="s">
        <v>5175</v>
      </c>
      <c r="BD137" s="165" t="s">
        <v>5176</v>
      </c>
    </row>
    <row r="138" spans="1:56" hidden="1">
      <c r="A138" s="165" t="s">
        <v>5038</v>
      </c>
      <c r="B138" s="165" t="s">
        <v>536</v>
      </c>
      <c r="C138" s="165" t="s">
        <v>5039</v>
      </c>
      <c r="D138" s="169" t="s">
        <v>101</v>
      </c>
      <c r="E138" s="165" t="s">
        <v>5040</v>
      </c>
      <c r="F138" s="165" t="s">
        <v>535</v>
      </c>
      <c r="G138" s="169" t="s">
        <v>101</v>
      </c>
      <c r="H138" s="165" t="s">
        <v>5129</v>
      </c>
      <c r="I138" s="165" t="s">
        <v>5130</v>
      </c>
      <c r="J138" s="165" t="s">
        <v>4585</v>
      </c>
      <c r="K138" s="165" t="s">
        <v>5194</v>
      </c>
      <c r="L138" s="165" t="s">
        <v>5194</v>
      </c>
      <c r="M138" s="165" t="s">
        <v>5042</v>
      </c>
      <c r="N138" s="169" t="s">
        <v>101</v>
      </c>
      <c r="O138" s="169" t="s">
        <v>101</v>
      </c>
      <c r="P138" s="169" t="s">
        <v>101</v>
      </c>
      <c r="Q138" s="169" t="s">
        <v>101</v>
      </c>
      <c r="R138" s="165" t="s">
        <v>5255</v>
      </c>
      <c r="S138" s="165" t="s">
        <v>5090</v>
      </c>
      <c r="T138" s="165" t="s">
        <v>5044</v>
      </c>
      <c r="U138" s="165" t="s">
        <v>5191</v>
      </c>
      <c r="V138" s="169" t="s">
        <v>101</v>
      </c>
      <c r="W138" s="165" t="s">
        <v>4338</v>
      </c>
      <c r="X138" s="165" t="s">
        <v>4599</v>
      </c>
      <c r="Y138" s="165" t="s">
        <v>5135</v>
      </c>
      <c r="Z138" s="165" t="s">
        <v>5170</v>
      </c>
      <c r="AA138" s="169" t="s">
        <v>101</v>
      </c>
      <c r="AB138" s="169" t="s">
        <v>101</v>
      </c>
      <c r="AC138" s="165" t="s">
        <v>101</v>
      </c>
      <c r="AD138" s="165" t="s">
        <v>5195</v>
      </c>
      <c r="AE138" s="165" t="s">
        <v>5136</v>
      </c>
      <c r="AF138" s="169" t="s">
        <v>101</v>
      </c>
      <c r="AG138" s="169" t="s">
        <v>101</v>
      </c>
      <c r="AH138" s="169" t="s">
        <v>101</v>
      </c>
      <c r="AI138" s="169" t="s">
        <v>101</v>
      </c>
      <c r="AJ138" s="169" t="s">
        <v>101</v>
      </c>
      <c r="AK138" s="169" t="s">
        <v>101</v>
      </c>
      <c r="AL138" s="169" t="s">
        <v>101</v>
      </c>
      <c r="AM138" s="169" t="s">
        <v>101</v>
      </c>
      <c r="AN138" s="165" t="s">
        <v>4572</v>
      </c>
      <c r="AO138" s="165" t="s">
        <v>5137</v>
      </c>
      <c r="AP138" s="169" t="s">
        <v>101</v>
      </c>
      <c r="AQ138" s="165" t="s">
        <v>5234</v>
      </c>
      <c r="AR138" s="165" t="s">
        <v>67</v>
      </c>
      <c r="AS138" s="169" t="s">
        <v>101</v>
      </c>
      <c r="AT138" s="169" t="s">
        <v>101</v>
      </c>
      <c r="AU138" s="169" t="s">
        <v>101</v>
      </c>
      <c r="AV138" s="169" t="s">
        <v>101</v>
      </c>
      <c r="AW138" s="169" t="s">
        <v>101</v>
      </c>
      <c r="AX138" s="165" t="s">
        <v>64</v>
      </c>
      <c r="AY138" s="169" t="s">
        <v>101</v>
      </c>
      <c r="AZ138" s="165" t="s">
        <v>4989</v>
      </c>
      <c r="BA138" s="165" t="s">
        <v>5045</v>
      </c>
      <c r="BB138" s="165" t="s">
        <v>5144</v>
      </c>
      <c r="BC138" s="165" t="s">
        <v>5145</v>
      </c>
      <c r="BD138" s="165" t="s">
        <v>5146</v>
      </c>
    </row>
    <row r="139" spans="1:56" hidden="1">
      <c r="A139" s="165" t="s">
        <v>5038</v>
      </c>
      <c r="B139" s="165" t="s">
        <v>545</v>
      </c>
      <c r="C139" s="165" t="s">
        <v>5039</v>
      </c>
      <c r="D139" s="169" t="s">
        <v>101</v>
      </c>
      <c r="E139" s="165" t="s">
        <v>5040</v>
      </c>
      <c r="F139" s="165" t="s">
        <v>544</v>
      </c>
      <c r="G139" s="169" t="s">
        <v>101</v>
      </c>
      <c r="H139" s="165" t="s">
        <v>5129</v>
      </c>
      <c r="I139" s="165" t="s">
        <v>5130</v>
      </c>
      <c r="J139" s="165" t="s">
        <v>4585</v>
      </c>
      <c r="K139" s="165" t="s">
        <v>5194</v>
      </c>
      <c r="L139" s="165" t="s">
        <v>5196</v>
      </c>
      <c r="M139" s="165" t="s">
        <v>5042</v>
      </c>
      <c r="N139" s="169" t="s">
        <v>101</v>
      </c>
      <c r="O139" s="169" t="s">
        <v>101</v>
      </c>
      <c r="P139" s="169" t="s">
        <v>101</v>
      </c>
      <c r="Q139" s="169" t="s">
        <v>101</v>
      </c>
      <c r="R139" s="165" t="s">
        <v>5256</v>
      </c>
      <c r="S139" s="165" t="s">
        <v>5090</v>
      </c>
      <c r="T139" s="165" t="s">
        <v>5044</v>
      </c>
      <c r="U139" s="165" t="s">
        <v>5191</v>
      </c>
      <c r="V139" s="169" t="s">
        <v>101</v>
      </c>
      <c r="W139" s="165" t="s">
        <v>4338</v>
      </c>
      <c r="X139" s="165" t="s">
        <v>4595</v>
      </c>
      <c r="Y139" s="165" t="s">
        <v>5135</v>
      </c>
      <c r="Z139" s="165" t="s">
        <v>5170</v>
      </c>
      <c r="AA139" s="169" t="s">
        <v>101</v>
      </c>
      <c r="AB139" s="169" t="s">
        <v>101</v>
      </c>
      <c r="AC139" s="165" t="s">
        <v>101</v>
      </c>
      <c r="AD139" s="165" t="s">
        <v>67</v>
      </c>
      <c r="AE139" s="165" t="s">
        <v>5136</v>
      </c>
      <c r="AF139" s="169" t="s">
        <v>101</v>
      </c>
      <c r="AG139" s="169" t="s">
        <v>101</v>
      </c>
      <c r="AH139" s="169" t="s">
        <v>101</v>
      </c>
      <c r="AI139" s="169" t="s">
        <v>101</v>
      </c>
      <c r="AJ139" s="169" t="s">
        <v>101</v>
      </c>
      <c r="AK139" s="169" t="s">
        <v>101</v>
      </c>
      <c r="AL139" s="169" t="s">
        <v>101</v>
      </c>
      <c r="AM139" s="169" t="s">
        <v>101</v>
      </c>
      <c r="AN139" s="165" t="s">
        <v>4572</v>
      </c>
      <c r="AO139" s="165" t="s">
        <v>5137</v>
      </c>
      <c r="AP139" s="169" t="s">
        <v>101</v>
      </c>
      <c r="AQ139" s="169" t="s">
        <v>101</v>
      </c>
      <c r="AR139" s="165" t="s">
        <v>67</v>
      </c>
      <c r="AS139" s="169" t="s">
        <v>101</v>
      </c>
      <c r="AT139" s="169" t="s">
        <v>101</v>
      </c>
      <c r="AU139" s="169" t="s">
        <v>101</v>
      </c>
      <c r="AV139" s="169" t="s">
        <v>101</v>
      </c>
      <c r="AW139" s="169" t="s">
        <v>101</v>
      </c>
      <c r="AX139" s="165" t="s">
        <v>64</v>
      </c>
      <c r="AY139" s="169" t="s">
        <v>101</v>
      </c>
      <c r="AZ139" s="165" t="s">
        <v>4989</v>
      </c>
      <c r="BA139" s="165" t="s">
        <v>5045</v>
      </c>
      <c r="BB139" s="165" t="s">
        <v>5144</v>
      </c>
      <c r="BC139" s="165" t="s">
        <v>5145</v>
      </c>
      <c r="BD139" s="165" t="s">
        <v>5146</v>
      </c>
    </row>
    <row r="140" spans="1:56" hidden="1">
      <c r="A140" s="165" t="s">
        <v>5038</v>
      </c>
      <c r="B140" s="165" t="s">
        <v>541</v>
      </c>
      <c r="C140" s="165" t="s">
        <v>5039</v>
      </c>
      <c r="D140" s="169" t="s">
        <v>101</v>
      </c>
      <c r="E140" s="165" t="s">
        <v>5040</v>
      </c>
      <c r="F140" s="165" t="s">
        <v>539</v>
      </c>
      <c r="G140" s="169" t="s">
        <v>101</v>
      </c>
      <c r="H140" s="165" t="s">
        <v>5129</v>
      </c>
      <c r="I140" s="165" t="s">
        <v>5130</v>
      </c>
      <c r="J140" s="165" t="s">
        <v>4585</v>
      </c>
      <c r="K140" s="165" t="s">
        <v>5194</v>
      </c>
      <c r="L140" s="165" t="s">
        <v>5196</v>
      </c>
      <c r="M140" s="165" t="s">
        <v>5042</v>
      </c>
      <c r="N140" s="169" t="s">
        <v>101</v>
      </c>
      <c r="O140" s="169" t="s">
        <v>101</v>
      </c>
      <c r="P140" s="169" t="s">
        <v>101</v>
      </c>
      <c r="Q140" s="169" t="s">
        <v>101</v>
      </c>
      <c r="R140" s="165" t="s">
        <v>5197</v>
      </c>
      <c r="S140" s="165" t="s">
        <v>5090</v>
      </c>
      <c r="T140" s="165" t="s">
        <v>5044</v>
      </c>
      <c r="U140" s="165" t="s">
        <v>5191</v>
      </c>
      <c r="V140" s="169" t="s">
        <v>101</v>
      </c>
      <c r="W140" s="165" t="s">
        <v>4338</v>
      </c>
      <c r="X140" s="165" t="s">
        <v>4595</v>
      </c>
      <c r="Y140" s="165" t="s">
        <v>5135</v>
      </c>
      <c r="Z140" s="165" t="s">
        <v>5170</v>
      </c>
      <c r="AA140" s="169" t="s">
        <v>101</v>
      </c>
      <c r="AB140" s="169" t="s">
        <v>101</v>
      </c>
      <c r="AC140" s="165" t="s">
        <v>101</v>
      </c>
      <c r="AD140" s="165" t="s">
        <v>67</v>
      </c>
      <c r="AE140" s="165" t="s">
        <v>5136</v>
      </c>
      <c r="AF140" s="169" t="s">
        <v>101</v>
      </c>
      <c r="AG140" s="169" t="s">
        <v>101</v>
      </c>
      <c r="AH140" s="169" t="s">
        <v>101</v>
      </c>
      <c r="AI140" s="169" t="s">
        <v>101</v>
      </c>
      <c r="AJ140" s="169" t="s">
        <v>101</v>
      </c>
      <c r="AK140" s="169" t="s">
        <v>101</v>
      </c>
      <c r="AL140" s="169" t="s">
        <v>101</v>
      </c>
      <c r="AM140" s="169" t="s">
        <v>101</v>
      </c>
      <c r="AN140" s="165" t="s">
        <v>4572</v>
      </c>
      <c r="AO140" s="165" t="s">
        <v>5137</v>
      </c>
      <c r="AP140" s="169" t="s">
        <v>101</v>
      </c>
      <c r="AQ140" s="165" t="s">
        <v>5234</v>
      </c>
      <c r="AR140" s="165" t="s">
        <v>67</v>
      </c>
      <c r="AS140" s="169" t="s">
        <v>101</v>
      </c>
      <c r="AT140" s="169" t="s">
        <v>101</v>
      </c>
      <c r="AU140" s="169" t="s">
        <v>101</v>
      </c>
      <c r="AV140" s="169" t="s">
        <v>101</v>
      </c>
      <c r="AW140" s="169" t="s">
        <v>101</v>
      </c>
      <c r="AX140" s="165" t="s">
        <v>64</v>
      </c>
      <c r="AY140" s="169" t="s">
        <v>101</v>
      </c>
      <c r="AZ140" s="165" t="s">
        <v>4989</v>
      </c>
      <c r="BA140" s="165" t="s">
        <v>5045</v>
      </c>
      <c r="BB140" s="165" t="s">
        <v>5144</v>
      </c>
      <c r="BC140" s="165" t="s">
        <v>5145</v>
      </c>
      <c r="BD140" s="165" t="s">
        <v>5146</v>
      </c>
    </row>
    <row r="141" spans="1:56" hidden="1">
      <c r="A141" s="165" t="s">
        <v>5038</v>
      </c>
      <c r="B141" s="165" t="s">
        <v>549</v>
      </c>
      <c r="C141" s="165" t="s">
        <v>5039</v>
      </c>
      <c r="D141" s="169" t="s">
        <v>101</v>
      </c>
      <c r="E141" s="165" t="s">
        <v>5040</v>
      </c>
      <c r="F141" s="165" t="s">
        <v>547</v>
      </c>
      <c r="G141" s="169" t="s">
        <v>101</v>
      </c>
      <c r="H141" s="165" t="s">
        <v>5129</v>
      </c>
      <c r="I141" s="165" t="s">
        <v>5130</v>
      </c>
      <c r="J141" s="165" t="s">
        <v>4585</v>
      </c>
      <c r="K141" s="165" t="s">
        <v>5187</v>
      </c>
      <c r="L141" s="165" t="s">
        <v>5187</v>
      </c>
      <c r="M141" s="165" t="s">
        <v>5042</v>
      </c>
      <c r="N141" s="169" t="s">
        <v>101</v>
      </c>
      <c r="O141" s="169" t="s">
        <v>101</v>
      </c>
      <c r="P141" s="169" t="s">
        <v>101</v>
      </c>
      <c r="Q141" s="169" t="s">
        <v>101</v>
      </c>
      <c r="R141" s="165" t="s">
        <v>5197</v>
      </c>
      <c r="S141" s="165" t="s">
        <v>5090</v>
      </c>
      <c r="T141" s="165" t="s">
        <v>5044</v>
      </c>
      <c r="U141" s="165" t="s">
        <v>5191</v>
      </c>
      <c r="V141" s="169" t="s">
        <v>101</v>
      </c>
      <c r="W141" s="165" t="s">
        <v>4338</v>
      </c>
      <c r="X141" s="165" t="s">
        <v>4595</v>
      </c>
      <c r="Y141" s="165" t="s">
        <v>5135</v>
      </c>
      <c r="Z141" s="165" t="s">
        <v>5170</v>
      </c>
      <c r="AA141" s="169" t="s">
        <v>101</v>
      </c>
      <c r="AB141" s="169" t="s">
        <v>101</v>
      </c>
      <c r="AC141" s="165" t="s">
        <v>101</v>
      </c>
      <c r="AD141" s="165" t="s">
        <v>67</v>
      </c>
      <c r="AE141" s="165" t="s">
        <v>67</v>
      </c>
      <c r="AF141" s="169" t="s">
        <v>101</v>
      </c>
      <c r="AG141" s="169" t="s">
        <v>101</v>
      </c>
      <c r="AH141" s="169" t="s">
        <v>101</v>
      </c>
      <c r="AI141" s="169" t="s">
        <v>101</v>
      </c>
      <c r="AJ141" s="169" t="s">
        <v>101</v>
      </c>
      <c r="AK141" s="169" t="s">
        <v>101</v>
      </c>
      <c r="AL141" s="169" t="s">
        <v>101</v>
      </c>
      <c r="AM141" s="169" t="s">
        <v>101</v>
      </c>
      <c r="AN141" s="165" t="s">
        <v>4572</v>
      </c>
      <c r="AO141" s="165" t="s">
        <v>5137</v>
      </c>
      <c r="AP141" s="169" t="s">
        <v>101</v>
      </c>
      <c r="AQ141" s="169" t="s">
        <v>101</v>
      </c>
      <c r="AR141" s="165" t="s">
        <v>67</v>
      </c>
      <c r="AS141" s="169" t="s">
        <v>101</v>
      </c>
      <c r="AT141" s="169" t="s">
        <v>101</v>
      </c>
      <c r="AU141" s="169" t="s">
        <v>101</v>
      </c>
      <c r="AV141" s="169" t="s">
        <v>101</v>
      </c>
      <c r="AW141" s="169" t="s">
        <v>101</v>
      </c>
      <c r="AX141" s="165" t="s">
        <v>64</v>
      </c>
      <c r="AY141" s="169" t="s">
        <v>101</v>
      </c>
      <c r="AZ141" s="165" t="s">
        <v>4989</v>
      </c>
      <c r="BA141" s="165" t="s">
        <v>5045</v>
      </c>
      <c r="BB141" s="165" t="s">
        <v>5144</v>
      </c>
      <c r="BC141" s="165" t="s">
        <v>5145</v>
      </c>
      <c r="BD141" s="165" t="s">
        <v>5146</v>
      </c>
    </row>
    <row r="142" spans="1:56" hidden="1">
      <c r="A142" s="165" t="s">
        <v>5038</v>
      </c>
      <c r="B142" s="165" t="s">
        <v>5257</v>
      </c>
      <c r="C142" s="165" t="s">
        <v>5039</v>
      </c>
      <c r="D142" s="169" t="s">
        <v>101</v>
      </c>
      <c r="E142" s="165" t="s">
        <v>5040</v>
      </c>
      <c r="F142" s="165" t="s">
        <v>5258</v>
      </c>
      <c r="G142" s="169" t="s">
        <v>101</v>
      </c>
      <c r="H142" s="165" t="s">
        <v>5129</v>
      </c>
      <c r="I142" s="165" t="s">
        <v>5130</v>
      </c>
      <c r="J142" s="165" t="s">
        <v>4585</v>
      </c>
      <c r="K142" s="165" t="s">
        <v>5187</v>
      </c>
      <c r="L142" s="165" t="s">
        <v>5187</v>
      </c>
      <c r="M142" s="165" t="s">
        <v>5042</v>
      </c>
      <c r="N142" s="169" t="s">
        <v>101</v>
      </c>
      <c r="O142" s="169" t="s">
        <v>101</v>
      </c>
      <c r="P142" s="169" t="s">
        <v>101</v>
      </c>
      <c r="Q142" s="169" t="s">
        <v>101</v>
      </c>
      <c r="R142" s="165" t="s">
        <v>5143</v>
      </c>
      <c r="S142" s="165" t="s">
        <v>5090</v>
      </c>
      <c r="T142" s="165" t="s">
        <v>5044</v>
      </c>
      <c r="U142" s="165" t="s">
        <v>5191</v>
      </c>
      <c r="V142" s="169" t="s">
        <v>101</v>
      </c>
      <c r="W142" s="165" t="s">
        <v>4338</v>
      </c>
      <c r="X142" s="165" t="s">
        <v>4595</v>
      </c>
      <c r="Y142" s="165" t="s">
        <v>5135</v>
      </c>
      <c r="Z142" s="165" t="s">
        <v>5170</v>
      </c>
      <c r="AA142" s="169" t="s">
        <v>101</v>
      </c>
      <c r="AB142" s="169" t="s">
        <v>101</v>
      </c>
      <c r="AC142" s="169" t="s">
        <v>101</v>
      </c>
      <c r="AD142" s="169" t="s">
        <v>101</v>
      </c>
      <c r="AE142" s="169" t="s">
        <v>101</v>
      </c>
      <c r="AF142" s="169" t="s">
        <v>101</v>
      </c>
      <c r="AG142" s="169" t="s">
        <v>101</v>
      </c>
      <c r="AH142" s="169" t="s">
        <v>101</v>
      </c>
      <c r="AI142" s="169" t="s">
        <v>101</v>
      </c>
      <c r="AJ142" s="169" t="s">
        <v>101</v>
      </c>
      <c r="AK142" s="169" t="s">
        <v>101</v>
      </c>
      <c r="AL142" s="169" t="s">
        <v>101</v>
      </c>
      <c r="AM142" s="169" t="s">
        <v>101</v>
      </c>
      <c r="AN142" s="169" t="s">
        <v>101</v>
      </c>
      <c r="AO142" s="169" t="s">
        <v>101</v>
      </c>
      <c r="AP142" s="169" t="s">
        <v>101</v>
      </c>
      <c r="AQ142" s="169" t="s">
        <v>101</v>
      </c>
      <c r="AR142" s="165" t="s">
        <v>67</v>
      </c>
      <c r="AS142" s="169" t="s">
        <v>101</v>
      </c>
      <c r="AT142" s="169" t="s">
        <v>101</v>
      </c>
      <c r="AU142" s="169" t="s">
        <v>101</v>
      </c>
      <c r="AV142" s="169" t="s">
        <v>101</v>
      </c>
      <c r="AW142" s="169" t="s">
        <v>101</v>
      </c>
      <c r="AX142" s="165" t="s">
        <v>64</v>
      </c>
      <c r="AY142" s="169" t="s">
        <v>101</v>
      </c>
      <c r="AZ142" s="165" t="s">
        <v>4989</v>
      </c>
      <c r="BA142" s="165" t="s">
        <v>5045</v>
      </c>
      <c r="BB142" s="165" t="s">
        <v>5144</v>
      </c>
      <c r="BC142" s="165" t="s">
        <v>5145</v>
      </c>
      <c r="BD142" s="165" t="s">
        <v>5146</v>
      </c>
    </row>
    <row r="143" spans="1:56" hidden="1">
      <c r="A143" s="165" t="s">
        <v>5038</v>
      </c>
      <c r="B143" s="165" t="s">
        <v>4346</v>
      </c>
      <c r="C143" s="165" t="s">
        <v>5039</v>
      </c>
      <c r="D143" s="169" t="s">
        <v>101</v>
      </c>
      <c r="E143" s="165" t="s">
        <v>5040</v>
      </c>
      <c r="F143" s="165" t="s">
        <v>5259</v>
      </c>
      <c r="G143" s="169" t="s">
        <v>101</v>
      </c>
      <c r="H143" s="165" t="s">
        <v>5129</v>
      </c>
      <c r="I143" s="165" t="s">
        <v>5130</v>
      </c>
      <c r="J143" s="165" t="s">
        <v>4585</v>
      </c>
      <c r="K143" s="165" t="s">
        <v>5260</v>
      </c>
      <c r="L143" s="165" t="s">
        <v>5260</v>
      </c>
      <c r="M143" s="165" t="s">
        <v>5042</v>
      </c>
      <c r="N143" s="169" t="s">
        <v>101</v>
      </c>
      <c r="O143" s="169" t="s">
        <v>101</v>
      </c>
      <c r="P143" s="169" t="s">
        <v>101</v>
      </c>
      <c r="Q143" s="169" t="s">
        <v>101</v>
      </c>
      <c r="R143" s="165" t="s">
        <v>5261</v>
      </c>
      <c r="S143" s="165" t="s">
        <v>5090</v>
      </c>
      <c r="T143" s="165" t="s">
        <v>5044</v>
      </c>
      <c r="U143" s="165" t="s">
        <v>5191</v>
      </c>
      <c r="V143" s="169" t="s">
        <v>101</v>
      </c>
      <c r="W143" s="165" t="s">
        <v>4338</v>
      </c>
      <c r="X143" s="165" t="s">
        <v>4595</v>
      </c>
      <c r="Y143" s="165" t="s">
        <v>5135</v>
      </c>
      <c r="Z143" s="165" t="s">
        <v>5170</v>
      </c>
      <c r="AA143" s="169" t="s">
        <v>101</v>
      </c>
      <c r="AB143" s="169" t="s">
        <v>101</v>
      </c>
      <c r="AC143" s="165" t="s">
        <v>101</v>
      </c>
      <c r="AD143" s="165" t="s">
        <v>67</v>
      </c>
      <c r="AE143" s="165" t="s">
        <v>67</v>
      </c>
      <c r="AF143" s="169" t="s">
        <v>101</v>
      </c>
      <c r="AG143" s="169" t="s">
        <v>101</v>
      </c>
      <c r="AH143" s="169" t="s">
        <v>101</v>
      </c>
      <c r="AI143" s="169" t="s">
        <v>101</v>
      </c>
      <c r="AJ143" s="169" t="s">
        <v>101</v>
      </c>
      <c r="AK143" s="169" t="s">
        <v>101</v>
      </c>
      <c r="AL143" s="169" t="s">
        <v>101</v>
      </c>
      <c r="AM143" s="169" t="s">
        <v>101</v>
      </c>
      <c r="AN143" s="169" t="s">
        <v>101</v>
      </c>
      <c r="AO143" s="169" t="s">
        <v>101</v>
      </c>
      <c r="AP143" s="169" t="s">
        <v>101</v>
      </c>
      <c r="AQ143" s="169" t="s">
        <v>101</v>
      </c>
      <c r="AR143" s="165" t="s">
        <v>67</v>
      </c>
      <c r="AS143" s="169" t="s">
        <v>101</v>
      </c>
      <c r="AT143" s="169" t="s">
        <v>101</v>
      </c>
      <c r="AU143" s="169" t="s">
        <v>101</v>
      </c>
      <c r="AV143" s="169" t="s">
        <v>101</v>
      </c>
      <c r="AW143" s="169" t="s">
        <v>101</v>
      </c>
      <c r="AX143" s="165" t="s">
        <v>64</v>
      </c>
      <c r="AY143" s="169" t="s">
        <v>101</v>
      </c>
      <c r="AZ143" s="165" t="s">
        <v>4989</v>
      </c>
      <c r="BA143" s="165" t="s">
        <v>5045</v>
      </c>
      <c r="BB143" s="165" t="s">
        <v>5144</v>
      </c>
      <c r="BC143" s="165" t="s">
        <v>5145</v>
      </c>
      <c r="BD143" s="165" t="s">
        <v>5146</v>
      </c>
    </row>
    <row r="144" spans="1:56" hidden="1">
      <c r="A144" s="165" t="s">
        <v>5038</v>
      </c>
      <c r="B144" s="165" t="s">
        <v>559</v>
      </c>
      <c r="C144" s="165" t="s">
        <v>5039</v>
      </c>
      <c r="D144" s="169" t="s">
        <v>101</v>
      </c>
      <c r="E144" s="165" t="s">
        <v>5040</v>
      </c>
      <c r="F144" s="165" t="s">
        <v>558</v>
      </c>
      <c r="G144" s="169" t="s">
        <v>101</v>
      </c>
      <c r="H144" s="165" t="s">
        <v>5129</v>
      </c>
      <c r="I144" s="165" t="s">
        <v>5130</v>
      </c>
      <c r="J144" s="165" t="s">
        <v>4585</v>
      </c>
      <c r="K144" s="165" t="s">
        <v>5194</v>
      </c>
      <c r="L144" s="165" t="s">
        <v>5196</v>
      </c>
      <c r="M144" s="165" t="s">
        <v>5042</v>
      </c>
      <c r="N144" s="169" t="s">
        <v>101</v>
      </c>
      <c r="O144" s="169" t="s">
        <v>101</v>
      </c>
      <c r="P144" s="169" t="s">
        <v>101</v>
      </c>
      <c r="Q144" s="169" t="s">
        <v>101</v>
      </c>
      <c r="R144" s="165" t="s">
        <v>5262</v>
      </c>
      <c r="S144" s="165" t="s">
        <v>5090</v>
      </c>
      <c r="T144" s="165" t="s">
        <v>5044</v>
      </c>
      <c r="U144" s="165" t="s">
        <v>5191</v>
      </c>
      <c r="V144" s="169" t="s">
        <v>101</v>
      </c>
      <c r="W144" s="165" t="s">
        <v>4338</v>
      </c>
      <c r="X144" s="165" t="s">
        <v>4595</v>
      </c>
      <c r="Y144" s="165" t="s">
        <v>5135</v>
      </c>
      <c r="Z144" s="165" t="s">
        <v>5170</v>
      </c>
      <c r="AA144" s="169" t="s">
        <v>101</v>
      </c>
      <c r="AB144" s="169" t="s">
        <v>101</v>
      </c>
      <c r="AC144" s="165" t="s">
        <v>101</v>
      </c>
      <c r="AD144" s="165" t="s">
        <v>67</v>
      </c>
      <c r="AE144" s="165" t="s">
        <v>5136</v>
      </c>
      <c r="AF144" s="169" t="s">
        <v>101</v>
      </c>
      <c r="AG144" s="169" t="s">
        <v>101</v>
      </c>
      <c r="AH144" s="169" t="s">
        <v>101</v>
      </c>
      <c r="AI144" s="169" t="s">
        <v>101</v>
      </c>
      <c r="AJ144" s="169" t="s">
        <v>101</v>
      </c>
      <c r="AK144" s="169" t="s">
        <v>101</v>
      </c>
      <c r="AL144" s="169" t="s">
        <v>101</v>
      </c>
      <c r="AM144" s="169" t="s">
        <v>101</v>
      </c>
      <c r="AN144" s="165" t="s">
        <v>4572</v>
      </c>
      <c r="AO144" s="165" t="s">
        <v>5137</v>
      </c>
      <c r="AP144" s="169" t="s">
        <v>101</v>
      </c>
      <c r="AQ144" s="165" t="s">
        <v>5138</v>
      </c>
      <c r="AR144" s="165" t="s">
        <v>67</v>
      </c>
      <c r="AS144" s="169" t="s">
        <v>101</v>
      </c>
      <c r="AT144" s="169" t="s">
        <v>101</v>
      </c>
      <c r="AU144" s="169" t="s">
        <v>101</v>
      </c>
      <c r="AV144" s="169" t="s">
        <v>101</v>
      </c>
      <c r="AW144" s="169" t="s">
        <v>101</v>
      </c>
      <c r="AX144" s="165" t="s">
        <v>64</v>
      </c>
      <c r="AY144" s="169" t="s">
        <v>101</v>
      </c>
      <c r="AZ144" s="165" t="s">
        <v>4989</v>
      </c>
      <c r="BA144" s="165" t="s">
        <v>5045</v>
      </c>
      <c r="BB144" s="165" t="s">
        <v>5144</v>
      </c>
      <c r="BC144" s="165" t="s">
        <v>5145</v>
      </c>
      <c r="BD144" s="165" t="s">
        <v>5146</v>
      </c>
    </row>
    <row r="145" spans="1:56" hidden="1">
      <c r="A145" s="165" t="s">
        <v>5038</v>
      </c>
      <c r="B145" s="165" t="s">
        <v>560</v>
      </c>
      <c r="C145" s="165" t="s">
        <v>5039</v>
      </c>
      <c r="D145" s="169" t="s">
        <v>101</v>
      </c>
      <c r="E145" s="165" t="s">
        <v>5040</v>
      </c>
      <c r="F145" s="165" t="s">
        <v>3811</v>
      </c>
      <c r="G145" s="169" t="s">
        <v>101</v>
      </c>
      <c r="H145" s="165" t="s">
        <v>5129</v>
      </c>
      <c r="I145" s="165" t="s">
        <v>5130</v>
      </c>
      <c r="J145" s="165" t="s">
        <v>4585</v>
      </c>
      <c r="K145" s="165" t="s">
        <v>5194</v>
      </c>
      <c r="L145" s="165" t="s">
        <v>5196</v>
      </c>
      <c r="M145" s="165" t="s">
        <v>5042</v>
      </c>
      <c r="N145" s="169" t="s">
        <v>101</v>
      </c>
      <c r="O145" s="169" t="s">
        <v>101</v>
      </c>
      <c r="P145" s="169" t="s">
        <v>101</v>
      </c>
      <c r="Q145" s="169" t="s">
        <v>101</v>
      </c>
      <c r="R145" s="165" t="s">
        <v>5197</v>
      </c>
      <c r="S145" s="165" t="s">
        <v>5090</v>
      </c>
      <c r="T145" s="165" t="s">
        <v>5044</v>
      </c>
      <c r="U145" s="165" t="s">
        <v>5191</v>
      </c>
      <c r="V145" s="169" t="s">
        <v>101</v>
      </c>
      <c r="W145" s="165" t="s">
        <v>4338</v>
      </c>
      <c r="X145" s="165" t="s">
        <v>4595</v>
      </c>
      <c r="Y145" s="165" t="s">
        <v>5135</v>
      </c>
      <c r="Z145" s="165" t="s">
        <v>5170</v>
      </c>
      <c r="AA145" s="169" t="s">
        <v>101</v>
      </c>
      <c r="AB145" s="169" t="s">
        <v>101</v>
      </c>
      <c r="AC145" s="169" t="s">
        <v>101</v>
      </c>
      <c r="AD145" s="169" t="s">
        <v>101</v>
      </c>
      <c r="AE145" s="169" t="s">
        <v>101</v>
      </c>
      <c r="AF145" s="169" t="s">
        <v>101</v>
      </c>
      <c r="AG145" s="169" t="s">
        <v>101</v>
      </c>
      <c r="AH145" s="169" t="s">
        <v>101</v>
      </c>
      <c r="AI145" s="169" t="s">
        <v>101</v>
      </c>
      <c r="AJ145" s="169" t="s">
        <v>101</v>
      </c>
      <c r="AK145" s="169" t="s">
        <v>101</v>
      </c>
      <c r="AL145" s="169" t="s">
        <v>101</v>
      </c>
      <c r="AM145" s="169" t="s">
        <v>101</v>
      </c>
      <c r="AN145" s="169" t="s">
        <v>101</v>
      </c>
      <c r="AO145" s="169" t="s">
        <v>101</v>
      </c>
      <c r="AP145" s="169" t="s">
        <v>101</v>
      </c>
      <c r="AQ145" s="169" t="s">
        <v>101</v>
      </c>
      <c r="AR145" s="165" t="s">
        <v>67</v>
      </c>
      <c r="AS145" s="169" t="s">
        <v>101</v>
      </c>
      <c r="AT145" s="169" t="s">
        <v>101</v>
      </c>
      <c r="AU145" s="169" t="s">
        <v>101</v>
      </c>
      <c r="AV145" s="169" t="s">
        <v>101</v>
      </c>
      <c r="AW145" s="169" t="s">
        <v>101</v>
      </c>
      <c r="AX145" s="165" t="s">
        <v>64</v>
      </c>
      <c r="AY145" s="169" t="s">
        <v>101</v>
      </c>
      <c r="AZ145" s="165" t="s">
        <v>4989</v>
      </c>
      <c r="BA145" s="165" t="s">
        <v>5045</v>
      </c>
      <c r="BB145" s="165" t="s">
        <v>5144</v>
      </c>
      <c r="BC145" s="165" t="s">
        <v>5145</v>
      </c>
      <c r="BD145" s="165" t="s">
        <v>5146</v>
      </c>
    </row>
    <row r="146" spans="1:56" hidden="1">
      <c r="A146" s="165" t="s">
        <v>5038</v>
      </c>
      <c r="B146" s="165" t="s">
        <v>5263</v>
      </c>
      <c r="C146" s="165" t="s">
        <v>5039</v>
      </c>
      <c r="D146" s="169" t="s">
        <v>101</v>
      </c>
      <c r="E146" s="165" t="s">
        <v>5040</v>
      </c>
      <c r="F146" s="165" t="s">
        <v>564</v>
      </c>
      <c r="G146" s="169" t="s">
        <v>101</v>
      </c>
      <c r="H146" s="165" t="s">
        <v>5129</v>
      </c>
      <c r="I146" s="165" t="s">
        <v>5130</v>
      </c>
      <c r="J146" s="165" t="s">
        <v>4585</v>
      </c>
      <c r="K146" s="165" t="s">
        <v>5187</v>
      </c>
      <c r="L146" s="165" t="s">
        <v>5187</v>
      </c>
      <c r="M146" s="165" t="s">
        <v>5042</v>
      </c>
      <c r="N146" s="169" t="s">
        <v>101</v>
      </c>
      <c r="O146" s="169" t="s">
        <v>101</v>
      </c>
      <c r="P146" s="169" t="s">
        <v>101</v>
      </c>
      <c r="Q146" s="169" t="s">
        <v>101</v>
      </c>
      <c r="R146" s="165" t="s">
        <v>5143</v>
      </c>
      <c r="S146" s="165" t="s">
        <v>5090</v>
      </c>
      <c r="T146" s="165" t="s">
        <v>5044</v>
      </c>
      <c r="U146" s="165" t="s">
        <v>5191</v>
      </c>
      <c r="V146" s="169" t="s">
        <v>101</v>
      </c>
      <c r="W146" s="165" t="s">
        <v>4338</v>
      </c>
      <c r="X146" s="165" t="s">
        <v>4595</v>
      </c>
      <c r="Y146" s="165" t="s">
        <v>5135</v>
      </c>
      <c r="Z146" s="165" t="s">
        <v>5170</v>
      </c>
      <c r="AA146" s="169" t="s">
        <v>101</v>
      </c>
      <c r="AB146" s="169" t="s">
        <v>101</v>
      </c>
      <c r="AC146" s="169" t="s">
        <v>101</v>
      </c>
      <c r="AD146" s="169" t="s">
        <v>101</v>
      </c>
      <c r="AE146" s="169" t="s">
        <v>101</v>
      </c>
      <c r="AF146" s="169" t="s">
        <v>101</v>
      </c>
      <c r="AG146" s="169" t="s">
        <v>101</v>
      </c>
      <c r="AH146" s="169" t="s">
        <v>101</v>
      </c>
      <c r="AI146" s="169" t="s">
        <v>101</v>
      </c>
      <c r="AJ146" s="169" t="s">
        <v>101</v>
      </c>
      <c r="AK146" s="169" t="s">
        <v>101</v>
      </c>
      <c r="AL146" s="169" t="s">
        <v>101</v>
      </c>
      <c r="AM146" s="169" t="s">
        <v>101</v>
      </c>
      <c r="AN146" s="169" t="s">
        <v>101</v>
      </c>
      <c r="AO146" s="169" t="s">
        <v>101</v>
      </c>
      <c r="AP146" s="169" t="s">
        <v>101</v>
      </c>
      <c r="AQ146" s="169" t="s">
        <v>101</v>
      </c>
      <c r="AR146" s="165" t="s">
        <v>67</v>
      </c>
      <c r="AS146" s="169" t="s">
        <v>101</v>
      </c>
      <c r="AT146" s="169" t="s">
        <v>101</v>
      </c>
      <c r="AU146" s="169" t="s">
        <v>101</v>
      </c>
      <c r="AV146" s="169" t="s">
        <v>101</v>
      </c>
      <c r="AW146" s="169" t="s">
        <v>101</v>
      </c>
      <c r="AX146" s="165" t="s">
        <v>64</v>
      </c>
      <c r="AY146" s="169" t="s">
        <v>101</v>
      </c>
      <c r="AZ146" s="165" t="s">
        <v>4989</v>
      </c>
      <c r="BA146" s="165" t="s">
        <v>5045</v>
      </c>
      <c r="BB146" s="165" t="s">
        <v>5144</v>
      </c>
      <c r="BC146" s="165" t="s">
        <v>5145</v>
      </c>
      <c r="BD146" s="165" t="s">
        <v>5146</v>
      </c>
    </row>
    <row r="147" spans="1:56" hidden="1">
      <c r="A147" s="165" t="s">
        <v>5038</v>
      </c>
      <c r="B147" s="165" t="s">
        <v>565</v>
      </c>
      <c r="C147" s="165" t="s">
        <v>5039</v>
      </c>
      <c r="D147" s="169" t="s">
        <v>101</v>
      </c>
      <c r="E147" s="165" t="s">
        <v>5040</v>
      </c>
      <c r="F147" s="165" t="s">
        <v>564</v>
      </c>
      <c r="G147" s="169" t="s">
        <v>101</v>
      </c>
      <c r="H147" s="165" t="s">
        <v>5129</v>
      </c>
      <c r="I147" s="165" t="s">
        <v>5130</v>
      </c>
      <c r="J147" s="165" t="s">
        <v>4585</v>
      </c>
      <c r="K147" s="165" t="s">
        <v>5187</v>
      </c>
      <c r="L147" s="165" t="s">
        <v>5187</v>
      </c>
      <c r="M147" s="165" t="s">
        <v>5042</v>
      </c>
      <c r="N147" s="165" t="s">
        <v>5264</v>
      </c>
      <c r="O147" s="169" t="s">
        <v>101</v>
      </c>
      <c r="P147" s="169" t="s">
        <v>101</v>
      </c>
      <c r="Q147" s="169" t="s">
        <v>101</v>
      </c>
      <c r="R147" s="165" t="s">
        <v>5265</v>
      </c>
      <c r="S147" s="165" t="s">
        <v>5090</v>
      </c>
      <c r="T147" s="165" t="s">
        <v>5044</v>
      </c>
      <c r="U147" s="165" t="s">
        <v>5191</v>
      </c>
      <c r="V147" s="169" t="s">
        <v>101</v>
      </c>
      <c r="W147" s="165" t="s">
        <v>4339</v>
      </c>
      <c r="X147" s="165" t="s">
        <v>4602</v>
      </c>
      <c r="Y147" s="165" t="s">
        <v>5135</v>
      </c>
      <c r="Z147" s="165" t="s">
        <v>5170</v>
      </c>
      <c r="AA147" s="169" t="s">
        <v>101</v>
      </c>
      <c r="AB147" s="169" t="s">
        <v>101</v>
      </c>
      <c r="AC147" s="165" t="s">
        <v>101</v>
      </c>
      <c r="AD147" s="165" t="s">
        <v>67</v>
      </c>
      <c r="AE147" s="165" t="s">
        <v>67</v>
      </c>
      <c r="AF147" s="169" t="s">
        <v>101</v>
      </c>
      <c r="AG147" s="169" t="s">
        <v>101</v>
      </c>
      <c r="AH147" s="169" t="s">
        <v>101</v>
      </c>
      <c r="AI147" s="169" t="s">
        <v>101</v>
      </c>
      <c r="AJ147" s="169" t="s">
        <v>101</v>
      </c>
      <c r="AK147" s="169" t="s">
        <v>101</v>
      </c>
      <c r="AL147" s="169" t="s">
        <v>101</v>
      </c>
      <c r="AM147" s="169" t="s">
        <v>101</v>
      </c>
      <c r="AN147" s="165" t="s">
        <v>4572</v>
      </c>
      <c r="AO147" s="165" t="s">
        <v>5137</v>
      </c>
      <c r="AP147" s="169" t="s">
        <v>101</v>
      </c>
      <c r="AQ147" s="165" t="s">
        <v>5138</v>
      </c>
      <c r="AR147" s="165" t="s">
        <v>67</v>
      </c>
      <c r="AS147" s="169" t="s">
        <v>101</v>
      </c>
      <c r="AT147" s="169" t="s">
        <v>101</v>
      </c>
      <c r="AU147" s="169" t="s">
        <v>101</v>
      </c>
      <c r="AV147" s="169" t="s">
        <v>101</v>
      </c>
      <c r="AW147" s="169" t="s">
        <v>101</v>
      </c>
      <c r="AX147" s="165" t="s">
        <v>64</v>
      </c>
      <c r="AY147" s="169" t="s">
        <v>101</v>
      </c>
      <c r="AZ147" s="165" t="s">
        <v>4989</v>
      </c>
      <c r="BA147" s="165" t="s">
        <v>5045</v>
      </c>
      <c r="BB147" s="165" t="s">
        <v>5144</v>
      </c>
      <c r="BC147" s="165" t="s">
        <v>5145</v>
      </c>
      <c r="BD147" s="165" t="s">
        <v>5146</v>
      </c>
    </row>
    <row r="148" spans="1:56" hidden="1">
      <c r="A148" s="165" t="s">
        <v>5038</v>
      </c>
      <c r="B148" s="165" t="s">
        <v>567</v>
      </c>
      <c r="C148" s="165" t="s">
        <v>5039</v>
      </c>
      <c r="D148" s="169" t="s">
        <v>101</v>
      </c>
      <c r="E148" s="165" t="s">
        <v>5040</v>
      </c>
      <c r="F148" s="165" t="s">
        <v>564</v>
      </c>
      <c r="G148" s="169" t="s">
        <v>101</v>
      </c>
      <c r="H148" s="165" t="s">
        <v>5129</v>
      </c>
      <c r="I148" s="165" t="s">
        <v>5130</v>
      </c>
      <c r="J148" s="165" t="s">
        <v>4585</v>
      </c>
      <c r="K148" s="165" t="s">
        <v>5187</v>
      </c>
      <c r="L148" s="165" t="s">
        <v>5187</v>
      </c>
      <c r="M148" s="165" t="s">
        <v>5042</v>
      </c>
      <c r="N148" s="169" t="s">
        <v>101</v>
      </c>
      <c r="O148" s="169" t="s">
        <v>101</v>
      </c>
      <c r="P148" s="169" t="s">
        <v>101</v>
      </c>
      <c r="Q148" s="169" t="s">
        <v>101</v>
      </c>
      <c r="R148" s="165" t="s">
        <v>5265</v>
      </c>
      <c r="S148" s="165" t="s">
        <v>5090</v>
      </c>
      <c r="T148" s="165" t="s">
        <v>5044</v>
      </c>
      <c r="U148" s="165" t="s">
        <v>5191</v>
      </c>
      <c r="V148" s="169" t="s">
        <v>101</v>
      </c>
      <c r="W148" s="165" t="s">
        <v>4338</v>
      </c>
      <c r="X148" s="165" t="s">
        <v>4595</v>
      </c>
      <c r="Y148" s="165" t="s">
        <v>5135</v>
      </c>
      <c r="Z148" s="165" t="s">
        <v>5170</v>
      </c>
      <c r="AA148" s="169" t="s">
        <v>101</v>
      </c>
      <c r="AB148" s="169" t="s">
        <v>101</v>
      </c>
      <c r="AC148" s="165" t="s">
        <v>101</v>
      </c>
      <c r="AD148" s="165" t="s">
        <v>67</v>
      </c>
      <c r="AE148" s="165" t="s">
        <v>67</v>
      </c>
      <c r="AF148" s="169" t="s">
        <v>101</v>
      </c>
      <c r="AG148" s="165" t="s">
        <v>5266</v>
      </c>
      <c r="AH148" s="169" t="s">
        <v>101</v>
      </c>
      <c r="AI148" s="169" t="s">
        <v>101</v>
      </c>
      <c r="AJ148" s="165" t="s">
        <v>5267</v>
      </c>
      <c r="AK148" s="169" t="s">
        <v>101</v>
      </c>
      <c r="AL148" s="169" t="s">
        <v>101</v>
      </c>
      <c r="AM148" s="169" t="s">
        <v>101</v>
      </c>
      <c r="AN148" s="165" t="s">
        <v>4572</v>
      </c>
      <c r="AO148" s="165" t="s">
        <v>5137</v>
      </c>
      <c r="AP148" s="169" t="s">
        <v>101</v>
      </c>
      <c r="AQ148" s="165" t="s">
        <v>5138</v>
      </c>
      <c r="AR148" s="165" t="s">
        <v>67</v>
      </c>
      <c r="AS148" s="169" t="s">
        <v>101</v>
      </c>
      <c r="AT148" s="169" t="s">
        <v>101</v>
      </c>
      <c r="AU148" s="169" t="s">
        <v>101</v>
      </c>
      <c r="AV148" s="169" t="s">
        <v>101</v>
      </c>
      <c r="AW148" s="169" t="s">
        <v>101</v>
      </c>
      <c r="AX148" s="165" t="s">
        <v>64</v>
      </c>
      <c r="AY148" s="169" t="s">
        <v>101</v>
      </c>
      <c r="AZ148" s="165" t="s">
        <v>4989</v>
      </c>
      <c r="BA148" s="165" t="s">
        <v>5045</v>
      </c>
      <c r="BB148" s="165" t="s">
        <v>5144</v>
      </c>
      <c r="BC148" s="165" t="s">
        <v>5145</v>
      </c>
      <c r="BD148" s="165" t="s">
        <v>5146</v>
      </c>
    </row>
    <row r="149" spans="1:56" hidden="1">
      <c r="A149" s="165" t="s">
        <v>5038</v>
      </c>
      <c r="B149" s="165" t="s">
        <v>568</v>
      </c>
      <c r="C149" s="165" t="s">
        <v>5039</v>
      </c>
      <c r="D149" s="169" t="s">
        <v>101</v>
      </c>
      <c r="E149" s="165" t="s">
        <v>5040</v>
      </c>
      <c r="F149" s="165" t="s">
        <v>3812</v>
      </c>
      <c r="G149" s="169" t="s">
        <v>101</v>
      </c>
      <c r="H149" s="165" t="s">
        <v>5129</v>
      </c>
      <c r="I149" s="165" t="s">
        <v>5130</v>
      </c>
      <c r="J149" s="165" t="s">
        <v>4585</v>
      </c>
      <c r="K149" s="165" t="s">
        <v>5187</v>
      </c>
      <c r="L149" s="165" t="s">
        <v>5187</v>
      </c>
      <c r="M149" s="165" t="s">
        <v>5042</v>
      </c>
      <c r="N149" s="169" t="s">
        <v>101</v>
      </c>
      <c r="O149" s="169" t="s">
        <v>101</v>
      </c>
      <c r="P149" s="169" t="s">
        <v>101</v>
      </c>
      <c r="Q149" s="169" t="s">
        <v>101</v>
      </c>
      <c r="R149" s="165" t="s">
        <v>5143</v>
      </c>
      <c r="S149" s="165" t="s">
        <v>5090</v>
      </c>
      <c r="T149" s="165" t="s">
        <v>5044</v>
      </c>
      <c r="U149" s="165" t="s">
        <v>5191</v>
      </c>
      <c r="V149" s="169" t="s">
        <v>101</v>
      </c>
      <c r="W149" s="165" t="s">
        <v>4338</v>
      </c>
      <c r="X149" s="165" t="s">
        <v>4595</v>
      </c>
      <c r="Y149" s="165" t="s">
        <v>5135</v>
      </c>
      <c r="Z149" s="165" t="s">
        <v>5170</v>
      </c>
      <c r="AA149" s="169" t="s">
        <v>101</v>
      </c>
      <c r="AB149" s="169" t="s">
        <v>101</v>
      </c>
      <c r="AC149" s="169" t="s">
        <v>101</v>
      </c>
      <c r="AD149" s="169" t="s">
        <v>101</v>
      </c>
      <c r="AE149" s="169" t="s">
        <v>101</v>
      </c>
      <c r="AF149" s="169" t="s">
        <v>101</v>
      </c>
      <c r="AG149" s="169" t="s">
        <v>101</v>
      </c>
      <c r="AH149" s="169" t="s">
        <v>101</v>
      </c>
      <c r="AI149" s="169" t="s">
        <v>101</v>
      </c>
      <c r="AJ149" s="169" t="s">
        <v>101</v>
      </c>
      <c r="AK149" s="169" t="s">
        <v>101</v>
      </c>
      <c r="AL149" s="169" t="s">
        <v>101</v>
      </c>
      <c r="AM149" s="169" t="s">
        <v>101</v>
      </c>
      <c r="AN149" s="169" t="s">
        <v>101</v>
      </c>
      <c r="AO149" s="169" t="s">
        <v>101</v>
      </c>
      <c r="AP149" s="169" t="s">
        <v>101</v>
      </c>
      <c r="AQ149" s="169" t="s">
        <v>101</v>
      </c>
      <c r="AR149" s="165" t="s">
        <v>67</v>
      </c>
      <c r="AS149" s="169" t="s">
        <v>101</v>
      </c>
      <c r="AT149" s="169" t="s">
        <v>101</v>
      </c>
      <c r="AU149" s="169" t="s">
        <v>101</v>
      </c>
      <c r="AV149" s="169" t="s">
        <v>101</v>
      </c>
      <c r="AW149" s="169" t="s">
        <v>101</v>
      </c>
      <c r="AX149" s="165" t="s">
        <v>64</v>
      </c>
      <c r="AY149" s="169" t="s">
        <v>101</v>
      </c>
      <c r="AZ149" s="165" t="s">
        <v>4989</v>
      </c>
      <c r="BA149" s="165" t="s">
        <v>5045</v>
      </c>
      <c r="BB149" s="165" t="s">
        <v>5144</v>
      </c>
      <c r="BC149" s="165" t="s">
        <v>5145</v>
      </c>
      <c r="BD149" s="165" t="s">
        <v>5146</v>
      </c>
    </row>
    <row r="150" spans="1:56" hidden="1">
      <c r="A150" s="165" t="s">
        <v>5038</v>
      </c>
      <c r="B150" s="165" t="s">
        <v>4347</v>
      </c>
      <c r="C150" s="165" t="s">
        <v>5039</v>
      </c>
      <c r="D150" s="169" t="s">
        <v>101</v>
      </c>
      <c r="E150" s="165" t="s">
        <v>5040</v>
      </c>
      <c r="F150" s="165" t="s">
        <v>5268</v>
      </c>
      <c r="G150" s="169" t="s">
        <v>101</v>
      </c>
      <c r="H150" s="165" t="s">
        <v>5129</v>
      </c>
      <c r="I150" s="165" t="s">
        <v>5130</v>
      </c>
      <c r="J150" s="165" t="s">
        <v>4585</v>
      </c>
      <c r="K150" s="165" t="s">
        <v>5187</v>
      </c>
      <c r="L150" s="165" t="s">
        <v>5187</v>
      </c>
      <c r="M150" s="165" t="s">
        <v>5042</v>
      </c>
      <c r="N150" s="169" t="s">
        <v>101</v>
      </c>
      <c r="O150" s="169" t="s">
        <v>101</v>
      </c>
      <c r="P150" s="169" t="s">
        <v>101</v>
      </c>
      <c r="Q150" s="169" t="s">
        <v>101</v>
      </c>
      <c r="R150" s="165" t="s">
        <v>5197</v>
      </c>
      <c r="S150" s="165" t="s">
        <v>5090</v>
      </c>
      <c r="T150" s="165" t="s">
        <v>5044</v>
      </c>
      <c r="U150" s="165" t="s">
        <v>5191</v>
      </c>
      <c r="V150" s="169" t="s">
        <v>101</v>
      </c>
      <c r="W150" s="165" t="s">
        <v>4338</v>
      </c>
      <c r="X150" s="165" t="s">
        <v>4595</v>
      </c>
      <c r="Y150" s="165" t="s">
        <v>5135</v>
      </c>
      <c r="Z150" s="165" t="s">
        <v>5170</v>
      </c>
      <c r="AA150" s="169" t="s">
        <v>101</v>
      </c>
      <c r="AB150" s="169" t="s">
        <v>101</v>
      </c>
      <c r="AC150" s="165" t="s">
        <v>101</v>
      </c>
      <c r="AD150" s="165" t="s">
        <v>67</v>
      </c>
      <c r="AE150" s="165" t="s">
        <v>67</v>
      </c>
      <c r="AF150" s="165" t="s">
        <v>67</v>
      </c>
      <c r="AG150" s="169" t="s">
        <v>101</v>
      </c>
      <c r="AH150" s="169" t="s">
        <v>101</v>
      </c>
      <c r="AI150" s="169" t="s">
        <v>101</v>
      </c>
      <c r="AJ150" s="169" t="s">
        <v>101</v>
      </c>
      <c r="AK150" s="169" t="s">
        <v>101</v>
      </c>
      <c r="AL150" s="169" t="s">
        <v>101</v>
      </c>
      <c r="AM150" s="169" t="s">
        <v>101</v>
      </c>
      <c r="AN150" s="165" t="s">
        <v>4572</v>
      </c>
      <c r="AO150" s="165" t="s">
        <v>5137</v>
      </c>
      <c r="AP150" s="165" t="s">
        <v>5040</v>
      </c>
      <c r="AQ150" s="165" t="s">
        <v>5160</v>
      </c>
      <c r="AR150" s="165" t="s">
        <v>5139</v>
      </c>
      <c r="AS150" s="165" t="s">
        <v>5161</v>
      </c>
      <c r="AT150" s="169" t="s">
        <v>101</v>
      </c>
      <c r="AU150" s="169" t="s">
        <v>101</v>
      </c>
      <c r="AV150" s="169" t="s">
        <v>101</v>
      </c>
      <c r="AW150" s="169" t="s">
        <v>101</v>
      </c>
      <c r="AX150" s="165" t="s">
        <v>64</v>
      </c>
      <c r="AY150" s="169" t="s">
        <v>101</v>
      </c>
      <c r="AZ150" s="165" t="s">
        <v>4989</v>
      </c>
      <c r="BA150" s="165" t="s">
        <v>5045</v>
      </c>
      <c r="BB150" s="165" t="s">
        <v>5144</v>
      </c>
      <c r="BC150" s="165" t="s">
        <v>5145</v>
      </c>
      <c r="BD150" s="165" t="s">
        <v>5146</v>
      </c>
    </row>
    <row r="151" spans="1:56" hidden="1">
      <c r="A151" s="165" t="s">
        <v>5038</v>
      </c>
      <c r="B151" s="165" t="s">
        <v>569</v>
      </c>
      <c r="C151" s="165" t="s">
        <v>5039</v>
      </c>
      <c r="D151" s="169" t="s">
        <v>101</v>
      </c>
      <c r="E151" s="165" t="s">
        <v>5040</v>
      </c>
      <c r="F151" s="165" t="s">
        <v>5269</v>
      </c>
      <c r="G151" s="169" t="s">
        <v>101</v>
      </c>
      <c r="H151" s="165" t="s">
        <v>5129</v>
      </c>
      <c r="I151" s="165" t="s">
        <v>5130</v>
      </c>
      <c r="J151" s="165" t="s">
        <v>4585</v>
      </c>
      <c r="K151" s="165" t="s">
        <v>5131</v>
      </c>
      <c r="L151" s="165" t="s">
        <v>5270</v>
      </c>
      <c r="M151" s="165" t="s">
        <v>5042</v>
      </c>
      <c r="N151" s="165" t="s">
        <v>5269</v>
      </c>
      <c r="O151" s="169" t="s">
        <v>101</v>
      </c>
      <c r="P151" s="169" t="s">
        <v>101</v>
      </c>
      <c r="Q151" s="169" t="s">
        <v>101</v>
      </c>
      <c r="R151" s="165" t="s">
        <v>5271</v>
      </c>
      <c r="S151" s="165" t="s">
        <v>5044</v>
      </c>
      <c r="T151" s="165" t="s">
        <v>5044</v>
      </c>
      <c r="U151" s="165" t="s">
        <v>5272</v>
      </c>
      <c r="V151" s="169" t="s">
        <v>101</v>
      </c>
      <c r="W151" s="165" t="s">
        <v>4344</v>
      </c>
      <c r="X151" s="165" t="s">
        <v>4607</v>
      </c>
      <c r="Y151" s="165" t="s">
        <v>5174</v>
      </c>
      <c r="Z151" s="165" t="s">
        <v>5273</v>
      </c>
      <c r="AA151" s="169" t="s">
        <v>101</v>
      </c>
      <c r="AB151" s="169" t="s">
        <v>101</v>
      </c>
      <c r="AC151" s="165" t="s">
        <v>101</v>
      </c>
      <c r="AD151" s="165" t="s">
        <v>67</v>
      </c>
      <c r="AE151" s="165" t="s">
        <v>5136</v>
      </c>
      <c r="AF151" s="169" t="s">
        <v>101</v>
      </c>
      <c r="AG151" s="169" t="s">
        <v>101</v>
      </c>
      <c r="AH151" s="169" t="s">
        <v>101</v>
      </c>
      <c r="AI151" s="169" t="s">
        <v>101</v>
      </c>
      <c r="AJ151" s="169" t="s">
        <v>101</v>
      </c>
      <c r="AK151" s="169" t="s">
        <v>101</v>
      </c>
      <c r="AL151" s="169" t="s">
        <v>101</v>
      </c>
      <c r="AM151" s="169" t="s">
        <v>101</v>
      </c>
      <c r="AN151" s="169" t="s">
        <v>101</v>
      </c>
      <c r="AO151" s="169" t="s">
        <v>101</v>
      </c>
      <c r="AP151" s="169" t="s">
        <v>101</v>
      </c>
      <c r="AQ151" s="169" t="s">
        <v>101</v>
      </c>
      <c r="AR151" s="165" t="s">
        <v>5038</v>
      </c>
      <c r="AS151" s="169" t="s">
        <v>101</v>
      </c>
      <c r="AT151" s="169" t="s">
        <v>101</v>
      </c>
      <c r="AU151" s="169" t="s">
        <v>101</v>
      </c>
      <c r="AV151" s="169" t="s">
        <v>101</v>
      </c>
      <c r="AW151" s="169" t="s">
        <v>101</v>
      </c>
      <c r="AX151" s="165" t="s">
        <v>64</v>
      </c>
      <c r="AY151" s="169" t="s">
        <v>101</v>
      </c>
      <c r="AZ151" s="165" t="s">
        <v>4989</v>
      </c>
      <c r="BA151" s="165" t="s">
        <v>5045</v>
      </c>
      <c r="BB151" s="165" t="s">
        <v>5066</v>
      </c>
      <c r="BC151" s="165" t="s">
        <v>5177</v>
      </c>
      <c r="BD151" s="165" t="s">
        <v>5178</v>
      </c>
    </row>
    <row r="152" spans="1:56" hidden="1">
      <c r="A152" s="165" t="s">
        <v>5038</v>
      </c>
      <c r="B152" s="165" t="s">
        <v>571</v>
      </c>
      <c r="C152" s="165" t="s">
        <v>5039</v>
      </c>
      <c r="D152" s="169" t="s">
        <v>101</v>
      </c>
      <c r="E152" s="165" t="s">
        <v>5040</v>
      </c>
      <c r="F152" s="165" t="s">
        <v>5274</v>
      </c>
      <c r="G152" s="169" t="s">
        <v>101</v>
      </c>
      <c r="H152" s="165" t="s">
        <v>5129</v>
      </c>
      <c r="I152" s="165" t="s">
        <v>5130</v>
      </c>
      <c r="J152" s="165" t="s">
        <v>4585</v>
      </c>
      <c r="K152" s="165" t="s">
        <v>5131</v>
      </c>
      <c r="L152" s="165" t="s">
        <v>5132</v>
      </c>
      <c r="M152" s="165" t="s">
        <v>5042</v>
      </c>
      <c r="N152" s="169" t="s">
        <v>101</v>
      </c>
      <c r="O152" s="169" t="s">
        <v>101</v>
      </c>
      <c r="P152" s="169" t="s">
        <v>101</v>
      </c>
      <c r="Q152" s="169" t="s">
        <v>101</v>
      </c>
      <c r="R152" s="165" t="s">
        <v>5275</v>
      </c>
      <c r="S152" s="165" t="s">
        <v>5044</v>
      </c>
      <c r="T152" s="165" t="s">
        <v>5044</v>
      </c>
      <c r="U152" s="165" t="s">
        <v>5134</v>
      </c>
      <c r="V152" s="169" t="s">
        <v>101</v>
      </c>
      <c r="W152" s="165" t="s">
        <v>4338</v>
      </c>
      <c r="X152" s="165" t="s">
        <v>4595</v>
      </c>
      <c r="Y152" s="165" t="s">
        <v>5135</v>
      </c>
      <c r="Z152" s="165" t="s">
        <v>5273</v>
      </c>
      <c r="AA152" s="169" t="s">
        <v>101</v>
      </c>
      <c r="AB152" s="169" t="s">
        <v>101</v>
      </c>
      <c r="AC152" s="165" t="s">
        <v>101</v>
      </c>
      <c r="AD152" s="165" t="s">
        <v>67</v>
      </c>
      <c r="AE152" s="165" t="s">
        <v>5136</v>
      </c>
      <c r="AF152" s="169" t="s">
        <v>101</v>
      </c>
      <c r="AG152" s="169" t="s">
        <v>101</v>
      </c>
      <c r="AH152" s="169" t="s">
        <v>101</v>
      </c>
      <c r="AI152" s="169" t="s">
        <v>101</v>
      </c>
      <c r="AJ152" s="169" t="s">
        <v>101</v>
      </c>
      <c r="AK152" s="169" t="s">
        <v>101</v>
      </c>
      <c r="AL152" s="169" t="s">
        <v>101</v>
      </c>
      <c r="AM152" s="169" t="s">
        <v>101</v>
      </c>
      <c r="AN152" s="169" t="s">
        <v>101</v>
      </c>
      <c r="AO152" s="169" t="s">
        <v>101</v>
      </c>
      <c r="AP152" s="169" t="s">
        <v>101</v>
      </c>
      <c r="AQ152" s="169" t="s">
        <v>101</v>
      </c>
      <c r="AR152" s="165" t="s">
        <v>5139</v>
      </c>
      <c r="AS152" s="169" t="s">
        <v>101</v>
      </c>
      <c r="AT152" s="169" t="s">
        <v>101</v>
      </c>
      <c r="AU152" s="169" t="s">
        <v>101</v>
      </c>
      <c r="AV152" s="169" t="s">
        <v>101</v>
      </c>
      <c r="AW152" s="169" t="s">
        <v>101</v>
      </c>
      <c r="AX152" s="165" t="s">
        <v>64</v>
      </c>
      <c r="AY152" s="169" t="s">
        <v>101</v>
      </c>
      <c r="AZ152" s="165" t="s">
        <v>4989</v>
      </c>
      <c r="BA152" s="165" t="s">
        <v>5045</v>
      </c>
      <c r="BB152" s="165" t="s">
        <v>5144</v>
      </c>
      <c r="BC152" s="165" t="s">
        <v>5175</v>
      </c>
      <c r="BD152" s="165" t="s">
        <v>5176</v>
      </c>
    </row>
    <row r="153" spans="1:56" hidden="1">
      <c r="A153" s="165" t="s">
        <v>5038</v>
      </c>
      <c r="B153" s="165" t="s">
        <v>572</v>
      </c>
      <c r="C153" s="165" t="s">
        <v>5039</v>
      </c>
      <c r="D153" s="169" t="s">
        <v>101</v>
      </c>
      <c r="E153" s="165" t="s">
        <v>5040</v>
      </c>
      <c r="F153" s="165" t="s">
        <v>5274</v>
      </c>
      <c r="G153" s="169" t="s">
        <v>101</v>
      </c>
      <c r="H153" s="165" t="s">
        <v>5129</v>
      </c>
      <c r="I153" s="165" t="s">
        <v>5130</v>
      </c>
      <c r="J153" s="165" t="s">
        <v>4585</v>
      </c>
      <c r="K153" s="165" t="s">
        <v>5131</v>
      </c>
      <c r="L153" s="165" t="s">
        <v>5132</v>
      </c>
      <c r="M153" s="165" t="s">
        <v>5042</v>
      </c>
      <c r="N153" s="169" t="s">
        <v>101</v>
      </c>
      <c r="O153" s="169" t="s">
        <v>101</v>
      </c>
      <c r="P153" s="169" t="s">
        <v>101</v>
      </c>
      <c r="Q153" s="169" t="s">
        <v>101</v>
      </c>
      <c r="R153" s="165" t="s">
        <v>5275</v>
      </c>
      <c r="S153" s="165" t="s">
        <v>5044</v>
      </c>
      <c r="T153" s="165" t="s">
        <v>5044</v>
      </c>
      <c r="U153" s="165" t="s">
        <v>5134</v>
      </c>
      <c r="V153" s="169" t="s">
        <v>101</v>
      </c>
      <c r="W153" s="165" t="s">
        <v>4338</v>
      </c>
      <c r="X153" s="165" t="s">
        <v>4595</v>
      </c>
      <c r="Y153" s="165" t="s">
        <v>5135</v>
      </c>
      <c r="Z153" s="165" t="s">
        <v>5273</v>
      </c>
      <c r="AA153" s="169" t="s">
        <v>101</v>
      </c>
      <c r="AB153" s="169" t="s">
        <v>101</v>
      </c>
      <c r="AC153" s="165" t="s">
        <v>101</v>
      </c>
      <c r="AD153" s="165" t="s">
        <v>67</v>
      </c>
      <c r="AE153" s="165" t="s">
        <v>5136</v>
      </c>
      <c r="AF153" s="169" t="s">
        <v>101</v>
      </c>
      <c r="AG153" s="169" t="s">
        <v>101</v>
      </c>
      <c r="AH153" s="169" t="s">
        <v>101</v>
      </c>
      <c r="AI153" s="169" t="s">
        <v>101</v>
      </c>
      <c r="AJ153" s="169" t="s">
        <v>101</v>
      </c>
      <c r="AK153" s="169" t="s">
        <v>101</v>
      </c>
      <c r="AL153" s="169" t="s">
        <v>101</v>
      </c>
      <c r="AM153" s="169" t="s">
        <v>101</v>
      </c>
      <c r="AN153" s="165" t="s">
        <v>4572</v>
      </c>
      <c r="AO153" s="165" t="s">
        <v>5137</v>
      </c>
      <c r="AP153" s="165" t="s">
        <v>5040</v>
      </c>
      <c r="AQ153" s="165" t="s">
        <v>5138</v>
      </c>
      <c r="AR153" s="165" t="s">
        <v>5139</v>
      </c>
      <c r="AS153" s="169" t="s">
        <v>101</v>
      </c>
      <c r="AT153" s="169" t="s">
        <v>101</v>
      </c>
      <c r="AU153" s="169" t="s">
        <v>101</v>
      </c>
      <c r="AV153" s="169" t="s">
        <v>101</v>
      </c>
      <c r="AW153" s="169" t="s">
        <v>101</v>
      </c>
      <c r="AX153" s="165" t="s">
        <v>64</v>
      </c>
      <c r="AY153" s="169" t="s">
        <v>101</v>
      </c>
      <c r="AZ153" s="165" t="s">
        <v>4989</v>
      </c>
      <c r="BA153" s="165" t="s">
        <v>5045</v>
      </c>
      <c r="BB153" s="165" t="s">
        <v>5066</v>
      </c>
      <c r="BC153" s="165" t="s">
        <v>5177</v>
      </c>
      <c r="BD153" s="165" t="s">
        <v>5178</v>
      </c>
    </row>
    <row r="154" spans="1:56" hidden="1">
      <c r="A154" s="165" t="s">
        <v>5038</v>
      </c>
      <c r="B154" s="165" t="s">
        <v>574</v>
      </c>
      <c r="C154" s="165" t="s">
        <v>5039</v>
      </c>
      <c r="D154" s="169" t="s">
        <v>101</v>
      </c>
      <c r="E154" s="165" t="s">
        <v>5040</v>
      </c>
      <c r="F154" s="165" t="s">
        <v>5276</v>
      </c>
      <c r="G154" s="169" t="s">
        <v>101</v>
      </c>
      <c r="H154" s="165" t="s">
        <v>5129</v>
      </c>
      <c r="I154" s="165" t="s">
        <v>5130</v>
      </c>
      <c r="J154" s="165" t="s">
        <v>4585</v>
      </c>
      <c r="K154" s="165" t="s">
        <v>5131</v>
      </c>
      <c r="L154" s="165" t="s">
        <v>5132</v>
      </c>
      <c r="M154" s="165" t="s">
        <v>5042</v>
      </c>
      <c r="N154" s="169" t="s">
        <v>101</v>
      </c>
      <c r="O154" s="169" t="s">
        <v>101</v>
      </c>
      <c r="P154" s="169" t="s">
        <v>101</v>
      </c>
      <c r="Q154" s="169" t="s">
        <v>101</v>
      </c>
      <c r="R154" s="165" t="s">
        <v>5143</v>
      </c>
      <c r="S154" s="165" t="s">
        <v>5044</v>
      </c>
      <c r="T154" s="165" t="s">
        <v>5044</v>
      </c>
      <c r="U154" s="165" t="s">
        <v>5159</v>
      </c>
      <c r="V154" s="169" t="s">
        <v>101</v>
      </c>
      <c r="W154" s="165" t="s">
        <v>4338</v>
      </c>
      <c r="X154" s="165" t="s">
        <v>4595</v>
      </c>
      <c r="Y154" s="165" t="s">
        <v>5135</v>
      </c>
      <c r="Z154" s="165" t="s">
        <v>4572</v>
      </c>
      <c r="AA154" s="169" t="s">
        <v>101</v>
      </c>
      <c r="AB154" s="169" t="s">
        <v>101</v>
      </c>
      <c r="AC154" s="165" t="s">
        <v>101</v>
      </c>
      <c r="AD154" s="165" t="s">
        <v>67</v>
      </c>
      <c r="AE154" s="165" t="s">
        <v>5136</v>
      </c>
      <c r="AF154" s="169" t="s">
        <v>101</v>
      </c>
      <c r="AG154" s="169" t="s">
        <v>101</v>
      </c>
      <c r="AH154" s="169" t="s">
        <v>101</v>
      </c>
      <c r="AI154" s="169" t="s">
        <v>101</v>
      </c>
      <c r="AJ154" s="169" t="s">
        <v>101</v>
      </c>
      <c r="AK154" s="169" t="s">
        <v>101</v>
      </c>
      <c r="AL154" s="169" t="s">
        <v>101</v>
      </c>
      <c r="AM154" s="169" t="s">
        <v>101</v>
      </c>
      <c r="AN154" s="165" t="s">
        <v>4572</v>
      </c>
      <c r="AO154" s="169" t="s">
        <v>101</v>
      </c>
      <c r="AP154" s="169" t="s">
        <v>101</v>
      </c>
      <c r="AQ154" s="169" t="s">
        <v>101</v>
      </c>
      <c r="AR154" s="165" t="s">
        <v>5139</v>
      </c>
      <c r="AS154" s="169" t="s">
        <v>101</v>
      </c>
      <c r="AT154" s="169" t="s">
        <v>101</v>
      </c>
      <c r="AU154" s="169" t="s">
        <v>101</v>
      </c>
      <c r="AV154" s="169" t="s">
        <v>101</v>
      </c>
      <c r="AW154" s="169" t="s">
        <v>101</v>
      </c>
      <c r="AX154" s="165" t="s">
        <v>64</v>
      </c>
      <c r="AY154" s="169" t="s">
        <v>101</v>
      </c>
      <c r="AZ154" s="165" t="s">
        <v>4989</v>
      </c>
      <c r="BA154" s="165" t="s">
        <v>5045</v>
      </c>
      <c r="BB154" s="165" t="s">
        <v>5144</v>
      </c>
      <c r="BC154" s="165" t="s">
        <v>5145</v>
      </c>
      <c r="BD154" s="165" t="s">
        <v>5146</v>
      </c>
    </row>
    <row r="155" spans="1:56" hidden="1">
      <c r="A155" s="165" t="s">
        <v>5038</v>
      </c>
      <c r="B155" s="165" t="s">
        <v>581</v>
      </c>
      <c r="C155" s="165" t="s">
        <v>5039</v>
      </c>
      <c r="D155" s="169" t="s">
        <v>101</v>
      </c>
      <c r="E155" s="165" t="s">
        <v>5040</v>
      </c>
      <c r="F155" s="165" t="s">
        <v>5277</v>
      </c>
      <c r="G155" s="169" t="s">
        <v>101</v>
      </c>
      <c r="H155" s="165" t="s">
        <v>5129</v>
      </c>
      <c r="I155" s="165" t="s">
        <v>5130</v>
      </c>
      <c r="J155" s="165" t="s">
        <v>4585</v>
      </c>
      <c r="K155" s="165" t="s">
        <v>5131</v>
      </c>
      <c r="L155" s="165" t="s">
        <v>5132</v>
      </c>
      <c r="M155" s="165" t="s">
        <v>5042</v>
      </c>
      <c r="N155" s="165" t="s">
        <v>5278</v>
      </c>
      <c r="O155" s="169" t="s">
        <v>101</v>
      </c>
      <c r="P155" s="169" t="s">
        <v>101</v>
      </c>
      <c r="Q155" s="169" t="s">
        <v>101</v>
      </c>
      <c r="R155" s="165" t="s">
        <v>5279</v>
      </c>
      <c r="S155" s="165" t="s">
        <v>5044</v>
      </c>
      <c r="T155" s="165" t="s">
        <v>5044</v>
      </c>
      <c r="U155" s="165" t="s">
        <v>5159</v>
      </c>
      <c r="V155" s="169" t="s">
        <v>101</v>
      </c>
      <c r="W155" s="165" t="s">
        <v>4339</v>
      </c>
      <c r="X155" s="165" t="s">
        <v>4600</v>
      </c>
      <c r="Y155" s="165" t="s">
        <v>5135</v>
      </c>
      <c r="Z155" s="165" t="s">
        <v>5170</v>
      </c>
      <c r="AA155" s="169" t="s">
        <v>101</v>
      </c>
      <c r="AB155" s="169" t="s">
        <v>101</v>
      </c>
      <c r="AC155" s="165" t="s">
        <v>101</v>
      </c>
      <c r="AD155" s="165" t="s">
        <v>67</v>
      </c>
      <c r="AE155" s="165" t="s">
        <v>5136</v>
      </c>
      <c r="AF155" s="169" t="s">
        <v>101</v>
      </c>
      <c r="AG155" s="169" t="s">
        <v>101</v>
      </c>
      <c r="AH155" s="169" t="s">
        <v>101</v>
      </c>
      <c r="AI155" s="169" t="s">
        <v>101</v>
      </c>
      <c r="AJ155" s="169" t="s">
        <v>101</v>
      </c>
      <c r="AK155" s="169" t="s">
        <v>101</v>
      </c>
      <c r="AL155" s="169" t="s">
        <v>101</v>
      </c>
      <c r="AM155" s="169" t="s">
        <v>101</v>
      </c>
      <c r="AN155" s="165" t="s">
        <v>4572</v>
      </c>
      <c r="AO155" s="165" t="s">
        <v>5137</v>
      </c>
      <c r="AP155" s="165" t="s">
        <v>5040</v>
      </c>
      <c r="AQ155" s="165" t="s">
        <v>5160</v>
      </c>
      <c r="AR155" s="165" t="s">
        <v>5139</v>
      </c>
      <c r="AS155" s="169" t="s">
        <v>101</v>
      </c>
      <c r="AT155" s="169" t="s">
        <v>101</v>
      </c>
      <c r="AU155" s="169" t="s">
        <v>101</v>
      </c>
      <c r="AV155" s="169" t="s">
        <v>101</v>
      </c>
      <c r="AW155" s="169" t="s">
        <v>101</v>
      </c>
      <c r="AX155" s="165" t="s">
        <v>64</v>
      </c>
      <c r="AY155" s="169" t="s">
        <v>101</v>
      </c>
      <c r="AZ155" s="165" t="s">
        <v>4989</v>
      </c>
      <c r="BA155" s="165" t="s">
        <v>5045</v>
      </c>
      <c r="BB155" s="165" t="s">
        <v>5066</v>
      </c>
      <c r="BC155" s="165" t="s">
        <v>5177</v>
      </c>
      <c r="BD155" s="165" t="s">
        <v>5178</v>
      </c>
    </row>
    <row r="156" spans="1:56" hidden="1">
      <c r="A156" s="165" t="s">
        <v>5038</v>
      </c>
      <c r="B156" s="165" t="s">
        <v>583</v>
      </c>
      <c r="C156" s="165" t="s">
        <v>5039</v>
      </c>
      <c r="D156" s="169" t="s">
        <v>101</v>
      </c>
      <c r="E156" s="165" t="s">
        <v>5040</v>
      </c>
      <c r="F156" s="165" t="s">
        <v>5277</v>
      </c>
      <c r="G156" s="169" t="s">
        <v>101</v>
      </c>
      <c r="H156" s="165" t="s">
        <v>5129</v>
      </c>
      <c r="I156" s="165" t="s">
        <v>5130</v>
      </c>
      <c r="J156" s="165" t="s">
        <v>4585</v>
      </c>
      <c r="K156" s="165" t="s">
        <v>5131</v>
      </c>
      <c r="L156" s="165" t="s">
        <v>5132</v>
      </c>
      <c r="M156" s="165" t="s">
        <v>5042</v>
      </c>
      <c r="N156" s="165" t="s">
        <v>5278</v>
      </c>
      <c r="O156" s="169" t="s">
        <v>101</v>
      </c>
      <c r="P156" s="169" t="s">
        <v>101</v>
      </c>
      <c r="Q156" s="169" t="s">
        <v>101</v>
      </c>
      <c r="R156" s="165" t="s">
        <v>5279</v>
      </c>
      <c r="S156" s="165" t="s">
        <v>5044</v>
      </c>
      <c r="T156" s="165" t="s">
        <v>5044</v>
      </c>
      <c r="U156" s="165" t="s">
        <v>5159</v>
      </c>
      <c r="V156" s="169" t="s">
        <v>101</v>
      </c>
      <c r="W156" s="165" t="s">
        <v>4344</v>
      </c>
      <c r="X156" s="165" t="s">
        <v>4600</v>
      </c>
      <c r="Y156" s="165" t="s">
        <v>5174</v>
      </c>
      <c r="Z156" s="165" t="s">
        <v>5170</v>
      </c>
      <c r="AA156" s="169" t="s">
        <v>101</v>
      </c>
      <c r="AB156" s="169" t="s">
        <v>101</v>
      </c>
      <c r="AC156" s="165" t="s">
        <v>101</v>
      </c>
      <c r="AD156" s="165" t="s">
        <v>67</v>
      </c>
      <c r="AE156" s="165" t="s">
        <v>5136</v>
      </c>
      <c r="AF156" s="169" t="s">
        <v>101</v>
      </c>
      <c r="AG156" s="169" t="s">
        <v>101</v>
      </c>
      <c r="AH156" s="169" t="s">
        <v>101</v>
      </c>
      <c r="AI156" s="169" t="s">
        <v>101</v>
      </c>
      <c r="AJ156" s="169" t="s">
        <v>101</v>
      </c>
      <c r="AK156" s="169" t="s">
        <v>101</v>
      </c>
      <c r="AL156" s="169" t="s">
        <v>101</v>
      </c>
      <c r="AM156" s="169" t="s">
        <v>101</v>
      </c>
      <c r="AN156" s="169" t="s">
        <v>101</v>
      </c>
      <c r="AO156" s="169" t="s">
        <v>101</v>
      </c>
      <c r="AP156" s="169" t="s">
        <v>101</v>
      </c>
      <c r="AQ156" s="169" t="s">
        <v>101</v>
      </c>
      <c r="AR156" s="165" t="s">
        <v>5243</v>
      </c>
      <c r="AS156" s="169" t="s">
        <v>101</v>
      </c>
      <c r="AT156" s="169" t="s">
        <v>101</v>
      </c>
      <c r="AU156" s="169" t="s">
        <v>101</v>
      </c>
      <c r="AV156" s="169" t="s">
        <v>101</v>
      </c>
      <c r="AW156" s="169" t="s">
        <v>101</v>
      </c>
      <c r="AX156" s="165" t="s">
        <v>64</v>
      </c>
      <c r="AY156" s="169" t="s">
        <v>101</v>
      </c>
      <c r="AZ156" s="165" t="s">
        <v>4989</v>
      </c>
      <c r="BA156" s="165" t="s">
        <v>5045</v>
      </c>
      <c r="BB156" s="165" t="s">
        <v>5066</v>
      </c>
      <c r="BC156" s="165" t="s">
        <v>5177</v>
      </c>
      <c r="BD156" s="165" t="s">
        <v>5178</v>
      </c>
    </row>
    <row r="157" spans="1:56" hidden="1">
      <c r="A157" s="165" t="s">
        <v>5038</v>
      </c>
      <c r="B157" s="165" t="s">
        <v>585</v>
      </c>
      <c r="C157" s="165" t="s">
        <v>5039</v>
      </c>
      <c r="D157" s="169" t="s">
        <v>101</v>
      </c>
      <c r="E157" s="165" t="s">
        <v>5040</v>
      </c>
      <c r="F157" s="165" t="s">
        <v>5277</v>
      </c>
      <c r="G157" s="169" t="s">
        <v>101</v>
      </c>
      <c r="H157" s="165" t="s">
        <v>5129</v>
      </c>
      <c r="I157" s="165" t="s">
        <v>5130</v>
      </c>
      <c r="J157" s="165" t="s">
        <v>4585</v>
      </c>
      <c r="K157" s="165" t="s">
        <v>5131</v>
      </c>
      <c r="L157" s="165" t="s">
        <v>5132</v>
      </c>
      <c r="M157" s="165" t="s">
        <v>5042</v>
      </c>
      <c r="N157" s="169" t="s">
        <v>101</v>
      </c>
      <c r="O157" s="169" t="s">
        <v>101</v>
      </c>
      <c r="P157" s="169" t="s">
        <v>101</v>
      </c>
      <c r="Q157" s="169" t="s">
        <v>101</v>
      </c>
      <c r="R157" s="165" t="s">
        <v>5279</v>
      </c>
      <c r="S157" s="165" t="s">
        <v>5044</v>
      </c>
      <c r="T157" s="165" t="s">
        <v>5044</v>
      </c>
      <c r="U157" s="165" t="s">
        <v>5159</v>
      </c>
      <c r="V157" s="169" t="s">
        <v>101</v>
      </c>
      <c r="W157" s="165" t="s">
        <v>4338</v>
      </c>
      <c r="X157" s="165" t="s">
        <v>4595</v>
      </c>
      <c r="Y157" s="165" t="s">
        <v>5135</v>
      </c>
      <c r="Z157" s="165" t="s">
        <v>5170</v>
      </c>
      <c r="AA157" s="169" t="s">
        <v>101</v>
      </c>
      <c r="AB157" s="169" t="s">
        <v>101</v>
      </c>
      <c r="AC157" s="165" t="s">
        <v>101</v>
      </c>
      <c r="AD157" s="165" t="s">
        <v>67</v>
      </c>
      <c r="AE157" s="165" t="s">
        <v>5136</v>
      </c>
      <c r="AF157" s="169" t="s">
        <v>101</v>
      </c>
      <c r="AG157" s="169" t="s">
        <v>101</v>
      </c>
      <c r="AH157" s="169" t="s">
        <v>101</v>
      </c>
      <c r="AI157" s="169" t="s">
        <v>101</v>
      </c>
      <c r="AJ157" s="169" t="s">
        <v>101</v>
      </c>
      <c r="AK157" s="169" t="s">
        <v>101</v>
      </c>
      <c r="AL157" s="169" t="s">
        <v>101</v>
      </c>
      <c r="AM157" s="169" t="s">
        <v>101</v>
      </c>
      <c r="AN157" s="165" t="s">
        <v>4572</v>
      </c>
      <c r="AO157" s="165" t="s">
        <v>5137</v>
      </c>
      <c r="AP157" s="165" t="s">
        <v>5040</v>
      </c>
      <c r="AQ157" s="165" t="s">
        <v>5138</v>
      </c>
      <c r="AR157" s="165" t="s">
        <v>5139</v>
      </c>
      <c r="AS157" s="169" t="s">
        <v>101</v>
      </c>
      <c r="AT157" s="169" t="s">
        <v>101</v>
      </c>
      <c r="AU157" s="169" t="s">
        <v>101</v>
      </c>
      <c r="AV157" s="169" t="s">
        <v>101</v>
      </c>
      <c r="AW157" s="169" t="s">
        <v>101</v>
      </c>
      <c r="AX157" s="165" t="s">
        <v>64</v>
      </c>
      <c r="AY157" s="169" t="s">
        <v>101</v>
      </c>
      <c r="AZ157" s="165" t="s">
        <v>4989</v>
      </c>
      <c r="BA157" s="165" t="s">
        <v>5045</v>
      </c>
      <c r="BB157" s="165" t="s">
        <v>5066</v>
      </c>
      <c r="BC157" s="165" t="s">
        <v>5177</v>
      </c>
      <c r="BD157" s="165" t="s">
        <v>5178</v>
      </c>
    </row>
    <row r="158" spans="1:56" hidden="1">
      <c r="A158" s="165" t="s">
        <v>5038</v>
      </c>
      <c r="B158" s="165" t="s">
        <v>575</v>
      </c>
      <c r="C158" s="165" t="s">
        <v>5039</v>
      </c>
      <c r="D158" s="169" t="s">
        <v>101</v>
      </c>
      <c r="E158" s="165" t="s">
        <v>5040</v>
      </c>
      <c r="F158" s="165" t="s">
        <v>5280</v>
      </c>
      <c r="G158" s="169" t="s">
        <v>101</v>
      </c>
      <c r="H158" s="165" t="s">
        <v>5129</v>
      </c>
      <c r="I158" s="165" t="s">
        <v>5130</v>
      </c>
      <c r="J158" s="165" t="s">
        <v>4585</v>
      </c>
      <c r="K158" s="165" t="s">
        <v>5131</v>
      </c>
      <c r="L158" s="165" t="s">
        <v>5132</v>
      </c>
      <c r="M158" s="165" t="s">
        <v>5042</v>
      </c>
      <c r="N158" s="165" t="s">
        <v>5281</v>
      </c>
      <c r="O158" s="169" t="s">
        <v>101</v>
      </c>
      <c r="P158" s="169" t="s">
        <v>101</v>
      </c>
      <c r="Q158" s="169" t="s">
        <v>101</v>
      </c>
      <c r="R158" s="165" t="s">
        <v>5282</v>
      </c>
      <c r="S158" s="165" t="s">
        <v>5044</v>
      </c>
      <c r="T158" s="165" t="s">
        <v>5044</v>
      </c>
      <c r="U158" s="165" t="s">
        <v>5159</v>
      </c>
      <c r="V158" s="169" t="s">
        <v>101</v>
      </c>
      <c r="W158" s="165" t="s">
        <v>4339</v>
      </c>
      <c r="X158" s="165" t="s">
        <v>4600</v>
      </c>
      <c r="Y158" s="165" t="s">
        <v>5135</v>
      </c>
      <c r="Z158" s="165" t="s">
        <v>4572</v>
      </c>
      <c r="AA158" s="169" t="s">
        <v>101</v>
      </c>
      <c r="AB158" s="169" t="s">
        <v>101</v>
      </c>
      <c r="AC158" s="165" t="s">
        <v>101</v>
      </c>
      <c r="AD158" s="165" t="s">
        <v>67</v>
      </c>
      <c r="AE158" s="165" t="s">
        <v>5136</v>
      </c>
      <c r="AF158" s="169" t="s">
        <v>101</v>
      </c>
      <c r="AG158" s="169" t="s">
        <v>101</v>
      </c>
      <c r="AH158" s="169" t="s">
        <v>101</v>
      </c>
      <c r="AI158" s="169" t="s">
        <v>101</v>
      </c>
      <c r="AJ158" s="169" t="s">
        <v>101</v>
      </c>
      <c r="AK158" s="169" t="s">
        <v>101</v>
      </c>
      <c r="AL158" s="169" t="s">
        <v>101</v>
      </c>
      <c r="AM158" s="169" t="s">
        <v>101</v>
      </c>
      <c r="AN158" s="165" t="s">
        <v>4572</v>
      </c>
      <c r="AO158" s="165" t="s">
        <v>5137</v>
      </c>
      <c r="AP158" s="165" t="s">
        <v>5040</v>
      </c>
      <c r="AQ158" s="165" t="s">
        <v>5160</v>
      </c>
      <c r="AR158" s="165" t="s">
        <v>5139</v>
      </c>
      <c r="AS158" s="169" t="s">
        <v>101</v>
      </c>
      <c r="AT158" s="169" t="s">
        <v>101</v>
      </c>
      <c r="AU158" s="169" t="s">
        <v>101</v>
      </c>
      <c r="AV158" s="169" t="s">
        <v>101</v>
      </c>
      <c r="AW158" s="169" t="s">
        <v>101</v>
      </c>
      <c r="AX158" s="165" t="s">
        <v>64</v>
      </c>
      <c r="AY158" s="169" t="s">
        <v>101</v>
      </c>
      <c r="AZ158" s="165" t="s">
        <v>4989</v>
      </c>
      <c r="BA158" s="165" t="s">
        <v>5045</v>
      </c>
      <c r="BB158" s="165" t="s">
        <v>5066</v>
      </c>
      <c r="BC158" s="165" t="s">
        <v>5177</v>
      </c>
      <c r="BD158" s="165" t="s">
        <v>5178</v>
      </c>
    </row>
    <row r="159" spans="1:56" hidden="1">
      <c r="A159" s="165" t="s">
        <v>5038</v>
      </c>
      <c r="B159" s="165" t="s">
        <v>577</v>
      </c>
      <c r="C159" s="165" t="s">
        <v>5039</v>
      </c>
      <c r="D159" s="169" t="s">
        <v>101</v>
      </c>
      <c r="E159" s="165" t="s">
        <v>5040</v>
      </c>
      <c r="F159" s="165" t="s">
        <v>5280</v>
      </c>
      <c r="G159" s="169" t="s">
        <v>101</v>
      </c>
      <c r="H159" s="165" t="s">
        <v>5129</v>
      </c>
      <c r="I159" s="165" t="s">
        <v>5130</v>
      </c>
      <c r="J159" s="165" t="s">
        <v>4585</v>
      </c>
      <c r="K159" s="165" t="s">
        <v>5131</v>
      </c>
      <c r="L159" s="165" t="s">
        <v>5132</v>
      </c>
      <c r="M159" s="165" t="s">
        <v>5042</v>
      </c>
      <c r="N159" s="165" t="s">
        <v>5283</v>
      </c>
      <c r="O159" s="169" t="s">
        <v>101</v>
      </c>
      <c r="P159" s="169" t="s">
        <v>101</v>
      </c>
      <c r="Q159" s="169" t="s">
        <v>101</v>
      </c>
      <c r="R159" s="165" t="s">
        <v>5282</v>
      </c>
      <c r="S159" s="165" t="s">
        <v>5044</v>
      </c>
      <c r="T159" s="165" t="s">
        <v>5044</v>
      </c>
      <c r="U159" s="165" t="s">
        <v>5159</v>
      </c>
      <c r="V159" s="169" t="s">
        <v>101</v>
      </c>
      <c r="W159" s="165" t="s">
        <v>4339</v>
      </c>
      <c r="X159" s="165" t="s">
        <v>4591</v>
      </c>
      <c r="Y159" s="165" t="s">
        <v>5135</v>
      </c>
      <c r="Z159" s="165" t="s">
        <v>4572</v>
      </c>
      <c r="AA159" s="169" t="s">
        <v>101</v>
      </c>
      <c r="AB159" s="169" t="s">
        <v>101</v>
      </c>
      <c r="AC159" s="165" t="s">
        <v>101</v>
      </c>
      <c r="AD159" s="165" t="s">
        <v>67</v>
      </c>
      <c r="AE159" s="165" t="s">
        <v>5136</v>
      </c>
      <c r="AF159" s="169" t="s">
        <v>101</v>
      </c>
      <c r="AG159" s="169" t="s">
        <v>101</v>
      </c>
      <c r="AH159" s="169" t="s">
        <v>101</v>
      </c>
      <c r="AI159" s="169" t="s">
        <v>101</v>
      </c>
      <c r="AJ159" s="169" t="s">
        <v>101</v>
      </c>
      <c r="AK159" s="169" t="s">
        <v>101</v>
      </c>
      <c r="AL159" s="169" t="s">
        <v>101</v>
      </c>
      <c r="AM159" s="169" t="s">
        <v>101</v>
      </c>
      <c r="AN159" s="165" t="s">
        <v>4572</v>
      </c>
      <c r="AO159" s="165" t="s">
        <v>5227</v>
      </c>
      <c r="AP159" s="165" t="s">
        <v>5040</v>
      </c>
      <c r="AQ159" s="165" t="s">
        <v>5245</v>
      </c>
      <c r="AR159" s="165" t="s">
        <v>5139</v>
      </c>
      <c r="AS159" s="169" t="s">
        <v>101</v>
      </c>
      <c r="AT159" s="169" t="s">
        <v>101</v>
      </c>
      <c r="AU159" s="169" t="s">
        <v>101</v>
      </c>
      <c r="AV159" s="169" t="s">
        <v>101</v>
      </c>
      <c r="AW159" s="169" t="s">
        <v>101</v>
      </c>
      <c r="AX159" s="165" t="s">
        <v>64</v>
      </c>
      <c r="AY159" s="169" t="s">
        <v>101</v>
      </c>
      <c r="AZ159" s="165" t="s">
        <v>4989</v>
      </c>
      <c r="BA159" s="165" t="s">
        <v>5045</v>
      </c>
      <c r="BB159" s="165" t="s">
        <v>5066</v>
      </c>
      <c r="BC159" s="165" t="s">
        <v>5177</v>
      </c>
      <c r="BD159" s="165" t="s">
        <v>5178</v>
      </c>
    </row>
    <row r="160" spans="1:56" hidden="1">
      <c r="A160" s="165" t="s">
        <v>5038</v>
      </c>
      <c r="B160" s="165" t="s">
        <v>579</v>
      </c>
      <c r="C160" s="165" t="s">
        <v>5039</v>
      </c>
      <c r="D160" s="169" t="s">
        <v>101</v>
      </c>
      <c r="E160" s="165" t="s">
        <v>5040</v>
      </c>
      <c r="F160" s="165" t="s">
        <v>5280</v>
      </c>
      <c r="G160" s="169" t="s">
        <v>101</v>
      </c>
      <c r="H160" s="165" t="s">
        <v>5129</v>
      </c>
      <c r="I160" s="165" t="s">
        <v>5130</v>
      </c>
      <c r="J160" s="165" t="s">
        <v>4585</v>
      </c>
      <c r="K160" s="165" t="s">
        <v>5131</v>
      </c>
      <c r="L160" s="165" t="s">
        <v>5132</v>
      </c>
      <c r="M160" s="165" t="s">
        <v>5042</v>
      </c>
      <c r="N160" s="169" t="s">
        <v>101</v>
      </c>
      <c r="O160" s="169" t="s">
        <v>101</v>
      </c>
      <c r="P160" s="169" t="s">
        <v>101</v>
      </c>
      <c r="Q160" s="169" t="s">
        <v>101</v>
      </c>
      <c r="R160" s="165" t="s">
        <v>5284</v>
      </c>
      <c r="S160" s="165" t="s">
        <v>5044</v>
      </c>
      <c r="T160" s="165" t="s">
        <v>5044</v>
      </c>
      <c r="U160" s="165" t="s">
        <v>5159</v>
      </c>
      <c r="V160" s="169" t="s">
        <v>101</v>
      </c>
      <c r="W160" s="165" t="s">
        <v>4338</v>
      </c>
      <c r="X160" s="165" t="s">
        <v>4595</v>
      </c>
      <c r="Y160" s="165" t="s">
        <v>5135</v>
      </c>
      <c r="Z160" s="165" t="s">
        <v>4572</v>
      </c>
      <c r="AA160" s="169" t="s">
        <v>101</v>
      </c>
      <c r="AB160" s="169" t="s">
        <v>101</v>
      </c>
      <c r="AC160" s="165" t="s">
        <v>101</v>
      </c>
      <c r="AD160" s="165" t="s">
        <v>67</v>
      </c>
      <c r="AE160" s="165" t="s">
        <v>5136</v>
      </c>
      <c r="AF160" s="169" t="s">
        <v>101</v>
      </c>
      <c r="AG160" s="169" t="s">
        <v>101</v>
      </c>
      <c r="AH160" s="169" t="s">
        <v>101</v>
      </c>
      <c r="AI160" s="169" t="s">
        <v>101</v>
      </c>
      <c r="AJ160" s="169" t="s">
        <v>101</v>
      </c>
      <c r="AK160" s="169" t="s">
        <v>101</v>
      </c>
      <c r="AL160" s="169" t="s">
        <v>101</v>
      </c>
      <c r="AM160" s="169" t="s">
        <v>101</v>
      </c>
      <c r="AN160" s="165" t="s">
        <v>4572</v>
      </c>
      <c r="AO160" s="165" t="s">
        <v>5137</v>
      </c>
      <c r="AP160" s="165" t="s">
        <v>5040</v>
      </c>
      <c r="AQ160" s="165" t="s">
        <v>5138</v>
      </c>
      <c r="AR160" s="165" t="s">
        <v>5139</v>
      </c>
      <c r="AS160" s="169" t="s">
        <v>101</v>
      </c>
      <c r="AT160" s="169" t="s">
        <v>101</v>
      </c>
      <c r="AU160" s="169" t="s">
        <v>101</v>
      </c>
      <c r="AV160" s="169" t="s">
        <v>101</v>
      </c>
      <c r="AW160" s="169" t="s">
        <v>101</v>
      </c>
      <c r="AX160" s="165" t="s">
        <v>64</v>
      </c>
      <c r="AY160" s="169" t="s">
        <v>101</v>
      </c>
      <c r="AZ160" s="165" t="s">
        <v>4989</v>
      </c>
      <c r="BA160" s="165" t="s">
        <v>5045</v>
      </c>
      <c r="BB160" s="165" t="s">
        <v>5066</v>
      </c>
      <c r="BC160" s="165" t="s">
        <v>5177</v>
      </c>
      <c r="BD160" s="165" t="s">
        <v>5178</v>
      </c>
    </row>
    <row r="161" spans="1:56" hidden="1">
      <c r="A161" s="165" t="s">
        <v>5038</v>
      </c>
      <c r="B161" s="165" t="s">
        <v>597</v>
      </c>
      <c r="C161" s="165" t="s">
        <v>5039</v>
      </c>
      <c r="D161" s="169" t="s">
        <v>101</v>
      </c>
      <c r="E161" s="165" t="s">
        <v>5040</v>
      </c>
      <c r="F161" s="165" t="s">
        <v>5285</v>
      </c>
      <c r="G161" s="169" t="s">
        <v>101</v>
      </c>
      <c r="H161" s="165" t="s">
        <v>5129</v>
      </c>
      <c r="I161" s="165" t="s">
        <v>5130</v>
      </c>
      <c r="J161" s="165" t="s">
        <v>4585</v>
      </c>
      <c r="K161" s="165" t="s">
        <v>5131</v>
      </c>
      <c r="L161" s="165" t="s">
        <v>5132</v>
      </c>
      <c r="M161" s="165" t="s">
        <v>5042</v>
      </c>
      <c r="N161" s="165" t="s">
        <v>5286</v>
      </c>
      <c r="O161" s="169" t="s">
        <v>101</v>
      </c>
      <c r="P161" s="169" t="s">
        <v>101</v>
      </c>
      <c r="Q161" s="169" t="s">
        <v>101</v>
      </c>
      <c r="R161" s="165" t="s">
        <v>5279</v>
      </c>
      <c r="S161" s="165" t="s">
        <v>5044</v>
      </c>
      <c r="T161" s="165" t="s">
        <v>5044</v>
      </c>
      <c r="U161" s="165" t="s">
        <v>5159</v>
      </c>
      <c r="V161" s="169" t="s">
        <v>101</v>
      </c>
      <c r="W161" s="165" t="s">
        <v>4339</v>
      </c>
      <c r="X161" s="165" t="s">
        <v>4590</v>
      </c>
      <c r="Y161" s="165" t="s">
        <v>5135</v>
      </c>
      <c r="Z161" s="165" t="s">
        <v>5170</v>
      </c>
      <c r="AA161" s="169" t="s">
        <v>101</v>
      </c>
      <c r="AB161" s="169" t="s">
        <v>101</v>
      </c>
      <c r="AC161" s="165" t="s">
        <v>101</v>
      </c>
      <c r="AD161" s="165" t="s">
        <v>67</v>
      </c>
      <c r="AE161" s="165" t="s">
        <v>5136</v>
      </c>
      <c r="AF161" s="169" t="s">
        <v>101</v>
      </c>
      <c r="AG161" s="169" t="s">
        <v>101</v>
      </c>
      <c r="AH161" s="169" t="s">
        <v>101</v>
      </c>
      <c r="AI161" s="169" t="s">
        <v>101</v>
      </c>
      <c r="AJ161" s="169" t="s">
        <v>101</v>
      </c>
      <c r="AK161" s="169" t="s">
        <v>101</v>
      </c>
      <c r="AL161" s="169" t="s">
        <v>101</v>
      </c>
      <c r="AM161" s="169" t="s">
        <v>101</v>
      </c>
      <c r="AN161" s="165" t="s">
        <v>4572</v>
      </c>
      <c r="AO161" s="169" t="s">
        <v>101</v>
      </c>
      <c r="AP161" s="165" t="s">
        <v>5040</v>
      </c>
      <c r="AQ161" s="169" t="s">
        <v>101</v>
      </c>
      <c r="AR161" s="165" t="s">
        <v>5139</v>
      </c>
      <c r="AS161" s="169" t="s">
        <v>101</v>
      </c>
      <c r="AT161" s="169" t="s">
        <v>101</v>
      </c>
      <c r="AU161" s="169" t="s">
        <v>101</v>
      </c>
      <c r="AV161" s="169" t="s">
        <v>101</v>
      </c>
      <c r="AW161" s="169" t="s">
        <v>101</v>
      </c>
      <c r="AX161" s="165" t="s">
        <v>64</v>
      </c>
      <c r="AY161" s="169" t="s">
        <v>101</v>
      </c>
      <c r="AZ161" s="165" t="s">
        <v>4989</v>
      </c>
      <c r="BA161" s="165" t="s">
        <v>5045</v>
      </c>
      <c r="BB161" s="165" t="s">
        <v>5066</v>
      </c>
      <c r="BC161" s="165" t="s">
        <v>5177</v>
      </c>
      <c r="BD161" s="165" t="s">
        <v>5178</v>
      </c>
    </row>
    <row r="162" spans="1:56" hidden="1">
      <c r="A162" s="165" t="s">
        <v>5038</v>
      </c>
      <c r="B162" s="165" t="s">
        <v>599</v>
      </c>
      <c r="C162" s="165" t="s">
        <v>5039</v>
      </c>
      <c r="D162" s="169" t="s">
        <v>101</v>
      </c>
      <c r="E162" s="165" t="s">
        <v>5040</v>
      </c>
      <c r="F162" s="165" t="s">
        <v>5285</v>
      </c>
      <c r="G162" s="169" t="s">
        <v>101</v>
      </c>
      <c r="H162" s="165" t="s">
        <v>5129</v>
      </c>
      <c r="I162" s="165" t="s">
        <v>5130</v>
      </c>
      <c r="J162" s="165" t="s">
        <v>4585</v>
      </c>
      <c r="K162" s="165" t="s">
        <v>5131</v>
      </c>
      <c r="L162" s="165" t="s">
        <v>5132</v>
      </c>
      <c r="M162" s="165" t="s">
        <v>5042</v>
      </c>
      <c r="N162" s="169" t="s">
        <v>101</v>
      </c>
      <c r="O162" s="169" t="s">
        <v>101</v>
      </c>
      <c r="P162" s="169" t="s">
        <v>101</v>
      </c>
      <c r="Q162" s="169" t="s">
        <v>101</v>
      </c>
      <c r="R162" s="165" t="s">
        <v>5279</v>
      </c>
      <c r="S162" s="165" t="s">
        <v>5044</v>
      </c>
      <c r="T162" s="165" t="s">
        <v>5044</v>
      </c>
      <c r="U162" s="165" t="s">
        <v>5159</v>
      </c>
      <c r="V162" s="169" t="s">
        <v>101</v>
      </c>
      <c r="W162" s="165" t="s">
        <v>4338</v>
      </c>
      <c r="X162" s="165" t="s">
        <v>4595</v>
      </c>
      <c r="Y162" s="165" t="s">
        <v>5135</v>
      </c>
      <c r="Z162" s="165" t="s">
        <v>5170</v>
      </c>
      <c r="AA162" s="169" t="s">
        <v>101</v>
      </c>
      <c r="AB162" s="169" t="s">
        <v>101</v>
      </c>
      <c r="AC162" s="165" t="s">
        <v>101</v>
      </c>
      <c r="AD162" s="165" t="s">
        <v>67</v>
      </c>
      <c r="AE162" s="165" t="s">
        <v>5136</v>
      </c>
      <c r="AF162" s="169" t="s">
        <v>101</v>
      </c>
      <c r="AG162" s="165" t="s">
        <v>5287</v>
      </c>
      <c r="AH162" s="169" t="s">
        <v>101</v>
      </c>
      <c r="AI162" s="169" t="s">
        <v>101</v>
      </c>
      <c r="AJ162" s="169" t="s">
        <v>101</v>
      </c>
      <c r="AK162" s="169" t="s">
        <v>101</v>
      </c>
      <c r="AL162" s="169" t="s">
        <v>101</v>
      </c>
      <c r="AM162" s="169" t="s">
        <v>101</v>
      </c>
      <c r="AN162" s="165" t="s">
        <v>4572</v>
      </c>
      <c r="AO162" s="165" t="s">
        <v>5137</v>
      </c>
      <c r="AP162" s="165" t="s">
        <v>5040</v>
      </c>
      <c r="AQ162" s="165" t="s">
        <v>5138</v>
      </c>
      <c r="AR162" s="165" t="s">
        <v>5139</v>
      </c>
      <c r="AS162" s="169" t="s">
        <v>101</v>
      </c>
      <c r="AT162" s="169" t="s">
        <v>101</v>
      </c>
      <c r="AU162" s="169" t="s">
        <v>101</v>
      </c>
      <c r="AV162" s="169" t="s">
        <v>101</v>
      </c>
      <c r="AW162" s="169" t="s">
        <v>101</v>
      </c>
      <c r="AX162" s="165" t="s">
        <v>64</v>
      </c>
      <c r="AY162" s="169" t="s">
        <v>101</v>
      </c>
      <c r="AZ162" s="165" t="s">
        <v>4989</v>
      </c>
      <c r="BA162" s="165" t="s">
        <v>5045</v>
      </c>
      <c r="BB162" s="165" t="s">
        <v>5066</v>
      </c>
      <c r="BC162" s="165" t="s">
        <v>5177</v>
      </c>
      <c r="BD162" s="165" t="s">
        <v>5178</v>
      </c>
    </row>
    <row r="163" spans="1:56" hidden="1">
      <c r="A163" s="165" t="s">
        <v>5038</v>
      </c>
      <c r="B163" s="165" t="s">
        <v>587</v>
      </c>
      <c r="C163" s="165" t="s">
        <v>5039</v>
      </c>
      <c r="D163" s="169" t="s">
        <v>101</v>
      </c>
      <c r="E163" s="165" t="s">
        <v>5040</v>
      </c>
      <c r="F163" s="165" t="s">
        <v>5288</v>
      </c>
      <c r="G163" s="169" t="s">
        <v>101</v>
      </c>
      <c r="H163" s="165" t="s">
        <v>5129</v>
      </c>
      <c r="I163" s="165" t="s">
        <v>5130</v>
      </c>
      <c r="J163" s="165" t="s">
        <v>4585</v>
      </c>
      <c r="K163" s="165" t="s">
        <v>5131</v>
      </c>
      <c r="L163" s="165" t="s">
        <v>5132</v>
      </c>
      <c r="M163" s="165" t="s">
        <v>5042</v>
      </c>
      <c r="N163" s="165" t="s">
        <v>5289</v>
      </c>
      <c r="O163" s="169" t="s">
        <v>101</v>
      </c>
      <c r="P163" s="169" t="s">
        <v>101</v>
      </c>
      <c r="Q163" s="169" t="s">
        <v>101</v>
      </c>
      <c r="R163" s="165" t="s">
        <v>5290</v>
      </c>
      <c r="S163" s="165" t="s">
        <v>5044</v>
      </c>
      <c r="T163" s="165" t="s">
        <v>5044</v>
      </c>
      <c r="U163" s="165" t="s">
        <v>5159</v>
      </c>
      <c r="V163" s="169" t="s">
        <v>101</v>
      </c>
      <c r="W163" s="165" t="s">
        <v>4339</v>
      </c>
      <c r="X163" s="165" t="s">
        <v>4602</v>
      </c>
      <c r="Y163" s="165" t="s">
        <v>5135</v>
      </c>
      <c r="Z163" s="165" t="s">
        <v>5170</v>
      </c>
      <c r="AA163" s="169" t="s">
        <v>101</v>
      </c>
      <c r="AB163" s="169" t="s">
        <v>101</v>
      </c>
      <c r="AC163" s="165" t="s">
        <v>101</v>
      </c>
      <c r="AD163" s="165" t="s">
        <v>67</v>
      </c>
      <c r="AE163" s="165" t="s">
        <v>5136</v>
      </c>
      <c r="AF163" s="169" t="s">
        <v>101</v>
      </c>
      <c r="AG163" s="169" t="s">
        <v>101</v>
      </c>
      <c r="AH163" s="169" t="s">
        <v>101</v>
      </c>
      <c r="AI163" s="169" t="s">
        <v>101</v>
      </c>
      <c r="AJ163" s="169" t="s">
        <v>101</v>
      </c>
      <c r="AK163" s="169" t="s">
        <v>101</v>
      </c>
      <c r="AL163" s="169" t="s">
        <v>101</v>
      </c>
      <c r="AM163" s="169" t="s">
        <v>101</v>
      </c>
      <c r="AN163" s="165" t="s">
        <v>4572</v>
      </c>
      <c r="AO163" s="165" t="s">
        <v>5137</v>
      </c>
      <c r="AP163" s="165" t="s">
        <v>5040</v>
      </c>
      <c r="AQ163" s="165" t="s">
        <v>5291</v>
      </c>
      <c r="AR163" s="165" t="s">
        <v>5139</v>
      </c>
      <c r="AS163" s="169" t="s">
        <v>101</v>
      </c>
      <c r="AT163" s="169" t="s">
        <v>101</v>
      </c>
      <c r="AU163" s="169" t="s">
        <v>101</v>
      </c>
      <c r="AV163" s="169" t="s">
        <v>101</v>
      </c>
      <c r="AW163" s="169" t="s">
        <v>101</v>
      </c>
      <c r="AX163" s="165" t="s">
        <v>64</v>
      </c>
      <c r="AY163" s="169" t="s">
        <v>101</v>
      </c>
      <c r="AZ163" s="165" t="s">
        <v>4989</v>
      </c>
      <c r="BA163" s="165" t="s">
        <v>5045</v>
      </c>
      <c r="BB163" s="165" t="s">
        <v>5066</v>
      </c>
      <c r="BC163" s="165" t="s">
        <v>5177</v>
      </c>
      <c r="BD163" s="165" t="s">
        <v>5178</v>
      </c>
    </row>
    <row r="164" spans="1:56" hidden="1">
      <c r="A164" s="165" t="s">
        <v>5038</v>
      </c>
      <c r="B164" s="165" t="s">
        <v>589</v>
      </c>
      <c r="C164" s="165" t="s">
        <v>5039</v>
      </c>
      <c r="D164" s="169" t="s">
        <v>101</v>
      </c>
      <c r="E164" s="165" t="s">
        <v>5040</v>
      </c>
      <c r="F164" s="165" t="s">
        <v>5288</v>
      </c>
      <c r="G164" s="169" t="s">
        <v>101</v>
      </c>
      <c r="H164" s="165" t="s">
        <v>5129</v>
      </c>
      <c r="I164" s="165" t="s">
        <v>5130</v>
      </c>
      <c r="J164" s="165" t="s">
        <v>4585</v>
      </c>
      <c r="K164" s="165" t="s">
        <v>5131</v>
      </c>
      <c r="L164" s="165" t="s">
        <v>5132</v>
      </c>
      <c r="M164" s="165" t="s">
        <v>5042</v>
      </c>
      <c r="N164" s="169" t="s">
        <v>101</v>
      </c>
      <c r="O164" s="169" t="s">
        <v>101</v>
      </c>
      <c r="P164" s="169" t="s">
        <v>101</v>
      </c>
      <c r="Q164" s="169" t="s">
        <v>101</v>
      </c>
      <c r="R164" s="165" t="s">
        <v>5290</v>
      </c>
      <c r="S164" s="165" t="s">
        <v>5044</v>
      </c>
      <c r="T164" s="165" t="s">
        <v>5044</v>
      </c>
      <c r="U164" s="165" t="s">
        <v>5159</v>
      </c>
      <c r="V164" s="169" t="s">
        <v>101</v>
      </c>
      <c r="W164" s="165" t="s">
        <v>4339</v>
      </c>
      <c r="X164" s="165" t="s">
        <v>4590</v>
      </c>
      <c r="Y164" s="165" t="s">
        <v>5135</v>
      </c>
      <c r="Z164" s="165" t="s">
        <v>5170</v>
      </c>
      <c r="AA164" s="169" t="s">
        <v>101</v>
      </c>
      <c r="AB164" s="169" t="s">
        <v>101</v>
      </c>
      <c r="AC164" s="165" t="s">
        <v>101</v>
      </c>
      <c r="AD164" s="165" t="s">
        <v>67</v>
      </c>
      <c r="AE164" s="165" t="s">
        <v>5136</v>
      </c>
      <c r="AF164" s="169" t="s">
        <v>101</v>
      </c>
      <c r="AG164" s="169" t="s">
        <v>101</v>
      </c>
      <c r="AH164" s="169" t="s">
        <v>101</v>
      </c>
      <c r="AI164" s="169" t="s">
        <v>101</v>
      </c>
      <c r="AJ164" s="169" t="s">
        <v>101</v>
      </c>
      <c r="AK164" s="169" t="s">
        <v>101</v>
      </c>
      <c r="AL164" s="169" t="s">
        <v>101</v>
      </c>
      <c r="AM164" s="169" t="s">
        <v>101</v>
      </c>
      <c r="AN164" s="169" t="s">
        <v>101</v>
      </c>
      <c r="AO164" s="169" t="s">
        <v>101</v>
      </c>
      <c r="AP164" s="169" t="s">
        <v>101</v>
      </c>
      <c r="AQ164" s="169" t="s">
        <v>101</v>
      </c>
      <c r="AR164" s="165" t="s">
        <v>5139</v>
      </c>
      <c r="AS164" s="169" t="s">
        <v>101</v>
      </c>
      <c r="AT164" s="169" t="s">
        <v>101</v>
      </c>
      <c r="AU164" s="169" t="s">
        <v>101</v>
      </c>
      <c r="AV164" s="169" t="s">
        <v>101</v>
      </c>
      <c r="AW164" s="169" t="s">
        <v>101</v>
      </c>
      <c r="AX164" s="165" t="s">
        <v>64</v>
      </c>
      <c r="AY164" s="169" t="s">
        <v>101</v>
      </c>
      <c r="AZ164" s="165" t="s">
        <v>4989</v>
      </c>
      <c r="BA164" s="165" t="s">
        <v>5045</v>
      </c>
      <c r="BB164" s="165" t="s">
        <v>5144</v>
      </c>
      <c r="BC164" s="165" t="s">
        <v>5175</v>
      </c>
      <c r="BD164" s="165" t="s">
        <v>5176</v>
      </c>
    </row>
    <row r="165" spans="1:56" hidden="1">
      <c r="A165" s="165" t="s">
        <v>5038</v>
      </c>
      <c r="B165" s="165" t="s">
        <v>590</v>
      </c>
      <c r="C165" s="165" t="s">
        <v>5039</v>
      </c>
      <c r="D165" s="169" t="s">
        <v>101</v>
      </c>
      <c r="E165" s="165" t="s">
        <v>5040</v>
      </c>
      <c r="F165" s="165" t="s">
        <v>5288</v>
      </c>
      <c r="G165" s="169" t="s">
        <v>101</v>
      </c>
      <c r="H165" s="165" t="s">
        <v>5129</v>
      </c>
      <c r="I165" s="165" t="s">
        <v>5130</v>
      </c>
      <c r="J165" s="165" t="s">
        <v>4585</v>
      </c>
      <c r="K165" s="165" t="s">
        <v>5131</v>
      </c>
      <c r="L165" s="165" t="s">
        <v>5132</v>
      </c>
      <c r="M165" s="165" t="s">
        <v>5042</v>
      </c>
      <c r="N165" s="169" t="s">
        <v>101</v>
      </c>
      <c r="O165" s="169" t="s">
        <v>101</v>
      </c>
      <c r="P165" s="169" t="s">
        <v>101</v>
      </c>
      <c r="Q165" s="169" t="s">
        <v>101</v>
      </c>
      <c r="R165" s="165" t="s">
        <v>5290</v>
      </c>
      <c r="S165" s="165" t="s">
        <v>5044</v>
      </c>
      <c r="T165" s="165" t="s">
        <v>5044</v>
      </c>
      <c r="U165" s="165" t="s">
        <v>5159</v>
      </c>
      <c r="V165" s="169" t="s">
        <v>101</v>
      </c>
      <c r="W165" s="165" t="s">
        <v>4338</v>
      </c>
      <c r="X165" s="165" t="s">
        <v>4595</v>
      </c>
      <c r="Y165" s="165" t="s">
        <v>5135</v>
      </c>
      <c r="Z165" s="165" t="s">
        <v>5170</v>
      </c>
      <c r="AA165" s="169" t="s">
        <v>101</v>
      </c>
      <c r="AB165" s="169" t="s">
        <v>101</v>
      </c>
      <c r="AC165" s="165" t="s">
        <v>101</v>
      </c>
      <c r="AD165" s="165" t="s">
        <v>67</v>
      </c>
      <c r="AE165" s="165" t="s">
        <v>5136</v>
      </c>
      <c r="AF165" s="169" t="s">
        <v>101</v>
      </c>
      <c r="AG165" s="169" t="s">
        <v>101</v>
      </c>
      <c r="AH165" s="169" t="s">
        <v>101</v>
      </c>
      <c r="AI165" s="169" t="s">
        <v>101</v>
      </c>
      <c r="AJ165" s="169" t="s">
        <v>101</v>
      </c>
      <c r="AK165" s="169" t="s">
        <v>101</v>
      </c>
      <c r="AL165" s="169" t="s">
        <v>101</v>
      </c>
      <c r="AM165" s="169" t="s">
        <v>101</v>
      </c>
      <c r="AN165" s="165" t="s">
        <v>4572</v>
      </c>
      <c r="AO165" s="165" t="s">
        <v>5227</v>
      </c>
      <c r="AP165" s="165" t="s">
        <v>5040</v>
      </c>
      <c r="AQ165" s="165" t="s">
        <v>5291</v>
      </c>
      <c r="AR165" s="165" t="s">
        <v>5229</v>
      </c>
      <c r="AS165" s="169" t="s">
        <v>101</v>
      </c>
      <c r="AT165" s="169" t="s">
        <v>101</v>
      </c>
      <c r="AU165" s="169" t="s">
        <v>101</v>
      </c>
      <c r="AV165" s="169" t="s">
        <v>101</v>
      </c>
      <c r="AW165" s="169" t="s">
        <v>101</v>
      </c>
      <c r="AX165" s="165" t="s">
        <v>64</v>
      </c>
      <c r="AY165" s="169" t="s">
        <v>101</v>
      </c>
      <c r="AZ165" s="165" t="s">
        <v>4989</v>
      </c>
      <c r="BA165" s="165" t="s">
        <v>5045</v>
      </c>
      <c r="BB165" s="165" t="s">
        <v>5066</v>
      </c>
      <c r="BC165" s="165" t="s">
        <v>5177</v>
      </c>
      <c r="BD165" s="165" t="s">
        <v>5178</v>
      </c>
    </row>
    <row r="166" spans="1:56" hidden="1">
      <c r="A166" s="165" t="s">
        <v>5038</v>
      </c>
      <c r="B166" s="165" t="s">
        <v>592</v>
      </c>
      <c r="C166" s="165" t="s">
        <v>5039</v>
      </c>
      <c r="D166" s="169" t="s">
        <v>101</v>
      </c>
      <c r="E166" s="165" t="s">
        <v>5040</v>
      </c>
      <c r="F166" s="165" t="s">
        <v>5288</v>
      </c>
      <c r="G166" s="169" t="s">
        <v>101</v>
      </c>
      <c r="H166" s="165" t="s">
        <v>5129</v>
      </c>
      <c r="I166" s="165" t="s">
        <v>5130</v>
      </c>
      <c r="J166" s="165" t="s">
        <v>4585</v>
      </c>
      <c r="K166" s="165" t="s">
        <v>5131</v>
      </c>
      <c r="L166" s="165" t="s">
        <v>5132</v>
      </c>
      <c r="M166" s="165" t="s">
        <v>5042</v>
      </c>
      <c r="N166" s="169" t="s">
        <v>101</v>
      </c>
      <c r="O166" s="169" t="s">
        <v>101</v>
      </c>
      <c r="P166" s="169" t="s">
        <v>101</v>
      </c>
      <c r="Q166" s="169" t="s">
        <v>101</v>
      </c>
      <c r="R166" s="165" t="s">
        <v>5290</v>
      </c>
      <c r="S166" s="165" t="s">
        <v>5044</v>
      </c>
      <c r="T166" s="165" t="s">
        <v>5044</v>
      </c>
      <c r="U166" s="165" t="s">
        <v>5159</v>
      </c>
      <c r="V166" s="169" t="s">
        <v>101</v>
      </c>
      <c r="W166" s="165" t="s">
        <v>4338</v>
      </c>
      <c r="X166" s="165" t="s">
        <v>4595</v>
      </c>
      <c r="Y166" s="165" t="s">
        <v>5135</v>
      </c>
      <c r="Z166" s="165" t="s">
        <v>5170</v>
      </c>
      <c r="AA166" s="169" t="s">
        <v>101</v>
      </c>
      <c r="AB166" s="169" t="s">
        <v>101</v>
      </c>
      <c r="AC166" s="165" t="s">
        <v>101</v>
      </c>
      <c r="AD166" s="165" t="s">
        <v>67</v>
      </c>
      <c r="AE166" s="165" t="s">
        <v>5136</v>
      </c>
      <c r="AF166" s="169" t="s">
        <v>101</v>
      </c>
      <c r="AG166" s="165" t="s">
        <v>5292</v>
      </c>
      <c r="AH166" s="169" t="s">
        <v>101</v>
      </c>
      <c r="AI166" s="169" t="s">
        <v>101</v>
      </c>
      <c r="AJ166" s="169" t="s">
        <v>101</v>
      </c>
      <c r="AK166" s="169" t="s">
        <v>101</v>
      </c>
      <c r="AL166" s="169" t="s">
        <v>101</v>
      </c>
      <c r="AM166" s="169" t="s">
        <v>101</v>
      </c>
      <c r="AN166" s="165" t="s">
        <v>4572</v>
      </c>
      <c r="AO166" s="165" t="s">
        <v>5137</v>
      </c>
      <c r="AP166" s="165" t="s">
        <v>5040</v>
      </c>
      <c r="AQ166" s="165" t="s">
        <v>5291</v>
      </c>
      <c r="AR166" s="165" t="s">
        <v>5139</v>
      </c>
      <c r="AS166" s="169" t="s">
        <v>101</v>
      </c>
      <c r="AT166" s="169" t="s">
        <v>101</v>
      </c>
      <c r="AU166" s="169" t="s">
        <v>101</v>
      </c>
      <c r="AV166" s="169" t="s">
        <v>101</v>
      </c>
      <c r="AW166" s="169" t="s">
        <v>101</v>
      </c>
      <c r="AX166" s="165" t="s">
        <v>64</v>
      </c>
      <c r="AY166" s="169" t="s">
        <v>101</v>
      </c>
      <c r="AZ166" s="165" t="s">
        <v>4989</v>
      </c>
      <c r="BA166" s="165" t="s">
        <v>5045</v>
      </c>
      <c r="BB166" s="165" t="s">
        <v>5066</v>
      </c>
      <c r="BC166" s="165" t="s">
        <v>5177</v>
      </c>
      <c r="BD166" s="165" t="s">
        <v>5178</v>
      </c>
    </row>
    <row r="167" spans="1:56" hidden="1">
      <c r="A167" s="165" t="s">
        <v>5038</v>
      </c>
      <c r="B167" s="165" t="s">
        <v>594</v>
      </c>
      <c r="C167" s="165" t="s">
        <v>5039</v>
      </c>
      <c r="D167" s="169" t="s">
        <v>101</v>
      </c>
      <c r="E167" s="165" t="s">
        <v>5040</v>
      </c>
      <c r="F167" s="165" t="s">
        <v>5288</v>
      </c>
      <c r="G167" s="169" t="s">
        <v>101</v>
      </c>
      <c r="H167" s="165" t="s">
        <v>5129</v>
      </c>
      <c r="I167" s="165" t="s">
        <v>5130</v>
      </c>
      <c r="J167" s="165" t="s">
        <v>4585</v>
      </c>
      <c r="K167" s="165" t="s">
        <v>5131</v>
      </c>
      <c r="L167" s="165" t="s">
        <v>5132</v>
      </c>
      <c r="M167" s="165" t="s">
        <v>5042</v>
      </c>
      <c r="N167" s="169" t="s">
        <v>101</v>
      </c>
      <c r="O167" s="169" t="s">
        <v>101</v>
      </c>
      <c r="P167" s="169" t="s">
        <v>101</v>
      </c>
      <c r="Q167" s="169" t="s">
        <v>101</v>
      </c>
      <c r="R167" s="165" t="s">
        <v>5290</v>
      </c>
      <c r="S167" s="165" t="s">
        <v>5044</v>
      </c>
      <c r="T167" s="165" t="s">
        <v>5044</v>
      </c>
      <c r="U167" s="165" t="s">
        <v>5159</v>
      </c>
      <c r="V167" s="169" t="s">
        <v>101</v>
      </c>
      <c r="W167" s="165" t="s">
        <v>4338</v>
      </c>
      <c r="X167" s="165" t="s">
        <v>4608</v>
      </c>
      <c r="Y167" s="165" t="s">
        <v>5293</v>
      </c>
      <c r="Z167" s="165" t="s">
        <v>5170</v>
      </c>
      <c r="AA167" s="169" t="s">
        <v>101</v>
      </c>
      <c r="AB167" s="169" t="s">
        <v>101</v>
      </c>
      <c r="AC167" s="165" t="s">
        <v>101</v>
      </c>
      <c r="AD167" s="165" t="s">
        <v>67</v>
      </c>
      <c r="AE167" s="165" t="s">
        <v>5136</v>
      </c>
      <c r="AF167" s="169" t="s">
        <v>101</v>
      </c>
      <c r="AG167" s="169" t="s">
        <v>101</v>
      </c>
      <c r="AH167" s="169" t="s">
        <v>101</v>
      </c>
      <c r="AI167" s="169" t="s">
        <v>101</v>
      </c>
      <c r="AJ167" s="169" t="s">
        <v>101</v>
      </c>
      <c r="AK167" s="169" t="s">
        <v>101</v>
      </c>
      <c r="AL167" s="169" t="s">
        <v>101</v>
      </c>
      <c r="AM167" s="169" t="s">
        <v>101</v>
      </c>
      <c r="AN167" s="165" t="s">
        <v>5294</v>
      </c>
      <c r="AO167" s="169" t="s">
        <v>101</v>
      </c>
      <c r="AP167" s="165" t="s">
        <v>5040</v>
      </c>
      <c r="AQ167" s="165" t="s">
        <v>5291</v>
      </c>
      <c r="AR167" s="165" t="s">
        <v>5229</v>
      </c>
      <c r="AS167" s="169" t="s">
        <v>101</v>
      </c>
      <c r="AT167" s="169" t="s">
        <v>101</v>
      </c>
      <c r="AU167" s="169" t="s">
        <v>101</v>
      </c>
      <c r="AV167" s="169" t="s">
        <v>101</v>
      </c>
      <c r="AW167" s="169" t="s">
        <v>101</v>
      </c>
      <c r="AX167" s="165" t="s">
        <v>64</v>
      </c>
      <c r="AY167" s="169" t="s">
        <v>101</v>
      </c>
      <c r="AZ167" s="165" t="s">
        <v>4989</v>
      </c>
      <c r="BA167" s="165" t="s">
        <v>5045</v>
      </c>
      <c r="BB167" s="165" t="s">
        <v>5066</v>
      </c>
      <c r="BC167" s="165" t="s">
        <v>5177</v>
      </c>
      <c r="BD167" s="165" t="s">
        <v>5178</v>
      </c>
    </row>
    <row r="168" spans="1:56" hidden="1">
      <c r="A168" s="165" t="s">
        <v>5038</v>
      </c>
      <c r="B168" s="165" t="s">
        <v>601</v>
      </c>
      <c r="C168" s="165" t="s">
        <v>5039</v>
      </c>
      <c r="D168" s="169" t="s">
        <v>101</v>
      </c>
      <c r="E168" s="165" t="s">
        <v>5040</v>
      </c>
      <c r="F168" s="165" t="s">
        <v>5295</v>
      </c>
      <c r="G168" s="169" t="s">
        <v>101</v>
      </c>
      <c r="H168" s="165" t="s">
        <v>5129</v>
      </c>
      <c r="I168" s="165" t="s">
        <v>5130</v>
      </c>
      <c r="J168" s="165" t="s">
        <v>4585</v>
      </c>
      <c r="K168" s="165" t="s">
        <v>5131</v>
      </c>
      <c r="L168" s="165" t="s">
        <v>5132</v>
      </c>
      <c r="M168" s="165" t="s">
        <v>5042</v>
      </c>
      <c r="N168" s="169" t="s">
        <v>101</v>
      </c>
      <c r="O168" s="169" t="s">
        <v>101</v>
      </c>
      <c r="P168" s="169" t="s">
        <v>101</v>
      </c>
      <c r="Q168" s="169" t="s">
        <v>101</v>
      </c>
      <c r="R168" s="165" t="s">
        <v>5133</v>
      </c>
      <c r="S168" s="165" t="s">
        <v>5044</v>
      </c>
      <c r="T168" s="165" t="s">
        <v>5044</v>
      </c>
      <c r="U168" s="165" t="s">
        <v>5134</v>
      </c>
      <c r="V168" s="169" t="s">
        <v>101</v>
      </c>
      <c r="W168" s="165" t="s">
        <v>4338</v>
      </c>
      <c r="X168" s="165" t="s">
        <v>4595</v>
      </c>
      <c r="Y168" s="165" t="s">
        <v>5135</v>
      </c>
      <c r="Z168" s="165" t="s">
        <v>4572</v>
      </c>
      <c r="AA168" s="169" t="s">
        <v>101</v>
      </c>
      <c r="AB168" s="169" t="s">
        <v>101</v>
      </c>
      <c r="AC168" s="165" t="s">
        <v>101</v>
      </c>
      <c r="AD168" s="165" t="s">
        <v>67</v>
      </c>
      <c r="AE168" s="165" t="s">
        <v>5136</v>
      </c>
      <c r="AF168" s="169" t="s">
        <v>101</v>
      </c>
      <c r="AG168" s="169" t="s">
        <v>101</v>
      </c>
      <c r="AH168" s="169" t="s">
        <v>101</v>
      </c>
      <c r="AI168" s="169" t="s">
        <v>101</v>
      </c>
      <c r="AJ168" s="169" t="s">
        <v>101</v>
      </c>
      <c r="AK168" s="169" t="s">
        <v>101</v>
      </c>
      <c r="AL168" s="169" t="s">
        <v>101</v>
      </c>
      <c r="AM168" s="169" t="s">
        <v>101</v>
      </c>
      <c r="AN168" s="165" t="s">
        <v>4572</v>
      </c>
      <c r="AO168" s="165" t="s">
        <v>5137</v>
      </c>
      <c r="AP168" s="165" t="s">
        <v>5040</v>
      </c>
      <c r="AQ168" s="165" t="s">
        <v>5138</v>
      </c>
      <c r="AR168" s="165" t="s">
        <v>5139</v>
      </c>
      <c r="AS168" s="169" t="s">
        <v>101</v>
      </c>
      <c r="AT168" s="169" t="s">
        <v>101</v>
      </c>
      <c r="AU168" s="169" t="s">
        <v>101</v>
      </c>
      <c r="AV168" s="169" t="s">
        <v>101</v>
      </c>
      <c r="AW168" s="169" t="s">
        <v>101</v>
      </c>
      <c r="AX168" s="165" t="s">
        <v>64</v>
      </c>
      <c r="AY168" s="169" t="s">
        <v>101</v>
      </c>
      <c r="AZ168" s="165" t="s">
        <v>4989</v>
      </c>
      <c r="BA168" s="165" t="s">
        <v>5045</v>
      </c>
      <c r="BB168" s="165" t="s">
        <v>5066</v>
      </c>
      <c r="BC168" s="165" t="s">
        <v>5140</v>
      </c>
      <c r="BD168" s="165" t="s">
        <v>5141</v>
      </c>
    </row>
    <row r="169" spans="1:56" hidden="1">
      <c r="A169" s="165" t="s">
        <v>5038</v>
      </c>
      <c r="B169" s="165" t="s">
        <v>603</v>
      </c>
      <c r="C169" s="165" t="s">
        <v>5039</v>
      </c>
      <c r="D169" s="169" t="s">
        <v>101</v>
      </c>
      <c r="E169" s="165" t="s">
        <v>5040</v>
      </c>
      <c r="F169" s="165" t="s">
        <v>5296</v>
      </c>
      <c r="G169" s="169" t="s">
        <v>101</v>
      </c>
      <c r="H169" s="165" t="s">
        <v>5129</v>
      </c>
      <c r="I169" s="165" t="s">
        <v>5130</v>
      </c>
      <c r="J169" s="165" t="s">
        <v>4585</v>
      </c>
      <c r="K169" s="165" t="s">
        <v>5131</v>
      </c>
      <c r="L169" s="165" t="s">
        <v>5132</v>
      </c>
      <c r="M169" s="165" t="s">
        <v>5042</v>
      </c>
      <c r="N169" s="165" t="s">
        <v>5297</v>
      </c>
      <c r="O169" s="169" t="s">
        <v>101</v>
      </c>
      <c r="P169" s="169" t="s">
        <v>101</v>
      </c>
      <c r="Q169" s="169" t="s">
        <v>101</v>
      </c>
      <c r="R169" s="165" t="s">
        <v>5282</v>
      </c>
      <c r="S169" s="165" t="s">
        <v>5044</v>
      </c>
      <c r="T169" s="165" t="s">
        <v>5044</v>
      </c>
      <c r="U169" s="165" t="s">
        <v>5159</v>
      </c>
      <c r="V169" s="169" t="s">
        <v>101</v>
      </c>
      <c r="W169" s="165" t="s">
        <v>4339</v>
      </c>
      <c r="X169" s="165" t="s">
        <v>4600</v>
      </c>
      <c r="Y169" s="165" t="s">
        <v>5135</v>
      </c>
      <c r="Z169" s="165" t="s">
        <v>4572</v>
      </c>
      <c r="AA169" s="169" t="s">
        <v>101</v>
      </c>
      <c r="AB169" s="169" t="s">
        <v>101</v>
      </c>
      <c r="AC169" s="165" t="s">
        <v>101</v>
      </c>
      <c r="AD169" s="165" t="s">
        <v>67</v>
      </c>
      <c r="AE169" s="165" t="s">
        <v>5136</v>
      </c>
      <c r="AF169" s="169" t="s">
        <v>101</v>
      </c>
      <c r="AG169" s="169" t="s">
        <v>101</v>
      </c>
      <c r="AH169" s="169" t="s">
        <v>101</v>
      </c>
      <c r="AI169" s="169" t="s">
        <v>101</v>
      </c>
      <c r="AJ169" s="169" t="s">
        <v>101</v>
      </c>
      <c r="AK169" s="169" t="s">
        <v>101</v>
      </c>
      <c r="AL169" s="169" t="s">
        <v>101</v>
      </c>
      <c r="AM169" s="169" t="s">
        <v>101</v>
      </c>
      <c r="AN169" s="165" t="s">
        <v>4572</v>
      </c>
      <c r="AO169" s="165" t="s">
        <v>5137</v>
      </c>
      <c r="AP169" s="165" t="s">
        <v>5040</v>
      </c>
      <c r="AQ169" s="165" t="s">
        <v>5160</v>
      </c>
      <c r="AR169" s="165" t="s">
        <v>5139</v>
      </c>
      <c r="AS169" s="169" t="s">
        <v>101</v>
      </c>
      <c r="AT169" s="169" t="s">
        <v>101</v>
      </c>
      <c r="AU169" s="169" t="s">
        <v>101</v>
      </c>
      <c r="AV169" s="169" t="s">
        <v>101</v>
      </c>
      <c r="AW169" s="169" t="s">
        <v>101</v>
      </c>
      <c r="AX169" s="165" t="s">
        <v>64</v>
      </c>
      <c r="AY169" s="169" t="s">
        <v>101</v>
      </c>
      <c r="AZ169" s="165" t="s">
        <v>4989</v>
      </c>
      <c r="BA169" s="165" t="s">
        <v>5045</v>
      </c>
      <c r="BB169" s="165" t="s">
        <v>5066</v>
      </c>
      <c r="BC169" s="165" t="s">
        <v>5177</v>
      </c>
      <c r="BD169" s="165" t="s">
        <v>5178</v>
      </c>
    </row>
    <row r="170" spans="1:56" hidden="1">
      <c r="A170" s="165" t="s">
        <v>5038</v>
      </c>
      <c r="B170" s="165" t="s">
        <v>605</v>
      </c>
      <c r="C170" s="165" t="s">
        <v>5039</v>
      </c>
      <c r="D170" s="169" t="s">
        <v>101</v>
      </c>
      <c r="E170" s="165" t="s">
        <v>5040</v>
      </c>
      <c r="F170" s="165" t="s">
        <v>5296</v>
      </c>
      <c r="G170" s="169" t="s">
        <v>101</v>
      </c>
      <c r="H170" s="165" t="s">
        <v>5129</v>
      </c>
      <c r="I170" s="165" t="s">
        <v>5130</v>
      </c>
      <c r="J170" s="165" t="s">
        <v>4585</v>
      </c>
      <c r="K170" s="165" t="s">
        <v>5131</v>
      </c>
      <c r="L170" s="165" t="s">
        <v>5132</v>
      </c>
      <c r="M170" s="165" t="s">
        <v>5042</v>
      </c>
      <c r="N170" s="165" t="s">
        <v>5298</v>
      </c>
      <c r="O170" s="169" t="s">
        <v>101</v>
      </c>
      <c r="P170" s="169" t="s">
        <v>101</v>
      </c>
      <c r="Q170" s="169" t="s">
        <v>101</v>
      </c>
      <c r="R170" s="165" t="s">
        <v>5282</v>
      </c>
      <c r="S170" s="165" t="s">
        <v>5044</v>
      </c>
      <c r="T170" s="165" t="s">
        <v>5044</v>
      </c>
      <c r="U170" s="165" t="s">
        <v>5159</v>
      </c>
      <c r="V170" s="169" t="s">
        <v>101</v>
      </c>
      <c r="W170" s="165" t="s">
        <v>4339</v>
      </c>
      <c r="X170" s="165" t="s">
        <v>4591</v>
      </c>
      <c r="Y170" s="165" t="s">
        <v>5135</v>
      </c>
      <c r="Z170" s="165" t="s">
        <v>4572</v>
      </c>
      <c r="AA170" s="169" t="s">
        <v>101</v>
      </c>
      <c r="AB170" s="169" t="s">
        <v>101</v>
      </c>
      <c r="AC170" s="165" t="s">
        <v>101</v>
      </c>
      <c r="AD170" s="165" t="s">
        <v>67</v>
      </c>
      <c r="AE170" s="165" t="s">
        <v>5136</v>
      </c>
      <c r="AF170" s="169" t="s">
        <v>101</v>
      </c>
      <c r="AG170" s="169" t="s">
        <v>101</v>
      </c>
      <c r="AH170" s="169" t="s">
        <v>101</v>
      </c>
      <c r="AI170" s="169" t="s">
        <v>101</v>
      </c>
      <c r="AJ170" s="169" t="s">
        <v>101</v>
      </c>
      <c r="AK170" s="169" t="s">
        <v>101</v>
      </c>
      <c r="AL170" s="169" t="s">
        <v>101</v>
      </c>
      <c r="AM170" s="169" t="s">
        <v>101</v>
      </c>
      <c r="AN170" s="165" t="s">
        <v>4572</v>
      </c>
      <c r="AO170" s="165" t="s">
        <v>5227</v>
      </c>
      <c r="AP170" s="165" t="s">
        <v>5040</v>
      </c>
      <c r="AQ170" s="165" t="s">
        <v>5299</v>
      </c>
      <c r="AR170" s="165" t="s">
        <v>5139</v>
      </c>
      <c r="AS170" s="169" t="s">
        <v>101</v>
      </c>
      <c r="AT170" s="169" t="s">
        <v>101</v>
      </c>
      <c r="AU170" s="169" t="s">
        <v>101</v>
      </c>
      <c r="AV170" s="169" t="s">
        <v>101</v>
      </c>
      <c r="AW170" s="169" t="s">
        <v>101</v>
      </c>
      <c r="AX170" s="165" t="s">
        <v>64</v>
      </c>
      <c r="AY170" s="169" t="s">
        <v>101</v>
      </c>
      <c r="AZ170" s="165" t="s">
        <v>4989</v>
      </c>
      <c r="BA170" s="165" t="s">
        <v>5045</v>
      </c>
      <c r="BB170" s="165" t="s">
        <v>5066</v>
      </c>
      <c r="BC170" s="165" t="s">
        <v>5177</v>
      </c>
      <c r="BD170" s="165" t="s">
        <v>5178</v>
      </c>
    </row>
    <row r="171" spans="1:56" hidden="1">
      <c r="A171" s="165" t="s">
        <v>5038</v>
      </c>
      <c r="B171" s="165" t="s">
        <v>607</v>
      </c>
      <c r="C171" s="165" t="s">
        <v>5039</v>
      </c>
      <c r="D171" s="169" t="s">
        <v>101</v>
      </c>
      <c r="E171" s="165" t="s">
        <v>5040</v>
      </c>
      <c r="F171" s="165" t="s">
        <v>5296</v>
      </c>
      <c r="G171" s="169" t="s">
        <v>101</v>
      </c>
      <c r="H171" s="165" t="s">
        <v>5129</v>
      </c>
      <c r="I171" s="165" t="s">
        <v>5130</v>
      </c>
      <c r="J171" s="165" t="s">
        <v>4585</v>
      </c>
      <c r="K171" s="165" t="s">
        <v>5131</v>
      </c>
      <c r="L171" s="165" t="s">
        <v>5132</v>
      </c>
      <c r="M171" s="165" t="s">
        <v>5042</v>
      </c>
      <c r="N171" s="169" t="s">
        <v>101</v>
      </c>
      <c r="O171" s="169" t="s">
        <v>101</v>
      </c>
      <c r="P171" s="169" t="s">
        <v>101</v>
      </c>
      <c r="Q171" s="169" t="s">
        <v>101</v>
      </c>
      <c r="R171" s="165" t="s">
        <v>5284</v>
      </c>
      <c r="S171" s="165" t="s">
        <v>5044</v>
      </c>
      <c r="T171" s="165" t="s">
        <v>5044</v>
      </c>
      <c r="U171" s="165" t="s">
        <v>5159</v>
      </c>
      <c r="V171" s="169" t="s">
        <v>101</v>
      </c>
      <c r="W171" s="165" t="s">
        <v>4338</v>
      </c>
      <c r="X171" s="165" t="s">
        <v>4595</v>
      </c>
      <c r="Y171" s="165" t="s">
        <v>5135</v>
      </c>
      <c r="Z171" s="165" t="s">
        <v>4572</v>
      </c>
      <c r="AA171" s="169" t="s">
        <v>101</v>
      </c>
      <c r="AB171" s="169" t="s">
        <v>101</v>
      </c>
      <c r="AC171" s="165" t="s">
        <v>101</v>
      </c>
      <c r="AD171" s="165" t="s">
        <v>67</v>
      </c>
      <c r="AE171" s="165" t="s">
        <v>5136</v>
      </c>
      <c r="AF171" s="169" t="s">
        <v>101</v>
      </c>
      <c r="AG171" s="169" t="s">
        <v>101</v>
      </c>
      <c r="AH171" s="169" t="s">
        <v>101</v>
      </c>
      <c r="AI171" s="169" t="s">
        <v>101</v>
      </c>
      <c r="AJ171" s="169" t="s">
        <v>101</v>
      </c>
      <c r="AK171" s="169" t="s">
        <v>101</v>
      </c>
      <c r="AL171" s="169" t="s">
        <v>101</v>
      </c>
      <c r="AM171" s="169" t="s">
        <v>101</v>
      </c>
      <c r="AN171" s="165" t="s">
        <v>4572</v>
      </c>
      <c r="AO171" s="165" t="s">
        <v>5137</v>
      </c>
      <c r="AP171" s="165" t="s">
        <v>5040</v>
      </c>
      <c r="AQ171" s="165" t="s">
        <v>5138</v>
      </c>
      <c r="AR171" s="165" t="s">
        <v>5139</v>
      </c>
      <c r="AS171" s="169" t="s">
        <v>101</v>
      </c>
      <c r="AT171" s="169" t="s">
        <v>101</v>
      </c>
      <c r="AU171" s="169" t="s">
        <v>101</v>
      </c>
      <c r="AV171" s="169" t="s">
        <v>101</v>
      </c>
      <c r="AW171" s="169" t="s">
        <v>101</v>
      </c>
      <c r="AX171" s="165" t="s">
        <v>64</v>
      </c>
      <c r="AY171" s="169" t="s">
        <v>101</v>
      </c>
      <c r="AZ171" s="165" t="s">
        <v>4989</v>
      </c>
      <c r="BA171" s="165" t="s">
        <v>5045</v>
      </c>
      <c r="BB171" s="165" t="s">
        <v>5066</v>
      </c>
      <c r="BC171" s="165" t="s">
        <v>5177</v>
      </c>
      <c r="BD171" s="165" t="s">
        <v>5178</v>
      </c>
    </row>
    <row r="172" spans="1:56" hidden="1">
      <c r="A172" s="165" t="s">
        <v>5038</v>
      </c>
      <c r="B172" s="165" t="s">
        <v>4609</v>
      </c>
      <c r="C172" s="165" t="s">
        <v>5039</v>
      </c>
      <c r="D172" s="169" t="s">
        <v>101</v>
      </c>
      <c r="E172" s="165" t="s">
        <v>5040</v>
      </c>
      <c r="F172" s="165" t="s">
        <v>5296</v>
      </c>
      <c r="G172" s="169" t="s">
        <v>101</v>
      </c>
      <c r="H172" s="165" t="s">
        <v>5129</v>
      </c>
      <c r="I172" s="165" t="s">
        <v>5130</v>
      </c>
      <c r="J172" s="165" t="s">
        <v>4585</v>
      </c>
      <c r="K172" s="165" t="s">
        <v>5131</v>
      </c>
      <c r="L172" s="165" t="s">
        <v>5132</v>
      </c>
      <c r="M172" s="165" t="s">
        <v>5042</v>
      </c>
      <c r="N172" s="169" t="s">
        <v>101</v>
      </c>
      <c r="O172" s="169" t="s">
        <v>101</v>
      </c>
      <c r="P172" s="169" t="s">
        <v>101</v>
      </c>
      <c r="Q172" s="169" t="s">
        <v>101</v>
      </c>
      <c r="R172" s="165" t="s">
        <v>5282</v>
      </c>
      <c r="S172" s="165" t="s">
        <v>5044</v>
      </c>
      <c r="T172" s="165" t="s">
        <v>5044</v>
      </c>
      <c r="U172" s="165" t="s">
        <v>5159</v>
      </c>
      <c r="V172" s="169" t="s">
        <v>101</v>
      </c>
      <c r="W172" s="165" t="s">
        <v>4338</v>
      </c>
      <c r="X172" s="165" t="s">
        <v>4595</v>
      </c>
      <c r="Y172" s="165" t="s">
        <v>5135</v>
      </c>
      <c r="Z172" s="165" t="s">
        <v>4572</v>
      </c>
      <c r="AA172" s="169" t="s">
        <v>101</v>
      </c>
      <c r="AB172" s="169" t="s">
        <v>101</v>
      </c>
      <c r="AC172" s="165" t="s">
        <v>101</v>
      </c>
      <c r="AD172" s="165" t="s">
        <v>67</v>
      </c>
      <c r="AE172" s="165" t="s">
        <v>5136</v>
      </c>
      <c r="AF172" s="169" t="s">
        <v>101</v>
      </c>
      <c r="AG172" s="169" t="s">
        <v>101</v>
      </c>
      <c r="AH172" s="169" t="s">
        <v>101</v>
      </c>
      <c r="AI172" s="169" t="s">
        <v>101</v>
      </c>
      <c r="AJ172" s="169" t="s">
        <v>101</v>
      </c>
      <c r="AK172" s="169" t="s">
        <v>101</v>
      </c>
      <c r="AL172" s="169" t="s">
        <v>101</v>
      </c>
      <c r="AM172" s="169" t="s">
        <v>101</v>
      </c>
      <c r="AN172" s="169" t="s">
        <v>101</v>
      </c>
      <c r="AO172" s="169" t="s">
        <v>101</v>
      </c>
      <c r="AP172" s="169" t="s">
        <v>101</v>
      </c>
      <c r="AQ172" s="169" t="s">
        <v>101</v>
      </c>
      <c r="AR172" s="165" t="s">
        <v>5139</v>
      </c>
      <c r="AS172" s="169" t="s">
        <v>101</v>
      </c>
      <c r="AT172" s="169" t="s">
        <v>101</v>
      </c>
      <c r="AU172" s="169" t="s">
        <v>101</v>
      </c>
      <c r="AV172" s="169" t="s">
        <v>101</v>
      </c>
      <c r="AW172" s="169" t="s">
        <v>101</v>
      </c>
      <c r="AX172" s="165" t="s">
        <v>64</v>
      </c>
      <c r="AY172" s="169" t="s">
        <v>101</v>
      </c>
      <c r="AZ172" s="165" t="s">
        <v>4989</v>
      </c>
      <c r="BA172" s="165" t="s">
        <v>5045</v>
      </c>
      <c r="BB172" s="165" t="s">
        <v>5144</v>
      </c>
      <c r="BC172" s="165" t="s">
        <v>5175</v>
      </c>
      <c r="BD172" s="165" t="s">
        <v>5176</v>
      </c>
    </row>
    <row r="173" spans="1:56" hidden="1">
      <c r="A173" s="165" t="s">
        <v>5038</v>
      </c>
      <c r="B173" s="165" t="s">
        <v>609</v>
      </c>
      <c r="C173" s="165" t="s">
        <v>5039</v>
      </c>
      <c r="D173" s="169" t="s">
        <v>101</v>
      </c>
      <c r="E173" s="165" t="s">
        <v>5040</v>
      </c>
      <c r="F173" s="165" t="s">
        <v>5296</v>
      </c>
      <c r="G173" s="169" t="s">
        <v>101</v>
      </c>
      <c r="H173" s="165" t="s">
        <v>5129</v>
      </c>
      <c r="I173" s="165" t="s">
        <v>5130</v>
      </c>
      <c r="J173" s="165" t="s">
        <v>4585</v>
      </c>
      <c r="K173" s="165" t="s">
        <v>5131</v>
      </c>
      <c r="L173" s="165" t="s">
        <v>5132</v>
      </c>
      <c r="M173" s="165" t="s">
        <v>5042</v>
      </c>
      <c r="N173" s="165" t="s">
        <v>5300</v>
      </c>
      <c r="O173" s="169" t="s">
        <v>101</v>
      </c>
      <c r="P173" s="169" t="s">
        <v>101</v>
      </c>
      <c r="Q173" s="169" t="s">
        <v>101</v>
      </c>
      <c r="R173" s="165" t="s">
        <v>5282</v>
      </c>
      <c r="S173" s="165" t="s">
        <v>5044</v>
      </c>
      <c r="T173" s="165" t="s">
        <v>5044</v>
      </c>
      <c r="U173" s="165" t="s">
        <v>5159</v>
      </c>
      <c r="V173" s="169" t="s">
        <v>101</v>
      </c>
      <c r="W173" s="165" t="s">
        <v>4339</v>
      </c>
      <c r="X173" s="165" t="s">
        <v>4590</v>
      </c>
      <c r="Y173" s="165" t="s">
        <v>5135</v>
      </c>
      <c r="Z173" s="165" t="s">
        <v>4572</v>
      </c>
      <c r="AA173" s="169" t="s">
        <v>101</v>
      </c>
      <c r="AB173" s="169" t="s">
        <v>101</v>
      </c>
      <c r="AC173" s="165" t="s">
        <v>101</v>
      </c>
      <c r="AD173" s="165" t="s">
        <v>67</v>
      </c>
      <c r="AE173" s="165" t="s">
        <v>5136</v>
      </c>
      <c r="AF173" s="169" t="s">
        <v>101</v>
      </c>
      <c r="AG173" s="169" t="s">
        <v>101</v>
      </c>
      <c r="AH173" s="169" t="s">
        <v>101</v>
      </c>
      <c r="AI173" s="169" t="s">
        <v>101</v>
      </c>
      <c r="AJ173" s="169" t="s">
        <v>101</v>
      </c>
      <c r="AK173" s="169" t="s">
        <v>101</v>
      </c>
      <c r="AL173" s="169" t="s">
        <v>101</v>
      </c>
      <c r="AM173" s="169" t="s">
        <v>101</v>
      </c>
      <c r="AN173" s="165" t="s">
        <v>4572</v>
      </c>
      <c r="AO173" s="165" t="s">
        <v>5137</v>
      </c>
      <c r="AP173" s="165" t="s">
        <v>5040</v>
      </c>
      <c r="AQ173" s="165" t="s">
        <v>5160</v>
      </c>
      <c r="AR173" s="165" t="s">
        <v>5139</v>
      </c>
      <c r="AS173" s="169" t="s">
        <v>101</v>
      </c>
      <c r="AT173" s="169" t="s">
        <v>101</v>
      </c>
      <c r="AU173" s="169" t="s">
        <v>101</v>
      </c>
      <c r="AV173" s="169" t="s">
        <v>101</v>
      </c>
      <c r="AW173" s="169" t="s">
        <v>101</v>
      </c>
      <c r="AX173" s="165" t="s">
        <v>64</v>
      </c>
      <c r="AY173" s="169" t="s">
        <v>101</v>
      </c>
      <c r="AZ173" s="165" t="s">
        <v>4989</v>
      </c>
      <c r="BA173" s="165" t="s">
        <v>5045</v>
      </c>
      <c r="BB173" s="165" t="s">
        <v>5066</v>
      </c>
      <c r="BC173" s="165" t="s">
        <v>5177</v>
      </c>
      <c r="BD173" s="165" t="s">
        <v>5178</v>
      </c>
    </row>
    <row r="174" spans="1:56" hidden="1">
      <c r="A174" s="165" t="s">
        <v>5038</v>
      </c>
      <c r="B174" s="165" t="s">
        <v>4418</v>
      </c>
      <c r="C174" s="165" t="s">
        <v>5039</v>
      </c>
      <c r="D174" s="169" t="s">
        <v>101</v>
      </c>
      <c r="E174" s="165" t="s">
        <v>5040</v>
      </c>
      <c r="F174" s="165" t="s">
        <v>5301</v>
      </c>
      <c r="G174" s="169" t="s">
        <v>101</v>
      </c>
      <c r="H174" s="165" t="s">
        <v>5129</v>
      </c>
      <c r="I174" s="165" t="s">
        <v>5130</v>
      </c>
      <c r="J174" s="165" t="s">
        <v>4585</v>
      </c>
      <c r="K174" s="165" t="s">
        <v>5131</v>
      </c>
      <c r="L174" s="165" t="s">
        <v>5132</v>
      </c>
      <c r="M174" s="165" t="s">
        <v>5042</v>
      </c>
      <c r="N174" s="169" t="s">
        <v>101</v>
      </c>
      <c r="O174" s="169" t="s">
        <v>101</v>
      </c>
      <c r="P174" s="169" t="s">
        <v>101</v>
      </c>
      <c r="Q174" s="169" t="s">
        <v>101</v>
      </c>
      <c r="R174" s="165" t="s">
        <v>5279</v>
      </c>
      <c r="S174" s="165" t="s">
        <v>5044</v>
      </c>
      <c r="T174" s="165" t="s">
        <v>5044</v>
      </c>
      <c r="U174" s="165" t="s">
        <v>5159</v>
      </c>
      <c r="V174" s="169" t="s">
        <v>101</v>
      </c>
      <c r="W174" s="165" t="s">
        <v>4339</v>
      </c>
      <c r="X174" s="165" t="s">
        <v>4590</v>
      </c>
      <c r="Y174" s="165" t="s">
        <v>5135</v>
      </c>
      <c r="Z174" s="165" t="s">
        <v>5170</v>
      </c>
      <c r="AA174" s="169" t="s">
        <v>101</v>
      </c>
      <c r="AB174" s="169" t="s">
        <v>101</v>
      </c>
      <c r="AC174" s="165" t="s">
        <v>101</v>
      </c>
      <c r="AD174" s="165" t="s">
        <v>67</v>
      </c>
      <c r="AE174" s="165" t="s">
        <v>5136</v>
      </c>
      <c r="AF174" s="169" t="s">
        <v>101</v>
      </c>
      <c r="AG174" s="169" t="s">
        <v>101</v>
      </c>
      <c r="AH174" s="169" t="s">
        <v>101</v>
      </c>
      <c r="AI174" s="169" t="s">
        <v>101</v>
      </c>
      <c r="AJ174" s="169" t="s">
        <v>101</v>
      </c>
      <c r="AK174" s="169" t="s">
        <v>101</v>
      </c>
      <c r="AL174" s="169" t="s">
        <v>101</v>
      </c>
      <c r="AM174" s="169" t="s">
        <v>101</v>
      </c>
      <c r="AN174" s="169" t="s">
        <v>101</v>
      </c>
      <c r="AO174" s="169" t="s">
        <v>101</v>
      </c>
      <c r="AP174" s="169" t="s">
        <v>101</v>
      </c>
      <c r="AQ174" s="169" t="s">
        <v>101</v>
      </c>
      <c r="AR174" s="165" t="s">
        <v>5139</v>
      </c>
      <c r="AS174" s="169" t="s">
        <v>101</v>
      </c>
      <c r="AT174" s="169" t="s">
        <v>101</v>
      </c>
      <c r="AU174" s="169" t="s">
        <v>101</v>
      </c>
      <c r="AV174" s="169" t="s">
        <v>101</v>
      </c>
      <c r="AW174" s="169" t="s">
        <v>101</v>
      </c>
      <c r="AX174" s="165" t="s">
        <v>64</v>
      </c>
      <c r="AY174" s="169" t="s">
        <v>101</v>
      </c>
      <c r="AZ174" s="165" t="s">
        <v>4989</v>
      </c>
      <c r="BA174" s="165" t="s">
        <v>5045</v>
      </c>
      <c r="BB174" s="165" t="s">
        <v>5144</v>
      </c>
      <c r="BC174" s="165" t="s">
        <v>5175</v>
      </c>
      <c r="BD174" s="165" t="s">
        <v>5176</v>
      </c>
    </row>
    <row r="175" spans="1:56" hidden="1">
      <c r="A175" s="165" t="s">
        <v>5038</v>
      </c>
      <c r="B175" s="165" t="s">
        <v>613</v>
      </c>
      <c r="C175" s="165" t="s">
        <v>5039</v>
      </c>
      <c r="D175" s="169" t="s">
        <v>101</v>
      </c>
      <c r="E175" s="165" t="s">
        <v>5040</v>
      </c>
      <c r="F175" s="165" t="s">
        <v>5301</v>
      </c>
      <c r="G175" s="169" t="s">
        <v>101</v>
      </c>
      <c r="H175" s="165" t="s">
        <v>5129</v>
      </c>
      <c r="I175" s="165" t="s">
        <v>5130</v>
      </c>
      <c r="J175" s="165" t="s">
        <v>4585</v>
      </c>
      <c r="K175" s="165" t="s">
        <v>5131</v>
      </c>
      <c r="L175" s="165" t="s">
        <v>5132</v>
      </c>
      <c r="M175" s="165" t="s">
        <v>5042</v>
      </c>
      <c r="N175" s="169" t="s">
        <v>101</v>
      </c>
      <c r="O175" s="169" t="s">
        <v>101</v>
      </c>
      <c r="P175" s="169" t="s">
        <v>101</v>
      </c>
      <c r="Q175" s="169" t="s">
        <v>101</v>
      </c>
      <c r="R175" s="165" t="s">
        <v>5279</v>
      </c>
      <c r="S175" s="165" t="s">
        <v>5044</v>
      </c>
      <c r="T175" s="165" t="s">
        <v>5044</v>
      </c>
      <c r="U175" s="165" t="s">
        <v>5159</v>
      </c>
      <c r="V175" s="169" t="s">
        <v>101</v>
      </c>
      <c r="W175" s="165" t="s">
        <v>4338</v>
      </c>
      <c r="X175" s="165" t="s">
        <v>4595</v>
      </c>
      <c r="Y175" s="165" t="s">
        <v>5135</v>
      </c>
      <c r="Z175" s="165" t="s">
        <v>5170</v>
      </c>
      <c r="AA175" s="169" t="s">
        <v>101</v>
      </c>
      <c r="AB175" s="169" t="s">
        <v>101</v>
      </c>
      <c r="AC175" s="165" t="s">
        <v>101</v>
      </c>
      <c r="AD175" s="165" t="s">
        <v>67</v>
      </c>
      <c r="AE175" s="165" t="s">
        <v>5136</v>
      </c>
      <c r="AF175" s="169" t="s">
        <v>101</v>
      </c>
      <c r="AG175" s="169" t="s">
        <v>101</v>
      </c>
      <c r="AH175" s="169" t="s">
        <v>101</v>
      </c>
      <c r="AI175" s="169" t="s">
        <v>101</v>
      </c>
      <c r="AJ175" s="169" t="s">
        <v>101</v>
      </c>
      <c r="AK175" s="169" t="s">
        <v>101</v>
      </c>
      <c r="AL175" s="169" t="s">
        <v>101</v>
      </c>
      <c r="AM175" s="169" t="s">
        <v>101</v>
      </c>
      <c r="AN175" s="165" t="s">
        <v>4572</v>
      </c>
      <c r="AO175" s="165" t="s">
        <v>5137</v>
      </c>
      <c r="AP175" s="165" t="s">
        <v>5040</v>
      </c>
      <c r="AQ175" s="165" t="s">
        <v>5138</v>
      </c>
      <c r="AR175" s="165" t="s">
        <v>5139</v>
      </c>
      <c r="AS175" s="169" t="s">
        <v>101</v>
      </c>
      <c r="AT175" s="169" t="s">
        <v>101</v>
      </c>
      <c r="AU175" s="169" t="s">
        <v>101</v>
      </c>
      <c r="AV175" s="169" t="s">
        <v>101</v>
      </c>
      <c r="AW175" s="169" t="s">
        <v>101</v>
      </c>
      <c r="AX175" s="165" t="s">
        <v>64</v>
      </c>
      <c r="AY175" s="169" t="s">
        <v>101</v>
      </c>
      <c r="AZ175" s="165" t="s">
        <v>4989</v>
      </c>
      <c r="BA175" s="165" t="s">
        <v>5045</v>
      </c>
      <c r="BB175" s="165" t="s">
        <v>5066</v>
      </c>
      <c r="BC175" s="165" t="s">
        <v>5177</v>
      </c>
      <c r="BD175" s="165" t="s">
        <v>5178</v>
      </c>
    </row>
    <row r="176" spans="1:56" hidden="1">
      <c r="A176" s="165" t="s">
        <v>5038</v>
      </c>
      <c r="B176" s="165" t="s">
        <v>4417</v>
      </c>
      <c r="C176" s="165" t="s">
        <v>5039</v>
      </c>
      <c r="D176" s="169" t="s">
        <v>101</v>
      </c>
      <c r="E176" s="165" t="s">
        <v>5040</v>
      </c>
      <c r="F176" s="165" t="s">
        <v>5302</v>
      </c>
      <c r="G176" s="169" t="s">
        <v>101</v>
      </c>
      <c r="H176" s="165" t="s">
        <v>5129</v>
      </c>
      <c r="I176" s="165" t="s">
        <v>5130</v>
      </c>
      <c r="J176" s="165" t="s">
        <v>4585</v>
      </c>
      <c r="K176" s="165" t="s">
        <v>5131</v>
      </c>
      <c r="L176" s="165" t="s">
        <v>5132</v>
      </c>
      <c r="M176" s="165" t="s">
        <v>5042</v>
      </c>
      <c r="N176" s="169" t="s">
        <v>101</v>
      </c>
      <c r="O176" s="169" t="s">
        <v>101</v>
      </c>
      <c r="P176" s="169" t="s">
        <v>101</v>
      </c>
      <c r="Q176" s="169" t="s">
        <v>101</v>
      </c>
      <c r="R176" s="165" t="s">
        <v>5303</v>
      </c>
      <c r="S176" s="165" t="s">
        <v>5044</v>
      </c>
      <c r="T176" s="165" t="s">
        <v>5044</v>
      </c>
      <c r="U176" s="165" t="s">
        <v>5159</v>
      </c>
      <c r="V176" s="169" t="s">
        <v>101</v>
      </c>
      <c r="W176" s="165" t="s">
        <v>4339</v>
      </c>
      <c r="X176" s="165" t="s">
        <v>4590</v>
      </c>
      <c r="Y176" s="165" t="s">
        <v>5135</v>
      </c>
      <c r="Z176" s="165" t="s">
        <v>5170</v>
      </c>
      <c r="AA176" s="169" t="s">
        <v>101</v>
      </c>
      <c r="AB176" s="169" t="s">
        <v>101</v>
      </c>
      <c r="AC176" s="165" t="s">
        <v>101</v>
      </c>
      <c r="AD176" s="165" t="s">
        <v>67</v>
      </c>
      <c r="AE176" s="165" t="s">
        <v>5136</v>
      </c>
      <c r="AF176" s="169" t="s">
        <v>101</v>
      </c>
      <c r="AG176" s="169" t="s">
        <v>101</v>
      </c>
      <c r="AH176" s="169" t="s">
        <v>101</v>
      </c>
      <c r="AI176" s="169" t="s">
        <v>101</v>
      </c>
      <c r="AJ176" s="169" t="s">
        <v>101</v>
      </c>
      <c r="AK176" s="169" t="s">
        <v>101</v>
      </c>
      <c r="AL176" s="169" t="s">
        <v>101</v>
      </c>
      <c r="AM176" s="169" t="s">
        <v>101</v>
      </c>
      <c r="AN176" s="169" t="s">
        <v>101</v>
      </c>
      <c r="AO176" s="169" t="s">
        <v>101</v>
      </c>
      <c r="AP176" s="169" t="s">
        <v>101</v>
      </c>
      <c r="AQ176" s="169" t="s">
        <v>101</v>
      </c>
      <c r="AR176" s="165" t="s">
        <v>5139</v>
      </c>
      <c r="AS176" s="169" t="s">
        <v>101</v>
      </c>
      <c r="AT176" s="169" t="s">
        <v>101</v>
      </c>
      <c r="AU176" s="169" t="s">
        <v>101</v>
      </c>
      <c r="AV176" s="169" t="s">
        <v>101</v>
      </c>
      <c r="AW176" s="169" t="s">
        <v>101</v>
      </c>
      <c r="AX176" s="165" t="s">
        <v>64</v>
      </c>
      <c r="AY176" s="169" t="s">
        <v>101</v>
      </c>
      <c r="AZ176" s="165" t="s">
        <v>4989</v>
      </c>
      <c r="BA176" s="165" t="s">
        <v>5045</v>
      </c>
      <c r="BB176" s="165" t="s">
        <v>5144</v>
      </c>
      <c r="BC176" s="165" t="s">
        <v>5175</v>
      </c>
      <c r="BD176" s="165" t="s">
        <v>5176</v>
      </c>
    </row>
    <row r="177" spans="1:56" hidden="1">
      <c r="A177" s="165" t="s">
        <v>5038</v>
      </c>
      <c r="B177" s="165" t="s">
        <v>611</v>
      </c>
      <c r="C177" s="165" t="s">
        <v>5039</v>
      </c>
      <c r="D177" s="169" t="s">
        <v>101</v>
      </c>
      <c r="E177" s="165" t="s">
        <v>5040</v>
      </c>
      <c r="F177" s="165" t="s">
        <v>5302</v>
      </c>
      <c r="G177" s="169" t="s">
        <v>101</v>
      </c>
      <c r="H177" s="165" t="s">
        <v>5129</v>
      </c>
      <c r="I177" s="165" t="s">
        <v>5130</v>
      </c>
      <c r="J177" s="165" t="s">
        <v>4585</v>
      </c>
      <c r="K177" s="165" t="s">
        <v>5131</v>
      </c>
      <c r="L177" s="165" t="s">
        <v>5132</v>
      </c>
      <c r="M177" s="165" t="s">
        <v>5042</v>
      </c>
      <c r="N177" s="169" t="s">
        <v>101</v>
      </c>
      <c r="O177" s="169" t="s">
        <v>101</v>
      </c>
      <c r="P177" s="169" t="s">
        <v>101</v>
      </c>
      <c r="Q177" s="169" t="s">
        <v>101</v>
      </c>
      <c r="R177" s="165" t="s">
        <v>5303</v>
      </c>
      <c r="S177" s="165" t="s">
        <v>5044</v>
      </c>
      <c r="T177" s="165" t="s">
        <v>5044</v>
      </c>
      <c r="U177" s="165" t="s">
        <v>5159</v>
      </c>
      <c r="V177" s="169" t="s">
        <v>101</v>
      </c>
      <c r="W177" s="165" t="s">
        <v>4338</v>
      </c>
      <c r="X177" s="165" t="s">
        <v>4595</v>
      </c>
      <c r="Y177" s="165" t="s">
        <v>5135</v>
      </c>
      <c r="Z177" s="165" t="s">
        <v>5170</v>
      </c>
      <c r="AA177" s="169" t="s">
        <v>101</v>
      </c>
      <c r="AB177" s="169" t="s">
        <v>101</v>
      </c>
      <c r="AC177" s="165" t="s">
        <v>101</v>
      </c>
      <c r="AD177" s="165" t="s">
        <v>67</v>
      </c>
      <c r="AE177" s="165" t="s">
        <v>5136</v>
      </c>
      <c r="AF177" s="169" t="s">
        <v>101</v>
      </c>
      <c r="AG177" s="169" t="s">
        <v>101</v>
      </c>
      <c r="AH177" s="169" t="s">
        <v>101</v>
      </c>
      <c r="AI177" s="169" t="s">
        <v>101</v>
      </c>
      <c r="AJ177" s="169" t="s">
        <v>101</v>
      </c>
      <c r="AK177" s="169" t="s">
        <v>101</v>
      </c>
      <c r="AL177" s="169" t="s">
        <v>101</v>
      </c>
      <c r="AM177" s="169" t="s">
        <v>101</v>
      </c>
      <c r="AN177" s="165" t="s">
        <v>4572</v>
      </c>
      <c r="AO177" s="165" t="s">
        <v>5137</v>
      </c>
      <c r="AP177" s="165" t="s">
        <v>5040</v>
      </c>
      <c r="AQ177" s="165" t="s">
        <v>5138</v>
      </c>
      <c r="AR177" s="165" t="s">
        <v>5139</v>
      </c>
      <c r="AS177" s="169" t="s">
        <v>101</v>
      </c>
      <c r="AT177" s="169" t="s">
        <v>101</v>
      </c>
      <c r="AU177" s="169" t="s">
        <v>101</v>
      </c>
      <c r="AV177" s="169" t="s">
        <v>101</v>
      </c>
      <c r="AW177" s="169" t="s">
        <v>101</v>
      </c>
      <c r="AX177" s="165" t="s">
        <v>64</v>
      </c>
      <c r="AY177" s="169" t="s">
        <v>101</v>
      </c>
      <c r="AZ177" s="165" t="s">
        <v>4989</v>
      </c>
      <c r="BA177" s="165" t="s">
        <v>5045</v>
      </c>
      <c r="BB177" s="165" t="s">
        <v>5066</v>
      </c>
      <c r="BC177" s="165" t="s">
        <v>5177</v>
      </c>
      <c r="BD177" s="165" t="s">
        <v>5178</v>
      </c>
    </row>
    <row r="178" spans="1:56" hidden="1">
      <c r="A178" s="165" t="s">
        <v>5038</v>
      </c>
      <c r="B178" s="165" t="s">
        <v>4328</v>
      </c>
      <c r="C178" s="165" t="s">
        <v>5039</v>
      </c>
      <c r="D178" s="169" t="s">
        <v>101</v>
      </c>
      <c r="E178" s="165" t="s">
        <v>5040</v>
      </c>
      <c r="F178" s="165" t="s">
        <v>5304</v>
      </c>
      <c r="G178" s="169" t="s">
        <v>101</v>
      </c>
      <c r="H178" s="165" t="s">
        <v>5129</v>
      </c>
      <c r="I178" s="165" t="s">
        <v>5130</v>
      </c>
      <c r="J178" s="165" t="s">
        <v>4585</v>
      </c>
      <c r="K178" s="165" t="s">
        <v>5131</v>
      </c>
      <c r="L178" s="165" t="s">
        <v>5132</v>
      </c>
      <c r="M178" s="165" t="s">
        <v>5042</v>
      </c>
      <c r="N178" s="169" t="s">
        <v>101</v>
      </c>
      <c r="O178" s="169" t="s">
        <v>101</v>
      </c>
      <c r="P178" s="169" t="s">
        <v>101</v>
      </c>
      <c r="Q178" s="169" t="s">
        <v>101</v>
      </c>
      <c r="R178" s="165" t="s">
        <v>5143</v>
      </c>
      <c r="S178" s="165" t="s">
        <v>5044</v>
      </c>
      <c r="T178" s="165" t="s">
        <v>5044</v>
      </c>
      <c r="U178" s="165" t="s">
        <v>5134</v>
      </c>
      <c r="V178" s="169" t="s">
        <v>101</v>
      </c>
      <c r="W178" s="165" t="s">
        <v>4339</v>
      </c>
      <c r="X178" s="165" t="s">
        <v>4591</v>
      </c>
      <c r="Y178" s="165" t="s">
        <v>5135</v>
      </c>
      <c r="Z178" s="165" t="s">
        <v>5273</v>
      </c>
      <c r="AA178" s="169" t="s">
        <v>101</v>
      </c>
      <c r="AB178" s="169" t="s">
        <v>101</v>
      </c>
      <c r="AC178" s="169" t="s">
        <v>101</v>
      </c>
      <c r="AD178" s="169" t="s">
        <v>101</v>
      </c>
      <c r="AE178" s="169" t="s">
        <v>101</v>
      </c>
      <c r="AF178" s="169" t="s">
        <v>101</v>
      </c>
      <c r="AG178" s="169" t="s">
        <v>101</v>
      </c>
      <c r="AH178" s="169" t="s">
        <v>101</v>
      </c>
      <c r="AI178" s="169" t="s">
        <v>101</v>
      </c>
      <c r="AJ178" s="169" t="s">
        <v>101</v>
      </c>
      <c r="AK178" s="169" t="s">
        <v>101</v>
      </c>
      <c r="AL178" s="169" t="s">
        <v>101</v>
      </c>
      <c r="AM178" s="169" t="s">
        <v>101</v>
      </c>
      <c r="AN178" s="169" t="s">
        <v>101</v>
      </c>
      <c r="AO178" s="169" t="s">
        <v>101</v>
      </c>
      <c r="AP178" s="169" t="s">
        <v>101</v>
      </c>
      <c r="AQ178" s="169" t="s">
        <v>101</v>
      </c>
      <c r="AR178" s="165" t="s">
        <v>5139</v>
      </c>
      <c r="AS178" s="169" t="s">
        <v>101</v>
      </c>
      <c r="AT178" s="169" t="s">
        <v>101</v>
      </c>
      <c r="AU178" s="169" t="s">
        <v>101</v>
      </c>
      <c r="AV178" s="169" t="s">
        <v>101</v>
      </c>
      <c r="AW178" s="169" t="s">
        <v>101</v>
      </c>
      <c r="AX178" s="165" t="s">
        <v>64</v>
      </c>
      <c r="AY178" s="169" t="s">
        <v>101</v>
      </c>
      <c r="AZ178" s="165" t="s">
        <v>4989</v>
      </c>
      <c r="BA178" s="165" t="s">
        <v>5045</v>
      </c>
      <c r="BB178" s="165" t="s">
        <v>5144</v>
      </c>
      <c r="BC178" s="165" t="s">
        <v>5145</v>
      </c>
      <c r="BD178" s="165" t="s">
        <v>5146</v>
      </c>
    </row>
    <row r="179" spans="1:56" hidden="1">
      <c r="A179" s="165" t="s">
        <v>5038</v>
      </c>
      <c r="B179" s="165" t="s">
        <v>615</v>
      </c>
      <c r="C179" s="165" t="s">
        <v>5039</v>
      </c>
      <c r="D179" s="169" t="s">
        <v>101</v>
      </c>
      <c r="E179" s="165" t="s">
        <v>5040</v>
      </c>
      <c r="F179" s="165" t="s">
        <v>5304</v>
      </c>
      <c r="G179" s="169" t="s">
        <v>101</v>
      </c>
      <c r="H179" s="165" t="s">
        <v>5129</v>
      </c>
      <c r="I179" s="165" t="s">
        <v>5130</v>
      </c>
      <c r="J179" s="165" t="s">
        <v>4585</v>
      </c>
      <c r="K179" s="165" t="s">
        <v>5131</v>
      </c>
      <c r="L179" s="165" t="s">
        <v>5132</v>
      </c>
      <c r="M179" s="165" t="s">
        <v>5042</v>
      </c>
      <c r="N179" s="169" t="s">
        <v>101</v>
      </c>
      <c r="O179" s="169" t="s">
        <v>101</v>
      </c>
      <c r="P179" s="169" t="s">
        <v>101</v>
      </c>
      <c r="Q179" s="169" t="s">
        <v>101</v>
      </c>
      <c r="R179" s="165" t="s">
        <v>5275</v>
      </c>
      <c r="S179" s="165" t="s">
        <v>5044</v>
      </c>
      <c r="T179" s="165" t="s">
        <v>5044</v>
      </c>
      <c r="U179" s="165" t="s">
        <v>5134</v>
      </c>
      <c r="V179" s="169" t="s">
        <v>101</v>
      </c>
      <c r="W179" s="165" t="s">
        <v>4338</v>
      </c>
      <c r="X179" s="165" t="s">
        <v>4595</v>
      </c>
      <c r="Y179" s="165" t="s">
        <v>5135</v>
      </c>
      <c r="Z179" s="165" t="s">
        <v>5273</v>
      </c>
      <c r="AA179" s="169" t="s">
        <v>101</v>
      </c>
      <c r="AB179" s="169" t="s">
        <v>101</v>
      </c>
      <c r="AC179" s="165" t="s">
        <v>101</v>
      </c>
      <c r="AD179" s="165" t="s">
        <v>67</v>
      </c>
      <c r="AE179" s="165" t="s">
        <v>5136</v>
      </c>
      <c r="AF179" s="169" t="s">
        <v>101</v>
      </c>
      <c r="AG179" s="169" t="s">
        <v>101</v>
      </c>
      <c r="AH179" s="169" t="s">
        <v>101</v>
      </c>
      <c r="AI179" s="169" t="s">
        <v>101</v>
      </c>
      <c r="AJ179" s="169" t="s">
        <v>101</v>
      </c>
      <c r="AK179" s="169" t="s">
        <v>101</v>
      </c>
      <c r="AL179" s="169" t="s">
        <v>101</v>
      </c>
      <c r="AM179" s="169" t="s">
        <v>101</v>
      </c>
      <c r="AN179" s="165" t="s">
        <v>4572</v>
      </c>
      <c r="AO179" s="165" t="s">
        <v>5137</v>
      </c>
      <c r="AP179" s="165" t="s">
        <v>5040</v>
      </c>
      <c r="AQ179" s="165" t="s">
        <v>5138</v>
      </c>
      <c r="AR179" s="165" t="s">
        <v>5139</v>
      </c>
      <c r="AS179" s="169" t="s">
        <v>101</v>
      </c>
      <c r="AT179" s="169" t="s">
        <v>101</v>
      </c>
      <c r="AU179" s="169" t="s">
        <v>101</v>
      </c>
      <c r="AV179" s="169" t="s">
        <v>101</v>
      </c>
      <c r="AW179" s="169" t="s">
        <v>101</v>
      </c>
      <c r="AX179" s="165" t="s">
        <v>64</v>
      </c>
      <c r="AY179" s="169" t="s">
        <v>101</v>
      </c>
      <c r="AZ179" s="165" t="s">
        <v>4989</v>
      </c>
      <c r="BA179" s="165" t="s">
        <v>5045</v>
      </c>
      <c r="BB179" s="165" t="s">
        <v>5066</v>
      </c>
      <c r="BC179" s="165" t="s">
        <v>5177</v>
      </c>
      <c r="BD179" s="165" t="s">
        <v>5178</v>
      </c>
    </row>
    <row r="180" spans="1:56" hidden="1">
      <c r="A180" s="165" t="s">
        <v>5038</v>
      </c>
      <c r="B180" s="165" t="s">
        <v>4330</v>
      </c>
      <c r="C180" s="165" t="s">
        <v>5039</v>
      </c>
      <c r="D180" s="169" t="s">
        <v>101</v>
      </c>
      <c r="E180" s="165" t="s">
        <v>5040</v>
      </c>
      <c r="F180" s="165" t="s">
        <v>5304</v>
      </c>
      <c r="G180" s="169" t="s">
        <v>101</v>
      </c>
      <c r="H180" s="165" t="s">
        <v>5129</v>
      </c>
      <c r="I180" s="165" t="s">
        <v>5130</v>
      </c>
      <c r="J180" s="165" t="s">
        <v>4585</v>
      </c>
      <c r="K180" s="165" t="s">
        <v>5131</v>
      </c>
      <c r="L180" s="165" t="s">
        <v>5132</v>
      </c>
      <c r="M180" s="165" t="s">
        <v>5042</v>
      </c>
      <c r="N180" s="169" t="s">
        <v>101</v>
      </c>
      <c r="O180" s="169" t="s">
        <v>101</v>
      </c>
      <c r="P180" s="169" t="s">
        <v>101</v>
      </c>
      <c r="Q180" s="169" t="s">
        <v>101</v>
      </c>
      <c r="R180" s="165" t="s">
        <v>5143</v>
      </c>
      <c r="S180" s="165" t="s">
        <v>5044</v>
      </c>
      <c r="T180" s="165" t="s">
        <v>5044</v>
      </c>
      <c r="U180" s="165" t="s">
        <v>5134</v>
      </c>
      <c r="V180" s="169" t="s">
        <v>101</v>
      </c>
      <c r="W180" s="165" t="s">
        <v>4339</v>
      </c>
      <c r="X180" s="165" t="s">
        <v>4601</v>
      </c>
      <c r="Y180" s="165" t="s">
        <v>5135</v>
      </c>
      <c r="Z180" s="165" t="s">
        <v>4572</v>
      </c>
      <c r="AA180" s="169" t="s">
        <v>101</v>
      </c>
      <c r="AB180" s="169" t="s">
        <v>101</v>
      </c>
      <c r="AC180" s="169" t="s">
        <v>101</v>
      </c>
      <c r="AD180" s="169" t="s">
        <v>101</v>
      </c>
      <c r="AE180" s="169" t="s">
        <v>101</v>
      </c>
      <c r="AF180" s="169" t="s">
        <v>101</v>
      </c>
      <c r="AG180" s="169" t="s">
        <v>101</v>
      </c>
      <c r="AH180" s="169" t="s">
        <v>101</v>
      </c>
      <c r="AI180" s="169" t="s">
        <v>101</v>
      </c>
      <c r="AJ180" s="169" t="s">
        <v>101</v>
      </c>
      <c r="AK180" s="169" t="s">
        <v>101</v>
      </c>
      <c r="AL180" s="169" t="s">
        <v>101</v>
      </c>
      <c r="AM180" s="169" t="s">
        <v>101</v>
      </c>
      <c r="AN180" s="169" t="s">
        <v>101</v>
      </c>
      <c r="AO180" s="169" t="s">
        <v>101</v>
      </c>
      <c r="AP180" s="169" t="s">
        <v>101</v>
      </c>
      <c r="AQ180" s="169" t="s">
        <v>101</v>
      </c>
      <c r="AR180" s="165" t="s">
        <v>5038</v>
      </c>
      <c r="AS180" s="169" t="s">
        <v>101</v>
      </c>
      <c r="AT180" s="169" t="s">
        <v>101</v>
      </c>
      <c r="AU180" s="169" t="s">
        <v>101</v>
      </c>
      <c r="AV180" s="169" t="s">
        <v>101</v>
      </c>
      <c r="AW180" s="169" t="s">
        <v>101</v>
      </c>
      <c r="AX180" s="165" t="s">
        <v>64</v>
      </c>
      <c r="AY180" s="169" t="s">
        <v>101</v>
      </c>
      <c r="AZ180" s="165" t="s">
        <v>4989</v>
      </c>
      <c r="BA180" s="165" t="s">
        <v>5045</v>
      </c>
      <c r="BB180" s="165" t="s">
        <v>5144</v>
      </c>
      <c r="BC180" s="165" t="s">
        <v>5145</v>
      </c>
      <c r="BD180" s="165" t="s">
        <v>5146</v>
      </c>
    </row>
    <row r="181" spans="1:56" hidden="1">
      <c r="A181" s="165" t="s">
        <v>5038</v>
      </c>
      <c r="B181" s="165" t="s">
        <v>617</v>
      </c>
      <c r="C181" s="165" t="s">
        <v>5039</v>
      </c>
      <c r="D181" s="169" t="s">
        <v>101</v>
      </c>
      <c r="E181" s="165" t="s">
        <v>5040</v>
      </c>
      <c r="F181" s="165" t="s">
        <v>5305</v>
      </c>
      <c r="G181" s="169" t="s">
        <v>101</v>
      </c>
      <c r="H181" s="165" t="s">
        <v>5129</v>
      </c>
      <c r="I181" s="165" t="s">
        <v>5130</v>
      </c>
      <c r="J181" s="165" t="s">
        <v>4585</v>
      </c>
      <c r="K181" s="165" t="s">
        <v>5131</v>
      </c>
      <c r="L181" s="165" t="s">
        <v>5132</v>
      </c>
      <c r="M181" s="165" t="s">
        <v>5042</v>
      </c>
      <c r="N181" s="165" t="s">
        <v>5306</v>
      </c>
      <c r="O181" s="169" t="s">
        <v>101</v>
      </c>
      <c r="P181" s="169" t="s">
        <v>101</v>
      </c>
      <c r="Q181" s="169" t="s">
        <v>101</v>
      </c>
      <c r="R181" s="165" t="s">
        <v>5307</v>
      </c>
      <c r="S181" s="165" t="s">
        <v>5044</v>
      </c>
      <c r="T181" s="165" t="s">
        <v>5044</v>
      </c>
      <c r="U181" s="165" t="s">
        <v>5159</v>
      </c>
      <c r="V181" s="169" t="s">
        <v>101</v>
      </c>
      <c r="W181" s="165" t="s">
        <v>4339</v>
      </c>
      <c r="X181" s="165" t="s">
        <v>4600</v>
      </c>
      <c r="Y181" s="165" t="s">
        <v>5135</v>
      </c>
      <c r="Z181" s="165" t="s">
        <v>4572</v>
      </c>
      <c r="AA181" s="169" t="s">
        <v>101</v>
      </c>
      <c r="AB181" s="169" t="s">
        <v>101</v>
      </c>
      <c r="AC181" s="165" t="s">
        <v>101</v>
      </c>
      <c r="AD181" s="165" t="s">
        <v>67</v>
      </c>
      <c r="AE181" s="165" t="s">
        <v>5136</v>
      </c>
      <c r="AF181" s="169" t="s">
        <v>101</v>
      </c>
      <c r="AG181" s="169" t="s">
        <v>101</v>
      </c>
      <c r="AH181" s="169" t="s">
        <v>101</v>
      </c>
      <c r="AI181" s="169" t="s">
        <v>101</v>
      </c>
      <c r="AJ181" s="169" t="s">
        <v>101</v>
      </c>
      <c r="AK181" s="169" t="s">
        <v>101</v>
      </c>
      <c r="AL181" s="169" t="s">
        <v>101</v>
      </c>
      <c r="AM181" s="169" t="s">
        <v>101</v>
      </c>
      <c r="AN181" s="165" t="s">
        <v>4572</v>
      </c>
      <c r="AO181" s="165" t="s">
        <v>5137</v>
      </c>
      <c r="AP181" s="165" t="s">
        <v>5040</v>
      </c>
      <c r="AQ181" s="165" t="s">
        <v>5160</v>
      </c>
      <c r="AR181" s="165" t="s">
        <v>5139</v>
      </c>
      <c r="AS181" s="169" t="s">
        <v>101</v>
      </c>
      <c r="AT181" s="169" t="s">
        <v>101</v>
      </c>
      <c r="AU181" s="169" t="s">
        <v>101</v>
      </c>
      <c r="AV181" s="169" t="s">
        <v>101</v>
      </c>
      <c r="AW181" s="169" t="s">
        <v>101</v>
      </c>
      <c r="AX181" s="165" t="s">
        <v>64</v>
      </c>
      <c r="AY181" s="169" t="s">
        <v>101</v>
      </c>
      <c r="AZ181" s="165" t="s">
        <v>4989</v>
      </c>
      <c r="BA181" s="165" t="s">
        <v>5045</v>
      </c>
      <c r="BB181" s="165" t="s">
        <v>5066</v>
      </c>
      <c r="BC181" s="165" t="s">
        <v>5177</v>
      </c>
      <c r="BD181" s="165" t="s">
        <v>5178</v>
      </c>
    </row>
    <row r="182" spans="1:56" hidden="1">
      <c r="A182" s="165" t="s">
        <v>5038</v>
      </c>
      <c r="B182" s="165" t="s">
        <v>619</v>
      </c>
      <c r="C182" s="165" t="s">
        <v>5039</v>
      </c>
      <c r="D182" s="169" t="s">
        <v>101</v>
      </c>
      <c r="E182" s="165" t="s">
        <v>5040</v>
      </c>
      <c r="F182" s="165" t="s">
        <v>5305</v>
      </c>
      <c r="G182" s="169" t="s">
        <v>101</v>
      </c>
      <c r="H182" s="165" t="s">
        <v>5129</v>
      </c>
      <c r="I182" s="165" t="s">
        <v>5130</v>
      </c>
      <c r="J182" s="165" t="s">
        <v>4585</v>
      </c>
      <c r="K182" s="165" t="s">
        <v>5131</v>
      </c>
      <c r="L182" s="165" t="s">
        <v>5132</v>
      </c>
      <c r="M182" s="165" t="s">
        <v>5042</v>
      </c>
      <c r="N182" s="169" t="s">
        <v>101</v>
      </c>
      <c r="O182" s="169" t="s">
        <v>101</v>
      </c>
      <c r="P182" s="169" t="s">
        <v>101</v>
      </c>
      <c r="Q182" s="169" t="s">
        <v>101</v>
      </c>
      <c r="R182" s="165" t="s">
        <v>5307</v>
      </c>
      <c r="S182" s="165" t="s">
        <v>5044</v>
      </c>
      <c r="T182" s="165" t="s">
        <v>5044</v>
      </c>
      <c r="U182" s="165" t="s">
        <v>5159</v>
      </c>
      <c r="V182" s="169" t="s">
        <v>101</v>
      </c>
      <c r="W182" s="165" t="s">
        <v>4338</v>
      </c>
      <c r="X182" s="165" t="s">
        <v>4595</v>
      </c>
      <c r="Y182" s="165" t="s">
        <v>5135</v>
      </c>
      <c r="Z182" s="165" t="s">
        <v>4572</v>
      </c>
      <c r="AA182" s="169" t="s">
        <v>101</v>
      </c>
      <c r="AB182" s="169" t="s">
        <v>101</v>
      </c>
      <c r="AC182" s="165" t="s">
        <v>101</v>
      </c>
      <c r="AD182" s="165" t="s">
        <v>67</v>
      </c>
      <c r="AE182" s="165" t="s">
        <v>5136</v>
      </c>
      <c r="AF182" s="169" t="s">
        <v>101</v>
      </c>
      <c r="AG182" s="169" t="s">
        <v>101</v>
      </c>
      <c r="AH182" s="169" t="s">
        <v>101</v>
      </c>
      <c r="AI182" s="169" t="s">
        <v>101</v>
      </c>
      <c r="AJ182" s="169" t="s">
        <v>101</v>
      </c>
      <c r="AK182" s="169" t="s">
        <v>101</v>
      </c>
      <c r="AL182" s="169" t="s">
        <v>101</v>
      </c>
      <c r="AM182" s="169" t="s">
        <v>101</v>
      </c>
      <c r="AN182" s="165" t="s">
        <v>4572</v>
      </c>
      <c r="AO182" s="165" t="s">
        <v>5137</v>
      </c>
      <c r="AP182" s="165" t="s">
        <v>5040</v>
      </c>
      <c r="AQ182" s="165" t="s">
        <v>5138</v>
      </c>
      <c r="AR182" s="165" t="s">
        <v>5139</v>
      </c>
      <c r="AS182" s="169" t="s">
        <v>101</v>
      </c>
      <c r="AT182" s="169" t="s">
        <v>101</v>
      </c>
      <c r="AU182" s="169" t="s">
        <v>101</v>
      </c>
      <c r="AV182" s="169" t="s">
        <v>101</v>
      </c>
      <c r="AW182" s="169" t="s">
        <v>101</v>
      </c>
      <c r="AX182" s="165" t="s">
        <v>64</v>
      </c>
      <c r="AY182" s="169" t="s">
        <v>101</v>
      </c>
      <c r="AZ182" s="165" t="s">
        <v>4989</v>
      </c>
      <c r="BA182" s="165" t="s">
        <v>5045</v>
      </c>
      <c r="BB182" s="165" t="s">
        <v>5066</v>
      </c>
      <c r="BC182" s="165" t="s">
        <v>5177</v>
      </c>
      <c r="BD182" s="165" t="s">
        <v>5178</v>
      </c>
    </row>
    <row r="183" spans="1:56" hidden="1">
      <c r="A183" s="165" t="s">
        <v>5038</v>
      </c>
      <c r="B183" s="165" t="s">
        <v>621</v>
      </c>
      <c r="C183" s="165" t="s">
        <v>5039</v>
      </c>
      <c r="D183" s="169" t="s">
        <v>101</v>
      </c>
      <c r="E183" s="165" t="s">
        <v>5040</v>
      </c>
      <c r="F183" s="165" t="s">
        <v>5308</v>
      </c>
      <c r="G183" s="169" t="s">
        <v>101</v>
      </c>
      <c r="H183" s="165" t="s">
        <v>5129</v>
      </c>
      <c r="I183" s="165" t="s">
        <v>5130</v>
      </c>
      <c r="J183" s="165" t="s">
        <v>4585</v>
      </c>
      <c r="K183" s="165" t="s">
        <v>5131</v>
      </c>
      <c r="L183" s="165" t="s">
        <v>5132</v>
      </c>
      <c r="M183" s="165" t="s">
        <v>5042</v>
      </c>
      <c r="N183" s="169" t="s">
        <v>101</v>
      </c>
      <c r="O183" s="169" t="s">
        <v>101</v>
      </c>
      <c r="P183" s="169" t="s">
        <v>101</v>
      </c>
      <c r="Q183" s="169" t="s">
        <v>101</v>
      </c>
      <c r="R183" s="165" t="s">
        <v>5133</v>
      </c>
      <c r="S183" s="165" t="s">
        <v>5044</v>
      </c>
      <c r="T183" s="165" t="s">
        <v>5044</v>
      </c>
      <c r="U183" s="165" t="s">
        <v>5134</v>
      </c>
      <c r="V183" s="169" t="s">
        <v>101</v>
      </c>
      <c r="W183" s="165" t="s">
        <v>4338</v>
      </c>
      <c r="X183" s="165" t="s">
        <v>4608</v>
      </c>
      <c r="Y183" s="165" t="s">
        <v>5309</v>
      </c>
      <c r="Z183" s="165" t="s">
        <v>4572</v>
      </c>
      <c r="AA183" s="169" t="s">
        <v>101</v>
      </c>
      <c r="AB183" s="169" t="s">
        <v>101</v>
      </c>
      <c r="AC183" s="165" t="s">
        <v>101</v>
      </c>
      <c r="AD183" s="165" t="s">
        <v>67</v>
      </c>
      <c r="AE183" s="165" t="s">
        <v>5136</v>
      </c>
      <c r="AF183" s="169" t="s">
        <v>101</v>
      </c>
      <c r="AG183" s="165" t="s">
        <v>5310</v>
      </c>
      <c r="AH183" s="169" t="s">
        <v>101</v>
      </c>
      <c r="AI183" s="169" t="s">
        <v>101</v>
      </c>
      <c r="AJ183" s="169" t="s">
        <v>101</v>
      </c>
      <c r="AK183" s="169" t="s">
        <v>101</v>
      </c>
      <c r="AL183" s="169" t="s">
        <v>101</v>
      </c>
      <c r="AM183" s="169" t="s">
        <v>101</v>
      </c>
      <c r="AN183" s="165" t="s">
        <v>4572</v>
      </c>
      <c r="AO183" s="169" t="s">
        <v>101</v>
      </c>
      <c r="AP183" s="165" t="s">
        <v>67</v>
      </c>
      <c r="AQ183" s="169" t="s">
        <v>101</v>
      </c>
      <c r="AR183" s="165" t="s">
        <v>5125</v>
      </c>
      <c r="AS183" s="169" t="s">
        <v>101</v>
      </c>
      <c r="AT183" s="169" t="s">
        <v>101</v>
      </c>
      <c r="AU183" s="169" t="s">
        <v>101</v>
      </c>
      <c r="AV183" s="169" t="s">
        <v>101</v>
      </c>
      <c r="AW183" s="169" t="s">
        <v>101</v>
      </c>
      <c r="AX183" s="165" t="s">
        <v>64</v>
      </c>
      <c r="AY183" s="169" t="s">
        <v>101</v>
      </c>
      <c r="AZ183" s="165" t="s">
        <v>4989</v>
      </c>
      <c r="BA183" s="165" t="s">
        <v>5045</v>
      </c>
      <c r="BB183" s="165" t="s">
        <v>5066</v>
      </c>
      <c r="BC183" s="165" t="s">
        <v>5140</v>
      </c>
      <c r="BD183" s="165" t="s">
        <v>5141</v>
      </c>
    </row>
    <row r="184" spans="1:56" hidden="1">
      <c r="A184" s="165" t="s">
        <v>5038</v>
      </c>
      <c r="B184" s="165" t="s">
        <v>629</v>
      </c>
      <c r="C184" s="165" t="s">
        <v>5039</v>
      </c>
      <c r="D184" s="169" t="s">
        <v>101</v>
      </c>
      <c r="E184" s="165" t="s">
        <v>5040</v>
      </c>
      <c r="F184" s="165" t="s">
        <v>5311</v>
      </c>
      <c r="G184" s="169" t="s">
        <v>101</v>
      </c>
      <c r="H184" s="165" t="s">
        <v>5129</v>
      </c>
      <c r="I184" s="165" t="s">
        <v>5130</v>
      </c>
      <c r="J184" s="165" t="s">
        <v>4585</v>
      </c>
      <c r="K184" s="165" t="s">
        <v>5131</v>
      </c>
      <c r="L184" s="165" t="s">
        <v>5132</v>
      </c>
      <c r="M184" s="165" t="s">
        <v>5042</v>
      </c>
      <c r="N184" s="169" t="s">
        <v>101</v>
      </c>
      <c r="O184" s="169" t="s">
        <v>101</v>
      </c>
      <c r="P184" s="169" t="s">
        <v>101</v>
      </c>
      <c r="Q184" s="169" t="s">
        <v>101</v>
      </c>
      <c r="R184" s="165" t="s">
        <v>5149</v>
      </c>
      <c r="S184" s="165" t="s">
        <v>5044</v>
      </c>
      <c r="T184" s="165" t="s">
        <v>5044</v>
      </c>
      <c r="U184" s="165" t="s">
        <v>5134</v>
      </c>
      <c r="V184" s="169" t="s">
        <v>101</v>
      </c>
      <c r="W184" s="165" t="s">
        <v>4338</v>
      </c>
      <c r="X184" s="165" t="s">
        <v>4595</v>
      </c>
      <c r="Y184" s="165" t="s">
        <v>5135</v>
      </c>
      <c r="Z184" s="165" t="s">
        <v>4572</v>
      </c>
      <c r="AA184" s="169" t="s">
        <v>101</v>
      </c>
      <c r="AB184" s="169" t="s">
        <v>101</v>
      </c>
      <c r="AC184" s="165" t="s">
        <v>101</v>
      </c>
      <c r="AD184" s="165" t="s">
        <v>67</v>
      </c>
      <c r="AE184" s="165" t="s">
        <v>5136</v>
      </c>
      <c r="AF184" s="169" t="s">
        <v>101</v>
      </c>
      <c r="AG184" s="169" t="s">
        <v>101</v>
      </c>
      <c r="AH184" s="169" t="s">
        <v>101</v>
      </c>
      <c r="AI184" s="169" t="s">
        <v>101</v>
      </c>
      <c r="AJ184" s="169" t="s">
        <v>101</v>
      </c>
      <c r="AK184" s="169" t="s">
        <v>101</v>
      </c>
      <c r="AL184" s="169" t="s">
        <v>101</v>
      </c>
      <c r="AM184" s="169" t="s">
        <v>101</v>
      </c>
      <c r="AN184" s="165" t="s">
        <v>4572</v>
      </c>
      <c r="AO184" s="165" t="s">
        <v>5137</v>
      </c>
      <c r="AP184" s="165" t="s">
        <v>5040</v>
      </c>
      <c r="AQ184" s="165" t="s">
        <v>5291</v>
      </c>
      <c r="AR184" s="165" t="s">
        <v>5139</v>
      </c>
      <c r="AS184" s="169" t="s">
        <v>101</v>
      </c>
      <c r="AT184" s="169" t="s">
        <v>101</v>
      </c>
      <c r="AU184" s="169" t="s">
        <v>101</v>
      </c>
      <c r="AV184" s="169" t="s">
        <v>101</v>
      </c>
      <c r="AW184" s="169" t="s">
        <v>101</v>
      </c>
      <c r="AX184" s="165" t="s">
        <v>64</v>
      </c>
      <c r="AY184" s="169" t="s">
        <v>101</v>
      </c>
      <c r="AZ184" s="165" t="s">
        <v>4989</v>
      </c>
      <c r="BA184" s="165" t="s">
        <v>5045</v>
      </c>
      <c r="BB184" s="165" t="s">
        <v>5066</v>
      </c>
      <c r="BC184" s="165" t="s">
        <v>5177</v>
      </c>
      <c r="BD184" s="165" t="s">
        <v>5178</v>
      </c>
    </row>
    <row r="185" spans="1:56" hidden="1">
      <c r="A185" s="165" t="s">
        <v>5038</v>
      </c>
      <c r="B185" s="165" t="s">
        <v>5312</v>
      </c>
      <c r="C185" s="165" t="s">
        <v>5039</v>
      </c>
      <c r="D185" s="169" t="s">
        <v>101</v>
      </c>
      <c r="E185" s="165" t="s">
        <v>5040</v>
      </c>
      <c r="F185" s="165" t="s">
        <v>5311</v>
      </c>
      <c r="G185" s="169" t="s">
        <v>101</v>
      </c>
      <c r="H185" s="165" t="s">
        <v>5129</v>
      </c>
      <c r="I185" s="165" t="s">
        <v>5130</v>
      </c>
      <c r="J185" s="165" t="s">
        <v>4585</v>
      </c>
      <c r="K185" s="165" t="s">
        <v>5131</v>
      </c>
      <c r="L185" s="165" t="s">
        <v>5132</v>
      </c>
      <c r="M185" s="165" t="s">
        <v>5042</v>
      </c>
      <c r="N185" s="169" t="s">
        <v>101</v>
      </c>
      <c r="O185" s="169" t="s">
        <v>101</v>
      </c>
      <c r="P185" s="169" t="s">
        <v>101</v>
      </c>
      <c r="Q185" s="169" t="s">
        <v>101</v>
      </c>
      <c r="R185" s="165" t="s">
        <v>5313</v>
      </c>
      <c r="S185" s="165" t="s">
        <v>5044</v>
      </c>
      <c r="T185" s="165" t="s">
        <v>5044</v>
      </c>
      <c r="U185" s="165" t="s">
        <v>5134</v>
      </c>
      <c r="V185" s="169" t="s">
        <v>101</v>
      </c>
      <c r="W185" s="165" t="s">
        <v>4338</v>
      </c>
      <c r="X185" s="165" t="s">
        <v>4595</v>
      </c>
      <c r="Y185" s="165" t="s">
        <v>5135</v>
      </c>
      <c r="Z185" s="165" t="s">
        <v>4572</v>
      </c>
      <c r="AA185" s="169" t="s">
        <v>101</v>
      </c>
      <c r="AB185" s="169" t="s">
        <v>101</v>
      </c>
      <c r="AC185" s="165" t="s">
        <v>101</v>
      </c>
      <c r="AD185" s="165" t="s">
        <v>67</v>
      </c>
      <c r="AE185" s="165" t="s">
        <v>5136</v>
      </c>
      <c r="AF185" s="169" t="s">
        <v>101</v>
      </c>
      <c r="AG185" s="169" t="s">
        <v>101</v>
      </c>
      <c r="AH185" s="169" t="s">
        <v>101</v>
      </c>
      <c r="AI185" s="169" t="s">
        <v>101</v>
      </c>
      <c r="AJ185" s="169" t="s">
        <v>101</v>
      </c>
      <c r="AK185" s="169" t="s">
        <v>101</v>
      </c>
      <c r="AL185" s="169" t="s">
        <v>101</v>
      </c>
      <c r="AM185" s="169" t="s">
        <v>101</v>
      </c>
      <c r="AN185" s="169" t="s">
        <v>101</v>
      </c>
      <c r="AO185" s="169" t="s">
        <v>101</v>
      </c>
      <c r="AP185" s="169" t="s">
        <v>101</v>
      </c>
      <c r="AQ185" s="169" t="s">
        <v>101</v>
      </c>
      <c r="AR185" s="165" t="s">
        <v>5139</v>
      </c>
      <c r="AS185" s="169" t="s">
        <v>101</v>
      </c>
      <c r="AT185" s="169" t="s">
        <v>101</v>
      </c>
      <c r="AU185" s="169" t="s">
        <v>101</v>
      </c>
      <c r="AV185" s="169" t="s">
        <v>101</v>
      </c>
      <c r="AW185" s="169" t="s">
        <v>101</v>
      </c>
      <c r="AX185" s="165" t="s">
        <v>64</v>
      </c>
      <c r="AY185" s="169" t="s">
        <v>101</v>
      </c>
      <c r="AZ185" s="165" t="s">
        <v>4989</v>
      </c>
      <c r="BA185" s="165" t="s">
        <v>5045</v>
      </c>
      <c r="BB185" s="165" t="s">
        <v>5144</v>
      </c>
      <c r="BC185" s="165" t="s">
        <v>5175</v>
      </c>
      <c r="BD185" s="165" t="s">
        <v>5176</v>
      </c>
    </row>
    <row r="186" spans="1:56" hidden="1">
      <c r="A186" s="165" t="s">
        <v>5038</v>
      </c>
      <c r="B186" s="165" t="s">
        <v>631</v>
      </c>
      <c r="C186" s="165" t="s">
        <v>5039</v>
      </c>
      <c r="D186" s="169" t="s">
        <v>101</v>
      </c>
      <c r="E186" s="165" t="s">
        <v>5040</v>
      </c>
      <c r="F186" s="165" t="s">
        <v>5311</v>
      </c>
      <c r="G186" s="169" t="s">
        <v>101</v>
      </c>
      <c r="H186" s="165" t="s">
        <v>5129</v>
      </c>
      <c r="I186" s="165" t="s">
        <v>5130</v>
      </c>
      <c r="J186" s="165" t="s">
        <v>4585</v>
      </c>
      <c r="K186" s="165" t="s">
        <v>5131</v>
      </c>
      <c r="L186" s="165" t="s">
        <v>5132</v>
      </c>
      <c r="M186" s="165" t="s">
        <v>5042</v>
      </c>
      <c r="N186" s="165" t="s">
        <v>5314</v>
      </c>
      <c r="O186" s="169" t="s">
        <v>101</v>
      </c>
      <c r="P186" s="169" t="s">
        <v>101</v>
      </c>
      <c r="Q186" s="169" t="s">
        <v>101</v>
      </c>
      <c r="R186" s="165" t="s">
        <v>5313</v>
      </c>
      <c r="S186" s="165" t="s">
        <v>5044</v>
      </c>
      <c r="T186" s="165" t="s">
        <v>5044</v>
      </c>
      <c r="U186" s="165" t="s">
        <v>5134</v>
      </c>
      <c r="V186" s="169" t="s">
        <v>101</v>
      </c>
      <c r="W186" s="165" t="s">
        <v>4339</v>
      </c>
      <c r="X186" s="165" t="s">
        <v>4601</v>
      </c>
      <c r="Y186" s="165" t="s">
        <v>5135</v>
      </c>
      <c r="Z186" s="165" t="s">
        <v>4572</v>
      </c>
      <c r="AA186" s="169" t="s">
        <v>101</v>
      </c>
      <c r="AB186" s="169" t="s">
        <v>101</v>
      </c>
      <c r="AC186" s="165" t="s">
        <v>101</v>
      </c>
      <c r="AD186" s="165" t="s">
        <v>67</v>
      </c>
      <c r="AE186" s="165" t="s">
        <v>5136</v>
      </c>
      <c r="AF186" s="169" t="s">
        <v>101</v>
      </c>
      <c r="AG186" s="169" t="s">
        <v>101</v>
      </c>
      <c r="AH186" s="169" t="s">
        <v>101</v>
      </c>
      <c r="AI186" s="169" t="s">
        <v>101</v>
      </c>
      <c r="AJ186" s="169" t="s">
        <v>101</v>
      </c>
      <c r="AK186" s="169" t="s">
        <v>101</v>
      </c>
      <c r="AL186" s="169" t="s">
        <v>101</v>
      </c>
      <c r="AM186" s="169" t="s">
        <v>101</v>
      </c>
      <c r="AN186" s="165" t="s">
        <v>4572</v>
      </c>
      <c r="AO186" s="165" t="s">
        <v>5227</v>
      </c>
      <c r="AP186" s="165" t="s">
        <v>5040</v>
      </c>
      <c r="AQ186" s="165" t="s">
        <v>5291</v>
      </c>
      <c r="AR186" s="165" t="s">
        <v>5038</v>
      </c>
      <c r="AS186" s="169" t="s">
        <v>101</v>
      </c>
      <c r="AT186" s="169" t="s">
        <v>101</v>
      </c>
      <c r="AU186" s="169" t="s">
        <v>101</v>
      </c>
      <c r="AV186" s="169" t="s">
        <v>101</v>
      </c>
      <c r="AW186" s="169" t="s">
        <v>101</v>
      </c>
      <c r="AX186" s="165" t="s">
        <v>64</v>
      </c>
      <c r="AY186" s="169" t="s">
        <v>101</v>
      </c>
      <c r="AZ186" s="165" t="s">
        <v>4989</v>
      </c>
      <c r="BA186" s="165" t="s">
        <v>5045</v>
      </c>
      <c r="BB186" s="165" t="s">
        <v>5066</v>
      </c>
      <c r="BC186" s="165" t="s">
        <v>5177</v>
      </c>
      <c r="BD186" s="165" t="s">
        <v>5178</v>
      </c>
    </row>
    <row r="187" spans="1:56" hidden="1">
      <c r="A187" s="165" t="s">
        <v>5038</v>
      </c>
      <c r="B187" s="165" t="s">
        <v>623</v>
      </c>
      <c r="C187" s="165" t="s">
        <v>5039</v>
      </c>
      <c r="D187" s="169" t="s">
        <v>101</v>
      </c>
      <c r="E187" s="165" t="s">
        <v>5040</v>
      </c>
      <c r="F187" s="165" t="s">
        <v>5315</v>
      </c>
      <c r="G187" s="169" t="s">
        <v>101</v>
      </c>
      <c r="H187" s="165" t="s">
        <v>5129</v>
      </c>
      <c r="I187" s="165" t="s">
        <v>5130</v>
      </c>
      <c r="J187" s="165" t="s">
        <v>4585</v>
      </c>
      <c r="K187" s="165" t="s">
        <v>5131</v>
      </c>
      <c r="L187" s="165" t="s">
        <v>5132</v>
      </c>
      <c r="M187" s="165" t="s">
        <v>5042</v>
      </c>
      <c r="N187" s="165" t="s">
        <v>5316</v>
      </c>
      <c r="O187" s="169" t="s">
        <v>101</v>
      </c>
      <c r="P187" s="169" t="s">
        <v>101</v>
      </c>
      <c r="Q187" s="169" t="s">
        <v>101</v>
      </c>
      <c r="R187" s="165" t="s">
        <v>5317</v>
      </c>
      <c r="S187" s="165" t="s">
        <v>5044</v>
      </c>
      <c r="T187" s="165" t="s">
        <v>5044</v>
      </c>
      <c r="U187" s="165" t="s">
        <v>5134</v>
      </c>
      <c r="V187" s="169" t="s">
        <v>101</v>
      </c>
      <c r="W187" s="165" t="s">
        <v>4339</v>
      </c>
      <c r="X187" s="165" t="s">
        <v>4591</v>
      </c>
      <c r="Y187" s="165" t="s">
        <v>5135</v>
      </c>
      <c r="Z187" s="165" t="s">
        <v>5273</v>
      </c>
      <c r="AA187" s="169" t="s">
        <v>101</v>
      </c>
      <c r="AB187" s="169" t="s">
        <v>101</v>
      </c>
      <c r="AC187" s="165" t="s">
        <v>101</v>
      </c>
      <c r="AD187" s="165" t="s">
        <v>67</v>
      </c>
      <c r="AE187" s="165" t="s">
        <v>5136</v>
      </c>
      <c r="AF187" s="169" t="s">
        <v>101</v>
      </c>
      <c r="AG187" s="169" t="s">
        <v>101</v>
      </c>
      <c r="AH187" s="169" t="s">
        <v>101</v>
      </c>
      <c r="AI187" s="169" t="s">
        <v>101</v>
      </c>
      <c r="AJ187" s="169" t="s">
        <v>101</v>
      </c>
      <c r="AK187" s="169" t="s">
        <v>101</v>
      </c>
      <c r="AL187" s="169" t="s">
        <v>101</v>
      </c>
      <c r="AM187" s="169" t="s">
        <v>101</v>
      </c>
      <c r="AN187" s="165" t="s">
        <v>4572</v>
      </c>
      <c r="AO187" s="165" t="s">
        <v>5227</v>
      </c>
      <c r="AP187" s="165" t="s">
        <v>5040</v>
      </c>
      <c r="AQ187" s="165" t="s">
        <v>5291</v>
      </c>
      <c r="AR187" s="165" t="s">
        <v>5139</v>
      </c>
      <c r="AS187" s="169" t="s">
        <v>101</v>
      </c>
      <c r="AT187" s="169" t="s">
        <v>101</v>
      </c>
      <c r="AU187" s="169" t="s">
        <v>101</v>
      </c>
      <c r="AV187" s="169" t="s">
        <v>101</v>
      </c>
      <c r="AW187" s="169" t="s">
        <v>101</v>
      </c>
      <c r="AX187" s="165" t="s">
        <v>64</v>
      </c>
      <c r="AY187" s="169" t="s">
        <v>101</v>
      </c>
      <c r="AZ187" s="165" t="s">
        <v>4989</v>
      </c>
      <c r="BA187" s="165" t="s">
        <v>5045</v>
      </c>
      <c r="BB187" s="165" t="s">
        <v>5066</v>
      </c>
      <c r="BC187" s="165" t="s">
        <v>5140</v>
      </c>
      <c r="BD187" s="165" t="s">
        <v>5141</v>
      </c>
    </row>
    <row r="188" spans="1:56" hidden="1">
      <c r="A188" s="165" t="s">
        <v>5038</v>
      </c>
      <c r="B188" s="165" t="s">
        <v>625</v>
      </c>
      <c r="C188" s="165" t="s">
        <v>5039</v>
      </c>
      <c r="D188" s="169" t="s">
        <v>101</v>
      </c>
      <c r="E188" s="165" t="s">
        <v>5040</v>
      </c>
      <c r="F188" s="165" t="s">
        <v>5315</v>
      </c>
      <c r="G188" s="169" t="s">
        <v>101</v>
      </c>
      <c r="H188" s="165" t="s">
        <v>5129</v>
      </c>
      <c r="I188" s="165" t="s">
        <v>5130</v>
      </c>
      <c r="J188" s="165" t="s">
        <v>4585</v>
      </c>
      <c r="K188" s="165" t="s">
        <v>5131</v>
      </c>
      <c r="L188" s="165" t="s">
        <v>5132</v>
      </c>
      <c r="M188" s="165" t="s">
        <v>5042</v>
      </c>
      <c r="N188" s="169" t="s">
        <v>101</v>
      </c>
      <c r="O188" s="169" t="s">
        <v>101</v>
      </c>
      <c r="P188" s="169" t="s">
        <v>101</v>
      </c>
      <c r="Q188" s="169" t="s">
        <v>101</v>
      </c>
      <c r="R188" s="165" t="s">
        <v>5275</v>
      </c>
      <c r="S188" s="165" t="s">
        <v>5044</v>
      </c>
      <c r="T188" s="165" t="s">
        <v>5044</v>
      </c>
      <c r="U188" s="165" t="s">
        <v>5134</v>
      </c>
      <c r="V188" s="169" t="s">
        <v>101</v>
      </c>
      <c r="W188" s="165" t="s">
        <v>4338</v>
      </c>
      <c r="X188" s="165" t="s">
        <v>4595</v>
      </c>
      <c r="Y188" s="165" t="s">
        <v>5135</v>
      </c>
      <c r="Z188" s="165" t="s">
        <v>5273</v>
      </c>
      <c r="AA188" s="169" t="s">
        <v>101</v>
      </c>
      <c r="AB188" s="169" t="s">
        <v>101</v>
      </c>
      <c r="AC188" s="165" t="s">
        <v>101</v>
      </c>
      <c r="AD188" s="165" t="s">
        <v>67</v>
      </c>
      <c r="AE188" s="165" t="s">
        <v>5136</v>
      </c>
      <c r="AF188" s="169" t="s">
        <v>101</v>
      </c>
      <c r="AG188" s="165" t="s">
        <v>5318</v>
      </c>
      <c r="AH188" s="169" t="s">
        <v>101</v>
      </c>
      <c r="AI188" s="169" t="s">
        <v>101</v>
      </c>
      <c r="AJ188" s="169" t="s">
        <v>101</v>
      </c>
      <c r="AK188" s="169" t="s">
        <v>101</v>
      </c>
      <c r="AL188" s="169" t="s">
        <v>101</v>
      </c>
      <c r="AM188" s="169" t="s">
        <v>101</v>
      </c>
      <c r="AN188" s="165" t="s">
        <v>4572</v>
      </c>
      <c r="AO188" s="165" t="s">
        <v>5137</v>
      </c>
      <c r="AP188" s="165" t="s">
        <v>5040</v>
      </c>
      <c r="AQ188" s="165" t="s">
        <v>5291</v>
      </c>
      <c r="AR188" s="165" t="s">
        <v>5139</v>
      </c>
      <c r="AS188" s="169" t="s">
        <v>101</v>
      </c>
      <c r="AT188" s="169" t="s">
        <v>101</v>
      </c>
      <c r="AU188" s="169" t="s">
        <v>101</v>
      </c>
      <c r="AV188" s="169" t="s">
        <v>101</v>
      </c>
      <c r="AW188" s="169" t="s">
        <v>101</v>
      </c>
      <c r="AX188" s="165" t="s">
        <v>64</v>
      </c>
      <c r="AY188" s="169" t="s">
        <v>101</v>
      </c>
      <c r="AZ188" s="165" t="s">
        <v>4989</v>
      </c>
      <c r="BA188" s="165" t="s">
        <v>5045</v>
      </c>
      <c r="BB188" s="165" t="s">
        <v>5066</v>
      </c>
      <c r="BC188" s="165" t="s">
        <v>5177</v>
      </c>
      <c r="BD188" s="165" t="s">
        <v>5178</v>
      </c>
    </row>
    <row r="189" spans="1:56" hidden="1">
      <c r="A189" s="165" t="s">
        <v>5038</v>
      </c>
      <c r="B189" s="165" t="s">
        <v>5319</v>
      </c>
      <c r="C189" s="165" t="s">
        <v>5039</v>
      </c>
      <c r="D189" s="169" t="s">
        <v>101</v>
      </c>
      <c r="E189" s="165" t="s">
        <v>5040</v>
      </c>
      <c r="F189" s="165" t="s">
        <v>5315</v>
      </c>
      <c r="G189" s="169" t="s">
        <v>101</v>
      </c>
      <c r="H189" s="165" t="s">
        <v>5129</v>
      </c>
      <c r="I189" s="165" t="s">
        <v>5130</v>
      </c>
      <c r="J189" s="165" t="s">
        <v>4585</v>
      </c>
      <c r="K189" s="165" t="s">
        <v>5131</v>
      </c>
      <c r="L189" s="165" t="s">
        <v>5132</v>
      </c>
      <c r="M189" s="165" t="s">
        <v>5042</v>
      </c>
      <c r="N189" s="169" t="s">
        <v>101</v>
      </c>
      <c r="O189" s="169" t="s">
        <v>101</v>
      </c>
      <c r="P189" s="169" t="s">
        <v>101</v>
      </c>
      <c r="Q189" s="169" t="s">
        <v>101</v>
      </c>
      <c r="R189" s="165" t="s">
        <v>5320</v>
      </c>
      <c r="S189" s="165" t="s">
        <v>5044</v>
      </c>
      <c r="T189" s="165" t="s">
        <v>5044</v>
      </c>
      <c r="U189" s="165" t="s">
        <v>5134</v>
      </c>
      <c r="V189" s="169" t="s">
        <v>101</v>
      </c>
      <c r="W189" s="165" t="s">
        <v>4338</v>
      </c>
      <c r="X189" s="165" t="s">
        <v>4595</v>
      </c>
      <c r="Y189" s="165" t="s">
        <v>5135</v>
      </c>
      <c r="Z189" s="165" t="s">
        <v>4572</v>
      </c>
      <c r="AA189" s="169" t="s">
        <v>101</v>
      </c>
      <c r="AB189" s="169" t="s">
        <v>101</v>
      </c>
      <c r="AC189" s="165" t="s">
        <v>101</v>
      </c>
      <c r="AD189" s="165" t="s">
        <v>67</v>
      </c>
      <c r="AE189" s="165" t="s">
        <v>5136</v>
      </c>
      <c r="AF189" s="169" t="s">
        <v>101</v>
      </c>
      <c r="AG189" s="169" t="s">
        <v>101</v>
      </c>
      <c r="AH189" s="169" t="s">
        <v>101</v>
      </c>
      <c r="AI189" s="169" t="s">
        <v>101</v>
      </c>
      <c r="AJ189" s="169" t="s">
        <v>101</v>
      </c>
      <c r="AK189" s="169" t="s">
        <v>101</v>
      </c>
      <c r="AL189" s="169" t="s">
        <v>101</v>
      </c>
      <c r="AM189" s="169" t="s">
        <v>101</v>
      </c>
      <c r="AN189" s="169" t="s">
        <v>101</v>
      </c>
      <c r="AO189" s="169" t="s">
        <v>101</v>
      </c>
      <c r="AP189" s="169" t="s">
        <v>101</v>
      </c>
      <c r="AQ189" s="169" t="s">
        <v>101</v>
      </c>
      <c r="AR189" s="165" t="s">
        <v>5139</v>
      </c>
      <c r="AS189" s="169" t="s">
        <v>101</v>
      </c>
      <c r="AT189" s="169" t="s">
        <v>101</v>
      </c>
      <c r="AU189" s="169" t="s">
        <v>101</v>
      </c>
      <c r="AV189" s="169" t="s">
        <v>101</v>
      </c>
      <c r="AW189" s="169" t="s">
        <v>101</v>
      </c>
      <c r="AX189" s="165" t="s">
        <v>64</v>
      </c>
      <c r="AY189" s="169" t="s">
        <v>101</v>
      </c>
      <c r="AZ189" s="165" t="s">
        <v>4989</v>
      </c>
      <c r="BA189" s="165" t="s">
        <v>5045</v>
      </c>
      <c r="BB189" s="165" t="s">
        <v>5144</v>
      </c>
      <c r="BC189" s="165" t="s">
        <v>5175</v>
      </c>
      <c r="BD189" s="165" t="s">
        <v>5176</v>
      </c>
    </row>
    <row r="190" spans="1:56" hidden="1">
      <c r="A190" s="165" t="s">
        <v>5038</v>
      </c>
      <c r="B190" s="165" t="s">
        <v>627</v>
      </c>
      <c r="C190" s="165" t="s">
        <v>5039</v>
      </c>
      <c r="D190" s="169" t="s">
        <v>101</v>
      </c>
      <c r="E190" s="165" t="s">
        <v>5040</v>
      </c>
      <c r="F190" s="165" t="s">
        <v>5315</v>
      </c>
      <c r="G190" s="169" t="s">
        <v>101</v>
      </c>
      <c r="H190" s="165" t="s">
        <v>5129</v>
      </c>
      <c r="I190" s="165" t="s">
        <v>5130</v>
      </c>
      <c r="J190" s="165" t="s">
        <v>4585</v>
      </c>
      <c r="K190" s="165" t="s">
        <v>5131</v>
      </c>
      <c r="L190" s="165" t="s">
        <v>5132</v>
      </c>
      <c r="M190" s="165" t="s">
        <v>5042</v>
      </c>
      <c r="N190" s="165" t="s">
        <v>5321</v>
      </c>
      <c r="O190" s="169" t="s">
        <v>101</v>
      </c>
      <c r="P190" s="169" t="s">
        <v>101</v>
      </c>
      <c r="Q190" s="169" t="s">
        <v>101</v>
      </c>
      <c r="R190" s="165" t="s">
        <v>5322</v>
      </c>
      <c r="S190" s="165" t="s">
        <v>5044</v>
      </c>
      <c r="T190" s="165" t="s">
        <v>5044</v>
      </c>
      <c r="U190" s="165" t="s">
        <v>5134</v>
      </c>
      <c r="V190" s="169" t="s">
        <v>101</v>
      </c>
      <c r="W190" s="165" t="s">
        <v>4339</v>
      </c>
      <c r="X190" s="165" t="s">
        <v>4601</v>
      </c>
      <c r="Y190" s="165" t="s">
        <v>5135</v>
      </c>
      <c r="Z190" s="165" t="s">
        <v>4572</v>
      </c>
      <c r="AA190" s="169" t="s">
        <v>101</v>
      </c>
      <c r="AB190" s="169" t="s">
        <v>101</v>
      </c>
      <c r="AC190" s="165" t="s">
        <v>101</v>
      </c>
      <c r="AD190" s="165" t="s">
        <v>67</v>
      </c>
      <c r="AE190" s="165" t="s">
        <v>5136</v>
      </c>
      <c r="AF190" s="169" t="s">
        <v>101</v>
      </c>
      <c r="AG190" s="169" t="s">
        <v>101</v>
      </c>
      <c r="AH190" s="169" t="s">
        <v>101</v>
      </c>
      <c r="AI190" s="169" t="s">
        <v>101</v>
      </c>
      <c r="AJ190" s="169" t="s">
        <v>101</v>
      </c>
      <c r="AK190" s="169" t="s">
        <v>101</v>
      </c>
      <c r="AL190" s="169" t="s">
        <v>101</v>
      </c>
      <c r="AM190" s="169" t="s">
        <v>101</v>
      </c>
      <c r="AN190" s="165" t="s">
        <v>4572</v>
      </c>
      <c r="AO190" s="165" t="s">
        <v>5227</v>
      </c>
      <c r="AP190" s="165" t="s">
        <v>5040</v>
      </c>
      <c r="AQ190" s="165" t="s">
        <v>5291</v>
      </c>
      <c r="AR190" s="165" t="s">
        <v>5038</v>
      </c>
      <c r="AS190" s="169" t="s">
        <v>101</v>
      </c>
      <c r="AT190" s="169" t="s">
        <v>101</v>
      </c>
      <c r="AU190" s="169" t="s">
        <v>101</v>
      </c>
      <c r="AV190" s="169" t="s">
        <v>101</v>
      </c>
      <c r="AW190" s="169" t="s">
        <v>101</v>
      </c>
      <c r="AX190" s="165" t="s">
        <v>64</v>
      </c>
      <c r="AY190" s="169" t="s">
        <v>101</v>
      </c>
      <c r="AZ190" s="165" t="s">
        <v>4989</v>
      </c>
      <c r="BA190" s="165" t="s">
        <v>5045</v>
      </c>
      <c r="BB190" s="165" t="s">
        <v>5066</v>
      </c>
      <c r="BC190" s="165" t="s">
        <v>5177</v>
      </c>
      <c r="BD190" s="165" t="s">
        <v>5178</v>
      </c>
    </row>
    <row r="191" spans="1:56" hidden="1">
      <c r="A191" s="165" t="s">
        <v>5038</v>
      </c>
      <c r="B191" s="165" t="s">
        <v>4291</v>
      </c>
      <c r="C191" s="165" t="s">
        <v>5039</v>
      </c>
      <c r="D191" s="169" t="s">
        <v>101</v>
      </c>
      <c r="E191" s="165" t="s">
        <v>5040</v>
      </c>
      <c r="F191" s="165" t="s">
        <v>5315</v>
      </c>
      <c r="G191" s="169" t="s">
        <v>101</v>
      </c>
      <c r="H191" s="165" t="s">
        <v>5129</v>
      </c>
      <c r="I191" s="165" t="s">
        <v>5130</v>
      </c>
      <c r="J191" s="165" t="s">
        <v>4585</v>
      </c>
      <c r="K191" s="165" t="s">
        <v>5131</v>
      </c>
      <c r="L191" s="165" t="s">
        <v>5132</v>
      </c>
      <c r="M191" s="165" t="s">
        <v>5042</v>
      </c>
      <c r="N191" s="169" t="s">
        <v>101</v>
      </c>
      <c r="O191" s="169" t="s">
        <v>101</v>
      </c>
      <c r="P191" s="169" t="s">
        <v>101</v>
      </c>
      <c r="Q191" s="169" t="s">
        <v>101</v>
      </c>
      <c r="R191" s="165" t="s">
        <v>5323</v>
      </c>
      <c r="S191" s="165" t="s">
        <v>5044</v>
      </c>
      <c r="T191" s="165" t="s">
        <v>5044</v>
      </c>
      <c r="U191" s="165" t="s">
        <v>5134</v>
      </c>
      <c r="V191" s="169" t="s">
        <v>101</v>
      </c>
      <c r="W191" s="165" t="s">
        <v>4338</v>
      </c>
      <c r="X191" s="165" t="s">
        <v>4595</v>
      </c>
      <c r="Y191" s="165" t="s">
        <v>5135</v>
      </c>
      <c r="Z191" s="165" t="s">
        <v>5273</v>
      </c>
      <c r="AA191" s="169" t="s">
        <v>101</v>
      </c>
      <c r="AB191" s="169" t="s">
        <v>101</v>
      </c>
      <c r="AC191" s="165" t="s">
        <v>101</v>
      </c>
      <c r="AD191" s="165" t="s">
        <v>67</v>
      </c>
      <c r="AE191" s="165" t="s">
        <v>5136</v>
      </c>
      <c r="AF191" s="165" t="s">
        <v>67</v>
      </c>
      <c r="AG191" s="169" t="s">
        <v>101</v>
      </c>
      <c r="AH191" s="169" t="s">
        <v>101</v>
      </c>
      <c r="AI191" s="169" t="s">
        <v>101</v>
      </c>
      <c r="AJ191" s="169" t="s">
        <v>101</v>
      </c>
      <c r="AK191" s="169" t="s">
        <v>101</v>
      </c>
      <c r="AL191" s="169" t="s">
        <v>101</v>
      </c>
      <c r="AM191" s="169" t="s">
        <v>101</v>
      </c>
      <c r="AN191" s="165" t="s">
        <v>4572</v>
      </c>
      <c r="AO191" s="165" t="s">
        <v>5137</v>
      </c>
      <c r="AP191" s="165" t="s">
        <v>5040</v>
      </c>
      <c r="AQ191" s="165" t="s">
        <v>5160</v>
      </c>
      <c r="AR191" s="165" t="s">
        <v>5139</v>
      </c>
      <c r="AS191" s="165" t="s">
        <v>5161</v>
      </c>
      <c r="AT191" s="169" t="s">
        <v>101</v>
      </c>
      <c r="AU191" s="169" t="s">
        <v>101</v>
      </c>
      <c r="AV191" s="169" t="s">
        <v>101</v>
      </c>
      <c r="AW191" s="165" t="s">
        <v>5324</v>
      </c>
      <c r="AX191" s="165" t="s">
        <v>64</v>
      </c>
      <c r="AY191" s="169" t="s">
        <v>101</v>
      </c>
      <c r="AZ191" s="165" t="s">
        <v>4989</v>
      </c>
      <c r="BA191" s="165" t="s">
        <v>5045</v>
      </c>
      <c r="BB191" s="165" t="s">
        <v>5144</v>
      </c>
      <c r="BC191" s="165" t="s">
        <v>5183</v>
      </c>
      <c r="BD191" s="165" t="s">
        <v>5224</v>
      </c>
    </row>
    <row r="192" spans="1:56" hidden="1">
      <c r="A192" s="165" t="s">
        <v>5038</v>
      </c>
      <c r="B192" s="165" t="s">
        <v>4293</v>
      </c>
      <c r="C192" s="165" t="s">
        <v>5039</v>
      </c>
      <c r="D192" s="169" t="s">
        <v>101</v>
      </c>
      <c r="E192" s="165" t="s">
        <v>5040</v>
      </c>
      <c r="F192" s="165" t="s">
        <v>5315</v>
      </c>
      <c r="G192" s="169" t="s">
        <v>101</v>
      </c>
      <c r="H192" s="165" t="s">
        <v>5129</v>
      </c>
      <c r="I192" s="165" t="s">
        <v>5130</v>
      </c>
      <c r="J192" s="165" t="s">
        <v>4585</v>
      </c>
      <c r="K192" s="165" t="s">
        <v>5131</v>
      </c>
      <c r="L192" s="165" t="s">
        <v>5132</v>
      </c>
      <c r="M192" s="165" t="s">
        <v>5042</v>
      </c>
      <c r="N192" s="169" t="s">
        <v>101</v>
      </c>
      <c r="O192" s="169" t="s">
        <v>101</v>
      </c>
      <c r="P192" s="169" t="s">
        <v>101</v>
      </c>
      <c r="Q192" s="169" t="s">
        <v>101</v>
      </c>
      <c r="R192" s="165" t="s">
        <v>5323</v>
      </c>
      <c r="S192" s="165" t="s">
        <v>5044</v>
      </c>
      <c r="T192" s="165" t="s">
        <v>5044</v>
      </c>
      <c r="U192" s="165" t="s">
        <v>5134</v>
      </c>
      <c r="V192" s="169" t="s">
        <v>101</v>
      </c>
      <c r="W192" s="165" t="s">
        <v>4338</v>
      </c>
      <c r="X192" s="165" t="s">
        <v>4595</v>
      </c>
      <c r="Y192" s="165" t="s">
        <v>5135</v>
      </c>
      <c r="Z192" s="165" t="s">
        <v>5273</v>
      </c>
      <c r="AA192" s="169" t="s">
        <v>101</v>
      </c>
      <c r="AB192" s="169" t="s">
        <v>101</v>
      </c>
      <c r="AC192" s="165" t="s">
        <v>101</v>
      </c>
      <c r="AD192" s="165" t="s">
        <v>67</v>
      </c>
      <c r="AE192" s="165" t="s">
        <v>5136</v>
      </c>
      <c r="AF192" s="165" t="s">
        <v>67</v>
      </c>
      <c r="AG192" s="169" t="s">
        <v>101</v>
      </c>
      <c r="AH192" s="169" t="s">
        <v>101</v>
      </c>
      <c r="AI192" s="169" t="s">
        <v>101</v>
      </c>
      <c r="AJ192" s="169" t="s">
        <v>101</v>
      </c>
      <c r="AK192" s="169" t="s">
        <v>101</v>
      </c>
      <c r="AL192" s="169" t="s">
        <v>101</v>
      </c>
      <c r="AM192" s="169" t="s">
        <v>101</v>
      </c>
      <c r="AN192" s="165" t="s">
        <v>4572</v>
      </c>
      <c r="AO192" s="165" t="s">
        <v>5137</v>
      </c>
      <c r="AP192" s="165" t="s">
        <v>5040</v>
      </c>
      <c r="AQ192" s="165" t="s">
        <v>5160</v>
      </c>
      <c r="AR192" s="165" t="s">
        <v>5139</v>
      </c>
      <c r="AS192" s="165" t="s">
        <v>5161</v>
      </c>
      <c r="AT192" s="169" t="s">
        <v>101</v>
      </c>
      <c r="AU192" s="169" t="s">
        <v>101</v>
      </c>
      <c r="AV192" s="169" t="s">
        <v>101</v>
      </c>
      <c r="AW192" s="165" t="s">
        <v>5325</v>
      </c>
      <c r="AX192" s="165" t="s">
        <v>64</v>
      </c>
      <c r="AY192" s="169" t="s">
        <v>101</v>
      </c>
      <c r="AZ192" s="165" t="s">
        <v>4989</v>
      </c>
      <c r="BA192" s="165" t="s">
        <v>5045</v>
      </c>
      <c r="BB192" s="165" t="s">
        <v>5144</v>
      </c>
      <c r="BC192" s="165" t="s">
        <v>5183</v>
      </c>
      <c r="BD192" s="165" t="s">
        <v>5224</v>
      </c>
    </row>
    <row r="193" spans="1:56" hidden="1">
      <c r="A193" s="165" t="s">
        <v>5038</v>
      </c>
      <c r="B193" s="165" t="s">
        <v>4295</v>
      </c>
      <c r="C193" s="165" t="s">
        <v>5039</v>
      </c>
      <c r="D193" s="169" t="s">
        <v>101</v>
      </c>
      <c r="E193" s="165" t="s">
        <v>5040</v>
      </c>
      <c r="F193" s="165" t="s">
        <v>5315</v>
      </c>
      <c r="G193" s="169" t="s">
        <v>101</v>
      </c>
      <c r="H193" s="165" t="s">
        <v>5129</v>
      </c>
      <c r="I193" s="165" t="s">
        <v>5130</v>
      </c>
      <c r="J193" s="165" t="s">
        <v>4585</v>
      </c>
      <c r="K193" s="165" t="s">
        <v>5131</v>
      </c>
      <c r="L193" s="165" t="s">
        <v>5132</v>
      </c>
      <c r="M193" s="165" t="s">
        <v>5042</v>
      </c>
      <c r="N193" s="169" t="s">
        <v>101</v>
      </c>
      <c r="O193" s="169" t="s">
        <v>101</v>
      </c>
      <c r="P193" s="169" t="s">
        <v>101</v>
      </c>
      <c r="Q193" s="169" t="s">
        <v>101</v>
      </c>
      <c r="R193" s="165" t="s">
        <v>5323</v>
      </c>
      <c r="S193" s="165" t="s">
        <v>5044</v>
      </c>
      <c r="T193" s="165" t="s">
        <v>5044</v>
      </c>
      <c r="U193" s="165" t="s">
        <v>5134</v>
      </c>
      <c r="V193" s="169" t="s">
        <v>101</v>
      </c>
      <c r="W193" s="165" t="s">
        <v>4338</v>
      </c>
      <c r="X193" s="165" t="s">
        <v>4595</v>
      </c>
      <c r="Y193" s="165" t="s">
        <v>5135</v>
      </c>
      <c r="Z193" s="165" t="s">
        <v>5273</v>
      </c>
      <c r="AA193" s="169" t="s">
        <v>101</v>
      </c>
      <c r="AB193" s="169" t="s">
        <v>101</v>
      </c>
      <c r="AC193" s="165" t="s">
        <v>101</v>
      </c>
      <c r="AD193" s="165" t="s">
        <v>67</v>
      </c>
      <c r="AE193" s="165" t="s">
        <v>5136</v>
      </c>
      <c r="AF193" s="165" t="s">
        <v>67</v>
      </c>
      <c r="AG193" s="169" t="s">
        <v>101</v>
      </c>
      <c r="AH193" s="169" t="s">
        <v>101</v>
      </c>
      <c r="AI193" s="169" t="s">
        <v>101</v>
      </c>
      <c r="AJ193" s="169" t="s">
        <v>101</v>
      </c>
      <c r="AK193" s="169" t="s">
        <v>101</v>
      </c>
      <c r="AL193" s="169" t="s">
        <v>101</v>
      </c>
      <c r="AM193" s="169" t="s">
        <v>101</v>
      </c>
      <c r="AN193" s="165" t="s">
        <v>4572</v>
      </c>
      <c r="AO193" s="165" t="s">
        <v>5137</v>
      </c>
      <c r="AP193" s="165" t="s">
        <v>5040</v>
      </c>
      <c r="AQ193" s="165" t="s">
        <v>5160</v>
      </c>
      <c r="AR193" s="165" t="s">
        <v>5139</v>
      </c>
      <c r="AS193" s="165" t="s">
        <v>5161</v>
      </c>
      <c r="AT193" s="169" t="s">
        <v>101</v>
      </c>
      <c r="AU193" s="169" t="s">
        <v>101</v>
      </c>
      <c r="AV193" s="169" t="s">
        <v>101</v>
      </c>
      <c r="AW193" s="165" t="s">
        <v>5326</v>
      </c>
      <c r="AX193" s="165" t="s">
        <v>64</v>
      </c>
      <c r="AY193" s="169" t="s">
        <v>101</v>
      </c>
      <c r="AZ193" s="165" t="s">
        <v>4989</v>
      </c>
      <c r="BA193" s="165" t="s">
        <v>5045</v>
      </c>
      <c r="BB193" s="165" t="s">
        <v>5144</v>
      </c>
      <c r="BC193" s="165" t="s">
        <v>5183</v>
      </c>
      <c r="BD193" s="165" t="s">
        <v>5224</v>
      </c>
    </row>
    <row r="194" spans="1:56" hidden="1">
      <c r="A194" s="165" t="s">
        <v>5038</v>
      </c>
      <c r="B194" s="165" t="s">
        <v>633</v>
      </c>
      <c r="C194" s="165" t="s">
        <v>5039</v>
      </c>
      <c r="D194" s="169" t="s">
        <v>101</v>
      </c>
      <c r="E194" s="165" t="s">
        <v>5040</v>
      </c>
      <c r="F194" s="165" t="s">
        <v>5327</v>
      </c>
      <c r="G194" s="169" t="s">
        <v>101</v>
      </c>
      <c r="H194" s="165" t="s">
        <v>5129</v>
      </c>
      <c r="I194" s="165" t="s">
        <v>5130</v>
      </c>
      <c r="J194" s="165" t="s">
        <v>4585</v>
      </c>
      <c r="K194" s="165" t="s">
        <v>5131</v>
      </c>
      <c r="L194" s="165" t="s">
        <v>5132</v>
      </c>
      <c r="M194" s="165" t="s">
        <v>5042</v>
      </c>
      <c r="N194" s="165" t="s">
        <v>5328</v>
      </c>
      <c r="O194" s="169" t="s">
        <v>101</v>
      </c>
      <c r="P194" s="169" t="s">
        <v>101</v>
      </c>
      <c r="Q194" s="169" t="s">
        <v>101</v>
      </c>
      <c r="R194" s="165" t="s">
        <v>5282</v>
      </c>
      <c r="S194" s="165" t="s">
        <v>5044</v>
      </c>
      <c r="T194" s="165" t="s">
        <v>5044</v>
      </c>
      <c r="U194" s="165" t="s">
        <v>5159</v>
      </c>
      <c r="V194" s="169" t="s">
        <v>101</v>
      </c>
      <c r="W194" s="165" t="s">
        <v>4339</v>
      </c>
      <c r="X194" s="165" t="s">
        <v>4591</v>
      </c>
      <c r="Y194" s="165" t="s">
        <v>5135</v>
      </c>
      <c r="Z194" s="165" t="s">
        <v>4572</v>
      </c>
      <c r="AA194" s="169" t="s">
        <v>101</v>
      </c>
      <c r="AB194" s="169" t="s">
        <v>101</v>
      </c>
      <c r="AC194" s="165" t="s">
        <v>101</v>
      </c>
      <c r="AD194" s="165" t="s">
        <v>67</v>
      </c>
      <c r="AE194" s="165" t="s">
        <v>5136</v>
      </c>
      <c r="AF194" s="169" t="s">
        <v>101</v>
      </c>
      <c r="AG194" s="169" t="s">
        <v>101</v>
      </c>
      <c r="AH194" s="169" t="s">
        <v>101</v>
      </c>
      <c r="AI194" s="169" t="s">
        <v>101</v>
      </c>
      <c r="AJ194" s="169" t="s">
        <v>101</v>
      </c>
      <c r="AK194" s="169" t="s">
        <v>101</v>
      </c>
      <c r="AL194" s="169" t="s">
        <v>101</v>
      </c>
      <c r="AM194" s="169" t="s">
        <v>101</v>
      </c>
      <c r="AN194" s="165" t="s">
        <v>4572</v>
      </c>
      <c r="AO194" s="165" t="s">
        <v>5227</v>
      </c>
      <c r="AP194" s="165" t="s">
        <v>5040</v>
      </c>
      <c r="AQ194" s="165" t="s">
        <v>5291</v>
      </c>
      <c r="AR194" s="165" t="s">
        <v>5139</v>
      </c>
      <c r="AS194" s="169" t="s">
        <v>101</v>
      </c>
      <c r="AT194" s="169" t="s">
        <v>101</v>
      </c>
      <c r="AU194" s="169" t="s">
        <v>101</v>
      </c>
      <c r="AV194" s="169" t="s">
        <v>101</v>
      </c>
      <c r="AW194" s="169" t="s">
        <v>101</v>
      </c>
      <c r="AX194" s="165" t="s">
        <v>64</v>
      </c>
      <c r="AY194" s="169" t="s">
        <v>101</v>
      </c>
      <c r="AZ194" s="165" t="s">
        <v>4989</v>
      </c>
      <c r="BA194" s="165" t="s">
        <v>5045</v>
      </c>
      <c r="BB194" s="165" t="s">
        <v>5066</v>
      </c>
      <c r="BC194" s="165" t="s">
        <v>5177</v>
      </c>
      <c r="BD194" s="165" t="s">
        <v>5178</v>
      </c>
    </row>
    <row r="195" spans="1:56" hidden="1">
      <c r="A195" s="165" t="s">
        <v>5038</v>
      </c>
      <c r="B195" s="165" t="s">
        <v>635</v>
      </c>
      <c r="C195" s="165" t="s">
        <v>5039</v>
      </c>
      <c r="D195" s="169" t="s">
        <v>101</v>
      </c>
      <c r="E195" s="165" t="s">
        <v>5040</v>
      </c>
      <c r="F195" s="165" t="s">
        <v>5327</v>
      </c>
      <c r="G195" s="169" t="s">
        <v>101</v>
      </c>
      <c r="H195" s="165" t="s">
        <v>5129</v>
      </c>
      <c r="I195" s="165" t="s">
        <v>5130</v>
      </c>
      <c r="J195" s="165" t="s">
        <v>4585</v>
      </c>
      <c r="K195" s="165" t="s">
        <v>5131</v>
      </c>
      <c r="L195" s="165" t="s">
        <v>5132</v>
      </c>
      <c r="M195" s="165" t="s">
        <v>5042</v>
      </c>
      <c r="N195" s="169" t="s">
        <v>101</v>
      </c>
      <c r="O195" s="169" t="s">
        <v>101</v>
      </c>
      <c r="P195" s="169" t="s">
        <v>101</v>
      </c>
      <c r="Q195" s="169" t="s">
        <v>101</v>
      </c>
      <c r="R195" s="165" t="s">
        <v>5329</v>
      </c>
      <c r="S195" s="165" t="s">
        <v>5044</v>
      </c>
      <c r="T195" s="165" t="s">
        <v>5044</v>
      </c>
      <c r="U195" s="165" t="s">
        <v>5159</v>
      </c>
      <c r="V195" s="169" t="s">
        <v>101</v>
      </c>
      <c r="W195" s="165" t="s">
        <v>4338</v>
      </c>
      <c r="X195" s="165" t="s">
        <v>4595</v>
      </c>
      <c r="Y195" s="165" t="s">
        <v>5135</v>
      </c>
      <c r="Z195" s="165" t="s">
        <v>5273</v>
      </c>
      <c r="AA195" s="169" t="s">
        <v>101</v>
      </c>
      <c r="AB195" s="169" t="s">
        <v>101</v>
      </c>
      <c r="AC195" s="165" t="s">
        <v>101</v>
      </c>
      <c r="AD195" s="165" t="s">
        <v>67</v>
      </c>
      <c r="AE195" s="165" t="s">
        <v>5136</v>
      </c>
      <c r="AF195" s="169" t="s">
        <v>101</v>
      </c>
      <c r="AG195" s="169" t="s">
        <v>101</v>
      </c>
      <c r="AH195" s="169" t="s">
        <v>101</v>
      </c>
      <c r="AI195" s="169" t="s">
        <v>101</v>
      </c>
      <c r="AJ195" s="169" t="s">
        <v>101</v>
      </c>
      <c r="AK195" s="169" t="s">
        <v>101</v>
      </c>
      <c r="AL195" s="169" t="s">
        <v>101</v>
      </c>
      <c r="AM195" s="169" t="s">
        <v>101</v>
      </c>
      <c r="AN195" s="165" t="s">
        <v>4572</v>
      </c>
      <c r="AO195" s="165" t="s">
        <v>5137</v>
      </c>
      <c r="AP195" s="165" t="s">
        <v>5040</v>
      </c>
      <c r="AQ195" s="165" t="s">
        <v>5291</v>
      </c>
      <c r="AR195" s="165" t="s">
        <v>5139</v>
      </c>
      <c r="AS195" s="169" t="s">
        <v>101</v>
      </c>
      <c r="AT195" s="169" t="s">
        <v>101</v>
      </c>
      <c r="AU195" s="169" t="s">
        <v>101</v>
      </c>
      <c r="AV195" s="169" t="s">
        <v>101</v>
      </c>
      <c r="AW195" s="169" t="s">
        <v>101</v>
      </c>
      <c r="AX195" s="165" t="s">
        <v>64</v>
      </c>
      <c r="AY195" s="169" t="s">
        <v>101</v>
      </c>
      <c r="AZ195" s="165" t="s">
        <v>4989</v>
      </c>
      <c r="BA195" s="165" t="s">
        <v>5045</v>
      </c>
      <c r="BB195" s="165" t="s">
        <v>5066</v>
      </c>
      <c r="BC195" s="165" t="s">
        <v>5177</v>
      </c>
      <c r="BD195" s="165" t="s">
        <v>5178</v>
      </c>
    </row>
    <row r="196" spans="1:56" hidden="1">
      <c r="A196" s="165" t="s">
        <v>5038</v>
      </c>
      <c r="B196" s="165" t="s">
        <v>5330</v>
      </c>
      <c r="C196" s="165" t="s">
        <v>5039</v>
      </c>
      <c r="D196" s="169" t="s">
        <v>101</v>
      </c>
      <c r="E196" s="165" t="s">
        <v>5040</v>
      </c>
      <c r="F196" s="165" t="s">
        <v>5327</v>
      </c>
      <c r="G196" s="169" t="s">
        <v>101</v>
      </c>
      <c r="H196" s="165" t="s">
        <v>5129</v>
      </c>
      <c r="I196" s="165" t="s">
        <v>5130</v>
      </c>
      <c r="J196" s="165" t="s">
        <v>4585</v>
      </c>
      <c r="K196" s="165" t="s">
        <v>5131</v>
      </c>
      <c r="L196" s="165" t="s">
        <v>5132</v>
      </c>
      <c r="M196" s="165" t="s">
        <v>5042</v>
      </c>
      <c r="N196" s="169" t="s">
        <v>101</v>
      </c>
      <c r="O196" s="169" t="s">
        <v>101</v>
      </c>
      <c r="P196" s="169" t="s">
        <v>101</v>
      </c>
      <c r="Q196" s="169" t="s">
        <v>101</v>
      </c>
      <c r="R196" s="165" t="s">
        <v>5329</v>
      </c>
      <c r="S196" s="165" t="s">
        <v>5044</v>
      </c>
      <c r="T196" s="165" t="s">
        <v>5044</v>
      </c>
      <c r="U196" s="165" t="s">
        <v>5159</v>
      </c>
      <c r="V196" s="169" t="s">
        <v>101</v>
      </c>
      <c r="W196" s="165" t="s">
        <v>4338</v>
      </c>
      <c r="X196" s="165" t="s">
        <v>4595</v>
      </c>
      <c r="Y196" s="165" t="s">
        <v>5135</v>
      </c>
      <c r="Z196" s="165" t="s">
        <v>5273</v>
      </c>
      <c r="AA196" s="169" t="s">
        <v>101</v>
      </c>
      <c r="AB196" s="169" t="s">
        <v>101</v>
      </c>
      <c r="AC196" s="165" t="s">
        <v>101</v>
      </c>
      <c r="AD196" s="165" t="s">
        <v>67</v>
      </c>
      <c r="AE196" s="165" t="s">
        <v>5136</v>
      </c>
      <c r="AF196" s="169" t="s">
        <v>101</v>
      </c>
      <c r="AG196" s="169" t="s">
        <v>101</v>
      </c>
      <c r="AH196" s="169" t="s">
        <v>101</v>
      </c>
      <c r="AI196" s="169" t="s">
        <v>101</v>
      </c>
      <c r="AJ196" s="169" t="s">
        <v>101</v>
      </c>
      <c r="AK196" s="169" t="s">
        <v>101</v>
      </c>
      <c r="AL196" s="169" t="s">
        <v>101</v>
      </c>
      <c r="AM196" s="169" t="s">
        <v>101</v>
      </c>
      <c r="AN196" s="169" t="s">
        <v>101</v>
      </c>
      <c r="AO196" s="169" t="s">
        <v>101</v>
      </c>
      <c r="AP196" s="169" t="s">
        <v>101</v>
      </c>
      <c r="AQ196" s="169" t="s">
        <v>101</v>
      </c>
      <c r="AR196" s="165" t="s">
        <v>5139</v>
      </c>
      <c r="AS196" s="169" t="s">
        <v>101</v>
      </c>
      <c r="AT196" s="169" t="s">
        <v>101</v>
      </c>
      <c r="AU196" s="169" t="s">
        <v>101</v>
      </c>
      <c r="AV196" s="169" t="s">
        <v>101</v>
      </c>
      <c r="AW196" s="169" t="s">
        <v>101</v>
      </c>
      <c r="AX196" s="165" t="s">
        <v>64</v>
      </c>
      <c r="AY196" s="169" t="s">
        <v>101</v>
      </c>
      <c r="AZ196" s="165" t="s">
        <v>4989</v>
      </c>
      <c r="BA196" s="165" t="s">
        <v>5045</v>
      </c>
      <c r="BB196" s="165" t="s">
        <v>5144</v>
      </c>
      <c r="BC196" s="165" t="s">
        <v>5175</v>
      </c>
      <c r="BD196" s="165" t="s">
        <v>5176</v>
      </c>
    </row>
    <row r="197" spans="1:56" hidden="1">
      <c r="A197" s="165" t="s">
        <v>5038</v>
      </c>
      <c r="B197" s="165" t="s">
        <v>637</v>
      </c>
      <c r="C197" s="165" t="s">
        <v>5039</v>
      </c>
      <c r="D197" s="169" t="s">
        <v>101</v>
      </c>
      <c r="E197" s="165" t="s">
        <v>5040</v>
      </c>
      <c r="F197" s="165" t="s">
        <v>5327</v>
      </c>
      <c r="G197" s="169" t="s">
        <v>101</v>
      </c>
      <c r="H197" s="165" t="s">
        <v>5129</v>
      </c>
      <c r="I197" s="165" t="s">
        <v>5130</v>
      </c>
      <c r="J197" s="165" t="s">
        <v>4585</v>
      </c>
      <c r="K197" s="165" t="s">
        <v>5131</v>
      </c>
      <c r="L197" s="165" t="s">
        <v>5132</v>
      </c>
      <c r="M197" s="165" t="s">
        <v>5042</v>
      </c>
      <c r="N197" s="165" t="s">
        <v>5331</v>
      </c>
      <c r="O197" s="169" t="s">
        <v>101</v>
      </c>
      <c r="P197" s="169" t="s">
        <v>101</v>
      </c>
      <c r="Q197" s="169" t="s">
        <v>101</v>
      </c>
      <c r="R197" s="165" t="s">
        <v>5329</v>
      </c>
      <c r="S197" s="165" t="s">
        <v>5044</v>
      </c>
      <c r="T197" s="165" t="s">
        <v>5044</v>
      </c>
      <c r="U197" s="165" t="s">
        <v>5159</v>
      </c>
      <c r="V197" s="169" t="s">
        <v>101</v>
      </c>
      <c r="W197" s="165" t="s">
        <v>4339</v>
      </c>
      <c r="X197" s="165" t="s">
        <v>4601</v>
      </c>
      <c r="Y197" s="165" t="s">
        <v>5135</v>
      </c>
      <c r="Z197" s="165" t="s">
        <v>5273</v>
      </c>
      <c r="AA197" s="169" t="s">
        <v>101</v>
      </c>
      <c r="AB197" s="169" t="s">
        <v>101</v>
      </c>
      <c r="AC197" s="165" t="s">
        <v>101</v>
      </c>
      <c r="AD197" s="165" t="s">
        <v>67</v>
      </c>
      <c r="AE197" s="165" t="s">
        <v>5136</v>
      </c>
      <c r="AF197" s="169" t="s">
        <v>101</v>
      </c>
      <c r="AG197" s="169" t="s">
        <v>101</v>
      </c>
      <c r="AH197" s="169" t="s">
        <v>101</v>
      </c>
      <c r="AI197" s="169" t="s">
        <v>101</v>
      </c>
      <c r="AJ197" s="169" t="s">
        <v>101</v>
      </c>
      <c r="AK197" s="169" t="s">
        <v>101</v>
      </c>
      <c r="AL197" s="169" t="s">
        <v>101</v>
      </c>
      <c r="AM197" s="169" t="s">
        <v>101</v>
      </c>
      <c r="AN197" s="165" t="s">
        <v>4572</v>
      </c>
      <c r="AO197" s="165" t="s">
        <v>5227</v>
      </c>
      <c r="AP197" s="165" t="s">
        <v>5040</v>
      </c>
      <c r="AQ197" s="165" t="s">
        <v>5291</v>
      </c>
      <c r="AR197" s="165" t="s">
        <v>5038</v>
      </c>
      <c r="AS197" s="169" t="s">
        <v>101</v>
      </c>
      <c r="AT197" s="169" t="s">
        <v>101</v>
      </c>
      <c r="AU197" s="169" t="s">
        <v>101</v>
      </c>
      <c r="AV197" s="169" t="s">
        <v>101</v>
      </c>
      <c r="AW197" s="169" t="s">
        <v>101</v>
      </c>
      <c r="AX197" s="165" t="s">
        <v>64</v>
      </c>
      <c r="AY197" s="169" t="s">
        <v>101</v>
      </c>
      <c r="AZ197" s="165" t="s">
        <v>4989</v>
      </c>
      <c r="BA197" s="165" t="s">
        <v>5045</v>
      </c>
      <c r="BB197" s="165" t="s">
        <v>5066</v>
      </c>
      <c r="BC197" s="165" t="s">
        <v>5177</v>
      </c>
      <c r="BD197" s="165" t="s">
        <v>5178</v>
      </c>
    </row>
    <row r="198" spans="1:56" hidden="1">
      <c r="A198" s="165" t="s">
        <v>5038</v>
      </c>
      <c r="B198" s="165" t="s">
        <v>645</v>
      </c>
      <c r="C198" s="165" t="s">
        <v>5039</v>
      </c>
      <c r="D198" s="169" t="s">
        <v>101</v>
      </c>
      <c r="E198" s="165" t="s">
        <v>5040</v>
      </c>
      <c r="F198" s="165" t="s">
        <v>5332</v>
      </c>
      <c r="G198" s="169" t="s">
        <v>101</v>
      </c>
      <c r="H198" s="165" t="s">
        <v>5129</v>
      </c>
      <c r="I198" s="165" t="s">
        <v>5130</v>
      </c>
      <c r="J198" s="165" t="s">
        <v>4585</v>
      </c>
      <c r="K198" s="165" t="s">
        <v>5131</v>
      </c>
      <c r="L198" s="165" t="s">
        <v>5132</v>
      </c>
      <c r="M198" s="165" t="s">
        <v>5042</v>
      </c>
      <c r="N198" s="169" t="s">
        <v>101</v>
      </c>
      <c r="O198" s="169" t="s">
        <v>101</v>
      </c>
      <c r="P198" s="169" t="s">
        <v>101</v>
      </c>
      <c r="Q198" s="169" t="s">
        <v>101</v>
      </c>
      <c r="R198" s="165" t="s">
        <v>5149</v>
      </c>
      <c r="S198" s="165" t="s">
        <v>5044</v>
      </c>
      <c r="T198" s="165" t="s">
        <v>5044</v>
      </c>
      <c r="U198" s="165" t="s">
        <v>5134</v>
      </c>
      <c r="V198" s="169" t="s">
        <v>101</v>
      </c>
      <c r="W198" s="165" t="s">
        <v>4338</v>
      </c>
      <c r="X198" s="165" t="s">
        <v>4595</v>
      </c>
      <c r="Y198" s="165" t="s">
        <v>5135</v>
      </c>
      <c r="Z198" s="165" t="s">
        <v>4572</v>
      </c>
      <c r="AA198" s="169" t="s">
        <v>101</v>
      </c>
      <c r="AB198" s="169" t="s">
        <v>101</v>
      </c>
      <c r="AC198" s="165" t="s">
        <v>101</v>
      </c>
      <c r="AD198" s="165" t="s">
        <v>67</v>
      </c>
      <c r="AE198" s="165" t="s">
        <v>5136</v>
      </c>
      <c r="AF198" s="169" t="s">
        <v>101</v>
      </c>
      <c r="AG198" s="169" t="s">
        <v>101</v>
      </c>
      <c r="AH198" s="169" t="s">
        <v>101</v>
      </c>
      <c r="AI198" s="169" t="s">
        <v>101</v>
      </c>
      <c r="AJ198" s="169" t="s">
        <v>101</v>
      </c>
      <c r="AK198" s="169" t="s">
        <v>101</v>
      </c>
      <c r="AL198" s="169" t="s">
        <v>101</v>
      </c>
      <c r="AM198" s="169" t="s">
        <v>101</v>
      </c>
      <c r="AN198" s="165" t="s">
        <v>4572</v>
      </c>
      <c r="AO198" s="165" t="s">
        <v>5137</v>
      </c>
      <c r="AP198" s="165" t="s">
        <v>5040</v>
      </c>
      <c r="AQ198" s="165" t="s">
        <v>5291</v>
      </c>
      <c r="AR198" s="165" t="s">
        <v>5139</v>
      </c>
      <c r="AS198" s="169" t="s">
        <v>101</v>
      </c>
      <c r="AT198" s="169" t="s">
        <v>101</v>
      </c>
      <c r="AU198" s="169" t="s">
        <v>101</v>
      </c>
      <c r="AV198" s="169" t="s">
        <v>101</v>
      </c>
      <c r="AW198" s="169" t="s">
        <v>101</v>
      </c>
      <c r="AX198" s="165" t="s">
        <v>64</v>
      </c>
      <c r="AY198" s="169" t="s">
        <v>101</v>
      </c>
      <c r="AZ198" s="165" t="s">
        <v>4989</v>
      </c>
      <c r="BA198" s="165" t="s">
        <v>5045</v>
      </c>
      <c r="BB198" s="165" t="s">
        <v>5066</v>
      </c>
      <c r="BC198" s="165" t="s">
        <v>5177</v>
      </c>
      <c r="BD198" s="165" t="s">
        <v>5178</v>
      </c>
    </row>
    <row r="199" spans="1:56" hidden="1">
      <c r="A199" s="165" t="s">
        <v>5038</v>
      </c>
      <c r="B199" s="165" t="s">
        <v>5333</v>
      </c>
      <c r="C199" s="165" t="s">
        <v>5039</v>
      </c>
      <c r="D199" s="169" t="s">
        <v>101</v>
      </c>
      <c r="E199" s="165" t="s">
        <v>5040</v>
      </c>
      <c r="F199" s="165" t="s">
        <v>5332</v>
      </c>
      <c r="G199" s="169" t="s">
        <v>101</v>
      </c>
      <c r="H199" s="165" t="s">
        <v>5129</v>
      </c>
      <c r="I199" s="165" t="s">
        <v>5130</v>
      </c>
      <c r="J199" s="165" t="s">
        <v>4585</v>
      </c>
      <c r="K199" s="165" t="s">
        <v>5131</v>
      </c>
      <c r="L199" s="165" t="s">
        <v>5132</v>
      </c>
      <c r="M199" s="165" t="s">
        <v>5042</v>
      </c>
      <c r="N199" s="169" t="s">
        <v>101</v>
      </c>
      <c r="O199" s="169" t="s">
        <v>101</v>
      </c>
      <c r="P199" s="169" t="s">
        <v>101</v>
      </c>
      <c r="Q199" s="169" t="s">
        <v>101</v>
      </c>
      <c r="R199" s="165" t="s">
        <v>5334</v>
      </c>
      <c r="S199" s="165" t="s">
        <v>5044</v>
      </c>
      <c r="T199" s="165" t="s">
        <v>5044</v>
      </c>
      <c r="U199" s="165" t="s">
        <v>5134</v>
      </c>
      <c r="V199" s="169" t="s">
        <v>101</v>
      </c>
      <c r="W199" s="165" t="s">
        <v>4338</v>
      </c>
      <c r="X199" s="165" t="s">
        <v>4595</v>
      </c>
      <c r="Y199" s="165" t="s">
        <v>5135</v>
      </c>
      <c r="Z199" s="165" t="s">
        <v>5273</v>
      </c>
      <c r="AA199" s="169" t="s">
        <v>101</v>
      </c>
      <c r="AB199" s="169" t="s">
        <v>101</v>
      </c>
      <c r="AC199" s="165" t="s">
        <v>101</v>
      </c>
      <c r="AD199" s="165" t="s">
        <v>67</v>
      </c>
      <c r="AE199" s="165" t="s">
        <v>5136</v>
      </c>
      <c r="AF199" s="169" t="s">
        <v>101</v>
      </c>
      <c r="AG199" s="169" t="s">
        <v>101</v>
      </c>
      <c r="AH199" s="169" t="s">
        <v>101</v>
      </c>
      <c r="AI199" s="169" t="s">
        <v>101</v>
      </c>
      <c r="AJ199" s="169" t="s">
        <v>101</v>
      </c>
      <c r="AK199" s="169" t="s">
        <v>101</v>
      </c>
      <c r="AL199" s="169" t="s">
        <v>101</v>
      </c>
      <c r="AM199" s="169" t="s">
        <v>101</v>
      </c>
      <c r="AN199" s="169" t="s">
        <v>101</v>
      </c>
      <c r="AO199" s="169" t="s">
        <v>101</v>
      </c>
      <c r="AP199" s="169" t="s">
        <v>101</v>
      </c>
      <c r="AQ199" s="169" t="s">
        <v>101</v>
      </c>
      <c r="AR199" s="165" t="s">
        <v>5139</v>
      </c>
      <c r="AS199" s="169" t="s">
        <v>101</v>
      </c>
      <c r="AT199" s="169" t="s">
        <v>101</v>
      </c>
      <c r="AU199" s="169" t="s">
        <v>101</v>
      </c>
      <c r="AV199" s="169" t="s">
        <v>101</v>
      </c>
      <c r="AW199" s="169" t="s">
        <v>101</v>
      </c>
      <c r="AX199" s="165" t="s">
        <v>64</v>
      </c>
      <c r="AY199" s="169" t="s">
        <v>101</v>
      </c>
      <c r="AZ199" s="165" t="s">
        <v>4989</v>
      </c>
      <c r="BA199" s="165" t="s">
        <v>5045</v>
      </c>
      <c r="BB199" s="165" t="s">
        <v>5144</v>
      </c>
      <c r="BC199" s="165" t="s">
        <v>5175</v>
      </c>
      <c r="BD199" s="165" t="s">
        <v>5176</v>
      </c>
    </row>
    <row r="200" spans="1:56" hidden="1">
      <c r="A200" s="165" t="s">
        <v>5038</v>
      </c>
      <c r="B200" s="165" t="s">
        <v>647</v>
      </c>
      <c r="C200" s="165" t="s">
        <v>5039</v>
      </c>
      <c r="D200" s="169" t="s">
        <v>101</v>
      </c>
      <c r="E200" s="165" t="s">
        <v>5040</v>
      </c>
      <c r="F200" s="165" t="s">
        <v>5332</v>
      </c>
      <c r="G200" s="169" t="s">
        <v>101</v>
      </c>
      <c r="H200" s="165" t="s">
        <v>5129</v>
      </c>
      <c r="I200" s="165" t="s">
        <v>5130</v>
      </c>
      <c r="J200" s="165" t="s">
        <v>4585</v>
      </c>
      <c r="K200" s="165" t="s">
        <v>5131</v>
      </c>
      <c r="L200" s="165" t="s">
        <v>5132</v>
      </c>
      <c r="M200" s="165" t="s">
        <v>5042</v>
      </c>
      <c r="N200" s="165" t="s">
        <v>5335</v>
      </c>
      <c r="O200" s="169" t="s">
        <v>101</v>
      </c>
      <c r="P200" s="169" t="s">
        <v>101</v>
      </c>
      <c r="Q200" s="169" t="s">
        <v>101</v>
      </c>
      <c r="R200" s="165" t="s">
        <v>5334</v>
      </c>
      <c r="S200" s="165" t="s">
        <v>5044</v>
      </c>
      <c r="T200" s="165" t="s">
        <v>5044</v>
      </c>
      <c r="U200" s="165" t="s">
        <v>5134</v>
      </c>
      <c r="V200" s="169" t="s">
        <v>101</v>
      </c>
      <c r="W200" s="165" t="s">
        <v>4339</v>
      </c>
      <c r="X200" s="165" t="s">
        <v>4601</v>
      </c>
      <c r="Y200" s="165" t="s">
        <v>5135</v>
      </c>
      <c r="Z200" s="165" t="s">
        <v>5273</v>
      </c>
      <c r="AA200" s="169" t="s">
        <v>101</v>
      </c>
      <c r="AB200" s="169" t="s">
        <v>101</v>
      </c>
      <c r="AC200" s="165" t="s">
        <v>101</v>
      </c>
      <c r="AD200" s="165" t="s">
        <v>67</v>
      </c>
      <c r="AE200" s="165" t="s">
        <v>5136</v>
      </c>
      <c r="AF200" s="169" t="s">
        <v>101</v>
      </c>
      <c r="AG200" s="169" t="s">
        <v>101</v>
      </c>
      <c r="AH200" s="169" t="s">
        <v>101</v>
      </c>
      <c r="AI200" s="169" t="s">
        <v>101</v>
      </c>
      <c r="AJ200" s="169" t="s">
        <v>101</v>
      </c>
      <c r="AK200" s="169" t="s">
        <v>101</v>
      </c>
      <c r="AL200" s="169" t="s">
        <v>101</v>
      </c>
      <c r="AM200" s="169" t="s">
        <v>101</v>
      </c>
      <c r="AN200" s="165" t="s">
        <v>4572</v>
      </c>
      <c r="AO200" s="165" t="s">
        <v>5227</v>
      </c>
      <c r="AP200" s="165" t="s">
        <v>5040</v>
      </c>
      <c r="AQ200" s="165" t="s">
        <v>5291</v>
      </c>
      <c r="AR200" s="165" t="s">
        <v>5038</v>
      </c>
      <c r="AS200" s="169" t="s">
        <v>101</v>
      </c>
      <c r="AT200" s="169" t="s">
        <v>101</v>
      </c>
      <c r="AU200" s="169" t="s">
        <v>101</v>
      </c>
      <c r="AV200" s="169" t="s">
        <v>101</v>
      </c>
      <c r="AW200" s="169" t="s">
        <v>101</v>
      </c>
      <c r="AX200" s="165" t="s">
        <v>64</v>
      </c>
      <c r="AY200" s="169" t="s">
        <v>101</v>
      </c>
      <c r="AZ200" s="165" t="s">
        <v>4989</v>
      </c>
      <c r="BA200" s="165" t="s">
        <v>5045</v>
      </c>
      <c r="BB200" s="165" t="s">
        <v>5066</v>
      </c>
      <c r="BC200" s="165" t="s">
        <v>5177</v>
      </c>
      <c r="BD200" s="165" t="s">
        <v>5178</v>
      </c>
    </row>
    <row r="201" spans="1:56" hidden="1">
      <c r="A201" s="165" t="s">
        <v>5038</v>
      </c>
      <c r="B201" s="165" t="s">
        <v>639</v>
      </c>
      <c r="C201" s="165" t="s">
        <v>5039</v>
      </c>
      <c r="D201" s="169" t="s">
        <v>101</v>
      </c>
      <c r="E201" s="165" t="s">
        <v>5040</v>
      </c>
      <c r="F201" s="165" t="s">
        <v>5336</v>
      </c>
      <c r="G201" s="169" t="s">
        <v>101</v>
      </c>
      <c r="H201" s="165" t="s">
        <v>5129</v>
      </c>
      <c r="I201" s="165" t="s">
        <v>5130</v>
      </c>
      <c r="J201" s="165" t="s">
        <v>4585</v>
      </c>
      <c r="K201" s="165" t="s">
        <v>5131</v>
      </c>
      <c r="L201" s="165" t="s">
        <v>5132</v>
      </c>
      <c r="M201" s="165" t="s">
        <v>5042</v>
      </c>
      <c r="N201" s="165" t="s">
        <v>5337</v>
      </c>
      <c r="O201" s="169" t="s">
        <v>101</v>
      </c>
      <c r="P201" s="169" t="s">
        <v>101</v>
      </c>
      <c r="Q201" s="169" t="s">
        <v>101</v>
      </c>
      <c r="R201" s="165" t="s">
        <v>5322</v>
      </c>
      <c r="S201" s="165" t="s">
        <v>5044</v>
      </c>
      <c r="T201" s="165" t="s">
        <v>5044</v>
      </c>
      <c r="U201" s="165" t="s">
        <v>5134</v>
      </c>
      <c r="V201" s="169" t="s">
        <v>101</v>
      </c>
      <c r="W201" s="165" t="s">
        <v>4339</v>
      </c>
      <c r="X201" s="165" t="s">
        <v>4591</v>
      </c>
      <c r="Y201" s="165" t="s">
        <v>5135</v>
      </c>
      <c r="Z201" s="165" t="s">
        <v>4572</v>
      </c>
      <c r="AA201" s="169" t="s">
        <v>101</v>
      </c>
      <c r="AB201" s="169" t="s">
        <v>101</v>
      </c>
      <c r="AC201" s="165" t="s">
        <v>101</v>
      </c>
      <c r="AD201" s="165" t="s">
        <v>67</v>
      </c>
      <c r="AE201" s="165" t="s">
        <v>5136</v>
      </c>
      <c r="AF201" s="169" t="s">
        <v>101</v>
      </c>
      <c r="AG201" s="169" t="s">
        <v>101</v>
      </c>
      <c r="AH201" s="169" t="s">
        <v>101</v>
      </c>
      <c r="AI201" s="169" t="s">
        <v>101</v>
      </c>
      <c r="AJ201" s="169" t="s">
        <v>101</v>
      </c>
      <c r="AK201" s="169" t="s">
        <v>101</v>
      </c>
      <c r="AL201" s="169" t="s">
        <v>101</v>
      </c>
      <c r="AM201" s="169" t="s">
        <v>101</v>
      </c>
      <c r="AN201" s="165" t="s">
        <v>4572</v>
      </c>
      <c r="AO201" s="165" t="s">
        <v>5227</v>
      </c>
      <c r="AP201" s="165" t="s">
        <v>5040</v>
      </c>
      <c r="AQ201" s="165" t="s">
        <v>5291</v>
      </c>
      <c r="AR201" s="165" t="s">
        <v>5139</v>
      </c>
      <c r="AS201" s="169" t="s">
        <v>101</v>
      </c>
      <c r="AT201" s="169" t="s">
        <v>101</v>
      </c>
      <c r="AU201" s="169" t="s">
        <v>101</v>
      </c>
      <c r="AV201" s="169" t="s">
        <v>101</v>
      </c>
      <c r="AW201" s="169" t="s">
        <v>101</v>
      </c>
      <c r="AX201" s="165" t="s">
        <v>64</v>
      </c>
      <c r="AY201" s="169" t="s">
        <v>101</v>
      </c>
      <c r="AZ201" s="165" t="s">
        <v>4989</v>
      </c>
      <c r="BA201" s="165" t="s">
        <v>5045</v>
      </c>
      <c r="BB201" s="165" t="s">
        <v>5066</v>
      </c>
      <c r="BC201" s="165" t="s">
        <v>5177</v>
      </c>
      <c r="BD201" s="165" t="s">
        <v>5178</v>
      </c>
    </row>
    <row r="202" spans="1:56" hidden="1">
      <c r="A202" s="165" t="s">
        <v>5038</v>
      </c>
      <c r="B202" s="165" t="s">
        <v>641</v>
      </c>
      <c r="C202" s="165" t="s">
        <v>5039</v>
      </c>
      <c r="D202" s="169" t="s">
        <v>101</v>
      </c>
      <c r="E202" s="165" t="s">
        <v>5040</v>
      </c>
      <c r="F202" s="165" t="s">
        <v>5336</v>
      </c>
      <c r="G202" s="169" t="s">
        <v>101</v>
      </c>
      <c r="H202" s="165" t="s">
        <v>5129</v>
      </c>
      <c r="I202" s="165" t="s">
        <v>5130</v>
      </c>
      <c r="J202" s="165" t="s">
        <v>4585</v>
      </c>
      <c r="K202" s="165" t="s">
        <v>5131</v>
      </c>
      <c r="L202" s="165" t="s">
        <v>5132</v>
      </c>
      <c r="M202" s="165" t="s">
        <v>5042</v>
      </c>
      <c r="N202" s="169" t="s">
        <v>101</v>
      </c>
      <c r="O202" s="169" t="s">
        <v>101</v>
      </c>
      <c r="P202" s="169" t="s">
        <v>101</v>
      </c>
      <c r="Q202" s="169" t="s">
        <v>101</v>
      </c>
      <c r="R202" s="165" t="s">
        <v>5275</v>
      </c>
      <c r="S202" s="165" t="s">
        <v>5044</v>
      </c>
      <c r="T202" s="165" t="s">
        <v>5044</v>
      </c>
      <c r="U202" s="165" t="s">
        <v>5134</v>
      </c>
      <c r="V202" s="169" t="s">
        <v>101</v>
      </c>
      <c r="W202" s="165" t="s">
        <v>4338</v>
      </c>
      <c r="X202" s="165" t="s">
        <v>4595</v>
      </c>
      <c r="Y202" s="165" t="s">
        <v>5135</v>
      </c>
      <c r="Z202" s="165" t="s">
        <v>5273</v>
      </c>
      <c r="AA202" s="169" t="s">
        <v>101</v>
      </c>
      <c r="AB202" s="169" t="s">
        <v>101</v>
      </c>
      <c r="AC202" s="165" t="s">
        <v>101</v>
      </c>
      <c r="AD202" s="165" t="s">
        <v>67</v>
      </c>
      <c r="AE202" s="165" t="s">
        <v>5136</v>
      </c>
      <c r="AF202" s="169" t="s">
        <v>101</v>
      </c>
      <c r="AG202" s="169" t="s">
        <v>101</v>
      </c>
      <c r="AH202" s="169" t="s">
        <v>101</v>
      </c>
      <c r="AI202" s="169" t="s">
        <v>101</v>
      </c>
      <c r="AJ202" s="169" t="s">
        <v>101</v>
      </c>
      <c r="AK202" s="169" t="s">
        <v>101</v>
      </c>
      <c r="AL202" s="169" t="s">
        <v>101</v>
      </c>
      <c r="AM202" s="169" t="s">
        <v>101</v>
      </c>
      <c r="AN202" s="165" t="s">
        <v>4572</v>
      </c>
      <c r="AO202" s="165" t="s">
        <v>5137</v>
      </c>
      <c r="AP202" s="165" t="s">
        <v>5040</v>
      </c>
      <c r="AQ202" s="165" t="s">
        <v>5291</v>
      </c>
      <c r="AR202" s="165" t="s">
        <v>5139</v>
      </c>
      <c r="AS202" s="169" t="s">
        <v>101</v>
      </c>
      <c r="AT202" s="169" t="s">
        <v>101</v>
      </c>
      <c r="AU202" s="169" t="s">
        <v>101</v>
      </c>
      <c r="AV202" s="169" t="s">
        <v>101</v>
      </c>
      <c r="AW202" s="169" t="s">
        <v>101</v>
      </c>
      <c r="AX202" s="165" t="s">
        <v>64</v>
      </c>
      <c r="AY202" s="169" t="s">
        <v>101</v>
      </c>
      <c r="AZ202" s="165" t="s">
        <v>4989</v>
      </c>
      <c r="BA202" s="165" t="s">
        <v>5045</v>
      </c>
      <c r="BB202" s="165" t="s">
        <v>5066</v>
      </c>
      <c r="BC202" s="165" t="s">
        <v>5177</v>
      </c>
      <c r="BD202" s="165" t="s">
        <v>5178</v>
      </c>
    </row>
    <row r="203" spans="1:56" hidden="1">
      <c r="A203" s="165" t="s">
        <v>5038</v>
      </c>
      <c r="B203" s="165" t="s">
        <v>5338</v>
      </c>
      <c r="C203" s="165" t="s">
        <v>5039</v>
      </c>
      <c r="D203" s="169" t="s">
        <v>101</v>
      </c>
      <c r="E203" s="165" t="s">
        <v>5040</v>
      </c>
      <c r="F203" s="165" t="s">
        <v>5336</v>
      </c>
      <c r="G203" s="169" t="s">
        <v>101</v>
      </c>
      <c r="H203" s="165" t="s">
        <v>5129</v>
      </c>
      <c r="I203" s="165" t="s">
        <v>5130</v>
      </c>
      <c r="J203" s="165" t="s">
        <v>4585</v>
      </c>
      <c r="K203" s="165" t="s">
        <v>5131</v>
      </c>
      <c r="L203" s="165" t="s">
        <v>5132</v>
      </c>
      <c r="M203" s="165" t="s">
        <v>5042</v>
      </c>
      <c r="N203" s="169" t="s">
        <v>101</v>
      </c>
      <c r="O203" s="169" t="s">
        <v>101</v>
      </c>
      <c r="P203" s="169" t="s">
        <v>101</v>
      </c>
      <c r="Q203" s="169" t="s">
        <v>101</v>
      </c>
      <c r="R203" s="165" t="s">
        <v>5275</v>
      </c>
      <c r="S203" s="165" t="s">
        <v>5044</v>
      </c>
      <c r="T203" s="165" t="s">
        <v>5044</v>
      </c>
      <c r="U203" s="165" t="s">
        <v>5134</v>
      </c>
      <c r="V203" s="169" t="s">
        <v>101</v>
      </c>
      <c r="W203" s="165" t="s">
        <v>4338</v>
      </c>
      <c r="X203" s="165" t="s">
        <v>4595</v>
      </c>
      <c r="Y203" s="165" t="s">
        <v>5135</v>
      </c>
      <c r="Z203" s="165" t="s">
        <v>5273</v>
      </c>
      <c r="AA203" s="169" t="s">
        <v>101</v>
      </c>
      <c r="AB203" s="169" t="s">
        <v>101</v>
      </c>
      <c r="AC203" s="165" t="s">
        <v>101</v>
      </c>
      <c r="AD203" s="165" t="s">
        <v>67</v>
      </c>
      <c r="AE203" s="165" t="s">
        <v>5136</v>
      </c>
      <c r="AF203" s="169" t="s">
        <v>101</v>
      </c>
      <c r="AG203" s="169" t="s">
        <v>101</v>
      </c>
      <c r="AH203" s="169" t="s">
        <v>101</v>
      </c>
      <c r="AI203" s="169" t="s">
        <v>101</v>
      </c>
      <c r="AJ203" s="169" t="s">
        <v>101</v>
      </c>
      <c r="AK203" s="169" t="s">
        <v>101</v>
      </c>
      <c r="AL203" s="169" t="s">
        <v>101</v>
      </c>
      <c r="AM203" s="169" t="s">
        <v>101</v>
      </c>
      <c r="AN203" s="169" t="s">
        <v>101</v>
      </c>
      <c r="AO203" s="169" t="s">
        <v>101</v>
      </c>
      <c r="AP203" s="169" t="s">
        <v>101</v>
      </c>
      <c r="AQ203" s="169" t="s">
        <v>101</v>
      </c>
      <c r="AR203" s="165" t="s">
        <v>5139</v>
      </c>
      <c r="AS203" s="169" t="s">
        <v>101</v>
      </c>
      <c r="AT203" s="169" t="s">
        <v>101</v>
      </c>
      <c r="AU203" s="169" t="s">
        <v>101</v>
      </c>
      <c r="AV203" s="169" t="s">
        <v>101</v>
      </c>
      <c r="AW203" s="169" t="s">
        <v>101</v>
      </c>
      <c r="AX203" s="165" t="s">
        <v>64</v>
      </c>
      <c r="AY203" s="169" t="s">
        <v>101</v>
      </c>
      <c r="AZ203" s="165" t="s">
        <v>4989</v>
      </c>
      <c r="BA203" s="165" t="s">
        <v>5045</v>
      </c>
      <c r="BB203" s="165" t="s">
        <v>5144</v>
      </c>
      <c r="BC203" s="165" t="s">
        <v>5175</v>
      </c>
      <c r="BD203" s="165" t="s">
        <v>5176</v>
      </c>
    </row>
    <row r="204" spans="1:56" hidden="1">
      <c r="A204" s="165" t="s">
        <v>5038</v>
      </c>
      <c r="B204" s="165" t="s">
        <v>643</v>
      </c>
      <c r="C204" s="165" t="s">
        <v>5039</v>
      </c>
      <c r="D204" s="169" t="s">
        <v>101</v>
      </c>
      <c r="E204" s="165" t="s">
        <v>5040</v>
      </c>
      <c r="F204" s="165" t="s">
        <v>5336</v>
      </c>
      <c r="G204" s="169" t="s">
        <v>101</v>
      </c>
      <c r="H204" s="165" t="s">
        <v>5129</v>
      </c>
      <c r="I204" s="165" t="s">
        <v>5130</v>
      </c>
      <c r="J204" s="165" t="s">
        <v>4585</v>
      </c>
      <c r="K204" s="165" t="s">
        <v>5131</v>
      </c>
      <c r="L204" s="165" t="s">
        <v>5132</v>
      </c>
      <c r="M204" s="165" t="s">
        <v>5042</v>
      </c>
      <c r="N204" s="165" t="s">
        <v>5339</v>
      </c>
      <c r="O204" s="169" t="s">
        <v>101</v>
      </c>
      <c r="P204" s="169" t="s">
        <v>101</v>
      </c>
      <c r="Q204" s="169" t="s">
        <v>101</v>
      </c>
      <c r="R204" s="165" t="s">
        <v>5275</v>
      </c>
      <c r="S204" s="165" t="s">
        <v>5044</v>
      </c>
      <c r="T204" s="165" t="s">
        <v>5044</v>
      </c>
      <c r="U204" s="165" t="s">
        <v>5134</v>
      </c>
      <c r="V204" s="169" t="s">
        <v>101</v>
      </c>
      <c r="W204" s="165" t="s">
        <v>4339</v>
      </c>
      <c r="X204" s="165" t="s">
        <v>4601</v>
      </c>
      <c r="Y204" s="165" t="s">
        <v>5135</v>
      </c>
      <c r="Z204" s="165" t="s">
        <v>5273</v>
      </c>
      <c r="AA204" s="169" t="s">
        <v>101</v>
      </c>
      <c r="AB204" s="169" t="s">
        <v>101</v>
      </c>
      <c r="AC204" s="165" t="s">
        <v>101</v>
      </c>
      <c r="AD204" s="165" t="s">
        <v>67</v>
      </c>
      <c r="AE204" s="165" t="s">
        <v>5136</v>
      </c>
      <c r="AF204" s="169" t="s">
        <v>101</v>
      </c>
      <c r="AG204" s="169" t="s">
        <v>101</v>
      </c>
      <c r="AH204" s="169" t="s">
        <v>101</v>
      </c>
      <c r="AI204" s="169" t="s">
        <v>101</v>
      </c>
      <c r="AJ204" s="169" t="s">
        <v>101</v>
      </c>
      <c r="AK204" s="169" t="s">
        <v>101</v>
      </c>
      <c r="AL204" s="169" t="s">
        <v>101</v>
      </c>
      <c r="AM204" s="169" t="s">
        <v>101</v>
      </c>
      <c r="AN204" s="165" t="s">
        <v>4572</v>
      </c>
      <c r="AO204" s="165" t="s">
        <v>5227</v>
      </c>
      <c r="AP204" s="165" t="s">
        <v>5040</v>
      </c>
      <c r="AQ204" s="165" t="s">
        <v>5291</v>
      </c>
      <c r="AR204" s="165" t="s">
        <v>5038</v>
      </c>
      <c r="AS204" s="169" t="s">
        <v>101</v>
      </c>
      <c r="AT204" s="169" t="s">
        <v>101</v>
      </c>
      <c r="AU204" s="169" t="s">
        <v>101</v>
      </c>
      <c r="AV204" s="169" t="s">
        <v>101</v>
      </c>
      <c r="AW204" s="169" t="s">
        <v>101</v>
      </c>
      <c r="AX204" s="165" t="s">
        <v>64</v>
      </c>
      <c r="AY204" s="169" t="s">
        <v>101</v>
      </c>
      <c r="AZ204" s="165" t="s">
        <v>4989</v>
      </c>
      <c r="BA204" s="165" t="s">
        <v>5045</v>
      </c>
      <c r="BB204" s="165" t="s">
        <v>5066</v>
      </c>
      <c r="BC204" s="165" t="s">
        <v>5177</v>
      </c>
      <c r="BD204" s="165" t="s">
        <v>5178</v>
      </c>
    </row>
    <row r="205" spans="1:56" hidden="1">
      <c r="A205" s="165" t="s">
        <v>5038</v>
      </c>
      <c r="B205" s="165" t="s">
        <v>649</v>
      </c>
      <c r="C205" s="165" t="s">
        <v>5039</v>
      </c>
      <c r="D205" s="169" t="s">
        <v>101</v>
      </c>
      <c r="E205" s="165" t="s">
        <v>5040</v>
      </c>
      <c r="F205" s="165" t="s">
        <v>5340</v>
      </c>
      <c r="G205" s="169" t="s">
        <v>101</v>
      </c>
      <c r="H205" s="165" t="s">
        <v>5129</v>
      </c>
      <c r="I205" s="165" t="s">
        <v>5130</v>
      </c>
      <c r="J205" s="165" t="s">
        <v>4585</v>
      </c>
      <c r="K205" s="165" t="s">
        <v>5131</v>
      </c>
      <c r="L205" s="165" t="s">
        <v>5270</v>
      </c>
      <c r="M205" s="165" t="s">
        <v>5042</v>
      </c>
      <c r="N205" s="169" t="s">
        <v>101</v>
      </c>
      <c r="O205" s="169" t="s">
        <v>101</v>
      </c>
      <c r="P205" s="169" t="s">
        <v>101</v>
      </c>
      <c r="Q205" s="169" t="s">
        <v>101</v>
      </c>
      <c r="R205" s="165" t="s">
        <v>5341</v>
      </c>
      <c r="S205" s="165" t="s">
        <v>5044</v>
      </c>
      <c r="T205" s="165" t="s">
        <v>5044</v>
      </c>
      <c r="U205" s="165" t="s">
        <v>5272</v>
      </c>
      <c r="V205" s="169" t="s">
        <v>101</v>
      </c>
      <c r="W205" s="165" t="s">
        <v>4338</v>
      </c>
      <c r="X205" s="165" t="s">
        <v>4595</v>
      </c>
      <c r="Y205" s="165" t="s">
        <v>5135</v>
      </c>
      <c r="Z205" s="165" t="s">
        <v>4572</v>
      </c>
      <c r="AA205" s="169" t="s">
        <v>101</v>
      </c>
      <c r="AB205" s="169" t="s">
        <v>101</v>
      </c>
      <c r="AC205" s="165" t="s">
        <v>101</v>
      </c>
      <c r="AD205" s="165" t="s">
        <v>67</v>
      </c>
      <c r="AE205" s="165" t="s">
        <v>5136</v>
      </c>
      <c r="AF205" s="169" t="s">
        <v>101</v>
      </c>
      <c r="AG205" s="169" t="s">
        <v>101</v>
      </c>
      <c r="AH205" s="169" t="s">
        <v>101</v>
      </c>
      <c r="AI205" s="169" t="s">
        <v>101</v>
      </c>
      <c r="AJ205" s="169" t="s">
        <v>101</v>
      </c>
      <c r="AK205" s="169" t="s">
        <v>101</v>
      </c>
      <c r="AL205" s="169" t="s">
        <v>101</v>
      </c>
      <c r="AM205" s="169" t="s">
        <v>101</v>
      </c>
      <c r="AN205" s="165" t="s">
        <v>4572</v>
      </c>
      <c r="AO205" s="165" t="s">
        <v>5137</v>
      </c>
      <c r="AP205" s="165" t="s">
        <v>5040</v>
      </c>
      <c r="AQ205" s="165" t="s">
        <v>5138</v>
      </c>
      <c r="AR205" s="165" t="s">
        <v>5139</v>
      </c>
      <c r="AS205" s="169" t="s">
        <v>101</v>
      </c>
      <c r="AT205" s="169" t="s">
        <v>101</v>
      </c>
      <c r="AU205" s="169" t="s">
        <v>101</v>
      </c>
      <c r="AV205" s="169" t="s">
        <v>101</v>
      </c>
      <c r="AW205" s="169" t="s">
        <v>101</v>
      </c>
      <c r="AX205" s="165" t="s">
        <v>64</v>
      </c>
      <c r="AY205" s="169" t="s">
        <v>101</v>
      </c>
      <c r="AZ205" s="165" t="s">
        <v>4989</v>
      </c>
      <c r="BA205" s="165" t="s">
        <v>5045</v>
      </c>
      <c r="BB205" s="165" t="s">
        <v>5066</v>
      </c>
      <c r="BC205" s="165" t="s">
        <v>5177</v>
      </c>
      <c r="BD205" s="165" t="s">
        <v>5178</v>
      </c>
    </row>
    <row r="206" spans="1:56" hidden="1">
      <c r="A206" s="165" t="s">
        <v>5038</v>
      </c>
      <c r="B206" s="165" t="s">
        <v>4349</v>
      </c>
      <c r="C206" s="165" t="s">
        <v>5039</v>
      </c>
      <c r="D206" s="169" t="s">
        <v>101</v>
      </c>
      <c r="E206" s="165" t="s">
        <v>5040</v>
      </c>
      <c r="F206" s="165" t="s">
        <v>5342</v>
      </c>
      <c r="G206" s="169" t="s">
        <v>101</v>
      </c>
      <c r="H206" s="165" t="s">
        <v>5129</v>
      </c>
      <c r="I206" s="165" t="s">
        <v>5130</v>
      </c>
      <c r="J206" s="165" t="s">
        <v>4585</v>
      </c>
      <c r="K206" s="165" t="s">
        <v>5187</v>
      </c>
      <c r="L206" s="165" t="s">
        <v>5343</v>
      </c>
      <c r="M206" s="165" t="s">
        <v>5042</v>
      </c>
      <c r="N206" s="169" t="s">
        <v>101</v>
      </c>
      <c r="O206" s="169" t="s">
        <v>101</v>
      </c>
      <c r="P206" s="169" t="s">
        <v>101</v>
      </c>
      <c r="Q206" s="169" t="s">
        <v>101</v>
      </c>
      <c r="R206" s="165" t="s">
        <v>5344</v>
      </c>
      <c r="S206" s="165" t="s">
        <v>5090</v>
      </c>
      <c r="T206" s="165" t="s">
        <v>5044</v>
      </c>
      <c r="U206" s="165" t="s">
        <v>5272</v>
      </c>
      <c r="V206" s="169" t="s">
        <v>101</v>
      </c>
      <c r="W206" s="165" t="s">
        <v>4338</v>
      </c>
      <c r="X206" s="165" t="s">
        <v>4595</v>
      </c>
      <c r="Y206" s="165" t="s">
        <v>5135</v>
      </c>
      <c r="Z206" s="165" t="s">
        <v>5170</v>
      </c>
      <c r="AA206" s="169" t="s">
        <v>101</v>
      </c>
      <c r="AB206" s="169" t="s">
        <v>101</v>
      </c>
      <c r="AC206" s="165" t="s">
        <v>101</v>
      </c>
      <c r="AD206" s="165" t="s">
        <v>67</v>
      </c>
      <c r="AE206" s="165" t="s">
        <v>5136</v>
      </c>
      <c r="AF206" s="165" t="s">
        <v>67</v>
      </c>
      <c r="AG206" s="169" t="s">
        <v>101</v>
      </c>
      <c r="AH206" s="169" t="s">
        <v>101</v>
      </c>
      <c r="AI206" s="169" t="s">
        <v>101</v>
      </c>
      <c r="AJ206" s="169" t="s">
        <v>101</v>
      </c>
      <c r="AK206" s="169" t="s">
        <v>101</v>
      </c>
      <c r="AL206" s="169" t="s">
        <v>101</v>
      </c>
      <c r="AM206" s="169" t="s">
        <v>101</v>
      </c>
      <c r="AN206" s="165" t="s">
        <v>4572</v>
      </c>
      <c r="AO206" s="165" t="s">
        <v>5137</v>
      </c>
      <c r="AP206" s="165" t="s">
        <v>5040</v>
      </c>
      <c r="AQ206" s="165" t="s">
        <v>5160</v>
      </c>
      <c r="AR206" s="165" t="s">
        <v>5139</v>
      </c>
      <c r="AS206" s="165" t="s">
        <v>5161</v>
      </c>
      <c r="AT206" s="169" t="s">
        <v>101</v>
      </c>
      <c r="AU206" s="169" t="s">
        <v>101</v>
      </c>
      <c r="AV206" s="169" t="s">
        <v>101</v>
      </c>
      <c r="AW206" s="169" t="s">
        <v>101</v>
      </c>
      <c r="AX206" s="165" t="s">
        <v>64</v>
      </c>
      <c r="AY206" s="169" t="s">
        <v>101</v>
      </c>
      <c r="AZ206" s="165" t="s">
        <v>4989</v>
      </c>
      <c r="BA206" s="165" t="s">
        <v>5045</v>
      </c>
      <c r="BB206" s="165" t="s">
        <v>5144</v>
      </c>
      <c r="BC206" s="165" t="s">
        <v>5145</v>
      </c>
      <c r="BD206" s="165" t="s">
        <v>5146</v>
      </c>
    </row>
    <row r="207" spans="1:56" hidden="1">
      <c r="A207" s="165" t="s">
        <v>5038</v>
      </c>
      <c r="B207" s="165" t="s">
        <v>654</v>
      </c>
      <c r="C207" s="165" t="s">
        <v>5039</v>
      </c>
      <c r="D207" s="169" t="s">
        <v>101</v>
      </c>
      <c r="E207" s="165" t="s">
        <v>5040</v>
      </c>
      <c r="F207" s="165" t="s">
        <v>653</v>
      </c>
      <c r="G207" s="169" t="s">
        <v>101</v>
      </c>
      <c r="H207" s="165" t="s">
        <v>5129</v>
      </c>
      <c r="I207" s="165" t="s">
        <v>5130</v>
      </c>
      <c r="J207" s="165" t="s">
        <v>4585</v>
      </c>
      <c r="K207" s="165" t="s">
        <v>5187</v>
      </c>
      <c r="L207" s="165" t="s">
        <v>5343</v>
      </c>
      <c r="M207" s="165" t="s">
        <v>5042</v>
      </c>
      <c r="N207" s="169" t="s">
        <v>101</v>
      </c>
      <c r="O207" s="169" t="s">
        <v>101</v>
      </c>
      <c r="P207" s="169" t="s">
        <v>101</v>
      </c>
      <c r="Q207" s="169" t="s">
        <v>101</v>
      </c>
      <c r="R207" s="165" t="s">
        <v>5345</v>
      </c>
      <c r="S207" s="165" t="s">
        <v>5090</v>
      </c>
      <c r="T207" s="165" t="s">
        <v>5044</v>
      </c>
      <c r="U207" s="165" t="s">
        <v>5272</v>
      </c>
      <c r="V207" s="169" t="s">
        <v>101</v>
      </c>
      <c r="W207" s="165" t="s">
        <v>4338</v>
      </c>
      <c r="X207" s="165" t="s">
        <v>4595</v>
      </c>
      <c r="Y207" s="165" t="s">
        <v>5135</v>
      </c>
      <c r="Z207" s="165" t="s">
        <v>4572</v>
      </c>
      <c r="AA207" s="169" t="s">
        <v>101</v>
      </c>
      <c r="AB207" s="169" t="s">
        <v>101</v>
      </c>
      <c r="AC207" s="165" t="s">
        <v>101</v>
      </c>
      <c r="AD207" s="165" t="s">
        <v>67</v>
      </c>
      <c r="AE207" s="165" t="s">
        <v>5136</v>
      </c>
      <c r="AF207" s="169" t="s">
        <v>101</v>
      </c>
      <c r="AG207" s="169" t="s">
        <v>101</v>
      </c>
      <c r="AH207" s="169" t="s">
        <v>101</v>
      </c>
      <c r="AI207" s="169" t="s">
        <v>101</v>
      </c>
      <c r="AJ207" s="169" t="s">
        <v>101</v>
      </c>
      <c r="AK207" s="169" t="s">
        <v>101</v>
      </c>
      <c r="AL207" s="169" t="s">
        <v>101</v>
      </c>
      <c r="AM207" s="169" t="s">
        <v>101</v>
      </c>
      <c r="AN207" s="165" t="s">
        <v>4572</v>
      </c>
      <c r="AO207" s="165" t="s">
        <v>5137</v>
      </c>
      <c r="AP207" s="165" t="s">
        <v>5040</v>
      </c>
      <c r="AQ207" s="165" t="s">
        <v>5138</v>
      </c>
      <c r="AR207" s="165" t="s">
        <v>67</v>
      </c>
      <c r="AS207" s="165" t="s">
        <v>5346</v>
      </c>
      <c r="AT207" s="169" t="s">
        <v>101</v>
      </c>
      <c r="AU207" s="169" t="s">
        <v>101</v>
      </c>
      <c r="AV207" s="169" t="s">
        <v>101</v>
      </c>
      <c r="AW207" s="169" t="s">
        <v>101</v>
      </c>
      <c r="AX207" s="165" t="s">
        <v>64</v>
      </c>
      <c r="AY207" s="169" t="s">
        <v>101</v>
      </c>
      <c r="AZ207" s="165" t="s">
        <v>4989</v>
      </c>
      <c r="BA207" s="165" t="s">
        <v>5045</v>
      </c>
      <c r="BB207" s="165" t="s">
        <v>5144</v>
      </c>
      <c r="BC207" s="165" t="s">
        <v>5145</v>
      </c>
      <c r="BD207" s="165" t="s">
        <v>5146</v>
      </c>
    </row>
    <row r="208" spans="1:56" hidden="1">
      <c r="A208" s="165" t="s">
        <v>5038</v>
      </c>
      <c r="B208" s="165" t="s">
        <v>658</v>
      </c>
      <c r="C208" s="165" t="s">
        <v>5039</v>
      </c>
      <c r="D208" s="169" t="s">
        <v>101</v>
      </c>
      <c r="E208" s="165" t="s">
        <v>5040</v>
      </c>
      <c r="F208" s="165" t="s">
        <v>657</v>
      </c>
      <c r="G208" s="169" t="s">
        <v>101</v>
      </c>
      <c r="H208" s="165" t="s">
        <v>5129</v>
      </c>
      <c r="I208" s="165" t="s">
        <v>5130</v>
      </c>
      <c r="J208" s="165" t="s">
        <v>4585</v>
      </c>
      <c r="K208" s="165" t="s">
        <v>5187</v>
      </c>
      <c r="L208" s="165" t="s">
        <v>5188</v>
      </c>
      <c r="M208" s="165" t="s">
        <v>5042</v>
      </c>
      <c r="N208" s="169" t="s">
        <v>101</v>
      </c>
      <c r="O208" s="169" t="s">
        <v>101</v>
      </c>
      <c r="P208" s="169" t="s">
        <v>101</v>
      </c>
      <c r="Q208" s="169" t="s">
        <v>101</v>
      </c>
      <c r="R208" s="165" t="s">
        <v>5347</v>
      </c>
      <c r="S208" s="165" t="s">
        <v>5090</v>
      </c>
      <c r="T208" s="165" t="s">
        <v>5044</v>
      </c>
      <c r="U208" s="165" t="s">
        <v>5159</v>
      </c>
      <c r="V208" s="169" t="s">
        <v>101</v>
      </c>
      <c r="W208" s="165" t="s">
        <v>4338</v>
      </c>
      <c r="X208" s="165" t="s">
        <v>4595</v>
      </c>
      <c r="Y208" s="165" t="s">
        <v>5135</v>
      </c>
      <c r="Z208" s="165" t="s">
        <v>4572</v>
      </c>
      <c r="AA208" s="169" t="s">
        <v>101</v>
      </c>
      <c r="AB208" s="169" t="s">
        <v>101</v>
      </c>
      <c r="AC208" s="165" t="s">
        <v>101</v>
      </c>
      <c r="AD208" s="165" t="s">
        <v>67</v>
      </c>
      <c r="AE208" s="165" t="s">
        <v>5136</v>
      </c>
      <c r="AF208" s="169" t="s">
        <v>101</v>
      </c>
      <c r="AG208" s="169" t="s">
        <v>101</v>
      </c>
      <c r="AH208" s="169" t="s">
        <v>101</v>
      </c>
      <c r="AI208" s="169" t="s">
        <v>101</v>
      </c>
      <c r="AJ208" s="169" t="s">
        <v>101</v>
      </c>
      <c r="AK208" s="169" t="s">
        <v>101</v>
      </c>
      <c r="AL208" s="169" t="s">
        <v>101</v>
      </c>
      <c r="AM208" s="169" t="s">
        <v>101</v>
      </c>
      <c r="AN208" s="165" t="s">
        <v>4572</v>
      </c>
      <c r="AO208" s="165" t="s">
        <v>5137</v>
      </c>
      <c r="AP208" s="165" t="s">
        <v>5040</v>
      </c>
      <c r="AQ208" s="165" t="s">
        <v>5138</v>
      </c>
      <c r="AR208" s="165" t="s">
        <v>5139</v>
      </c>
      <c r="AS208" s="169" t="s">
        <v>101</v>
      </c>
      <c r="AT208" s="169" t="s">
        <v>101</v>
      </c>
      <c r="AU208" s="169" t="s">
        <v>101</v>
      </c>
      <c r="AV208" s="169" t="s">
        <v>101</v>
      </c>
      <c r="AW208" s="169" t="s">
        <v>101</v>
      </c>
      <c r="AX208" s="165" t="s">
        <v>64</v>
      </c>
      <c r="AY208" s="169" t="s">
        <v>101</v>
      </c>
      <c r="AZ208" s="165" t="s">
        <v>4989</v>
      </c>
      <c r="BA208" s="165" t="s">
        <v>5045</v>
      </c>
      <c r="BB208" s="165" t="s">
        <v>5144</v>
      </c>
      <c r="BC208" s="165" t="s">
        <v>5145</v>
      </c>
      <c r="BD208" s="165" t="s">
        <v>5146</v>
      </c>
    </row>
    <row r="209" spans="1:56" hidden="1">
      <c r="A209" s="165" t="s">
        <v>5038</v>
      </c>
      <c r="B209" s="165" t="s">
        <v>662</v>
      </c>
      <c r="C209" s="165" t="s">
        <v>5039</v>
      </c>
      <c r="D209" s="169" t="s">
        <v>101</v>
      </c>
      <c r="E209" s="165" t="s">
        <v>5040</v>
      </c>
      <c r="F209" s="165" t="s">
        <v>660</v>
      </c>
      <c r="G209" s="169" t="s">
        <v>101</v>
      </c>
      <c r="H209" s="165" t="s">
        <v>5129</v>
      </c>
      <c r="I209" s="165" t="s">
        <v>5130</v>
      </c>
      <c r="J209" s="165" t="s">
        <v>4585</v>
      </c>
      <c r="K209" s="165" t="s">
        <v>5194</v>
      </c>
      <c r="L209" s="165" t="s">
        <v>5194</v>
      </c>
      <c r="M209" s="165" t="s">
        <v>5042</v>
      </c>
      <c r="N209" s="169" t="s">
        <v>101</v>
      </c>
      <c r="O209" s="169" t="s">
        <v>101</v>
      </c>
      <c r="P209" s="169" t="s">
        <v>101</v>
      </c>
      <c r="Q209" s="169" t="s">
        <v>101</v>
      </c>
      <c r="R209" s="165" t="s">
        <v>5197</v>
      </c>
      <c r="S209" s="165" t="s">
        <v>5090</v>
      </c>
      <c r="T209" s="165" t="s">
        <v>5044</v>
      </c>
      <c r="U209" s="165" t="s">
        <v>5159</v>
      </c>
      <c r="V209" s="169" t="s">
        <v>101</v>
      </c>
      <c r="W209" s="165" t="s">
        <v>4338</v>
      </c>
      <c r="X209" s="165" t="s">
        <v>4599</v>
      </c>
      <c r="Y209" s="165" t="s">
        <v>5135</v>
      </c>
      <c r="Z209" s="165" t="s">
        <v>4572</v>
      </c>
      <c r="AA209" s="169" t="s">
        <v>101</v>
      </c>
      <c r="AB209" s="169" t="s">
        <v>101</v>
      </c>
      <c r="AC209" s="165" t="s">
        <v>101</v>
      </c>
      <c r="AD209" s="165" t="s">
        <v>5195</v>
      </c>
      <c r="AE209" s="165" t="s">
        <v>5136</v>
      </c>
      <c r="AF209" s="169" t="s">
        <v>101</v>
      </c>
      <c r="AG209" s="169" t="s">
        <v>101</v>
      </c>
      <c r="AH209" s="169" t="s">
        <v>101</v>
      </c>
      <c r="AI209" s="169" t="s">
        <v>101</v>
      </c>
      <c r="AJ209" s="169" t="s">
        <v>101</v>
      </c>
      <c r="AK209" s="169" t="s">
        <v>101</v>
      </c>
      <c r="AL209" s="169" t="s">
        <v>101</v>
      </c>
      <c r="AM209" s="169" t="s">
        <v>101</v>
      </c>
      <c r="AN209" s="165" t="s">
        <v>4572</v>
      </c>
      <c r="AO209" s="165" t="s">
        <v>5137</v>
      </c>
      <c r="AP209" s="165" t="s">
        <v>5040</v>
      </c>
      <c r="AQ209" s="165" t="s">
        <v>5234</v>
      </c>
      <c r="AR209" s="165" t="s">
        <v>67</v>
      </c>
      <c r="AS209" s="169" t="s">
        <v>101</v>
      </c>
      <c r="AT209" s="169" t="s">
        <v>101</v>
      </c>
      <c r="AU209" s="169" t="s">
        <v>101</v>
      </c>
      <c r="AV209" s="169" t="s">
        <v>101</v>
      </c>
      <c r="AW209" s="169" t="s">
        <v>101</v>
      </c>
      <c r="AX209" s="165" t="s">
        <v>64</v>
      </c>
      <c r="AY209" s="169" t="s">
        <v>101</v>
      </c>
      <c r="AZ209" s="165" t="s">
        <v>4989</v>
      </c>
      <c r="BA209" s="165" t="s">
        <v>5045</v>
      </c>
      <c r="BB209" s="165" t="s">
        <v>5144</v>
      </c>
      <c r="BC209" s="165" t="s">
        <v>5145</v>
      </c>
      <c r="BD209" s="165" t="s">
        <v>5146</v>
      </c>
    </row>
    <row r="210" spans="1:56" hidden="1">
      <c r="A210" s="165" t="s">
        <v>5038</v>
      </c>
      <c r="B210" s="165" t="s">
        <v>670</v>
      </c>
      <c r="C210" s="165" t="s">
        <v>5039</v>
      </c>
      <c r="D210" s="169" t="s">
        <v>101</v>
      </c>
      <c r="E210" s="165" t="s">
        <v>5040</v>
      </c>
      <c r="F210" s="165" t="s">
        <v>668</v>
      </c>
      <c r="G210" s="169" t="s">
        <v>101</v>
      </c>
      <c r="H210" s="165" t="s">
        <v>5129</v>
      </c>
      <c r="I210" s="165" t="s">
        <v>5130</v>
      </c>
      <c r="J210" s="165" t="s">
        <v>4585</v>
      </c>
      <c r="K210" s="165" t="s">
        <v>5194</v>
      </c>
      <c r="L210" s="165" t="s">
        <v>5196</v>
      </c>
      <c r="M210" s="165" t="s">
        <v>5042</v>
      </c>
      <c r="N210" s="169" t="s">
        <v>101</v>
      </c>
      <c r="O210" s="169" t="s">
        <v>101</v>
      </c>
      <c r="P210" s="169" t="s">
        <v>101</v>
      </c>
      <c r="Q210" s="169" t="s">
        <v>101</v>
      </c>
      <c r="R210" s="165" t="s">
        <v>5197</v>
      </c>
      <c r="S210" s="165" t="s">
        <v>5090</v>
      </c>
      <c r="T210" s="165" t="s">
        <v>5044</v>
      </c>
      <c r="U210" s="165" t="s">
        <v>5159</v>
      </c>
      <c r="V210" s="169" t="s">
        <v>101</v>
      </c>
      <c r="W210" s="165" t="s">
        <v>4338</v>
      </c>
      <c r="X210" s="165" t="s">
        <v>4595</v>
      </c>
      <c r="Y210" s="165" t="s">
        <v>5135</v>
      </c>
      <c r="Z210" s="165" t="s">
        <v>5170</v>
      </c>
      <c r="AA210" s="169" t="s">
        <v>101</v>
      </c>
      <c r="AB210" s="169" t="s">
        <v>101</v>
      </c>
      <c r="AC210" s="165" t="s">
        <v>101</v>
      </c>
      <c r="AD210" s="165" t="s">
        <v>67</v>
      </c>
      <c r="AE210" s="165" t="s">
        <v>5136</v>
      </c>
      <c r="AF210" s="169" t="s">
        <v>101</v>
      </c>
      <c r="AG210" s="169" t="s">
        <v>101</v>
      </c>
      <c r="AH210" s="169" t="s">
        <v>101</v>
      </c>
      <c r="AI210" s="169" t="s">
        <v>101</v>
      </c>
      <c r="AJ210" s="169" t="s">
        <v>101</v>
      </c>
      <c r="AK210" s="169" t="s">
        <v>101</v>
      </c>
      <c r="AL210" s="169" t="s">
        <v>101</v>
      </c>
      <c r="AM210" s="169" t="s">
        <v>101</v>
      </c>
      <c r="AN210" s="165" t="s">
        <v>4572</v>
      </c>
      <c r="AO210" s="165" t="s">
        <v>5137</v>
      </c>
      <c r="AP210" s="165" t="s">
        <v>5040</v>
      </c>
      <c r="AQ210" s="165" t="s">
        <v>5138</v>
      </c>
      <c r="AR210" s="165" t="s">
        <v>67</v>
      </c>
      <c r="AS210" s="169" t="s">
        <v>101</v>
      </c>
      <c r="AT210" s="169" t="s">
        <v>101</v>
      </c>
      <c r="AU210" s="169" t="s">
        <v>101</v>
      </c>
      <c r="AV210" s="169" t="s">
        <v>101</v>
      </c>
      <c r="AW210" s="169" t="s">
        <v>101</v>
      </c>
      <c r="AX210" s="165" t="s">
        <v>64</v>
      </c>
      <c r="AY210" s="169" t="s">
        <v>101</v>
      </c>
      <c r="AZ210" s="165" t="s">
        <v>4989</v>
      </c>
      <c r="BA210" s="165" t="s">
        <v>5045</v>
      </c>
      <c r="BB210" s="165" t="s">
        <v>5144</v>
      </c>
      <c r="BC210" s="165" t="s">
        <v>5145</v>
      </c>
      <c r="BD210" s="165" t="s">
        <v>5146</v>
      </c>
    </row>
    <row r="211" spans="1:56" hidden="1">
      <c r="A211" s="165" t="s">
        <v>5038</v>
      </c>
      <c r="B211" s="165" t="s">
        <v>666</v>
      </c>
      <c r="C211" s="165" t="s">
        <v>5039</v>
      </c>
      <c r="D211" s="169" t="s">
        <v>101</v>
      </c>
      <c r="E211" s="165" t="s">
        <v>5040</v>
      </c>
      <c r="F211" s="165" t="s">
        <v>664</v>
      </c>
      <c r="G211" s="169" t="s">
        <v>101</v>
      </c>
      <c r="H211" s="165" t="s">
        <v>5129</v>
      </c>
      <c r="I211" s="165" t="s">
        <v>5130</v>
      </c>
      <c r="J211" s="165" t="s">
        <v>4585</v>
      </c>
      <c r="K211" s="165" t="s">
        <v>5194</v>
      </c>
      <c r="L211" s="165" t="s">
        <v>5196</v>
      </c>
      <c r="M211" s="165" t="s">
        <v>5042</v>
      </c>
      <c r="N211" s="169" t="s">
        <v>101</v>
      </c>
      <c r="O211" s="169" t="s">
        <v>101</v>
      </c>
      <c r="P211" s="169" t="s">
        <v>101</v>
      </c>
      <c r="Q211" s="169" t="s">
        <v>101</v>
      </c>
      <c r="R211" s="165" t="s">
        <v>5197</v>
      </c>
      <c r="S211" s="165" t="s">
        <v>5090</v>
      </c>
      <c r="T211" s="165" t="s">
        <v>5044</v>
      </c>
      <c r="U211" s="165" t="s">
        <v>5159</v>
      </c>
      <c r="V211" s="169" t="s">
        <v>101</v>
      </c>
      <c r="W211" s="165" t="s">
        <v>4338</v>
      </c>
      <c r="X211" s="165" t="s">
        <v>4595</v>
      </c>
      <c r="Y211" s="165" t="s">
        <v>5135</v>
      </c>
      <c r="Z211" s="165" t="s">
        <v>4572</v>
      </c>
      <c r="AA211" s="169" t="s">
        <v>101</v>
      </c>
      <c r="AB211" s="169" t="s">
        <v>101</v>
      </c>
      <c r="AC211" s="165" t="s">
        <v>101</v>
      </c>
      <c r="AD211" s="165" t="s">
        <v>67</v>
      </c>
      <c r="AE211" s="165" t="s">
        <v>5136</v>
      </c>
      <c r="AF211" s="169" t="s">
        <v>101</v>
      </c>
      <c r="AG211" s="169" t="s">
        <v>101</v>
      </c>
      <c r="AH211" s="169" t="s">
        <v>101</v>
      </c>
      <c r="AI211" s="169" t="s">
        <v>101</v>
      </c>
      <c r="AJ211" s="169" t="s">
        <v>101</v>
      </c>
      <c r="AK211" s="169" t="s">
        <v>101</v>
      </c>
      <c r="AL211" s="169" t="s">
        <v>101</v>
      </c>
      <c r="AM211" s="169" t="s">
        <v>101</v>
      </c>
      <c r="AN211" s="165" t="s">
        <v>4572</v>
      </c>
      <c r="AO211" s="165" t="s">
        <v>5137</v>
      </c>
      <c r="AP211" s="165" t="s">
        <v>5040</v>
      </c>
      <c r="AQ211" s="165" t="s">
        <v>5234</v>
      </c>
      <c r="AR211" s="165" t="s">
        <v>67</v>
      </c>
      <c r="AS211" s="169" t="s">
        <v>101</v>
      </c>
      <c r="AT211" s="169" t="s">
        <v>101</v>
      </c>
      <c r="AU211" s="169" t="s">
        <v>101</v>
      </c>
      <c r="AV211" s="169" t="s">
        <v>101</v>
      </c>
      <c r="AW211" s="169" t="s">
        <v>101</v>
      </c>
      <c r="AX211" s="165" t="s">
        <v>64</v>
      </c>
      <c r="AY211" s="169" t="s">
        <v>101</v>
      </c>
      <c r="AZ211" s="165" t="s">
        <v>4989</v>
      </c>
      <c r="BA211" s="165" t="s">
        <v>5045</v>
      </c>
      <c r="BB211" s="165" t="s">
        <v>5144</v>
      </c>
      <c r="BC211" s="165" t="s">
        <v>5145</v>
      </c>
      <c r="BD211" s="165" t="s">
        <v>5146</v>
      </c>
    </row>
    <row r="212" spans="1:56" hidden="1">
      <c r="A212" s="165" t="s">
        <v>5038</v>
      </c>
      <c r="B212" s="165" t="s">
        <v>5348</v>
      </c>
      <c r="C212" s="165" t="s">
        <v>5039</v>
      </c>
      <c r="D212" s="169" t="s">
        <v>101</v>
      </c>
      <c r="E212" s="165" t="s">
        <v>5040</v>
      </c>
      <c r="F212" s="165" t="s">
        <v>5349</v>
      </c>
      <c r="G212" s="169" t="s">
        <v>101</v>
      </c>
      <c r="H212" s="165" t="s">
        <v>5129</v>
      </c>
      <c r="I212" s="165" t="s">
        <v>5130</v>
      </c>
      <c r="J212" s="165" t="s">
        <v>4585</v>
      </c>
      <c r="K212" s="165" t="s">
        <v>5187</v>
      </c>
      <c r="L212" s="165" t="s">
        <v>5188</v>
      </c>
      <c r="M212" s="165" t="s">
        <v>5042</v>
      </c>
      <c r="N212" s="169" t="s">
        <v>101</v>
      </c>
      <c r="O212" s="169" t="s">
        <v>101</v>
      </c>
      <c r="P212" s="169" t="s">
        <v>101</v>
      </c>
      <c r="Q212" s="169" t="s">
        <v>101</v>
      </c>
      <c r="R212" s="165" t="s">
        <v>5350</v>
      </c>
      <c r="S212" s="165" t="s">
        <v>5044</v>
      </c>
      <c r="T212" s="165" t="s">
        <v>5044</v>
      </c>
      <c r="U212" s="165" t="s">
        <v>5159</v>
      </c>
      <c r="V212" s="169" t="s">
        <v>101</v>
      </c>
      <c r="W212" s="165" t="s">
        <v>4339</v>
      </c>
      <c r="X212" s="165" t="s">
        <v>5231</v>
      </c>
      <c r="Y212" s="165" t="s">
        <v>5135</v>
      </c>
      <c r="Z212" s="165" t="s">
        <v>5170</v>
      </c>
      <c r="AA212" s="169" t="s">
        <v>101</v>
      </c>
      <c r="AB212" s="169" t="s">
        <v>101</v>
      </c>
      <c r="AC212" s="169" t="s">
        <v>101</v>
      </c>
      <c r="AD212" s="169" t="s">
        <v>101</v>
      </c>
      <c r="AE212" s="169" t="s">
        <v>101</v>
      </c>
      <c r="AF212" s="169" t="s">
        <v>101</v>
      </c>
      <c r="AG212" s="169" t="s">
        <v>101</v>
      </c>
      <c r="AH212" s="169" t="s">
        <v>101</v>
      </c>
      <c r="AI212" s="169" t="s">
        <v>101</v>
      </c>
      <c r="AJ212" s="169" t="s">
        <v>101</v>
      </c>
      <c r="AK212" s="169" t="s">
        <v>101</v>
      </c>
      <c r="AL212" s="169" t="s">
        <v>101</v>
      </c>
      <c r="AM212" s="169" t="s">
        <v>101</v>
      </c>
      <c r="AN212" s="169" t="s">
        <v>101</v>
      </c>
      <c r="AO212" s="169" t="s">
        <v>101</v>
      </c>
      <c r="AP212" s="169" t="s">
        <v>101</v>
      </c>
      <c r="AQ212" s="169" t="s">
        <v>101</v>
      </c>
      <c r="AR212" s="165" t="s">
        <v>5139</v>
      </c>
      <c r="AS212" s="169" t="s">
        <v>101</v>
      </c>
      <c r="AT212" s="169" t="s">
        <v>101</v>
      </c>
      <c r="AU212" s="169" t="s">
        <v>101</v>
      </c>
      <c r="AV212" s="169" t="s">
        <v>101</v>
      </c>
      <c r="AW212" s="169" t="s">
        <v>101</v>
      </c>
      <c r="AX212" s="165" t="s">
        <v>64</v>
      </c>
      <c r="AY212" s="169" t="s">
        <v>101</v>
      </c>
      <c r="AZ212" s="165" t="s">
        <v>4989</v>
      </c>
      <c r="BA212" s="165" t="s">
        <v>5045</v>
      </c>
      <c r="BB212" s="165" t="s">
        <v>5144</v>
      </c>
      <c r="BC212" s="165" t="s">
        <v>5175</v>
      </c>
      <c r="BD212" s="165" t="s">
        <v>5176</v>
      </c>
    </row>
    <row r="213" spans="1:56" hidden="1">
      <c r="A213" s="165" t="s">
        <v>5038</v>
      </c>
      <c r="B213" s="165" t="s">
        <v>671</v>
      </c>
      <c r="C213" s="165" t="s">
        <v>5039</v>
      </c>
      <c r="D213" s="169" t="s">
        <v>101</v>
      </c>
      <c r="E213" s="165" t="s">
        <v>5040</v>
      </c>
      <c r="F213" s="165" t="s">
        <v>5349</v>
      </c>
      <c r="G213" s="169" t="s">
        <v>101</v>
      </c>
      <c r="H213" s="165" t="s">
        <v>5129</v>
      </c>
      <c r="I213" s="165" t="s">
        <v>5130</v>
      </c>
      <c r="J213" s="165" t="s">
        <v>4585</v>
      </c>
      <c r="K213" s="165" t="s">
        <v>5187</v>
      </c>
      <c r="L213" s="165" t="s">
        <v>5188</v>
      </c>
      <c r="M213" s="165" t="s">
        <v>5042</v>
      </c>
      <c r="N213" s="169" t="s">
        <v>101</v>
      </c>
      <c r="O213" s="169" t="s">
        <v>101</v>
      </c>
      <c r="P213" s="169" t="s">
        <v>101</v>
      </c>
      <c r="Q213" s="169" t="s">
        <v>101</v>
      </c>
      <c r="R213" s="165" t="s">
        <v>5351</v>
      </c>
      <c r="S213" s="165" t="s">
        <v>5044</v>
      </c>
      <c r="T213" s="165" t="s">
        <v>5044</v>
      </c>
      <c r="U213" s="165" t="s">
        <v>5159</v>
      </c>
      <c r="V213" s="169" t="s">
        <v>101</v>
      </c>
      <c r="W213" s="165" t="s">
        <v>4338</v>
      </c>
      <c r="X213" s="165" t="s">
        <v>4595</v>
      </c>
      <c r="Y213" s="165" t="s">
        <v>5135</v>
      </c>
      <c r="Z213" s="165" t="s">
        <v>5170</v>
      </c>
      <c r="AA213" s="169" t="s">
        <v>101</v>
      </c>
      <c r="AB213" s="169" t="s">
        <v>101</v>
      </c>
      <c r="AC213" s="165" t="s">
        <v>101</v>
      </c>
      <c r="AD213" s="165" t="s">
        <v>67</v>
      </c>
      <c r="AE213" s="165" t="s">
        <v>5136</v>
      </c>
      <c r="AF213" s="169" t="s">
        <v>101</v>
      </c>
      <c r="AG213" s="169" t="s">
        <v>101</v>
      </c>
      <c r="AH213" s="169" t="s">
        <v>101</v>
      </c>
      <c r="AI213" s="169" t="s">
        <v>101</v>
      </c>
      <c r="AJ213" s="169" t="s">
        <v>101</v>
      </c>
      <c r="AK213" s="169" t="s">
        <v>101</v>
      </c>
      <c r="AL213" s="169" t="s">
        <v>101</v>
      </c>
      <c r="AM213" s="169" t="s">
        <v>101</v>
      </c>
      <c r="AN213" s="165" t="s">
        <v>4572</v>
      </c>
      <c r="AO213" s="165" t="s">
        <v>5137</v>
      </c>
      <c r="AP213" s="165" t="s">
        <v>5040</v>
      </c>
      <c r="AQ213" s="165" t="s">
        <v>5138</v>
      </c>
      <c r="AR213" s="165" t="s">
        <v>5139</v>
      </c>
      <c r="AS213" s="169" t="s">
        <v>101</v>
      </c>
      <c r="AT213" s="169" t="s">
        <v>101</v>
      </c>
      <c r="AU213" s="169" t="s">
        <v>101</v>
      </c>
      <c r="AV213" s="169" t="s">
        <v>101</v>
      </c>
      <c r="AW213" s="169" t="s">
        <v>101</v>
      </c>
      <c r="AX213" s="165" t="s">
        <v>64</v>
      </c>
      <c r="AY213" s="169" t="s">
        <v>101</v>
      </c>
      <c r="AZ213" s="165" t="s">
        <v>4989</v>
      </c>
      <c r="BA213" s="165" t="s">
        <v>5045</v>
      </c>
      <c r="BB213" s="165" t="s">
        <v>5144</v>
      </c>
      <c r="BC213" s="165" t="s">
        <v>5183</v>
      </c>
      <c r="BD213" s="165" t="s">
        <v>5224</v>
      </c>
    </row>
    <row r="214" spans="1:56" hidden="1">
      <c r="A214" s="165" t="s">
        <v>5038</v>
      </c>
      <c r="B214" s="165" t="s">
        <v>4420</v>
      </c>
      <c r="C214" s="165" t="s">
        <v>5039</v>
      </c>
      <c r="D214" s="169" t="s">
        <v>101</v>
      </c>
      <c r="E214" s="165" t="s">
        <v>5040</v>
      </c>
      <c r="F214" s="165" t="s">
        <v>5352</v>
      </c>
      <c r="G214" s="169" t="s">
        <v>101</v>
      </c>
      <c r="H214" s="165" t="s">
        <v>5129</v>
      </c>
      <c r="I214" s="165" t="s">
        <v>5130</v>
      </c>
      <c r="J214" s="165" t="s">
        <v>4585</v>
      </c>
      <c r="K214" s="165" t="s">
        <v>5187</v>
      </c>
      <c r="L214" s="165" t="s">
        <v>5188</v>
      </c>
      <c r="M214" s="165" t="s">
        <v>5042</v>
      </c>
      <c r="N214" s="169" t="s">
        <v>101</v>
      </c>
      <c r="O214" s="169" t="s">
        <v>101</v>
      </c>
      <c r="P214" s="169" t="s">
        <v>101</v>
      </c>
      <c r="Q214" s="169" t="s">
        <v>101</v>
      </c>
      <c r="R214" s="165" t="s">
        <v>5353</v>
      </c>
      <c r="S214" s="165" t="s">
        <v>5044</v>
      </c>
      <c r="T214" s="165" t="s">
        <v>5044</v>
      </c>
      <c r="U214" s="165" t="s">
        <v>5159</v>
      </c>
      <c r="V214" s="169" t="s">
        <v>101</v>
      </c>
      <c r="W214" s="165" t="s">
        <v>4339</v>
      </c>
      <c r="X214" s="165" t="s">
        <v>5231</v>
      </c>
      <c r="Y214" s="165" t="s">
        <v>5135</v>
      </c>
      <c r="Z214" s="165" t="s">
        <v>5170</v>
      </c>
      <c r="AA214" s="169" t="s">
        <v>101</v>
      </c>
      <c r="AB214" s="169" t="s">
        <v>101</v>
      </c>
      <c r="AC214" s="165" t="s">
        <v>101</v>
      </c>
      <c r="AD214" s="165" t="s">
        <v>67</v>
      </c>
      <c r="AE214" s="165" t="s">
        <v>5136</v>
      </c>
      <c r="AF214" s="169" t="s">
        <v>101</v>
      </c>
      <c r="AG214" s="169" t="s">
        <v>101</v>
      </c>
      <c r="AH214" s="169" t="s">
        <v>101</v>
      </c>
      <c r="AI214" s="169" t="s">
        <v>101</v>
      </c>
      <c r="AJ214" s="169" t="s">
        <v>101</v>
      </c>
      <c r="AK214" s="169" t="s">
        <v>101</v>
      </c>
      <c r="AL214" s="169" t="s">
        <v>101</v>
      </c>
      <c r="AM214" s="169" t="s">
        <v>101</v>
      </c>
      <c r="AN214" s="169" t="s">
        <v>101</v>
      </c>
      <c r="AO214" s="169" t="s">
        <v>101</v>
      </c>
      <c r="AP214" s="169" t="s">
        <v>101</v>
      </c>
      <c r="AQ214" s="169" t="s">
        <v>101</v>
      </c>
      <c r="AR214" s="165" t="s">
        <v>5139</v>
      </c>
      <c r="AS214" s="169" t="s">
        <v>101</v>
      </c>
      <c r="AT214" s="169" t="s">
        <v>101</v>
      </c>
      <c r="AU214" s="169" t="s">
        <v>101</v>
      </c>
      <c r="AV214" s="169" t="s">
        <v>101</v>
      </c>
      <c r="AW214" s="169" t="s">
        <v>101</v>
      </c>
      <c r="AX214" s="165" t="s">
        <v>64</v>
      </c>
      <c r="AY214" s="169" t="s">
        <v>101</v>
      </c>
      <c r="AZ214" s="165" t="s">
        <v>4989</v>
      </c>
      <c r="BA214" s="165" t="s">
        <v>5045</v>
      </c>
      <c r="BB214" s="165" t="s">
        <v>5144</v>
      </c>
      <c r="BC214" s="165" t="s">
        <v>5175</v>
      </c>
      <c r="BD214" s="165" t="s">
        <v>5176</v>
      </c>
    </row>
    <row r="215" spans="1:56" hidden="1">
      <c r="A215" s="165" t="s">
        <v>5038</v>
      </c>
      <c r="B215" s="165" t="s">
        <v>677</v>
      </c>
      <c r="C215" s="165" t="s">
        <v>5039</v>
      </c>
      <c r="D215" s="169" t="s">
        <v>101</v>
      </c>
      <c r="E215" s="165" t="s">
        <v>5040</v>
      </c>
      <c r="F215" s="165" t="s">
        <v>5352</v>
      </c>
      <c r="G215" s="169" t="s">
        <v>101</v>
      </c>
      <c r="H215" s="165" t="s">
        <v>5129</v>
      </c>
      <c r="I215" s="165" t="s">
        <v>5130</v>
      </c>
      <c r="J215" s="165" t="s">
        <v>4585</v>
      </c>
      <c r="K215" s="165" t="s">
        <v>5187</v>
      </c>
      <c r="L215" s="165" t="s">
        <v>5188</v>
      </c>
      <c r="M215" s="165" t="s">
        <v>5042</v>
      </c>
      <c r="N215" s="169" t="s">
        <v>101</v>
      </c>
      <c r="O215" s="169" t="s">
        <v>101</v>
      </c>
      <c r="P215" s="169" t="s">
        <v>101</v>
      </c>
      <c r="Q215" s="169" t="s">
        <v>101</v>
      </c>
      <c r="R215" s="165" t="s">
        <v>5353</v>
      </c>
      <c r="S215" s="165" t="s">
        <v>5044</v>
      </c>
      <c r="T215" s="165" t="s">
        <v>5044</v>
      </c>
      <c r="U215" s="165" t="s">
        <v>5159</v>
      </c>
      <c r="V215" s="169" t="s">
        <v>101</v>
      </c>
      <c r="W215" s="165" t="s">
        <v>4338</v>
      </c>
      <c r="X215" s="165" t="s">
        <v>4595</v>
      </c>
      <c r="Y215" s="165" t="s">
        <v>5135</v>
      </c>
      <c r="Z215" s="165" t="s">
        <v>5170</v>
      </c>
      <c r="AA215" s="169" t="s">
        <v>101</v>
      </c>
      <c r="AB215" s="169" t="s">
        <v>101</v>
      </c>
      <c r="AC215" s="165" t="s">
        <v>101</v>
      </c>
      <c r="AD215" s="165" t="s">
        <v>67</v>
      </c>
      <c r="AE215" s="165" t="s">
        <v>5136</v>
      </c>
      <c r="AF215" s="169" t="s">
        <v>101</v>
      </c>
      <c r="AG215" s="165" t="s">
        <v>5354</v>
      </c>
      <c r="AH215" s="169" t="s">
        <v>101</v>
      </c>
      <c r="AI215" s="169" t="s">
        <v>101</v>
      </c>
      <c r="AJ215" s="169" t="s">
        <v>101</v>
      </c>
      <c r="AK215" s="169" t="s">
        <v>101</v>
      </c>
      <c r="AL215" s="169" t="s">
        <v>101</v>
      </c>
      <c r="AM215" s="169" t="s">
        <v>101</v>
      </c>
      <c r="AN215" s="165" t="s">
        <v>4572</v>
      </c>
      <c r="AO215" s="165" t="s">
        <v>5137</v>
      </c>
      <c r="AP215" s="165" t="s">
        <v>5040</v>
      </c>
      <c r="AQ215" s="165" t="s">
        <v>5291</v>
      </c>
      <c r="AR215" s="165" t="s">
        <v>5139</v>
      </c>
      <c r="AS215" s="169" t="s">
        <v>101</v>
      </c>
      <c r="AT215" s="169" t="s">
        <v>101</v>
      </c>
      <c r="AU215" s="169" t="s">
        <v>101</v>
      </c>
      <c r="AV215" s="169" t="s">
        <v>101</v>
      </c>
      <c r="AW215" s="169" t="s">
        <v>101</v>
      </c>
      <c r="AX215" s="165" t="s">
        <v>64</v>
      </c>
      <c r="AY215" s="169" t="s">
        <v>101</v>
      </c>
      <c r="AZ215" s="165" t="s">
        <v>4989</v>
      </c>
      <c r="BA215" s="165" t="s">
        <v>5045</v>
      </c>
      <c r="BB215" s="165" t="s">
        <v>5066</v>
      </c>
      <c r="BC215" s="165" t="s">
        <v>5177</v>
      </c>
      <c r="BD215" s="165" t="s">
        <v>5178</v>
      </c>
    </row>
    <row r="216" spans="1:56" hidden="1">
      <c r="A216" s="165" t="s">
        <v>5038</v>
      </c>
      <c r="B216" s="165" t="s">
        <v>679</v>
      </c>
      <c r="C216" s="165" t="s">
        <v>5039</v>
      </c>
      <c r="D216" s="169" t="s">
        <v>101</v>
      </c>
      <c r="E216" s="165" t="s">
        <v>5040</v>
      </c>
      <c r="F216" s="165" t="s">
        <v>5352</v>
      </c>
      <c r="G216" s="169" t="s">
        <v>101</v>
      </c>
      <c r="H216" s="165" t="s">
        <v>5129</v>
      </c>
      <c r="I216" s="165" t="s">
        <v>5130</v>
      </c>
      <c r="J216" s="165" t="s">
        <v>4585</v>
      </c>
      <c r="K216" s="165" t="s">
        <v>5187</v>
      </c>
      <c r="L216" s="165" t="s">
        <v>5188</v>
      </c>
      <c r="M216" s="165" t="s">
        <v>5042</v>
      </c>
      <c r="N216" s="169" t="s">
        <v>101</v>
      </c>
      <c r="O216" s="169" t="s">
        <v>101</v>
      </c>
      <c r="P216" s="169" t="s">
        <v>101</v>
      </c>
      <c r="Q216" s="169" t="s">
        <v>101</v>
      </c>
      <c r="R216" s="165" t="s">
        <v>5353</v>
      </c>
      <c r="S216" s="165" t="s">
        <v>5044</v>
      </c>
      <c r="T216" s="165" t="s">
        <v>5044</v>
      </c>
      <c r="U216" s="165" t="s">
        <v>5159</v>
      </c>
      <c r="V216" s="169" t="s">
        <v>101</v>
      </c>
      <c r="W216" s="165" t="s">
        <v>4338</v>
      </c>
      <c r="X216" s="165" t="s">
        <v>4608</v>
      </c>
      <c r="Y216" s="165" t="s">
        <v>5293</v>
      </c>
      <c r="Z216" s="165" t="s">
        <v>5170</v>
      </c>
      <c r="AA216" s="169" t="s">
        <v>101</v>
      </c>
      <c r="AB216" s="169" t="s">
        <v>101</v>
      </c>
      <c r="AC216" s="165" t="s">
        <v>101</v>
      </c>
      <c r="AD216" s="165" t="s">
        <v>67</v>
      </c>
      <c r="AE216" s="165" t="s">
        <v>5136</v>
      </c>
      <c r="AF216" s="169" t="s">
        <v>101</v>
      </c>
      <c r="AG216" s="169" t="s">
        <v>101</v>
      </c>
      <c r="AH216" s="169" t="s">
        <v>101</v>
      </c>
      <c r="AI216" s="169" t="s">
        <v>101</v>
      </c>
      <c r="AJ216" s="169" t="s">
        <v>101</v>
      </c>
      <c r="AK216" s="169" t="s">
        <v>101</v>
      </c>
      <c r="AL216" s="169" t="s">
        <v>101</v>
      </c>
      <c r="AM216" s="169" t="s">
        <v>101</v>
      </c>
      <c r="AN216" s="169" t="s">
        <v>101</v>
      </c>
      <c r="AO216" s="169" t="s">
        <v>101</v>
      </c>
      <c r="AP216" s="169" t="s">
        <v>101</v>
      </c>
      <c r="AQ216" s="169" t="s">
        <v>101</v>
      </c>
      <c r="AR216" s="165" t="s">
        <v>5125</v>
      </c>
      <c r="AS216" s="169" t="s">
        <v>101</v>
      </c>
      <c r="AT216" s="169" t="s">
        <v>101</v>
      </c>
      <c r="AU216" s="169" t="s">
        <v>101</v>
      </c>
      <c r="AV216" s="169" t="s">
        <v>101</v>
      </c>
      <c r="AW216" s="169" t="s">
        <v>101</v>
      </c>
      <c r="AX216" s="165" t="s">
        <v>64</v>
      </c>
      <c r="AY216" s="169" t="s">
        <v>101</v>
      </c>
      <c r="AZ216" s="165" t="s">
        <v>4989</v>
      </c>
      <c r="BA216" s="165" t="s">
        <v>5045</v>
      </c>
      <c r="BB216" s="165" t="s">
        <v>5144</v>
      </c>
      <c r="BC216" s="165" t="s">
        <v>5175</v>
      </c>
      <c r="BD216" s="165" t="s">
        <v>5176</v>
      </c>
    </row>
    <row r="217" spans="1:56" hidden="1">
      <c r="A217" s="165" t="s">
        <v>5038</v>
      </c>
      <c r="B217" s="165" t="s">
        <v>5355</v>
      </c>
      <c r="C217" s="165" t="s">
        <v>5039</v>
      </c>
      <c r="D217" s="169" t="s">
        <v>101</v>
      </c>
      <c r="E217" s="165" t="s">
        <v>5040</v>
      </c>
      <c r="F217" s="165" t="s">
        <v>5352</v>
      </c>
      <c r="G217" s="169" t="s">
        <v>101</v>
      </c>
      <c r="H217" s="165" t="s">
        <v>5129</v>
      </c>
      <c r="I217" s="165" t="s">
        <v>5130</v>
      </c>
      <c r="J217" s="165" t="s">
        <v>4585</v>
      </c>
      <c r="K217" s="165" t="s">
        <v>5187</v>
      </c>
      <c r="L217" s="165" t="s">
        <v>5188</v>
      </c>
      <c r="M217" s="165" t="s">
        <v>5042</v>
      </c>
      <c r="N217" s="169" t="s">
        <v>101</v>
      </c>
      <c r="O217" s="169" t="s">
        <v>101</v>
      </c>
      <c r="P217" s="169" t="s">
        <v>101</v>
      </c>
      <c r="Q217" s="169" t="s">
        <v>101</v>
      </c>
      <c r="R217" s="165" t="s">
        <v>5143</v>
      </c>
      <c r="S217" s="165" t="s">
        <v>5044</v>
      </c>
      <c r="T217" s="165" t="s">
        <v>5044</v>
      </c>
      <c r="U217" s="165" t="s">
        <v>5159</v>
      </c>
      <c r="V217" s="169" t="s">
        <v>101</v>
      </c>
      <c r="W217" s="165" t="s">
        <v>4339</v>
      </c>
      <c r="X217" s="165" t="s">
        <v>5231</v>
      </c>
      <c r="Y217" s="165" t="s">
        <v>5135</v>
      </c>
      <c r="Z217" s="165" t="s">
        <v>5170</v>
      </c>
      <c r="AA217" s="169" t="s">
        <v>101</v>
      </c>
      <c r="AB217" s="169" t="s">
        <v>101</v>
      </c>
      <c r="AC217" s="169" t="s">
        <v>101</v>
      </c>
      <c r="AD217" s="169" t="s">
        <v>101</v>
      </c>
      <c r="AE217" s="169" t="s">
        <v>101</v>
      </c>
      <c r="AF217" s="169" t="s">
        <v>101</v>
      </c>
      <c r="AG217" s="169" t="s">
        <v>101</v>
      </c>
      <c r="AH217" s="169" t="s">
        <v>101</v>
      </c>
      <c r="AI217" s="169" t="s">
        <v>101</v>
      </c>
      <c r="AJ217" s="169" t="s">
        <v>101</v>
      </c>
      <c r="AK217" s="169" t="s">
        <v>101</v>
      </c>
      <c r="AL217" s="169" t="s">
        <v>101</v>
      </c>
      <c r="AM217" s="169" t="s">
        <v>101</v>
      </c>
      <c r="AN217" s="165" t="s">
        <v>4572</v>
      </c>
      <c r="AO217" s="165" t="s">
        <v>5137</v>
      </c>
      <c r="AP217" s="165" t="s">
        <v>5040</v>
      </c>
      <c r="AQ217" s="165" t="s">
        <v>5138</v>
      </c>
      <c r="AR217" s="165" t="s">
        <v>5139</v>
      </c>
      <c r="AS217" s="165" t="s">
        <v>5356</v>
      </c>
      <c r="AT217" s="169" t="s">
        <v>101</v>
      </c>
      <c r="AU217" s="169" t="s">
        <v>101</v>
      </c>
      <c r="AV217" s="169" t="s">
        <v>101</v>
      </c>
      <c r="AW217" s="165" t="s">
        <v>5357</v>
      </c>
      <c r="AX217" s="165" t="s">
        <v>64</v>
      </c>
      <c r="AY217" s="169" t="s">
        <v>101</v>
      </c>
      <c r="AZ217" s="165" t="s">
        <v>4989</v>
      </c>
      <c r="BA217" s="165" t="s">
        <v>5045</v>
      </c>
      <c r="BB217" s="165" t="s">
        <v>5144</v>
      </c>
      <c r="BC217" s="165" t="s">
        <v>5145</v>
      </c>
      <c r="BD217" s="165" t="s">
        <v>5146</v>
      </c>
    </row>
    <row r="218" spans="1:56" hidden="1">
      <c r="A218" s="165" t="s">
        <v>5038</v>
      </c>
      <c r="B218" s="165" t="s">
        <v>5358</v>
      </c>
      <c r="C218" s="165" t="s">
        <v>5039</v>
      </c>
      <c r="D218" s="169" t="s">
        <v>101</v>
      </c>
      <c r="E218" s="165" t="s">
        <v>5040</v>
      </c>
      <c r="F218" s="165" t="s">
        <v>5359</v>
      </c>
      <c r="G218" s="169" t="s">
        <v>101</v>
      </c>
      <c r="H218" s="165" t="s">
        <v>5129</v>
      </c>
      <c r="I218" s="165" t="s">
        <v>5130</v>
      </c>
      <c r="J218" s="165" t="s">
        <v>4585</v>
      </c>
      <c r="K218" s="165" t="s">
        <v>5187</v>
      </c>
      <c r="L218" s="165" t="s">
        <v>5188</v>
      </c>
      <c r="M218" s="165" t="s">
        <v>5042</v>
      </c>
      <c r="N218" s="169" t="s">
        <v>101</v>
      </c>
      <c r="O218" s="169" t="s">
        <v>101</v>
      </c>
      <c r="P218" s="169" t="s">
        <v>101</v>
      </c>
      <c r="Q218" s="169" t="s">
        <v>101</v>
      </c>
      <c r="R218" s="165" t="s">
        <v>5143</v>
      </c>
      <c r="S218" s="165" t="s">
        <v>5044</v>
      </c>
      <c r="T218" s="165" t="s">
        <v>5044</v>
      </c>
      <c r="U218" s="165" t="s">
        <v>5159</v>
      </c>
      <c r="V218" s="169" t="s">
        <v>101</v>
      </c>
      <c r="W218" s="165" t="s">
        <v>4339</v>
      </c>
      <c r="X218" s="165" t="s">
        <v>5231</v>
      </c>
      <c r="Y218" s="165" t="s">
        <v>5135</v>
      </c>
      <c r="Z218" s="165" t="s">
        <v>5170</v>
      </c>
      <c r="AA218" s="169" t="s">
        <v>101</v>
      </c>
      <c r="AB218" s="169" t="s">
        <v>101</v>
      </c>
      <c r="AC218" s="169" t="s">
        <v>101</v>
      </c>
      <c r="AD218" s="169" t="s">
        <v>101</v>
      </c>
      <c r="AE218" s="169" t="s">
        <v>101</v>
      </c>
      <c r="AF218" s="169" t="s">
        <v>101</v>
      </c>
      <c r="AG218" s="169" t="s">
        <v>101</v>
      </c>
      <c r="AH218" s="169" t="s">
        <v>101</v>
      </c>
      <c r="AI218" s="169" t="s">
        <v>101</v>
      </c>
      <c r="AJ218" s="169" t="s">
        <v>101</v>
      </c>
      <c r="AK218" s="169" t="s">
        <v>101</v>
      </c>
      <c r="AL218" s="169" t="s">
        <v>101</v>
      </c>
      <c r="AM218" s="169" t="s">
        <v>101</v>
      </c>
      <c r="AN218" s="169" t="s">
        <v>101</v>
      </c>
      <c r="AO218" s="169" t="s">
        <v>101</v>
      </c>
      <c r="AP218" s="169" t="s">
        <v>101</v>
      </c>
      <c r="AQ218" s="169" t="s">
        <v>101</v>
      </c>
      <c r="AR218" s="165" t="s">
        <v>5139</v>
      </c>
      <c r="AS218" s="169" t="s">
        <v>101</v>
      </c>
      <c r="AT218" s="169" t="s">
        <v>101</v>
      </c>
      <c r="AU218" s="169" t="s">
        <v>101</v>
      </c>
      <c r="AV218" s="169" t="s">
        <v>101</v>
      </c>
      <c r="AW218" s="169" t="s">
        <v>101</v>
      </c>
      <c r="AX218" s="165" t="s">
        <v>64</v>
      </c>
      <c r="AY218" s="169" t="s">
        <v>101</v>
      </c>
      <c r="AZ218" s="165" t="s">
        <v>4989</v>
      </c>
      <c r="BA218" s="165" t="s">
        <v>5045</v>
      </c>
      <c r="BB218" s="165" t="s">
        <v>5144</v>
      </c>
      <c r="BC218" s="165" t="s">
        <v>5145</v>
      </c>
      <c r="BD218" s="165" t="s">
        <v>5146</v>
      </c>
    </row>
    <row r="219" spans="1:56" hidden="1">
      <c r="A219" s="165" t="s">
        <v>5038</v>
      </c>
      <c r="B219" s="165" t="s">
        <v>673</v>
      </c>
      <c r="C219" s="165" t="s">
        <v>5039</v>
      </c>
      <c r="D219" s="169" t="s">
        <v>101</v>
      </c>
      <c r="E219" s="165" t="s">
        <v>5040</v>
      </c>
      <c r="F219" s="165" t="s">
        <v>5359</v>
      </c>
      <c r="G219" s="169" t="s">
        <v>101</v>
      </c>
      <c r="H219" s="165" t="s">
        <v>5129</v>
      </c>
      <c r="I219" s="165" t="s">
        <v>5130</v>
      </c>
      <c r="J219" s="165" t="s">
        <v>4585</v>
      </c>
      <c r="K219" s="165" t="s">
        <v>5187</v>
      </c>
      <c r="L219" s="165" t="s">
        <v>5188</v>
      </c>
      <c r="M219" s="165" t="s">
        <v>5042</v>
      </c>
      <c r="N219" s="169" t="s">
        <v>101</v>
      </c>
      <c r="O219" s="169" t="s">
        <v>101</v>
      </c>
      <c r="P219" s="169" t="s">
        <v>101</v>
      </c>
      <c r="Q219" s="169" t="s">
        <v>101</v>
      </c>
      <c r="R219" s="165" t="s">
        <v>5360</v>
      </c>
      <c r="S219" s="165" t="s">
        <v>5044</v>
      </c>
      <c r="T219" s="165" t="s">
        <v>5044</v>
      </c>
      <c r="U219" s="165" t="s">
        <v>5159</v>
      </c>
      <c r="V219" s="169" t="s">
        <v>101</v>
      </c>
      <c r="W219" s="165" t="s">
        <v>4338</v>
      </c>
      <c r="X219" s="165" t="s">
        <v>4595</v>
      </c>
      <c r="Y219" s="165" t="s">
        <v>5135</v>
      </c>
      <c r="Z219" s="165" t="s">
        <v>5170</v>
      </c>
      <c r="AA219" s="169" t="s">
        <v>101</v>
      </c>
      <c r="AB219" s="169" t="s">
        <v>101</v>
      </c>
      <c r="AC219" s="165" t="s">
        <v>101</v>
      </c>
      <c r="AD219" s="165" t="s">
        <v>67</v>
      </c>
      <c r="AE219" s="165" t="s">
        <v>5136</v>
      </c>
      <c r="AF219" s="169" t="s">
        <v>101</v>
      </c>
      <c r="AG219" s="169" t="s">
        <v>101</v>
      </c>
      <c r="AH219" s="169" t="s">
        <v>101</v>
      </c>
      <c r="AI219" s="169" t="s">
        <v>101</v>
      </c>
      <c r="AJ219" s="169" t="s">
        <v>101</v>
      </c>
      <c r="AK219" s="169" t="s">
        <v>101</v>
      </c>
      <c r="AL219" s="169" t="s">
        <v>101</v>
      </c>
      <c r="AM219" s="169" t="s">
        <v>101</v>
      </c>
      <c r="AN219" s="165" t="s">
        <v>4572</v>
      </c>
      <c r="AO219" s="165" t="s">
        <v>5227</v>
      </c>
      <c r="AP219" s="165" t="s">
        <v>5294</v>
      </c>
      <c r="AQ219" s="165" t="s">
        <v>5291</v>
      </c>
      <c r="AR219" s="165" t="s">
        <v>5139</v>
      </c>
      <c r="AS219" s="169" t="s">
        <v>101</v>
      </c>
      <c r="AT219" s="169" t="s">
        <v>101</v>
      </c>
      <c r="AU219" s="169" t="s">
        <v>101</v>
      </c>
      <c r="AV219" s="169" t="s">
        <v>101</v>
      </c>
      <c r="AW219" s="169" t="s">
        <v>101</v>
      </c>
      <c r="AX219" s="165" t="s">
        <v>64</v>
      </c>
      <c r="AY219" s="169" t="s">
        <v>101</v>
      </c>
      <c r="AZ219" s="165" t="s">
        <v>4989</v>
      </c>
      <c r="BA219" s="165" t="s">
        <v>5045</v>
      </c>
      <c r="BB219" s="165" t="s">
        <v>5066</v>
      </c>
      <c r="BC219" s="165" t="s">
        <v>5177</v>
      </c>
      <c r="BD219" s="165" t="s">
        <v>5178</v>
      </c>
    </row>
    <row r="220" spans="1:56" hidden="1">
      <c r="A220" s="165" t="s">
        <v>5038</v>
      </c>
      <c r="B220" s="165" t="s">
        <v>675</v>
      </c>
      <c r="C220" s="165" t="s">
        <v>5039</v>
      </c>
      <c r="D220" s="169" t="s">
        <v>101</v>
      </c>
      <c r="E220" s="165" t="s">
        <v>5040</v>
      </c>
      <c r="F220" s="165" t="s">
        <v>5359</v>
      </c>
      <c r="G220" s="169" t="s">
        <v>101</v>
      </c>
      <c r="H220" s="165" t="s">
        <v>5129</v>
      </c>
      <c r="I220" s="165" t="s">
        <v>5130</v>
      </c>
      <c r="J220" s="165" t="s">
        <v>4585</v>
      </c>
      <c r="K220" s="165" t="s">
        <v>5187</v>
      </c>
      <c r="L220" s="165" t="s">
        <v>5188</v>
      </c>
      <c r="M220" s="165" t="s">
        <v>5042</v>
      </c>
      <c r="N220" s="169" t="s">
        <v>101</v>
      </c>
      <c r="O220" s="169" t="s">
        <v>101</v>
      </c>
      <c r="P220" s="169" t="s">
        <v>101</v>
      </c>
      <c r="Q220" s="169" t="s">
        <v>101</v>
      </c>
      <c r="R220" s="165" t="s">
        <v>5360</v>
      </c>
      <c r="S220" s="165" t="s">
        <v>5044</v>
      </c>
      <c r="T220" s="165" t="s">
        <v>5044</v>
      </c>
      <c r="U220" s="165" t="s">
        <v>5159</v>
      </c>
      <c r="V220" s="169" t="s">
        <v>101</v>
      </c>
      <c r="W220" s="165" t="s">
        <v>4338</v>
      </c>
      <c r="X220" s="165" t="s">
        <v>4595</v>
      </c>
      <c r="Y220" s="165" t="s">
        <v>5135</v>
      </c>
      <c r="Z220" s="165" t="s">
        <v>5170</v>
      </c>
      <c r="AA220" s="169" t="s">
        <v>101</v>
      </c>
      <c r="AB220" s="169" t="s">
        <v>101</v>
      </c>
      <c r="AC220" s="165" t="s">
        <v>101</v>
      </c>
      <c r="AD220" s="165" t="s">
        <v>67</v>
      </c>
      <c r="AE220" s="165" t="s">
        <v>5136</v>
      </c>
      <c r="AF220" s="169" t="s">
        <v>101</v>
      </c>
      <c r="AG220" s="165" t="s">
        <v>5361</v>
      </c>
      <c r="AH220" s="169" t="s">
        <v>101</v>
      </c>
      <c r="AI220" s="169" t="s">
        <v>101</v>
      </c>
      <c r="AJ220" s="169" t="s">
        <v>101</v>
      </c>
      <c r="AK220" s="169" t="s">
        <v>101</v>
      </c>
      <c r="AL220" s="169" t="s">
        <v>101</v>
      </c>
      <c r="AM220" s="169" t="s">
        <v>101</v>
      </c>
      <c r="AN220" s="165" t="s">
        <v>4572</v>
      </c>
      <c r="AO220" s="165" t="s">
        <v>5137</v>
      </c>
      <c r="AP220" s="165" t="s">
        <v>5040</v>
      </c>
      <c r="AQ220" s="165" t="s">
        <v>5291</v>
      </c>
      <c r="AR220" s="165" t="s">
        <v>5139</v>
      </c>
      <c r="AS220" s="169" t="s">
        <v>101</v>
      </c>
      <c r="AT220" s="169" t="s">
        <v>101</v>
      </c>
      <c r="AU220" s="169" t="s">
        <v>101</v>
      </c>
      <c r="AV220" s="169" t="s">
        <v>101</v>
      </c>
      <c r="AW220" s="169" t="s">
        <v>101</v>
      </c>
      <c r="AX220" s="165" t="s">
        <v>64</v>
      </c>
      <c r="AY220" s="169" t="s">
        <v>101</v>
      </c>
      <c r="AZ220" s="165" t="s">
        <v>4989</v>
      </c>
      <c r="BA220" s="165" t="s">
        <v>5045</v>
      </c>
      <c r="BB220" s="165" t="s">
        <v>5066</v>
      </c>
      <c r="BC220" s="165" t="s">
        <v>5177</v>
      </c>
      <c r="BD220" s="165" t="s">
        <v>5178</v>
      </c>
    </row>
    <row r="221" spans="1:56" hidden="1">
      <c r="A221" s="165" t="s">
        <v>5038</v>
      </c>
      <c r="B221" s="165" t="s">
        <v>4419</v>
      </c>
      <c r="C221" s="165" t="s">
        <v>5039</v>
      </c>
      <c r="D221" s="169" t="s">
        <v>101</v>
      </c>
      <c r="E221" s="165" t="s">
        <v>5040</v>
      </c>
      <c r="F221" s="165" t="s">
        <v>5359</v>
      </c>
      <c r="G221" s="169" t="s">
        <v>101</v>
      </c>
      <c r="H221" s="165" t="s">
        <v>5129</v>
      </c>
      <c r="I221" s="165" t="s">
        <v>5130</v>
      </c>
      <c r="J221" s="165" t="s">
        <v>4585</v>
      </c>
      <c r="K221" s="165" t="s">
        <v>5187</v>
      </c>
      <c r="L221" s="165" t="s">
        <v>5188</v>
      </c>
      <c r="M221" s="165" t="s">
        <v>5042</v>
      </c>
      <c r="N221" s="169" t="s">
        <v>101</v>
      </c>
      <c r="O221" s="169" t="s">
        <v>101</v>
      </c>
      <c r="P221" s="169" t="s">
        <v>101</v>
      </c>
      <c r="Q221" s="169" t="s">
        <v>101</v>
      </c>
      <c r="R221" s="165" t="s">
        <v>5360</v>
      </c>
      <c r="S221" s="165" t="s">
        <v>5044</v>
      </c>
      <c r="T221" s="165" t="s">
        <v>5044</v>
      </c>
      <c r="U221" s="165" t="s">
        <v>5159</v>
      </c>
      <c r="V221" s="169" t="s">
        <v>101</v>
      </c>
      <c r="W221" s="165" t="s">
        <v>4338</v>
      </c>
      <c r="X221" s="165" t="s">
        <v>4608</v>
      </c>
      <c r="Y221" s="165" t="s">
        <v>5293</v>
      </c>
      <c r="Z221" s="165" t="s">
        <v>5170</v>
      </c>
      <c r="AA221" s="169" t="s">
        <v>101</v>
      </c>
      <c r="AB221" s="169" t="s">
        <v>101</v>
      </c>
      <c r="AC221" s="165" t="s">
        <v>101</v>
      </c>
      <c r="AD221" s="165" t="s">
        <v>67</v>
      </c>
      <c r="AE221" s="165" t="s">
        <v>5136</v>
      </c>
      <c r="AF221" s="169" t="s">
        <v>101</v>
      </c>
      <c r="AG221" s="169" t="s">
        <v>101</v>
      </c>
      <c r="AH221" s="169" t="s">
        <v>101</v>
      </c>
      <c r="AI221" s="169" t="s">
        <v>101</v>
      </c>
      <c r="AJ221" s="169" t="s">
        <v>101</v>
      </c>
      <c r="AK221" s="169" t="s">
        <v>101</v>
      </c>
      <c r="AL221" s="169" t="s">
        <v>101</v>
      </c>
      <c r="AM221" s="169" t="s">
        <v>101</v>
      </c>
      <c r="AN221" s="169" t="s">
        <v>101</v>
      </c>
      <c r="AO221" s="169" t="s">
        <v>101</v>
      </c>
      <c r="AP221" s="169" t="s">
        <v>101</v>
      </c>
      <c r="AQ221" s="169" t="s">
        <v>101</v>
      </c>
      <c r="AR221" s="165" t="s">
        <v>5229</v>
      </c>
      <c r="AS221" s="169" t="s">
        <v>101</v>
      </c>
      <c r="AT221" s="169" t="s">
        <v>101</v>
      </c>
      <c r="AU221" s="169" t="s">
        <v>101</v>
      </c>
      <c r="AV221" s="169" t="s">
        <v>101</v>
      </c>
      <c r="AW221" s="169" t="s">
        <v>101</v>
      </c>
      <c r="AX221" s="165" t="s">
        <v>64</v>
      </c>
      <c r="AY221" s="169" t="s">
        <v>101</v>
      </c>
      <c r="AZ221" s="165" t="s">
        <v>4989</v>
      </c>
      <c r="BA221" s="165" t="s">
        <v>5045</v>
      </c>
      <c r="BB221" s="165" t="s">
        <v>5144</v>
      </c>
      <c r="BC221" s="165" t="s">
        <v>5175</v>
      </c>
      <c r="BD221" s="165" t="s">
        <v>5176</v>
      </c>
    </row>
    <row r="222" spans="1:56" hidden="1">
      <c r="A222" s="165" t="s">
        <v>5038</v>
      </c>
      <c r="B222" s="165" t="s">
        <v>683</v>
      </c>
      <c r="C222" s="165" t="s">
        <v>5039</v>
      </c>
      <c r="D222" s="169" t="s">
        <v>101</v>
      </c>
      <c r="E222" s="165" t="s">
        <v>5040</v>
      </c>
      <c r="F222" s="165" t="s">
        <v>682</v>
      </c>
      <c r="G222" s="169" t="s">
        <v>101</v>
      </c>
      <c r="H222" s="165" t="s">
        <v>5129</v>
      </c>
      <c r="I222" s="165" t="s">
        <v>5130</v>
      </c>
      <c r="J222" s="165" t="s">
        <v>4585</v>
      </c>
      <c r="K222" s="165" t="s">
        <v>5187</v>
      </c>
      <c r="L222" s="165" t="s">
        <v>5188</v>
      </c>
      <c r="M222" s="165" t="s">
        <v>5042</v>
      </c>
      <c r="N222" s="169" t="s">
        <v>101</v>
      </c>
      <c r="O222" s="169" t="s">
        <v>101</v>
      </c>
      <c r="P222" s="169" t="s">
        <v>101</v>
      </c>
      <c r="Q222" s="169" t="s">
        <v>101</v>
      </c>
      <c r="R222" s="165" t="s">
        <v>5362</v>
      </c>
      <c r="S222" s="165" t="s">
        <v>5090</v>
      </c>
      <c r="T222" s="165" t="s">
        <v>5044</v>
      </c>
      <c r="U222" s="165" t="s">
        <v>5363</v>
      </c>
      <c r="V222" s="169" t="s">
        <v>101</v>
      </c>
      <c r="W222" s="165" t="s">
        <v>4338</v>
      </c>
      <c r="X222" s="165" t="s">
        <v>4595</v>
      </c>
      <c r="Y222" s="165" t="s">
        <v>5135</v>
      </c>
      <c r="Z222" s="165" t="s">
        <v>5170</v>
      </c>
      <c r="AA222" s="169" t="s">
        <v>101</v>
      </c>
      <c r="AB222" s="169" t="s">
        <v>101</v>
      </c>
      <c r="AC222" s="165" t="s">
        <v>101</v>
      </c>
      <c r="AD222" s="165" t="s">
        <v>67</v>
      </c>
      <c r="AE222" s="165" t="s">
        <v>5136</v>
      </c>
      <c r="AF222" s="169" t="s">
        <v>101</v>
      </c>
      <c r="AG222" s="169" t="s">
        <v>101</v>
      </c>
      <c r="AH222" s="169" t="s">
        <v>101</v>
      </c>
      <c r="AI222" s="169" t="s">
        <v>101</v>
      </c>
      <c r="AJ222" s="169" t="s">
        <v>101</v>
      </c>
      <c r="AK222" s="169" t="s">
        <v>101</v>
      </c>
      <c r="AL222" s="169" t="s">
        <v>101</v>
      </c>
      <c r="AM222" s="169" t="s">
        <v>101</v>
      </c>
      <c r="AN222" s="165" t="s">
        <v>4572</v>
      </c>
      <c r="AO222" s="165" t="s">
        <v>5137</v>
      </c>
      <c r="AP222" s="165" t="s">
        <v>5040</v>
      </c>
      <c r="AQ222" s="169" t="s">
        <v>101</v>
      </c>
      <c r="AR222" s="165" t="s">
        <v>67</v>
      </c>
      <c r="AS222" s="169" t="s">
        <v>101</v>
      </c>
      <c r="AT222" s="169" t="s">
        <v>101</v>
      </c>
      <c r="AU222" s="169" t="s">
        <v>101</v>
      </c>
      <c r="AV222" s="169" t="s">
        <v>101</v>
      </c>
      <c r="AW222" s="169" t="s">
        <v>101</v>
      </c>
      <c r="AX222" s="165" t="s">
        <v>64</v>
      </c>
      <c r="AY222" s="169" t="s">
        <v>101</v>
      </c>
      <c r="AZ222" s="165" t="s">
        <v>4989</v>
      </c>
      <c r="BA222" s="165" t="s">
        <v>5045</v>
      </c>
      <c r="BB222" s="165" t="s">
        <v>5144</v>
      </c>
      <c r="BC222" s="165" t="s">
        <v>5145</v>
      </c>
      <c r="BD222" s="165" t="s">
        <v>5146</v>
      </c>
    </row>
    <row r="223" spans="1:56" hidden="1">
      <c r="A223" s="165" t="s">
        <v>5038</v>
      </c>
      <c r="B223" s="165" t="s">
        <v>687</v>
      </c>
      <c r="C223" s="165" t="s">
        <v>5039</v>
      </c>
      <c r="D223" s="169" t="s">
        <v>101</v>
      </c>
      <c r="E223" s="165" t="s">
        <v>5040</v>
      </c>
      <c r="F223" s="165" t="s">
        <v>685</v>
      </c>
      <c r="G223" s="169" t="s">
        <v>101</v>
      </c>
      <c r="H223" s="165" t="s">
        <v>5129</v>
      </c>
      <c r="I223" s="165" t="s">
        <v>5130</v>
      </c>
      <c r="J223" s="165" t="s">
        <v>4585</v>
      </c>
      <c r="K223" s="165" t="s">
        <v>5194</v>
      </c>
      <c r="L223" s="165" t="s">
        <v>5194</v>
      </c>
      <c r="M223" s="165" t="s">
        <v>5042</v>
      </c>
      <c r="N223" s="169" t="s">
        <v>101</v>
      </c>
      <c r="O223" s="169" t="s">
        <v>101</v>
      </c>
      <c r="P223" s="169" t="s">
        <v>101</v>
      </c>
      <c r="Q223" s="169" t="s">
        <v>101</v>
      </c>
      <c r="R223" s="165" t="s">
        <v>5197</v>
      </c>
      <c r="S223" s="165" t="s">
        <v>5090</v>
      </c>
      <c r="T223" s="165" t="s">
        <v>5044</v>
      </c>
      <c r="U223" s="165" t="s">
        <v>5159</v>
      </c>
      <c r="V223" s="169" t="s">
        <v>101</v>
      </c>
      <c r="W223" s="165" t="s">
        <v>4338</v>
      </c>
      <c r="X223" s="165" t="s">
        <v>4599</v>
      </c>
      <c r="Y223" s="165" t="s">
        <v>5135</v>
      </c>
      <c r="Z223" s="165" t="s">
        <v>4572</v>
      </c>
      <c r="AA223" s="169" t="s">
        <v>101</v>
      </c>
      <c r="AB223" s="169" t="s">
        <v>101</v>
      </c>
      <c r="AC223" s="165" t="s">
        <v>101</v>
      </c>
      <c r="AD223" s="165" t="s">
        <v>5195</v>
      </c>
      <c r="AE223" s="165" t="s">
        <v>5136</v>
      </c>
      <c r="AF223" s="169" t="s">
        <v>101</v>
      </c>
      <c r="AG223" s="169" t="s">
        <v>101</v>
      </c>
      <c r="AH223" s="169" t="s">
        <v>101</v>
      </c>
      <c r="AI223" s="169" t="s">
        <v>101</v>
      </c>
      <c r="AJ223" s="169" t="s">
        <v>101</v>
      </c>
      <c r="AK223" s="169" t="s">
        <v>101</v>
      </c>
      <c r="AL223" s="169" t="s">
        <v>101</v>
      </c>
      <c r="AM223" s="169" t="s">
        <v>101</v>
      </c>
      <c r="AN223" s="165" t="s">
        <v>4572</v>
      </c>
      <c r="AO223" s="165" t="s">
        <v>5137</v>
      </c>
      <c r="AP223" s="165" t="s">
        <v>5040</v>
      </c>
      <c r="AQ223" s="165" t="s">
        <v>5234</v>
      </c>
      <c r="AR223" s="165" t="s">
        <v>67</v>
      </c>
      <c r="AS223" s="169" t="s">
        <v>101</v>
      </c>
      <c r="AT223" s="169" t="s">
        <v>101</v>
      </c>
      <c r="AU223" s="169" t="s">
        <v>101</v>
      </c>
      <c r="AV223" s="169" t="s">
        <v>101</v>
      </c>
      <c r="AW223" s="169" t="s">
        <v>101</v>
      </c>
      <c r="AX223" s="165" t="s">
        <v>64</v>
      </c>
      <c r="AY223" s="169" t="s">
        <v>101</v>
      </c>
      <c r="AZ223" s="165" t="s">
        <v>4989</v>
      </c>
      <c r="BA223" s="165" t="s">
        <v>5045</v>
      </c>
      <c r="BB223" s="165" t="s">
        <v>5144</v>
      </c>
      <c r="BC223" s="165" t="s">
        <v>5145</v>
      </c>
      <c r="BD223" s="165" t="s">
        <v>5146</v>
      </c>
    </row>
    <row r="224" spans="1:56" hidden="1">
      <c r="A224" s="165" t="s">
        <v>5038</v>
      </c>
      <c r="B224" s="165" t="s">
        <v>695</v>
      </c>
      <c r="C224" s="165" t="s">
        <v>5039</v>
      </c>
      <c r="D224" s="169" t="s">
        <v>101</v>
      </c>
      <c r="E224" s="165" t="s">
        <v>5040</v>
      </c>
      <c r="F224" s="165" t="s">
        <v>694</v>
      </c>
      <c r="G224" s="169" t="s">
        <v>101</v>
      </c>
      <c r="H224" s="165" t="s">
        <v>5129</v>
      </c>
      <c r="I224" s="165" t="s">
        <v>5130</v>
      </c>
      <c r="J224" s="165" t="s">
        <v>4585</v>
      </c>
      <c r="K224" s="165" t="s">
        <v>5194</v>
      </c>
      <c r="L224" s="165" t="s">
        <v>5196</v>
      </c>
      <c r="M224" s="165" t="s">
        <v>5042</v>
      </c>
      <c r="N224" s="169" t="s">
        <v>101</v>
      </c>
      <c r="O224" s="169" t="s">
        <v>101</v>
      </c>
      <c r="P224" s="169" t="s">
        <v>101</v>
      </c>
      <c r="Q224" s="169" t="s">
        <v>101</v>
      </c>
      <c r="R224" s="165" t="s">
        <v>5255</v>
      </c>
      <c r="S224" s="165" t="s">
        <v>5090</v>
      </c>
      <c r="T224" s="165" t="s">
        <v>5044</v>
      </c>
      <c r="U224" s="165" t="s">
        <v>5159</v>
      </c>
      <c r="V224" s="169" t="s">
        <v>101</v>
      </c>
      <c r="W224" s="165" t="s">
        <v>4338</v>
      </c>
      <c r="X224" s="165" t="s">
        <v>4595</v>
      </c>
      <c r="Y224" s="165" t="s">
        <v>5135</v>
      </c>
      <c r="Z224" s="165" t="s">
        <v>5170</v>
      </c>
      <c r="AA224" s="169" t="s">
        <v>101</v>
      </c>
      <c r="AB224" s="169" t="s">
        <v>101</v>
      </c>
      <c r="AC224" s="165" t="s">
        <v>101</v>
      </c>
      <c r="AD224" s="165" t="s">
        <v>67</v>
      </c>
      <c r="AE224" s="165" t="s">
        <v>5136</v>
      </c>
      <c r="AF224" s="169" t="s">
        <v>101</v>
      </c>
      <c r="AG224" s="165" t="s">
        <v>5364</v>
      </c>
      <c r="AH224" s="169" t="s">
        <v>101</v>
      </c>
      <c r="AI224" s="169" t="s">
        <v>101</v>
      </c>
      <c r="AJ224" s="165" t="s">
        <v>5365</v>
      </c>
      <c r="AK224" s="169" t="s">
        <v>101</v>
      </c>
      <c r="AL224" s="169" t="s">
        <v>101</v>
      </c>
      <c r="AM224" s="169" t="s">
        <v>101</v>
      </c>
      <c r="AN224" s="165" t="s">
        <v>4572</v>
      </c>
      <c r="AO224" s="165" t="s">
        <v>5137</v>
      </c>
      <c r="AP224" s="165" t="s">
        <v>5040</v>
      </c>
      <c r="AQ224" s="169" t="s">
        <v>101</v>
      </c>
      <c r="AR224" s="165" t="s">
        <v>67</v>
      </c>
      <c r="AS224" s="169" t="s">
        <v>101</v>
      </c>
      <c r="AT224" s="169" t="s">
        <v>101</v>
      </c>
      <c r="AU224" s="169" t="s">
        <v>101</v>
      </c>
      <c r="AV224" s="169" t="s">
        <v>101</v>
      </c>
      <c r="AW224" s="169" t="s">
        <v>101</v>
      </c>
      <c r="AX224" s="165" t="s">
        <v>64</v>
      </c>
      <c r="AY224" s="169" t="s">
        <v>101</v>
      </c>
      <c r="AZ224" s="165" t="s">
        <v>4989</v>
      </c>
      <c r="BA224" s="165" t="s">
        <v>5045</v>
      </c>
      <c r="BB224" s="165" t="s">
        <v>5144</v>
      </c>
      <c r="BC224" s="165" t="s">
        <v>5145</v>
      </c>
      <c r="BD224" s="165" t="s">
        <v>5146</v>
      </c>
    </row>
    <row r="225" spans="1:56" hidden="1">
      <c r="A225" s="165" t="s">
        <v>5038</v>
      </c>
      <c r="B225" s="165" t="s">
        <v>691</v>
      </c>
      <c r="C225" s="165" t="s">
        <v>5039</v>
      </c>
      <c r="D225" s="169" t="s">
        <v>101</v>
      </c>
      <c r="E225" s="165" t="s">
        <v>5040</v>
      </c>
      <c r="F225" s="165" t="s">
        <v>689</v>
      </c>
      <c r="G225" s="169" t="s">
        <v>101</v>
      </c>
      <c r="H225" s="165" t="s">
        <v>5129</v>
      </c>
      <c r="I225" s="165" t="s">
        <v>5130</v>
      </c>
      <c r="J225" s="165" t="s">
        <v>4585</v>
      </c>
      <c r="K225" s="165" t="s">
        <v>5194</v>
      </c>
      <c r="L225" s="165" t="s">
        <v>5196</v>
      </c>
      <c r="M225" s="165" t="s">
        <v>5042</v>
      </c>
      <c r="N225" s="169" t="s">
        <v>101</v>
      </c>
      <c r="O225" s="169" t="s">
        <v>101</v>
      </c>
      <c r="P225" s="169" t="s">
        <v>101</v>
      </c>
      <c r="Q225" s="169" t="s">
        <v>101</v>
      </c>
      <c r="R225" s="165" t="s">
        <v>5197</v>
      </c>
      <c r="S225" s="165" t="s">
        <v>5090</v>
      </c>
      <c r="T225" s="165" t="s">
        <v>5044</v>
      </c>
      <c r="U225" s="165" t="s">
        <v>5159</v>
      </c>
      <c r="V225" s="169" t="s">
        <v>101</v>
      </c>
      <c r="W225" s="165" t="s">
        <v>4338</v>
      </c>
      <c r="X225" s="165" t="s">
        <v>4595</v>
      </c>
      <c r="Y225" s="165" t="s">
        <v>5135</v>
      </c>
      <c r="Z225" s="165" t="s">
        <v>4572</v>
      </c>
      <c r="AA225" s="169" t="s">
        <v>101</v>
      </c>
      <c r="AB225" s="169" t="s">
        <v>101</v>
      </c>
      <c r="AC225" s="165" t="s">
        <v>101</v>
      </c>
      <c r="AD225" s="165" t="s">
        <v>67</v>
      </c>
      <c r="AE225" s="165" t="s">
        <v>5136</v>
      </c>
      <c r="AF225" s="169" t="s">
        <v>101</v>
      </c>
      <c r="AG225" s="169" t="s">
        <v>101</v>
      </c>
      <c r="AH225" s="169" t="s">
        <v>101</v>
      </c>
      <c r="AI225" s="169" t="s">
        <v>101</v>
      </c>
      <c r="AJ225" s="169" t="s">
        <v>101</v>
      </c>
      <c r="AK225" s="169" t="s">
        <v>101</v>
      </c>
      <c r="AL225" s="169" t="s">
        <v>101</v>
      </c>
      <c r="AM225" s="169" t="s">
        <v>101</v>
      </c>
      <c r="AN225" s="165" t="s">
        <v>4572</v>
      </c>
      <c r="AO225" s="165" t="s">
        <v>5137</v>
      </c>
      <c r="AP225" s="165" t="s">
        <v>5040</v>
      </c>
      <c r="AQ225" s="165" t="s">
        <v>5234</v>
      </c>
      <c r="AR225" s="165" t="s">
        <v>67</v>
      </c>
      <c r="AS225" s="169" t="s">
        <v>101</v>
      </c>
      <c r="AT225" s="169" t="s">
        <v>101</v>
      </c>
      <c r="AU225" s="169" t="s">
        <v>101</v>
      </c>
      <c r="AV225" s="169" t="s">
        <v>101</v>
      </c>
      <c r="AW225" s="169" t="s">
        <v>101</v>
      </c>
      <c r="AX225" s="165" t="s">
        <v>64</v>
      </c>
      <c r="AY225" s="169" t="s">
        <v>101</v>
      </c>
      <c r="AZ225" s="165" t="s">
        <v>4989</v>
      </c>
      <c r="BA225" s="165" t="s">
        <v>5045</v>
      </c>
      <c r="BB225" s="165" t="s">
        <v>5144</v>
      </c>
      <c r="BC225" s="165" t="s">
        <v>5145</v>
      </c>
      <c r="BD225" s="165" t="s">
        <v>5146</v>
      </c>
    </row>
    <row r="226" spans="1:56" hidden="1">
      <c r="A226" s="165" t="s">
        <v>5038</v>
      </c>
      <c r="B226" s="165" t="s">
        <v>696</v>
      </c>
      <c r="C226" s="165" t="s">
        <v>5039</v>
      </c>
      <c r="D226" s="169" t="s">
        <v>101</v>
      </c>
      <c r="E226" s="165" t="s">
        <v>5040</v>
      </c>
      <c r="F226" s="165" t="s">
        <v>5366</v>
      </c>
      <c r="G226" s="169" t="s">
        <v>101</v>
      </c>
      <c r="H226" s="165" t="s">
        <v>5129</v>
      </c>
      <c r="I226" s="165" t="s">
        <v>5130</v>
      </c>
      <c r="J226" s="165" t="s">
        <v>4585</v>
      </c>
      <c r="K226" s="165" t="s">
        <v>5187</v>
      </c>
      <c r="L226" s="165" t="s">
        <v>5188</v>
      </c>
      <c r="M226" s="165" t="s">
        <v>5042</v>
      </c>
      <c r="N226" s="165" t="s">
        <v>5367</v>
      </c>
      <c r="O226" s="169" t="s">
        <v>101</v>
      </c>
      <c r="P226" s="169" t="s">
        <v>101</v>
      </c>
      <c r="Q226" s="169" t="s">
        <v>101</v>
      </c>
      <c r="R226" s="165" t="s">
        <v>5204</v>
      </c>
      <c r="S226" s="165" t="s">
        <v>5044</v>
      </c>
      <c r="T226" s="165" t="s">
        <v>5044</v>
      </c>
      <c r="U226" s="165" t="s">
        <v>5159</v>
      </c>
      <c r="V226" s="169" t="s">
        <v>101</v>
      </c>
      <c r="W226" s="165" t="s">
        <v>4344</v>
      </c>
      <c r="X226" s="165" t="s">
        <v>4591</v>
      </c>
      <c r="Y226" s="165" t="s">
        <v>5174</v>
      </c>
      <c r="Z226" s="165" t="s">
        <v>5170</v>
      </c>
      <c r="AA226" s="169" t="s">
        <v>101</v>
      </c>
      <c r="AB226" s="169" t="s">
        <v>101</v>
      </c>
      <c r="AC226" s="165" t="s">
        <v>101</v>
      </c>
      <c r="AD226" s="165" t="s">
        <v>67</v>
      </c>
      <c r="AE226" s="165" t="s">
        <v>5136</v>
      </c>
      <c r="AF226" s="169" t="s">
        <v>101</v>
      </c>
      <c r="AG226" s="169" t="s">
        <v>101</v>
      </c>
      <c r="AH226" s="169" t="s">
        <v>101</v>
      </c>
      <c r="AI226" s="169" t="s">
        <v>101</v>
      </c>
      <c r="AJ226" s="169" t="s">
        <v>101</v>
      </c>
      <c r="AK226" s="169" t="s">
        <v>101</v>
      </c>
      <c r="AL226" s="169" t="s">
        <v>101</v>
      </c>
      <c r="AM226" s="169" t="s">
        <v>101</v>
      </c>
      <c r="AN226" s="169" t="s">
        <v>101</v>
      </c>
      <c r="AO226" s="169" t="s">
        <v>101</v>
      </c>
      <c r="AP226" s="169" t="s">
        <v>101</v>
      </c>
      <c r="AQ226" s="169" t="s">
        <v>101</v>
      </c>
      <c r="AR226" s="165" t="s">
        <v>5243</v>
      </c>
      <c r="AS226" s="169" t="s">
        <v>101</v>
      </c>
      <c r="AT226" s="169" t="s">
        <v>101</v>
      </c>
      <c r="AU226" s="169" t="s">
        <v>101</v>
      </c>
      <c r="AV226" s="169" t="s">
        <v>101</v>
      </c>
      <c r="AW226" s="169" t="s">
        <v>101</v>
      </c>
      <c r="AX226" s="165" t="s">
        <v>64</v>
      </c>
      <c r="AY226" s="169" t="s">
        <v>101</v>
      </c>
      <c r="AZ226" s="165" t="s">
        <v>4989</v>
      </c>
      <c r="BA226" s="165" t="s">
        <v>5045</v>
      </c>
      <c r="BB226" s="165" t="s">
        <v>5066</v>
      </c>
      <c r="BC226" s="165" t="s">
        <v>5177</v>
      </c>
      <c r="BD226" s="165" t="s">
        <v>5178</v>
      </c>
    </row>
    <row r="227" spans="1:56" hidden="1">
      <c r="A227" s="165" t="s">
        <v>5038</v>
      </c>
      <c r="B227" s="165" t="s">
        <v>698</v>
      </c>
      <c r="C227" s="165" t="s">
        <v>5039</v>
      </c>
      <c r="D227" s="169" t="s">
        <v>101</v>
      </c>
      <c r="E227" s="165" t="s">
        <v>5040</v>
      </c>
      <c r="F227" s="165" t="s">
        <v>5366</v>
      </c>
      <c r="G227" s="169" t="s">
        <v>101</v>
      </c>
      <c r="H227" s="165" t="s">
        <v>5129</v>
      </c>
      <c r="I227" s="165" t="s">
        <v>5130</v>
      </c>
      <c r="J227" s="165" t="s">
        <v>4585</v>
      </c>
      <c r="K227" s="165" t="s">
        <v>5187</v>
      </c>
      <c r="L227" s="165" t="s">
        <v>5188</v>
      </c>
      <c r="M227" s="165" t="s">
        <v>5042</v>
      </c>
      <c r="N227" s="165" t="s">
        <v>5368</v>
      </c>
      <c r="O227" s="169" t="s">
        <v>101</v>
      </c>
      <c r="P227" s="169" t="s">
        <v>101</v>
      </c>
      <c r="Q227" s="169" t="s">
        <v>101</v>
      </c>
      <c r="R227" s="165" t="s">
        <v>5204</v>
      </c>
      <c r="S227" s="165" t="s">
        <v>5044</v>
      </c>
      <c r="T227" s="165" t="s">
        <v>5044</v>
      </c>
      <c r="U227" s="165" t="s">
        <v>5159</v>
      </c>
      <c r="V227" s="169" t="s">
        <v>101</v>
      </c>
      <c r="W227" s="165" t="s">
        <v>4339</v>
      </c>
      <c r="X227" s="165" t="s">
        <v>4590</v>
      </c>
      <c r="Y227" s="165" t="s">
        <v>5135</v>
      </c>
      <c r="Z227" s="165" t="s">
        <v>5170</v>
      </c>
      <c r="AA227" s="169" t="s">
        <v>101</v>
      </c>
      <c r="AB227" s="169" t="s">
        <v>101</v>
      </c>
      <c r="AC227" s="165" t="s">
        <v>101</v>
      </c>
      <c r="AD227" s="165" t="s">
        <v>67</v>
      </c>
      <c r="AE227" s="165" t="s">
        <v>5136</v>
      </c>
      <c r="AF227" s="169" t="s">
        <v>101</v>
      </c>
      <c r="AG227" s="169" t="s">
        <v>101</v>
      </c>
      <c r="AH227" s="169" t="s">
        <v>101</v>
      </c>
      <c r="AI227" s="169" t="s">
        <v>101</v>
      </c>
      <c r="AJ227" s="169" t="s">
        <v>101</v>
      </c>
      <c r="AK227" s="169" t="s">
        <v>101</v>
      </c>
      <c r="AL227" s="169" t="s">
        <v>101</v>
      </c>
      <c r="AM227" s="169" t="s">
        <v>101</v>
      </c>
      <c r="AN227" s="165" t="s">
        <v>4572</v>
      </c>
      <c r="AO227" s="165" t="s">
        <v>5137</v>
      </c>
      <c r="AP227" s="165" t="s">
        <v>5040</v>
      </c>
      <c r="AQ227" s="165" t="s">
        <v>5160</v>
      </c>
      <c r="AR227" s="165" t="s">
        <v>5139</v>
      </c>
      <c r="AS227" s="169" t="s">
        <v>101</v>
      </c>
      <c r="AT227" s="169" t="s">
        <v>101</v>
      </c>
      <c r="AU227" s="169" t="s">
        <v>101</v>
      </c>
      <c r="AV227" s="169" t="s">
        <v>101</v>
      </c>
      <c r="AW227" s="169" t="s">
        <v>101</v>
      </c>
      <c r="AX227" s="165" t="s">
        <v>64</v>
      </c>
      <c r="AY227" s="169" t="s">
        <v>101</v>
      </c>
      <c r="AZ227" s="165" t="s">
        <v>4989</v>
      </c>
      <c r="BA227" s="165" t="s">
        <v>5045</v>
      </c>
      <c r="BB227" s="165" t="s">
        <v>5066</v>
      </c>
      <c r="BC227" s="165" t="s">
        <v>5177</v>
      </c>
      <c r="BD227" s="165" t="s">
        <v>5178</v>
      </c>
    </row>
    <row r="228" spans="1:56" hidden="1">
      <c r="A228" s="165" t="s">
        <v>5038</v>
      </c>
      <c r="B228" s="165" t="s">
        <v>700</v>
      </c>
      <c r="C228" s="165" t="s">
        <v>5039</v>
      </c>
      <c r="D228" s="169" t="s">
        <v>101</v>
      </c>
      <c r="E228" s="165" t="s">
        <v>5040</v>
      </c>
      <c r="F228" s="165" t="s">
        <v>5366</v>
      </c>
      <c r="G228" s="169" t="s">
        <v>101</v>
      </c>
      <c r="H228" s="165" t="s">
        <v>5129</v>
      </c>
      <c r="I228" s="165" t="s">
        <v>5130</v>
      </c>
      <c r="J228" s="165" t="s">
        <v>4585</v>
      </c>
      <c r="K228" s="165" t="s">
        <v>5187</v>
      </c>
      <c r="L228" s="165" t="s">
        <v>5188</v>
      </c>
      <c r="M228" s="165" t="s">
        <v>5042</v>
      </c>
      <c r="N228" s="165" t="s">
        <v>5369</v>
      </c>
      <c r="O228" s="169" t="s">
        <v>101</v>
      </c>
      <c r="P228" s="169" t="s">
        <v>101</v>
      </c>
      <c r="Q228" s="169" t="s">
        <v>101</v>
      </c>
      <c r="R228" s="165" t="s">
        <v>5204</v>
      </c>
      <c r="S228" s="165" t="s">
        <v>5044</v>
      </c>
      <c r="T228" s="165" t="s">
        <v>5044</v>
      </c>
      <c r="U228" s="165" t="s">
        <v>5159</v>
      </c>
      <c r="V228" s="169" t="s">
        <v>101</v>
      </c>
      <c r="W228" s="165" t="s">
        <v>4339</v>
      </c>
      <c r="X228" s="165" t="s">
        <v>4591</v>
      </c>
      <c r="Y228" s="165" t="s">
        <v>5135</v>
      </c>
      <c r="Z228" s="165" t="s">
        <v>5170</v>
      </c>
      <c r="AA228" s="169" t="s">
        <v>101</v>
      </c>
      <c r="AB228" s="169" t="s">
        <v>101</v>
      </c>
      <c r="AC228" s="165" t="s">
        <v>101</v>
      </c>
      <c r="AD228" s="165" t="s">
        <v>67</v>
      </c>
      <c r="AE228" s="165" t="s">
        <v>5136</v>
      </c>
      <c r="AF228" s="169" t="s">
        <v>101</v>
      </c>
      <c r="AG228" s="169" t="s">
        <v>101</v>
      </c>
      <c r="AH228" s="169" t="s">
        <v>101</v>
      </c>
      <c r="AI228" s="169" t="s">
        <v>101</v>
      </c>
      <c r="AJ228" s="169" t="s">
        <v>101</v>
      </c>
      <c r="AK228" s="169" t="s">
        <v>101</v>
      </c>
      <c r="AL228" s="169" t="s">
        <v>101</v>
      </c>
      <c r="AM228" s="169" t="s">
        <v>101</v>
      </c>
      <c r="AN228" s="165" t="s">
        <v>4572</v>
      </c>
      <c r="AO228" s="165" t="s">
        <v>5227</v>
      </c>
      <c r="AP228" s="165" t="s">
        <v>5040</v>
      </c>
      <c r="AQ228" s="165" t="s">
        <v>5245</v>
      </c>
      <c r="AR228" s="165" t="s">
        <v>5139</v>
      </c>
      <c r="AS228" s="169" t="s">
        <v>101</v>
      </c>
      <c r="AT228" s="169" t="s">
        <v>101</v>
      </c>
      <c r="AU228" s="169" t="s">
        <v>101</v>
      </c>
      <c r="AV228" s="169" t="s">
        <v>101</v>
      </c>
      <c r="AW228" s="169" t="s">
        <v>101</v>
      </c>
      <c r="AX228" s="165" t="s">
        <v>64</v>
      </c>
      <c r="AY228" s="169" t="s">
        <v>101</v>
      </c>
      <c r="AZ228" s="165" t="s">
        <v>4989</v>
      </c>
      <c r="BA228" s="165" t="s">
        <v>5045</v>
      </c>
      <c r="BB228" s="165" t="s">
        <v>5066</v>
      </c>
      <c r="BC228" s="165" t="s">
        <v>5177</v>
      </c>
      <c r="BD228" s="165" t="s">
        <v>5178</v>
      </c>
    </row>
    <row r="229" spans="1:56" hidden="1">
      <c r="A229" s="165" t="s">
        <v>5038</v>
      </c>
      <c r="B229" s="165" t="s">
        <v>702</v>
      </c>
      <c r="C229" s="165" t="s">
        <v>5039</v>
      </c>
      <c r="D229" s="169" t="s">
        <v>101</v>
      </c>
      <c r="E229" s="165" t="s">
        <v>5040</v>
      </c>
      <c r="F229" s="165" t="s">
        <v>5366</v>
      </c>
      <c r="G229" s="169" t="s">
        <v>101</v>
      </c>
      <c r="H229" s="165" t="s">
        <v>5129</v>
      </c>
      <c r="I229" s="165" t="s">
        <v>5130</v>
      </c>
      <c r="J229" s="165" t="s">
        <v>4585</v>
      </c>
      <c r="K229" s="165" t="s">
        <v>5187</v>
      </c>
      <c r="L229" s="165" t="s">
        <v>5188</v>
      </c>
      <c r="M229" s="165" t="s">
        <v>5042</v>
      </c>
      <c r="N229" s="169" t="s">
        <v>101</v>
      </c>
      <c r="O229" s="169" t="s">
        <v>101</v>
      </c>
      <c r="P229" s="169" t="s">
        <v>101</v>
      </c>
      <c r="Q229" s="169" t="s">
        <v>101</v>
      </c>
      <c r="R229" s="165" t="s">
        <v>5351</v>
      </c>
      <c r="S229" s="165" t="s">
        <v>5044</v>
      </c>
      <c r="T229" s="165" t="s">
        <v>5044</v>
      </c>
      <c r="U229" s="165" t="s">
        <v>5159</v>
      </c>
      <c r="V229" s="169" t="s">
        <v>101</v>
      </c>
      <c r="W229" s="165" t="s">
        <v>4338</v>
      </c>
      <c r="X229" s="165" t="s">
        <v>4595</v>
      </c>
      <c r="Y229" s="165" t="s">
        <v>5135</v>
      </c>
      <c r="Z229" s="165" t="s">
        <v>5170</v>
      </c>
      <c r="AA229" s="169" t="s">
        <v>101</v>
      </c>
      <c r="AB229" s="169" t="s">
        <v>101</v>
      </c>
      <c r="AC229" s="165" t="s">
        <v>101</v>
      </c>
      <c r="AD229" s="165" t="s">
        <v>67</v>
      </c>
      <c r="AE229" s="165" t="s">
        <v>5136</v>
      </c>
      <c r="AF229" s="169" t="s">
        <v>101</v>
      </c>
      <c r="AG229" s="165" t="s">
        <v>5370</v>
      </c>
      <c r="AH229" s="169" t="s">
        <v>101</v>
      </c>
      <c r="AI229" s="169" t="s">
        <v>101</v>
      </c>
      <c r="AJ229" s="169" t="s">
        <v>101</v>
      </c>
      <c r="AK229" s="169" t="s">
        <v>101</v>
      </c>
      <c r="AL229" s="169" t="s">
        <v>101</v>
      </c>
      <c r="AM229" s="169" t="s">
        <v>101</v>
      </c>
      <c r="AN229" s="165" t="s">
        <v>4572</v>
      </c>
      <c r="AO229" s="165" t="s">
        <v>5137</v>
      </c>
      <c r="AP229" s="165" t="s">
        <v>5040</v>
      </c>
      <c r="AQ229" s="165" t="s">
        <v>5138</v>
      </c>
      <c r="AR229" s="165" t="s">
        <v>5139</v>
      </c>
      <c r="AS229" s="169" t="s">
        <v>101</v>
      </c>
      <c r="AT229" s="169" t="s">
        <v>101</v>
      </c>
      <c r="AU229" s="169" t="s">
        <v>101</v>
      </c>
      <c r="AV229" s="169" t="s">
        <v>101</v>
      </c>
      <c r="AW229" s="169" t="s">
        <v>101</v>
      </c>
      <c r="AX229" s="165" t="s">
        <v>64</v>
      </c>
      <c r="AY229" s="169" t="s">
        <v>101</v>
      </c>
      <c r="AZ229" s="165" t="s">
        <v>4989</v>
      </c>
      <c r="BA229" s="165" t="s">
        <v>5045</v>
      </c>
      <c r="BB229" s="165" t="s">
        <v>5066</v>
      </c>
      <c r="BC229" s="165" t="s">
        <v>5177</v>
      </c>
      <c r="BD229" s="165" t="s">
        <v>5178</v>
      </c>
    </row>
    <row r="230" spans="1:56" hidden="1">
      <c r="A230" s="165" t="s">
        <v>5038</v>
      </c>
      <c r="B230" s="165" t="s">
        <v>706</v>
      </c>
      <c r="C230" s="165" t="s">
        <v>5039</v>
      </c>
      <c r="D230" s="169" t="s">
        <v>101</v>
      </c>
      <c r="E230" s="165" t="s">
        <v>5040</v>
      </c>
      <c r="F230" s="165" t="s">
        <v>5371</v>
      </c>
      <c r="G230" s="169" t="s">
        <v>101</v>
      </c>
      <c r="H230" s="165" t="s">
        <v>5129</v>
      </c>
      <c r="I230" s="165" t="s">
        <v>5130</v>
      </c>
      <c r="J230" s="165" t="s">
        <v>4585</v>
      </c>
      <c r="K230" s="165" t="s">
        <v>5187</v>
      </c>
      <c r="L230" s="165" t="s">
        <v>5188</v>
      </c>
      <c r="M230" s="165" t="s">
        <v>5042</v>
      </c>
      <c r="N230" s="169" t="s">
        <v>101</v>
      </c>
      <c r="O230" s="169" t="s">
        <v>101</v>
      </c>
      <c r="P230" s="169" t="s">
        <v>101</v>
      </c>
      <c r="Q230" s="169" t="s">
        <v>101</v>
      </c>
      <c r="R230" s="165" t="s">
        <v>5353</v>
      </c>
      <c r="S230" s="165" t="s">
        <v>5044</v>
      </c>
      <c r="T230" s="165" t="s">
        <v>5044</v>
      </c>
      <c r="U230" s="165" t="s">
        <v>5159</v>
      </c>
      <c r="V230" s="169" t="s">
        <v>101</v>
      </c>
      <c r="W230" s="165" t="s">
        <v>4338</v>
      </c>
      <c r="X230" s="165" t="s">
        <v>4595</v>
      </c>
      <c r="Y230" s="165" t="s">
        <v>5135</v>
      </c>
      <c r="Z230" s="165" t="s">
        <v>5170</v>
      </c>
      <c r="AA230" s="169" t="s">
        <v>101</v>
      </c>
      <c r="AB230" s="169" t="s">
        <v>101</v>
      </c>
      <c r="AC230" s="165" t="s">
        <v>101</v>
      </c>
      <c r="AD230" s="165" t="s">
        <v>67</v>
      </c>
      <c r="AE230" s="165" t="s">
        <v>5136</v>
      </c>
      <c r="AF230" s="169" t="s">
        <v>101</v>
      </c>
      <c r="AG230" s="169" t="s">
        <v>101</v>
      </c>
      <c r="AH230" s="169" t="s">
        <v>101</v>
      </c>
      <c r="AI230" s="169" t="s">
        <v>101</v>
      </c>
      <c r="AJ230" s="169" t="s">
        <v>101</v>
      </c>
      <c r="AK230" s="169" t="s">
        <v>101</v>
      </c>
      <c r="AL230" s="169" t="s">
        <v>101</v>
      </c>
      <c r="AM230" s="169" t="s">
        <v>101</v>
      </c>
      <c r="AN230" s="165" t="s">
        <v>4572</v>
      </c>
      <c r="AO230" s="165" t="s">
        <v>5137</v>
      </c>
      <c r="AP230" s="165" t="s">
        <v>5040</v>
      </c>
      <c r="AQ230" s="165" t="s">
        <v>5138</v>
      </c>
      <c r="AR230" s="165" t="s">
        <v>5139</v>
      </c>
      <c r="AS230" s="165" t="s">
        <v>5372</v>
      </c>
      <c r="AT230" s="169" t="s">
        <v>101</v>
      </c>
      <c r="AU230" s="169" t="s">
        <v>101</v>
      </c>
      <c r="AV230" s="169" t="s">
        <v>101</v>
      </c>
      <c r="AW230" s="169" t="s">
        <v>101</v>
      </c>
      <c r="AX230" s="165" t="s">
        <v>64</v>
      </c>
      <c r="AY230" s="169" t="s">
        <v>101</v>
      </c>
      <c r="AZ230" s="165" t="s">
        <v>4989</v>
      </c>
      <c r="BA230" s="165" t="s">
        <v>5045</v>
      </c>
      <c r="BB230" s="165" t="s">
        <v>5066</v>
      </c>
      <c r="BC230" s="165" t="s">
        <v>5177</v>
      </c>
      <c r="BD230" s="165" t="s">
        <v>5178</v>
      </c>
    </row>
    <row r="231" spans="1:56" hidden="1">
      <c r="A231" s="165" t="s">
        <v>5038</v>
      </c>
      <c r="B231" s="165" t="s">
        <v>704</v>
      </c>
      <c r="C231" s="165" t="s">
        <v>5039</v>
      </c>
      <c r="D231" s="169" t="s">
        <v>101</v>
      </c>
      <c r="E231" s="165" t="s">
        <v>5040</v>
      </c>
      <c r="F231" s="165" t="s">
        <v>5373</v>
      </c>
      <c r="G231" s="169" t="s">
        <v>101</v>
      </c>
      <c r="H231" s="165" t="s">
        <v>5129</v>
      </c>
      <c r="I231" s="165" t="s">
        <v>5130</v>
      </c>
      <c r="J231" s="165" t="s">
        <v>4585</v>
      </c>
      <c r="K231" s="165" t="s">
        <v>5187</v>
      </c>
      <c r="L231" s="165" t="s">
        <v>5188</v>
      </c>
      <c r="M231" s="165" t="s">
        <v>5042</v>
      </c>
      <c r="N231" s="169" t="s">
        <v>101</v>
      </c>
      <c r="O231" s="169" t="s">
        <v>101</v>
      </c>
      <c r="P231" s="169" t="s">
        <v>101</v>
      </c>
      <c r="Q231" s="169" t="s">
        <v>101</v>
      </c>
      <c r="R231" s="165" t="s">
        <v>5351</v>
      </c>
      <c r="S231" s="165" t="s">
        <v>5044</v>
      </c>
      <c r="T231" s="165" t="s">
        <v>5044</v>
      </c>
      <c r="U231" s="165" t="s">
        <v>5159</v>
      </c>
      <c r="V231" s="169" t="s">
        <v>101</v>
      </c>
      <c r="W231" s="165" t="s">
        <v>4338</v>
      </c>
      <c r="X231" s="165" t="s">
        <v>4595</v>
      </c>
      <c r="Y231" s="165" t="s">
        <v>5135</v>
      </c>
      <c r="Z231" s="165" t="s">
        <v>5170</v>
      </c>
      <c r="AA231" s="169" t="s">
        <v>101</v>
      </c>
      <c r="AB231" s="169" t="s">
        <v>101</v>
      </c>
      <c r="AC231" s="165" t="s">
        <v>101</v>
      </c>
      <c r="AD231" s="165" t="s">
        <v>67</v>
      </c>
      <c r="AE231" s="165" t="s">
        <v>5136</v>
      </c>
      <c r="AF231" s="169" t="s">
        <v>101</v>
      </c>
      <c r="AG231" s="165" t="s">
        <v>5374</v>
      </c>
      <c r="AH231" s="169" t="s">
        <v>101</v>
      </c>
      <c r="AI231" s="169" t="s">
        <v>101</v>
      </c>
      <c r="AJ231" s="169" t="s">
        <v>101</v>
      </c>
      <c r="AK231" s="169" t="s">
        <v>101</v>
      </c>
      <c r="AL231" s="169" t="s">
        <v>101</v>
      </c>
      <c r="AM231" s="169" t="s">
        <v>101</v>
      </c>
      <c r="AN231" s="165" t="s">
        <v>4572</v>
      </c>
      <c r="AO231" s="165" t="s">
        <v>5137</v>
      </c>
      <c r="AP231" s="165" t="s">
        <v>5040</v>
      </c>
      <c r="AQ231" s="165" t="s">
        <v>5138</v>
      </c>
      <c r="AR231" s="165" t="s">
        <v>5139</v>
      </c>
      <c r="AS231" s="165" t="s">
        <v>5372</v>
      </c>
      <c r="AT231" s="169" t="s">
        <v>101</v>
      </c>
      <c r="AU231" s="169" t="s">
        <v>101</v>
      </c>
      <c r="AV231" s="169" t="s">
        <v>101</v>
      </c>
      <c r="AW231" s="169" t="s">
        <v>101</v>
      </c>
      <c r="AX231" s="165" t="s">
        <v>64</v>
      </c>
      <c r="AY231" s="169" t="s">
        <v>101</v>
      </c>
      <c r="AZ231" s="165" t="s">
        <v>4989</v>
      </c>
      <c r="BA231" s="165" t="s">
        <v>5045</v>
      </c>
      <c r="BB231" s="165" t="s">
        <v>5066</v>
      </c>
      <c r="BC231" s="165" t="s">
        <v>5177</v>
      </c>
      <c r="BD231" s="165" t="s">
        <v>5178</v>
      </c>
    </row>
    <row r="232" spans="1:56" hidden="1">
      <c r="A232" s="165" t="s">
        <v>5038</v>
      </c>
      <c r="B232" s="165" t="s">
        <v>4610</v>
      </c>
      <c r="C232" s="165" t="s">
        <v>5039</v>
      </c>
      <c r="D232" s="169" t="s">
        <v>101</v>
      </c>
      <c r="E232" s="165" t="s">
        <v>5040</v>
      </c>
      <c r="F232" s="165" t="s">
        <v>5375</v>
      </c>
      <c r="G232" s="169" t="s">
        <v>101</v>
      </c>
      <c r="H232" s="165" t="s">
        <v>5129</v>
      </c>
      <c r="I232" s="165" t="s">
        <v>5130</v>
      </c>
      <c r="J232" s="165" t="s">
        <v>4585</v>
      </c>
      <c r="K232" s="165" t="s">
        <v>5187</v>
      </c>
      <c r="L232" s="165" t="s">
        <v>5188</v>
      </c>
      <c r="M232" s="165" t="s">
        <v>5042</v>
      </c>
      <c r="N232" s="169" t="s">
        <v>101</v>
      </c>
      <c r="O232" s="169" t="s">
        <v>101</v>
      </c>
      <c r="P232" s="169" t="s">
        <v>101</v>
      </c>
      <c r="Q232" s="169" t="s">
        <v>101</v>
      </c>
      <c r="R232" s="165" t="s">
        <v>5376</v>
      </c>
      <c r="S232" s="165" t="s">
        <v>5090</v>
      </c>
      <c r="T232" s="165" t="s">
        <v>5044</v>
      </c>
      <c r="U232" s="165" t="s">
        <v>5134</v>
      </c>
      <c r="V232" s="169" t="s">
        <v>101</v>
      </c>
      <c r="W232" s="165" t="s">
        <v>4338</v>
      </c>
      <c r="X232" s="165" t="s">
        <v>4595</v>
      </c>
      <c r="Y232" s="165" t="s">
        <v>5135</v>
      </c>
      <c r="Z232" s="165" t="s">
        <v>4572</v>
      </c>
      <c r="AA232" s="169" t="s">
        <v>101</v>
      </c>
      <c r="AB232" s="169" t="s">
        <v>101</v>
      </c>
      <c r="AC232" s="165" t="s">
        <v>101</v>
      </c>
      <c r="AD232" s="165" t="s">
        <v>67</v>
      </c>
      <c r="AE232" s="165" t="s">
        <v>5136</v>
      </c>
      <c r="AF232" s="165" t="s">
        <v>67</v>
      </c>
      <c r="AG232" s="169" t="s">
        <v>101</v>
      </c>
      <c r="AH232" s="169" t="s">
        <v>101</v>
      </c>
      <c r="AI232" s="169" t="s">
        <v>101</v>
      </c>
      <c r="AJ232" s="169" t="s">
        <v>101</v>
      </c>
      <c r="AK232" s="169" t="s">
        <v>101</v>
      </c>
      <c r="AL232" s="169" t="s">
        <v>101</v>
      </c>
      <c r="AM232" s="169" t="s">
        <v>101</v>
      </c>
      <c r="AN232" s="165" t="s">
        <v>4572</v>
      </c>
      <c r="AO232" s="165" t="s">
        <v>5137</v>
      </c>
      <c r="AP232" s="165" t="s">
        <v>5040</v>
      </c>
      <c r="AQ232" s="165" t="s">
        <v>5160</v>
      </c>
      <c r="AR232" s="165" t="s">
        <v>5139</v>
      </c>
      <c r="AS232" s="165" t="s">
        <v>5161</v>
      </c>
      <c r="AT232" s="169" t="s">
        <v>101</v>
      </c>
      <c r="AU232" s="169" t="s">
        <v>101</v>
      </c>
      <c r="AV232" s="169" t="s">
        <v>101</v>
      </c>
      <c r="AW232" s="169" t="s">
        <v>101</v>
      </c>
      <c r="AX232" s="165" t="s">
        <v>64</v>
      </c>
      <c r="AY232" s="169" t="s">
        <v>101</v>
      </c>
      <c r="AZ232" s="165" t="s">
        <v>4989</v>
      </c>
      <c r="BA232" s="165" t="s">
        <v>5045</v>
      </c>
      <c r="BB232" s="165" t="s">
        <v>5144</v>
      </c>
      <c r="BC232" s="165" t="s">
        <v>5145</v>
      </c>
      <c r="BD232" s="165" t="s">
        <v>5146</v>
      </c>
    </row>
    <row r="233" spans="1:56" hidden="1">
      <c r="A233" s="165" t="s">
        <v>5038</v>
      </c>
      <c r="B233" s="165" t="s">
        <v>711</v>
      </c>
      <c r="C233" s="165" t="s">
        <v>5039</v>
      </c>
      <c r="D233" s="169" t="s">
        <v>101</v>
      </c>
      <c r="E233" s="165" t="s">
        <v>5040</v>
      </c>
      <c r="F233" s="165" t="s">
        <v>710</v>
      </c>
      <c r="G233" s="169" t="s">
        <v>101</v>
      </c>
      <c r="H233" s="165" t="s">
        <v>5129</v>
      </c>
      <c r="I233" s="165" t="s">
        <v>5130</v>
      </c>
      <c r="J233" s="165" t="s">
        <v>4585</v>
      </c>
      <c r="K233" s="165" t="s">
        <v>5194</v>
      </c>
      <c r="L233" s="165" t="s">
        <v>5196</v>
      </c>
      <c r="M233" s="165" t="s">
        <v>5042</v>
      </c>
      <c r="N233" s="169" t="s">
        <v>101</v>
      </c>
      <c r="O233" s="169" t="s">
        <v>101</v>
      </c>
      <c r="P233" s="169" t="s">
        <v>101</v>
      </c>
      <c r="Q233" s="169" t="s">
        <v>101</v>
      </c>
      <c r="R233" s="165" t="s">
        <v>5262</v>
      </c>
      <c r="S233" s="165" t="s">
        <v>5090</v>
      </c>
      <c r="T233" s="165" t="s">
        <v>5044</v>
      </c>
      <c r="U233" s="165" t="s">
        <v>5159</v>
      </c>
      <c r="V233" s="169" t="s">
        <v>101</v>
      </c>
      <c r="W233" s="165" t="s">
        <v>4338</v>
      </c>
      <c r="X233" s="165" t="s">
        <v>4595</v>
      </c>
      <c r="Y233" s="165" t="s">
        <v>5135</v>
      </c>
      <c r="Z233" s="165" t="s">
        <v>4572</v>
      </c>
      <c r="AA233" s="169" t="s">
        <v>101</v>
      </c>
      <c r="AB233" s="169" t="s">
        <v>101</v>
      </c>
      <c r="AC233" s="165" t="s">
        <v>101</v>
      </c>
      <c r="AD233" s="165" t="s">
        <v>67</v>
      </c>
      <c r="AE233" s="165" t="s">
        <v>5136</v>
      </c>
      <c r="AF233" s="169" t="s">
        <v>101</v>
      </c>
      <c r="AG233" s="169" t="s">
        <v>101</v>
      </c>
      <c r="AH233" s="169" t="s">
        <v>101</v>
      </c>
      <c r="AI233" s="169" t="s">
        <v>101</v>
      </c>
      <c r="AJ233" s="169" t="s">
        <v>101</v>
      </c>
      <c r="AK233" s="169" t="s">
        <v>101</v>
      </c>
      <c r="AL233" s="169" t="s">
        <v>101</v>
      </c>
      <c r="AM233" s="169" t="s">
        <v>101</v>
      </c>
      <c r="AN233" s="165" t="s">
        <v>4572</v>
      </c>
      <c r="AO233" s="165" t="s">
        <v>5137</v>
      </c>
      <c r="AP233" s="165" t="s">
        <v>5040</v>
      </c>
      <c r="AQ233" s="169" t="s">
        <v>101</v>
      </c>
      <c r="AR233" s="165" t="s">
        <v>67</v>
      </c>
      <c r="AS233" s="165" t="s">
        <v>5372</v>
      </c>
      <c r="AT233" s="169" t="s">
        <v>101</v>
      </c>
      <c r="AU233" s="169" t="s">
        <v>101</v>
      </c>
      <c r="AV233" s="169" t="s">
        <v>101</v>
      </c>
      <c r="AW233" s="169" t="s">
        <v>101</v>
      </c>
      <c r="AX233" s="165" t="s">
        <v>64</v>
      </c>
      <c r="AY233" s="169" t="s">
        <v>101</v>
      </c>
      <c r="AZ233" s="165" t="s">
        <v>4989</v>
      </c>
      <c r="BA233" s="165" t="s">
        <v>5045</v>
      </c>
      <c r="BB233" s="165" t="s">
        <v>5144</v>
      </c>
      <c r="BC233" s="165" t="s">
        <v>5145</v>
      </c>
      <c r="BD233" s="165" t="s">
        <v>5146</v>
      </c>
    </row>
    <row r="234" spans="1:56" hidden="1">
      <c r="A234" s="165" t="s">
        <v>5038</v>
      </c>
      <c r="B234" s="165" t="s">
        <v>4611</v>
      </c>
      <c r="C234" s="165" t="s">
        <v>5039</v>
      </c>
      <c r="D234" s="169" t="s">
        <v>101</v>
      </c>
      <c r="E234" s="165" t="s">
        <v>5040</v>
      </c>
      <c r="F234" s="165" t="s">
        <v>5377</v>
      </c>
      <c r="G234" s="169" t="s">
        <v>101</v>
      </c>
      <c r="H234" s="165" t="s">
        <v>5129</v>
      </c>
      <c r="I234" s="165" t="s">
        <v>5130</v>
      </c>
      <c r="J234" s="165" t="s">
        <v>4585</v>
      </c>
      <c r="K234" s="165" t="s">
        <v>5187</v>
      </c>
      <c r="L234" s="165" t="s">
        <v>5188</v>
      </c>
      <c r="M234" s="165" t="s">
        <v>5042</v>
      </c>
      <c r="N234" s="169" t="s">
        <v>101</v>
      </c>
      <c r="O234" s="169" t="s">
        <v>101</v>
      </c>
      <c r="P234" s="169" t="s">
        <v>101</v>
      </c>
      <c r="Q234" s="169" t="s">
        <v>101</v>
      </c>
      <c r="R234" s="165" t="s">
        <v>5255</v>
      </c>
      <c r="S234" s="165" t="s">
        <v>5090</v>
      </c>
      <c r="T234" s="165" t="s">
        <v>5044</v>
      </c>
      <c r="U234" s="165" t="s">
        <v>5159</v>
      </c>
      <c r="V234" s="169" t="s">
        <v>101</v>
      </c>
      <c r="W234" s="165" t="s">
        <v>4338</v>
      </c>
      <c r="X234" s="165" t="s">
        <v>4595</v>
      </c>
      <c r="Y234" s="165" t="s">
        <v>5135</v>
      </c>
      <c r="Z234" s="165" t="s">
        <v>4572</v>
      </c>
      <c r="AA234" s="169" t="s">
        <v>101</v>
      </c>
      <c r="AB234" s="169" t="s">
        <v>101</v>
      </c>
      <c r="AC234" s="165" t="s">
        <v>101</v>
      </c>
      <c r="AD234" s="165" t="s">
        <v>67</v>
      </c>
      <c r="AE234" s="165" t="s">
        <v>5136</v>
      </c>
      <c r="AF234" s="165" t="s">
        <v>67</v>
      </c>
      <c r="AG234" s="169" t="s">
        <v>101</v>
      </c>
      <c r="AH234" s="169" t="s">
        <v>101</v>
      </c>
      <c r="AI234" s="169" t="s">
        <v>101</v>
      </c>
      <c r="AJ234" s="169" t="s">
        <v>101</v>
      </c>
      <c r="AK234" s="169" t="s">
        <v>101</v>
      </c>
      <c r="AL234" s="169" t="s">
        <v>101</v>
      </c>
      <c r="AM234" s="169" t="s">
        <v>101</v>
      </c>
      <c r="AN234" s="165" t="s">
        <v>4572</v>
      </c>
      <c r="AO234" s="165" t="s">
        <v>5137</v>
      </c>
      <c r="AP234" s="165" t="s">
        <v>5040</v>
      </c>
      <c r="AQ234" s="165" t="s">
        <v>5160</v>
      </c>
      <c r="AR234" s="165" t="s">
        <v>5139</v>
      </c>
      <c r="AS234" s="165" t="s">
        <v>5161</v>
      </c>
      <c r="AT234" s="169" t="s">
        <v>101</v>
      </c>
      <c r="AU234" s="169" t="s">
        <v>101</v>
      </c>
      <c r="AV234" s="169" t="s">
        <v>101</v>
      </c>
      <c r="AW234" s="169" t="s">
        <v>101</v>
      </c>
      <c r="AX234" s="165" t="s">
        <v>64</v>
      </c>
      <c r="AY234" s="169" t="s">
        <v>101</v>
      </c>
      <c r="AZ234" s="165" t="s">
        <v>4989</v>
      </c>
      <c r="BA234" s="165" t="s">
        <v>5045</v>
      </c>
      <c r="BB234" s="165" t="s">
        <v>5144</v>
      </c>
      <c r="BC234" s="165" t="s">
        <v>5145</v>
      </c>
      <c r="BD234" s="165" t="s">
        <v>5146</v>
      </c>
    </row>
    <row r="235" spans="1:56" hidden="1">
      <c r="A235" s="165" t="s">
        <v>5038</v>
      </c>
      <c r="B235" s="165" t="s">
        <v>715</v>
      </c>
      <c r="C235" s="165" t="s">
        <v>5039</v>
      </c>
      <c r="D235" s="169" t="s">
        <v>101</v>
      </c>
      <c r="E235" s="165" t="s">
        <v>5040</v>
      </c>
      <c r="F235" s="165" t="s">
        <v>713</v>
      </c>
      <c r="G235" s="169" t="s">
        <v>101</v>
      </c>
      <c r="H235" s="165" t="s">
        <v>5129</v>
      </c>
      <c r="I235" s="165" t="s">
        <v>5130</v>
      </c>
      <c r="J235" s="165" t="s">
        <v>4585</v>
      </c>
      <c r="K235" s="165" t="s">
        <v>5194</v>
      </c>
      <c r="L235" s="165" t="s">
        <v>5194</v>
      </c>
      <c r="M235" s="165" t="s">
        <v>5042</v>
      </c>
      <c r="N235" s="169" t="s">
        <v>101</v>
      </c>
      <c r="O235" s="169" t="s">
        <v>101</v>
      </c>
      <c r="P235" s="169" t="s">
        <v>101</v>
      </c>
      <c r="Q235" s="169" t="s">
        <v>101</v>
      </c>
      <c r="R235" s="165" t="s">
        <v>5197</v>
      </c>
      <c r="S235" s="165" t="s">
        <v>5090</v>
      </c>
      <c r="T235" s="165" t="s">
        <v>5044</v>
      </c>
      <c r="U235" s="165" t="s">
        <v>5134</v>
      </c>
      <c r="V235" s="169" t="s">
        <v>101</v>
      </c>
      <c r="W235" s="165" t="s">
        <v>4338</v>
      </c>
      <c r="X235" s="165" t="s">
        <v>4599</v>
      </c>
      <c r="Y235" s="165" t="s">
        <v>5135</v>
      </c>
      <c r="Z235" s="165" t="s">
        <v>5273</v>
      </c>
      <c r="AA235" s="169" t="s">
        <v>101</v>
      </c>
      <c r="AB235" s="169" t="s">
        <v>101</v>
      </c>
      <c r="AC235" s="165" t="s">
        <v>101</v>
      </c>
      <c r="AD235" s="165" t="s">
        <v>5195</v>
      </c>
      <c r="AE235" s="165" t="s">
        <v>5136</v>
      </c>
      <c r="AF235" s="169" t="s">
        <v>101</v>
      </c>
      <c r="AG235" s="165" t="s">
        <v>5378</v>
      </c>
      <c r="AH235" s="169" t="s">
        <v>101</v>
      </c>
      <c r="AI235" s="169" t="s">
        <v>101</v>
      </c>
      <c r="AJ235" s="165" t="s">
        <v>5379</v>
      </c>
      <c r="AK235" s="169" t="s">
        <v>101</v>
      </c>
      <c r="AL235" s="169" t="s">
        <v>101</v>
      </c>
      <c r="AM235" s="169" t="s">
        <v>101</v>
      </c>
      <c r="AN235" s="165" t="s">
        <v>4572</v>
      </c>
      <c r="AO235" s="165" t="s">
        <v>5137</v>
      </c>
      <c r="AP235" s="165" t="s">
        <v>5040</v>
      </c>
      <c r="AQ235" s="165" t="s">
        <v>5234</v>
      </c>
      <c r="AR235" s="165" t="s">
        <v>67</v>
      </c>
      <c r="AS235" s="165" t="s">
        <v>5372</v>
      </c>
      <c r="AT235" s="169" t="s">
        <v>101</v>
      </c>
      <c r="AU235" s="169" t="s">
        <v>101</v>
      </c>
      <c r="AV235" s="169" t="s">
        <v>101</v>
      </c>
      <c r="AW235" s="169" t="s">
        <v>101</v>
      </c>
      <c r="AX235" s="165" t="s">
        <v>64</v>
      </c>
      <c r="AY235" s="169" t="s">
        <v>101</v>
      </c>
      <c r="AZ235" s="165" t="s">
        <v>4989</v>
      </c>
      <c r="BA235" s="165" t="s">
        <v>5045</v>
      </c>
      <c r="BB235" s="165" t="s">
        <v>5144</v>
      </c>
      <c r="BC235" s="165" t="s">
        <v>5145</v>
      </c>
      <c r="BD235" s="165" t="s">
        <v>5146</v>
      </c>
    </row>
    <row r="236" spans="1:56" hidden="1">
      <c r="A236" s="165" t="s">
        <v>5038</v>
      </c>
      <c r="B236" s="165" t="s">
        <v>719</v>
      </c>
      <c r="C236" s="165" t="s">
        <v>5039</v>
      </c>
      <c r="D236" s="169" t="s">
        <v>101</v>
      </c>
      <c r="E236" s="165" t="s">
        <v>5040</v>
      </c>
      <c r="F236" s="165" t="s">
        <v>717</v>
      </c>
      <c r="G236" s="169" t="s">
        <v>101</v>
      </c>
      <c r="H236" s="165" t="s">
        <v>5129</v>
      </c>
      <c r="I236" s="165" t="s">
        <v>5130</v>
      </c>
      <c r="J236" s="165" t="s">
        <v>4585</v>
      </c>
      <c r="K236" s="165" t="s">
        <v>5194</v>
      </c>
      <c r="L236" s="165" t="s">
        <v>5196</v>
      </c>
      <c r="M236" s="165" t="s">
        <v>5042</v>
      </c>
      <c r="N236" s="169" t="s">
        <v>101</v>
      </c>
      <c r="O236" s="169" t="s">
        <v>101</v>
      </c>
      <c r="P236" s="169" t="s">
        <v>101</v>
      </c>
      <c r="Q236" s="169" t="s">
        <v>101</v>
      </c>
      <c r="R236" s="165" t="s">
        <v>5197</v>
      </c>
      <c r="S236" s="165" t="s">
        <v>5090</v>
      </c>
      <c r="T236" s="165" t="s">
        <v>5044</v>
      </c>
      <c r="U236" s="165" t="s">
        <v>5134</v>
      </c>
      <c r="V236" s="169" t="s">
        <v>101</v>
      </c>
      <c r="W236" s="165" t="s">
        <v>4338</v>
      </c>
      <c r="X236" s="165" t="s">
        <v>4595</v>
      </c>
      <c r="Y236" s="165" t="s">
        <v>5135</v>
      </c>
      <c r="Z236" s="165" t="s">
        <v>4572</v>
      </c>
      <c r="AA236" s="169" t="s">
        <v>101</v>
      </c>
      <c r="AB236" s="169" t="s">
        <v>101</v>
      </c>
      <c r="AC236" s="165" t="s">
        <v>101</v>
      </c>
      <c r="AD236" s="165" t="s">
        <v>67</v>
      </c>
      <c r="AE236" s="165" t="s">
        <v>5136</v>
      </c>
      <c r="AF236" s="169" t="s">
        <v>101</v>
      </c>
      <c r="AG236" s="165" t="s">
        <v>5380</v>
      </c>
      <c r="AH236" s="169" t="s">
        <v>101</v>
      </c>
      <c r="AI236" s="169" t="s">
        <v>101</v>
      </c>
      <c r="AJ236" s="165" t="s">
        <v>5381</v>
      </c>
      <c r="AK236" s="169" t="s">
        <v>101</v>
      </c>
      <c r="AL236" s="169" t="s">
        <v>101</v>
      </c>
      <c r="AM236" s="169" t="s">
        <v>101</v>
      </c>
      <c r="AN236" s="165" t="s">
        <v>4572</v>
      </c>
      <c r="AO236" s="165" t="s">
        <v>5137</v>
      </c>
      <c r="AP236" s="165" t="s">
        <v>5040</v>
      </c>
      <c r="AQ236" s="169" t="s">
        <v>101</v>
      </c>
      <c r="AR236" s="165" t="s">
        <v>67</v>
      </c>
      <c r="AS236" s="169" t="s">
        <v>101</v>
      </c>
      <c r="AT236" s="169" t="s">
        <v>101</v>
      </c>
      <c r="AU236" s="169" t="s">
        <v>101</v>
      </c>
      <c r="AV236" s="169" t="s">
        <v>101</v>
      </c>
      <c r="AW236" s="169" t="s">
        <v>101</v>
      </c>
      <c r="AX236" s="165" t="s">
        <v>64</v>
      </c>
      <c r="AY236" s="169" t="s">
        <v>101</v>
      </c>
      <c r="AZ236" s="165" t="s">
        <v>4989</v>
      </c>
      <c r="BA236" s="165" t="s">
        <v>5045</v>
      </c>
      <c r="BB236" s="165" t="s">
        <v>5144</v>
      </c>
      <c r="BC236" s="165" t="s">
        <v>5145</v>
      </c>
      <c r="BD236" s="165" t="s">
        <v>5146</v>
      </c>
    </row>
    <row r="237" spans="1:56" hidden="1">
      <c r="A237" s="165" t="s">
        <v>5038</v>
      </c>
      <c r="B237" s="165" t="s">
        <v>4612</v>
      </c>
      <c r="C237" s="165" t="s">
        <v>5039</v>
      </c>
      <c r="D237" s="169" t="s">
        <v>101</v>
      </c>
      <c r="E237" s="165" t="s">
        <v>5040</v>
      </c>
      <c r="F237" s="165" t="s">
        <v>5382</v>
      </c>
      <c r="G237" s="169" t="s">
        <v>101</v>
      </c>
      <c r="H237" s="165" t="s">
        <v>5129</v>
      </c>
      <c r="I237" s="165" t="s">
        <v>5130</v>
      </c>
      <c r="J237" s="165" t="s">
        <v>4585</v>
      </c>
      <c r="K237" s="165" t="s">
        <v>5187</v>
      </c>
      <c r="L237" s="165" t="s">
        <v>5188</v>
      </c>
      <c r="M237" s="165" t="s">
        <v>5042</v>
      </c>
      <c r="N237" s="169" t="s">
        <v>101</v>
      </c>
      <c r="O237" s="169" t="s">
        <v>101</v>
      </c>
      <c r="P237" s="169" t="s">
        <v>101</v>
      </c>
      <c r="Q237" s="169" t="s">
        <v>101</v>
      </c>
      <c r="R237" s="165" t="s">
        <v>5158</v>
      </c>
      <c r="S237" s="165" t="s">
        <v>5090</v>
      </c>
      <c r="T237" s="165" t="s">
        <v>5044</v>
      </c>
      <c r="U237" s="165" t="s">
        <v>5134</v>
      </c>
      <c r="V237" s="169" t="s">
        <v>101</v>
      </c>
      <c r="W237" s="165" t="s">
        <v>4338</v>
      </c>
      <c r="X237" s="165" t="s">
        <v>4595</v>
      </c>
      <c r="Y237" s="165" t="s">
        <v>5135</v>
      </c>
      <c r="Z237" s="165" t="s">
        <v>4572</v>
      </c>
      <c r="AA237" s="169" t="s">
        <v>101</v>
      </c>
      <c r="AB237" s="169" t="s">
        <v>101</v>
      </c>
      <c r="AC237" s="165" t="s">
        <v>101</v>
      </c>
      <c r="AD237" s="165" t="s">
        <v>67</v>
      </c>
      <c r="AE237" s="165" t="s">
        <v>5136</v>
      </c>
      <c r="AF237" s="165" t="s">
        <v>67</v>
      </c>
      <c r="AG237" s="169" t="s">
        <v>101</v>
      </c>
      <c r="AH237" s="169" t="s">
        <v>101</v>
      </c>
      <c r="AI237" s="169" t="s">
        <v>101</v>
      </c>
      <c r="AJ237" s="169" t="s">
        <v>101</v>
      </c>
      <c r="AK237" s="169" t="s">
        <v>101</v>
      </c>
      <c r="AL237" s="169" t="s">
        <v>101</v>
      </c>
      <c r="AM237" s="169" t="s">
        <v>101</v>
      </c>
      <c r="AN237" s="165" t="s">
        <v>4572</v>
      </c>
      <c r="AO237" s="165" t="s">
        <v>5137</v>
      </c>
      <c r="AP237" s="165" t="s">
        <v>5040</v>
      </c>
      <c r="AQ237" s="165" t="s">
        <v>5160</v>
      </c>
      <c r="AR237" s="165" t="s">
        <v>5139</v>
      </c>
      <c r="AS237" s="165" t="s">
        <v>5161</v>
      </c>
      <c r="AT237" s="169" t="s">
        <v>101</v>
      </c>
      <c r="AU237" s="169" t="s">
        <v>101</v>
      </c>
      <c r="AV237" s="169" t="s">
        <v>101</v>
      </c>
      <c r="AW237" s="169" t="s">
        <v>101</v>
      </c>
      <c r="AX237" s="165" t="s">
        <v>64</v>
      </c>
      <c r="AY237" s="169" t="s">
        <v>101</v>
      </c>
      <c r="AZ237" s="165" t="s">
        <v>4989</v>
      </c>
      <c r="BA237" s="165" t="s">
        <v>5045</v>
      </c>
      <c r="BB237" s="165" t="s">
        <v>5144</v>
      </c>
      <c r="BC237" s="165" t="s">
        <v>5145</v>
      </c>
      <c r="BD237" s="165" t="s">
        <v>5146</v>
      </c>
    </row>
    <row r="238" spans="1:56" hidden="1">
      <c r="A238" s="165" t="s">
        <v>5038</v>
      </c>
      <c r="B238" s="165" t="s">
        <v>723</v>
      </c>
      <c r="C238" s="165" t="s">
        <v>5039</v>
      </c>
      <c r="D238" s="169" t="s">
        <v>101</v>
      </c>
      <c r="E238" s="165" t="s">
        <v>5040</v>
      </c>
      <c r="F238" s="165" t="s">
        <v>722</v>
      </c>
      <c r="G238" s="169" t="s">
        <v>101</v>
      </c>
      <c r="H238" s="165" t="s">
        <v>5129</v>
      </c>
      <c r="I238" s="165" t="s">
        <v>5130</v>
      </c>
      <c r="J238" s="165" t="s">
        <v>4585</v>
      </c>
      <c r="K238" s="165" t="s">
        <v>5194</v>
      </c>
      <c r="L238" s="165" t="s">
        <v>5196</v>
      </c>
      <c r="M238" s="165" t="s">
        <v>5042</v>
      </c>
      <c r="N238" s="169" t="s">
        <v>101</v>
      </c>
      <c r="O238" s="169" t="s">
        <v>101</v>
      </c>
      <c r="P238" s="169" t="s">
        <v>101</v>
      </c>
      <c r="Q238" s="169" t="s">
        <v>101</v>
      </c>
      <c r="R238" s="165" t="s">
        <v>5256</v>
      </c>
      <c r="S238" s="165" t="s">
        <v>5090</v>
      </c>
      <c r="T238" s="165" t="s">
        <v>5044</v>
      </c>
      <c r="U238" s="165" t="s">
        <v>5159</v>
      </c>
      <c r="V238" s="169" t="s">
        <v>101</v>
      </c>
      <c r="W238" s="165" t="s">
        <v>4338</v>
      </c>
      <c r="X238" s="165" t="s">
        <v>4595</v>
      </c>
      <c r="Y238" s="165" t="s">
        <v>5135</v>
      </c>
      <c r="Z238" s="165" t="s">
        <v>4572</v>
      </c>
      <c r="AA238" s="169" t="s">
        <v>101</v>
      </c>
      <c r="AB238" s="169" t="s">
        <v>101</v>
      </c>
      <c r="AC238" s="165" t="s">
        <v>101</v>
      </c>
      <c r="AD238" s="165" t="s">
        <v>67</v>
      </c>
      <c r="AE238" s="165" t="s">
        <v>5136</v>
      </c>
      <c r="AF238" s="169" t="s">
        <v>101</v>
      </c>
      <c r="AG238" s="169" t="s">
        <v>101</v>
      </c>
      <c r="AH238" s="169" t="s">
        <v>101</v>
      </c>
      <c r="AI238" s="169" t="s">
        <v>101</v>
      </c>
      <c r="AJ238" s="169" t="s">
        <v>101</v>
      </c>
      <c r="AK238" s="169" t="s">
        <v>101</v>
      </c>
      <c r="AL238" s="169" t="s">
        <v>101</v>
      </c>
      <c r="AM238" s="169" t="s">
        <v>101</v>
      </c>
      <c r="AN238" s="165" t="s">
        <v>4572</v>
      </c>
      <c r="AO238" s="165" t="s">
        <v>5137</v>
      </c>
      <c r="AP238" s="165" t="s">
        <v>5040</v>
      </c>
      <c r="AQ238" s="165" t="s">
        <v>5291</v>
      </c>
      <c r="AR238" s="165" t="s">
        <v>67</v>
      </c>
      <c r="AS238" s="169" t="s">
        <v>101</v>
      </c>
      <c r="AT238" s="169" t="s">
        <v>101</v>
      </c>
      <c r="AU238" s="169" t="s">
        <v>101</v>
      </c>
      <c r="AV238" s="169" t="s">
        <v>101</v>
      </c>
      <c r="AW238" s="169" t="s">
        <v>101</v>
      </c>
      <c r="AX238" s="165" t="s">
        <v>64</v>
      </c>
      <c r="AY238" s="169" t="s">
        <v>101</v>
      </c>
      <c r="AZ238" s="165" t="s">
        <v>4989</v>
      </c>
      <c r="BA238" s="165" t="s">
        <v>5045</v>
      </c>
      <c r="BB238" s="165" t="s">
        <v>5144</v>
      </c>
      <c r="BC238" s="165" t="s">
        <v>5145</v>
      </c>
      <c r="BD238" s="165" t="s">
        <v>5146</v>
      </c>
    </row>
    <row r="239" spans="1:56" hidden="1">
      <c r="A239" s="165" t="s">
        <v>5038</v>
      </c>
      <c r="B239" s="165" t="s">
        <v>4613</v>
      </c>
      <c r="C239" s="165" t="s">
        <v>5039</v>
      </c>
      <c r="D239" s="169" t="s">
        <v>101</v>
      </c>
      <c r="E239" s="165" t="s">
        <v>5040</v>
      </c>
      <c r="F239" s="165" t="s">
        <v>5383</v>
      </c>
      <c r="G239" s="169" t="s">
        <v>101</v>
      </c>
      <c r="H239" s="165" t="s">
        <v>5129</v>
      </c>
      <c r="I239" s="165" t="s">
        <v>5130</v>
      </c>
      <c r="J239" s="165" t="s">
        <v>4585</v>
      </c>
      <c r="K239" s="165" t="s">
        <v>5187</v>
      </c>
      <c r="L239" s="165" t="s">
        <v>5188</v>
      </c>
      <c r="M239" s="165" t="s">
        <v>5042</v>
      </c>
      <c r="N239" s="169" t="s">
        <v>101</v>
      </c>
      <c r="O239" s="169" t="s">
        <v>101</v>
      </c>
      <c r="P239" s="169" t="s">
        <v>101</v>
      </c>
      <c r="Q239" s="169" t="s">
        <v>101</v>
      </c>
      <c r="R239" s="165" t="s">
        <v>5197</v>
      </c>
      <c r="S239" s="165" t="s">
        <v>5090</v>
      </c>
      <c r="T239" s="165" t="s">
        <v>5044</v>
      </c>
      <c r="U239" s="165" t="s">
        <v>5159</v>
      </c>
      <c r="V239" s="169" t="s">
        <v>101</v>
      </c>
      <c r="W239" s="165" t="s">
        <v>4338</v>
      </c>
      <c r="X239" s="165" t="s">
        <v>4595</v>
      </c>
      <c r="Y239" s="165" t="s">
        <v>5135</v>
      </c>
      <c r="Z239" s="165" t="s">
        <v>4572</v>
      </c>
      <c r="AA239" s="169" t="s">
        <v>101</v>
      </c>
      <c r="AB239" s="169" t="s">
        <v>101</v>
      </c>
      <c r="AC239" s="165" t="s">
        <v>101</v>
      </c>
      <c r="AD239" s="165" t="s">
        <v>67</v>
      </c>
      <c r="AE239" s="165" t="s">
        <v>5136</v>
      </c>
      <c r="AF239" s="165" t="s">
        <v>67</v>
      </c>
      <c r="AG239" s="169" t="s">
        <v>101</v>
      </c>
      <c r="AH239" s="169" t="s">
        <v>101</v>
      </c>
      <c r="AI239" s="169" t="s">
        <v>101</v>
      </c>
      <c r="AJ239" s="169" t="s">
        <v>101</v>
      </c>
      <c r="AK239" s="169" t="s">
        <v>101</v>
      </c>
      <c r="AL239" s="169" t="s">
        <v>101</v>
      </c>
      <c r="AM239" s="169" t="s">
        <v>101</v>
      </c>
      <c r="AN239" s="165" t="s">
        <v>4572</v>
      </c>
      <c r="AO239" s="165" t="s">
        <v>5137</v>
      </c>
      <c r="AP239" s="165" t="s">
        <v>5040</v>
      </c>
      <c r="AQ239" s="165" t="s">
        <v>5160</v>
      </c>
      <c r="AR239" s="165" t="s">
        <v>5139</v>
      </c>
      <c r="AS239" s="165" t="s">
        <v>5161</v>
      </c>
      <c r="AT239" s="169" t="s">
        <v>101</v>
      </c>
      <c r="AU239" s="169" t="s">
        <v>101</v>
      </c>
      <c r="AV239" s="169" t="s">
        <v>101</v>
      </c>
      <c r="AW239" s="169" t="s">
        <v>101</v>
      </c>
      <c r="AX239" s="165" t="s">
        <v>64</v>
      </c>
      <c r="AY239" s="169" t="s">
        <v>101</v>
      </c>
      <c r="AZ239" s="165" t="s">
        <v>4989</v>
      </c>
      <c r="BA239" s="165" t="s">
        <v>5045</v>
      </c>
      <c r="BB239" s="165" t="s">
        <v>5144</v>
      </c>
      <c r="BC239" s="165" t="s">
        <v>5145</v>
      </c>
      <c r="BD239" s="165" t="s">
        <v>5146</v>
      </c>
    </row>
    <row r="240" spans="1:56" hidden="1">
      <c r="A240" s="165" t="s">
        <v>5038</v>
      </c>
      <c r="B240" s="165" t="s">
        <v>727</v>
      </c>
      <c r="C240" s="165" t="s">
        <v>5039</v>
      </c>
      <c r="D240" s="169" t="s">
        <v>101</v>
      </c>
      <c r="E240" s="165" t="s">
        <v>5040</v>
      </c>
      <c r="F240" s="165" t="s">
        <v>726</v>
      </c>
      <c r="G240" s="169" t="s">
        <v>101</v>
      </c>
      <c r="H240" s="165" t="s">
        <v>5129</v>
      </c>
      <c r="I240" s="165" t="s">
        <v>5130</v>
      </c>
      <c r="J240" s="165" t="s">
        <v>4585</v>
      </c>
      <c r="K240" s="165" t="s">
        <v>5194</v>
      </c>
      <c r="L240" s="165" t="s">
        <v>5196</v>
      </c>
      <c r="M240" s="165" t="s">
        <v>5042</v>
      </c>
      <c r="N240" s="169" t="s">
        <v>101</v>
      </c>
      <c r="O240" s="169" t="s">
        <v>101</v>
      </c>
      <c r="P240" s="169" t="s">
        <v>101</v>
      </c>
      <c r="Q240" s="169" t="s">
        <v>101</v>
      </c>
      <c r="R240" s="165" t="s">
        <v>5158</v>
      </c>
      <c r="S240" s="165" t="s">
        <v>5090</v>
      </c>
      <c r="T240" s="165" t="s">
        <v>5044</v>
      </c>
      <c r="U240" s="165" t="s">
        <v>5134</v>
      </c>
      <c r="V240" s="169" t="s">
        <v>101</v>
      </c>
      <c r="W240" s="165" t="s">
        <v>4338</v>
      </c>
      <c r="X240" s="165" t="s">
        <v>4595</v>
      </c>
      <c r="Y240" s="165" t="s">
        <v>5135</v>
      </c>
      <c r="Z240" s="165" t="s">
        <v>4572</v>
      </c>
      <c r="AA240" s="169" t="s">
        <v>101</v>
      </c>
      <c r="AB240" s="169" t="s">
        <v>101</v>
      </c>
      <c r="AC240" s="165" t="s">
        <v>101</v>
      </c>
      <c r="AD240" s="165" t="s">
        <v>67</v>
      </c>
      <c r="AE240" s="165" t="s">
        <v>5136</v>
      </c>
      <c r="AF240" s="169" t="s">
        <v>101</v>
      </c>
      <c r="AG240" s="169" t="s">
        <v>101</v>
      </c>
      <c r="AH240" s="169" t="s">
        <v>101</v>
      </c>
      <c r="AI240" s="169" t="s">
        <v>101</v>
      </c>
      <c r="AJ240" s="169" t="s">
        <v>101</v>
      </c>
      <c r="AK240" s="169" t="s">
        <v>101</v>
      </c>
      <c r="AL240" s="169" t="s">
        <v>101</v>
      </c>
      <c r="AM240" s="169" t="s">
        <v>101</v>
      </c>
      <c r="AN240" s="165" t="s">
        <v>4572</v>
      </c>
      <c r="AO240" s="165" t="s">
        <v>5137</v>
      </c>
      <c r="AP240" s="165" t="s">
        <v>5040</v>
      </c>
      <c r="AQ240" s="165" t="s">
        <v>5291</v>
      </c>
      <c r="AR240" s="165" t="s">
        <v>67</v>
      </c>
      <c r="AS240" s="169" t="s">
        <v>101</v>
      </c>
      <c r="AT240" s="169" t="s">
        <v>101</v>
      </c>
      <c r="AU240" s="169" t="s">
        <v>101</v>
      </c>
      <c r="AV240" s="169" t="s">
        <v>101</v>
      </c>
      <c r="AW240" s="169" t="s">
        <v>101</v>
      </c>
      <c r="AX240" s="165" t="s">
        <v>64</v>
      </c>
      <c r="AY240" s="169" t="s">
        <v>101</v>
      </c>
      <c r="AZ240" s="165" t="s">
        <v>4989</v>
      </c>
      <c r="BA240" s="165" t="s">
        <v>5045</v>
      </c>
      <c r="BB240" s="165" t="s">
        <v>5144</v>
      </c>
      <c r="BC240" s="165" t="s">
        <v>5145</v>
      </c>
      <c r="BD240" s="165" t="s">
        <v>5146</v>
      </c>
    </row>
    <row r="241" spans="1:56" hidden="1">
      <c r="A241" s="165" t="s">
        <v>5038</v>
      </c>
      <c r="B241" s="165" t="s">
        <v>728</v>
      </c>
      <c r="C241" s="165" t="s">
        <v>5039</v>
      </c>
      <c r="D241" s="169" t="s">
        <v>101</v>
      </c>
      <c r="E241" s="165" t="s">
        <v>5040</v>
      </c>
      <c r="F241" s="165" t="s">
        <v>5384</v>
      </c>
      <c r="G241" s="169" t="s">
        <v>101</v>
      </c>
      <c r="H241" s="165" t="s">
        <v>5129</v>
      </c>
      <c r="I241" s="165" t="s">
        <v>5130</v>
      </c>
      <c r="J241" s="165" t="s">
        <v>4585</v>
      </c>
      <c r="K241" s="165" t="s">
        <v>5187</v>
      </c>
      <c r="L241" s="165" t="s">
        <v>5188</v>
      </c>
      <c r="M241" s="165" t="s">
        <v>5042</v>
      </c>
      <c r="N241" s="169" t="s">
        <v>101</v>
      </c>
      <c r="O241" s="169" t="s">
        <v>101</v>
      </c>
      <c r="P241" s="169" t="s">
        <v>101</v>
      </c>
      <c r="Q241" s="169" t="s">
        <v>101</v>
      </c>
      <c r="R241" s="165" t="s">
        <v>5385</v>
      </c>
      <c r="S241" s="165" t="s">
        <v>5044</v>
      </c>
      <c r="T241" s="165" t="s">
        <v>5044</v>
      </c>
      <c r="U241" s="165" t="s">
        <v>5134</v>
      </c>
      <c r="V241" s="169" t="s">
        <v>101</v>
      </c>
      <c r="W241" s="165" t="s">
        <v>4338</v>
      </c>
      <c r="X241" s="165" t="s">
        <v>4595</v>
      </c>
      <c r="Y241" s="165" t="s">
        <v>5135</v>
      </c>
      <c r="Z241" s="165" t="s">
        <v>4572</v>
      </c>
      <c r="AA241" s="169" t="s">
        <v>101</v>
      </c>
      <c r="AB241" s="169" t="s">
        <v>101</v>
      </c>
      <c r="AC241" s="165" t="s">
        <v>101</v>
      </c>
      <c r="AD241" s="165" t="s">
        <v>67</v>
      </c>
      <c r="AE241" s="165" t="s">
        <v>5136</v>
      </c>
      <c r="AF241" s="169" t="s">
        <v>101</v>
      </c>
      <c r="AG241" s="169" t="s">
        <v>101</v>
      </c>
      <c r="AH241" s="169" t="s">
        <v>101</v>
      </c>
      <c r="AI241" s="169" t="s">
        <v>101</v>
      </c>
      <c r="AJ241" s="169" t="s">
        <v>101</v>
      </c>
      <c r="AK241" s="169" t="s">
        <v>101</v>
      </c>
      <c r="AL241" s="169" t="s">
        <v>101</v>
      </c>
      <c r="AM241" s="169" t="s">
        <v>101</v>
      </c>
      <c r="AN241" s="165" t="s">
        <v>4572</v>
      </c>
      <c r="AO241" s="165" t="s">
        <v>5137</v>
      </c>
      <c r="AP241" s="165" t="s">
        <v>5040</v>
      </c>
      <c r="AQ241" s="165" t="s">
        <v>5291</v>
      </c>
      <c r="AR241" s="165" t="s">
        <v>5139</v>
      </c>
      <c r="AS241" s="165" t="s">
        <v>5205</v>
      </c>
      <c r="AT241" s="169" t="s">
        <v>101</v>
      </c>
      <c r="AU241" s="169" t="s">
        <v>101</v>
      </c>
      <c r="AV241" s="169" t="s">
        <v>101</v>
      </c>
      <c r="AW241" s="169" t="s">
        <v>101</v>
      </c>
      <c r="AX241" s="165" t="s">
        <v>64</v>
      </c>
      <c r="AY241" s="169" t="s">
        <v>101</v>
      </c>
      <c r="AZ241" s="165" t="s">
        <v>4989</v>
      </c>
      <c r="BA241" s="165" t="s">
        <v>5045</v>
      </c>
      <c r="BB241" s="165" t="s">
        <v>5066</v>
      </c>
      <c r="BC241" s="165" t="s">
        <v>5177</v>
      </c>
      <c r="BD241" s="165" t="s">
        <v>5178</v>
      </c>
    </row>
    <row r="242" spans="1:56" hidden="1">
      <c r="A242" s="165" t="s">
        <v>5038</v>
      </c>
      <c r="B242" s="165" t="s">
        <v>5386</v>
      </c>
      <c r="C242" s="165" t="s">
        <v>5039</v>
      </c>
      <c r="D242" s="169" t="s">
        <v>101</v>
      </c>
      <c r="E242" s="165" t="s">
        <v>5040</v>
      </c>
      <c r="F242" s="165" t="s">
        <v>5384</v>
      </c>
      <c r="G242" s="169" t="s">
        <v>101</v>
      </c>
      <c r="H242" s="165" t="s">
        <v>5129</v>
      </c>
      <c r="I242" s="165" t="s">
        <v>5130</v>
      </c>
      <c r="J242" s="165" t="s">
        <v>4585</v>
      </c>
      <c r="K242" s="165" t="s">
        <v>5187</v>
      </c>
      <c r="L242" s="165" t="s">
        <v>5188</v>
      </c>
      <c r="M242" s="165" t="s">
        <v>5042</v>
      </c>
      <c r="N242" s="169" t="s">
        <v>101</v>
      </c>
      <c r="O242" s="169" t="s">
        <v>101</v>
      </c>
      <c r="P242" s="169" t="s">
        <v>101</v>
      </c>
      <c r="Q242" s="169" t="s">
        <v>101</v>
      </c>
      <c r="R242" s="165" t="s">
        <v>5387</v>
      </c>
      <c r="S242" s="165" t="s">
        <v>5044</v>
      </c>
      <c r="T242" s="165" t="s">
        <v>5044</v>
      </c>
      <c r="U242" s="165" t="s">
        <v>5134</v>
      </c>
      <c r="V242" s="169" t="s">
        <v>101</v>
      </c>
      <c r="W242" s="165" t="s">
        <v>4338</v>
      </c>
      <c r="X242" s="165" t="s">
        <v>4595</v>
      </c>
      <c r="Y242" s="165" t="s">
        <v>5135</v>
      </c>
      <c r="Z242" s="165" t="s">
        <v>5273</v>
      </c>
      <c r="AA242" s="169" t="s">
        <v>101</v>
      </c>
      <c r="AB242" s="169" t="s">
        <v>101</v>
      </c>
      <c r="AC242" s="165" t="s">
        <v>101</v>
      </c>
      <c r="AD242" s="165" t="s">
        <v>67</v>
      </c>
      <c r="AE242" s="165" t="s">
        <v>5136</v>
      </c>
      <c r="AF242" s="169" t="s">
        <v>101</v>
      </c>
      <c r="AG242" s="169" t="s">
        <v>101</v>
      </c>
      <c r="AH242" s="169" t="s">
        <v>101</v>
      </c>
      <c r="AI242" s="169" t="s">
        <v>101</v>
      </c>
      <c r="AJ242" s="169" t="s">
        <v>101</v>
      </c>
      <c r="AK242" s="169" t="s">
        <v>101</v>
      </c>
      <c r="AL242" s="169" t="s">
        <v>101</v>
      </c>
      <c r="AM242" s="169" t="s">
        <v>101</v>
      </c>
      <c r="AN242" s="169" t="s">
        <v>101</v>
      </c>
      <c r="AO242" s="169" t="s">
        <v>101</v>
      </c>
      <c r="AP242" s="169" t="s">
        <v>101</v>
      </c>
      <c r="AQ242" s="169" t="s">
        <v>101</v>
      </c>
      <c r="AR242" s="165" t="s">
        <v>5139</v>
      </c>
      <c r="AS242" s="169" t="s">
        <v>101</v>
      </c>
      <c r="AT242" s="169" t="s">
        <v>101</v>
      </c>
      <c r="AU242" s="169" t="s">
        <v>101</v>
      </c>
      <c r="AV242" s="169" t="s">
        <v>101</v>
      </c>
      <c r="AW242" s="169" t="s">
        <v>101</v>
      </c>
      <c r="AX242" s="165" t="s">
        <v>64</v>
      </c>
      <c r="AY242" s="169" t="s">
        <v>101</v>
      </c>
      <c r="AZ242" s="165" t="s">
        <v>4989</v>
      </c>
      <c r="BA242" s="165" t="s">
        <v>5045</v>
      </c>
      <c r="BB242" s="165" t="s">
        <v>5144</v>
      </c>
      <c r="BC242" s="165" t="s">
        <v>5175</v>
      </c>
      <c r="BD242" s="165" t="s">
        <v>5176</v>
      </c>
    </row>
    <row r="243" spans="1:56" hidden="1">
      <c r="A243" s="165" t="s">
        <v>5038</v>
      </c>
      <c r="B243" s="165" t="s">
        <v>730</v>
      </c>
      <c r="C243" s="165" t="s">
        <v>5039</v>
      </c>
      <c r="D243" s="169" t="s">
        <v>101</v>
      </c>
      <c r="E243" s="165" t="s">
        <v>5040</v>
      </c>
      <c r="F243" s="165" t="s">
        <v>5384</v>
      </c>
      <c r="G243" s="169" t="s">
        <v>101</v>
      </c>
      <c r="H243" s="165" t="s">
        <v>5129</v>
      </c>
      <c r="I243" s="165" t="s">
        <v>5130</v>
      </c>
      <c r="J243" s="165" t="s">
        <v>4585</v>
      </c>
      <c r="K243" s="165" t="s">
        <v>5187</v>
      </c>
      <c r="L243" s="165" t="s">
        <v>5188</v>
      </c>
      <c r="M243" s="165" t="s">
        <v>5042</v>
      </c>
      <c r="N243" s="165" t="s">
        <v>5388</v>
      </c>
      <c r="O243" s="169" t="s">
        <v>101</v>
      </c>
      <c r="P243" s="169" t="s">
        <v>101</v>
      </c>
      <c r="Q243" s="169" t="s">
        <v>101</v>
      </c>
      <c r="R243" s="165" t="s">
        <v>5387</v>
      </c>
      <c r="S243" s="165" t="s">
        <v>5044</v>
      </c>
      <c r="T243" s="165" t="s">
        <v>5044</v>
      </c>
      <c r="U243" s="165" t="s">
        <v>5134</v>
      </c>
      <c r="V243" s="169" t="s">
        <v>101</v>
      </c>
      <c r="W243" s="165" t="s">
        <v>4339</v>
      </c>
      <c r="X243" s="165" t="s">
        <v>4601</v>
      </c>
      <c r="Y243" s="165" t="s">
        <v>5135</v>
      </c>
      <c r="Z243" s="165" t="s">
        <v>5273</v>
      </c>
      <c r="AA243" s="169" t="s">
        <v>101</v>
      </c>
      <c r="AB243" s="169" t="s">
        <v>101</v>
      </c>
      <c r="AC243" s="165" t="s">
        <v>101</v>
      </c>
      <c r="AD243" s="165" t="s">
        <v>67</v>
      </c>
      <c r="AE243" s="165" t="s">
        <v>5136</v>
      </c>
      <c r="AF243" s="169" t="s">
        <v>101</v>
      </c>
      <c r="AG243" s="169" t="s">
        <v>101</v>
      </c>
      <c r="AH243" s="169" t="s">
        <v>101</v>
      </c>
      <c r="AI243" s="169" t="s">
        <v>101</v>
      </c>
      <c r="AJ243" s="169" t="s">
        <v>101</v>
      </c>
      <c r="AK243" s="169" t="s">
        <v>101</v>
      </c>
      <c r="AL243" s="169" t="s">
        <v>101</v>
      </c>
      <c r="AM243" s="169" t="s">
        <v>101</v>
      </c>
      <c r="AN243" s="165" t="s">
        <v>4572</v>
      </c>
      <c r="AO243" s="165" t="s">
        <v>5227</v>
      </c>
      <c r="AP243" s="165" t="s">
        <v>5040</v>
      </c>
      <c r="AQ243" s="165" t="s">
        <v>5291</v>
      </c>
      <c r="AR243" s="165" t="s">
        <v>5038</v>
      </c>
      <c r="AS243" s="169" t="s">
        <v>101</v>
      </c>
      <c r="AT243" s="169" t="s">
        <v>101</v>
      </c>
      <c r="AU243" s="169" t="s">
        <v>101</v>
      </c>
      <c r="AV243" s="169" t="s">
        <v>101</v>
      </c>
      <c r="AW243" s="169" t="s">
        <v>101</v>
      </c>
      <c r="AX243" s="165" t="s">
        <v>64</v>
      </c>
      <c r="AY243" s="169" t="s">
        <v>101</v>
      </c>
      <c r="AZ243" s="165" t="s">
        <v>4989</v>
      </c>
      <c r="BA243" s="165" t="s">
        <v>5045</v>
      </c>
      <c r="BB243" s="165" t="s">
        <v>5066</v>
      </c>
      <c r="BC243" s="165" t="s">
        <v>5177</v>
      </c>
      <c r="BD243" s="165" t="s">
        <v>5178</v>
      </c>
    </row>
    <row r="244" spans="1:56" hidden="1">
      <c r="A244" s="165" t="s">
        <v>5038</v>
      </c>
      <c r="B244" s="165" t="s">
        <v>735</v>
      </c>
      <c r="C244" s="165" t="s">
        <v>5039</v>
      </c>
      <c r="D244" s="169" t="s">
        <v>101</v>
      </c>
      <c r="E244" s="165" t="s">
        <v>5040</v>
      </c>
      <c r="F244" s="165" t="s">
        <v>734</v>
      </c>
      <c r="G244" s="169" t="s">
        <v>101</v>
      </c>
      <c r="H244" s="165" t="s">
        <v>5129</v>
      </c>
      <c r="I244" s="165" t="s">
        <v>5130</v>
      </c>
      <c r="J244" s="165" t="s">
        <v>4585</v>
      </c>
      <c r="K244" s="165" t="s">
        <v>5187</v>
      </c>
      <c r="L244" s="165" t="s">
        <v>5188</v>
      </c>
      <c r="M244" s="165" t="s">
        <v>5042</v>
      </c>
      <c r="N244" s="169" t="s">
        <v>101</v>
      </c>
      <c r="O244" s="169" t="s">
        <v>101</v>
      </c>
      <c r="P244" s="169" t="s">
        <v>101</v>
      </c>
      <c r="Q244" s="169" t="s">
        <v>101</v>
      </c>
      <c r="R244" s="165" t="s">
        <v>5262</v>
      </c>
      <c r="S244" s="165" t="s">
        <v>5090</v>
      </c>
      <c r="T244" s="165" t="s">
        <v>5044</v>
      </c>
      <c r="U244" s="165" t="s">
        <v>5159</v>
      </c>
      <c r="V244" s="169" t="s">
        <v>101</v>
      </c>
      <c r="W244" s="165" t="s">
        <v>4338</v>
      </c>
      <c r="X244" s="165" t="s">
        <v>4595</v>
      </c>
      <c r="Y244" s="165" t="s">
        <v>5135</v>
      </c>
      <c r="Z244" s="165" t="s">
        <v>4572</v>
      </c>
      <c r="AA244" s="169" t="s">
        <v>101</v>
      </c>
      <c r="AB244" s="169" t="s">
        <v>101</v>
      </c>
      <c r="AC244" s="165" t="s">
        <v>101</v>
      </c>
      <c r="AD244" s="165" t="s">
        <v>67</v>
      </c>
      <c r="AE244" s="165" t="s">
        <v>5136</v>
      </c>
      <c r="AF244" s="169" t="s">
        <v>101</v>
      </c>
      <c r="AG244" s="169" t="s">
        <v>101</v>
      </c>
      <c r="AH244" s="169" t="s">
        <v>101</v>
      </c>
      <c r="AI244" s="169" t="s">
        <v>101</v>
      </c>
      <c r="AJ244" s="169" t="s">
        <v>101</v>
      </c>
      <c r="AK244" s="169" t="s">
        <v>101</v>
      </c>
      <c r="AL244" s="169" t="s">
        <v>101</v>
      </c>
      <c r="AM244" s="169" t="s">
        <v>101</v>
      </c>
      <c r="AN244" s="169" t="s">
        <v>101</v>
      </c>
      <c r="AO244" s="169" t="s">
        <v>101</v>
      </c>
      <c r="AP244" s="169" t="s">
        <v>101</v>
      </c>
      <c r="AQ244" s="169" t="s">
        <v>101</v>
      </c>
      <c r="AR244" s="165" t="s">
        <v>67</v>
      </c>
      <c r="AS244" s="169" t="s">
        <v>101</v>
      </c>
      <c r="AT244" s="169" t="s">
        <v>101</v>
      </c>
      <c r="AU244" s="169" t="s">
        <v>101</v>
      </c>
      <c r="AV244" s="169" t="s">
        <v>101</v>
      </c>
      <c r="AW244" s="169" t="s">
        <v>101</v>
      </c>
      <c r="AX244" s="165" t="s">
        <v>64</v>
      </c>
      <c r="AY244" s="169" t="s">
        <v>101</v>
      </c>
      <c r="AZ244" s="165" t="s">
        <v>4989</v>
      </c>
      <c r="BA244" s="165" t="s">
        <v>5045</v>
      </c>
      <c r="BB244" s="165" t="s">
        <v>5144</v>
      </c>
      <c r="BC244" s="165" t="s">
        <v>5145</v>
      </c>
      <c r="BD244" s="165" t="s">
        <v>5146</v>
      </c>
    </row>
    <row r="245" spans="1:56" hidden="1">
      <c r="A245" s="165" t="s">
        <v>5038</v>
      </c>
      <c r="B245" s="165" t="s">
        <v>736</v>
      </c>
      <c r="C245" s="165" t="s">
        <v>5039</v>
      </c>
      <c r="D245" s="169" t="s">
        <v>101</v>
      </c>
      <c r="E245" s="165" t="s">
        <v>5040</v>
      </c>
      <c r="F245" s="165" t="s">
        <v>5389</v>
      </c>
      <c r="G245" s="169" t="s">
        <v>101</v>
      </c>
      <c r="H245" s="165" t="s">
        <v>5129</v>
      </c>
      <c r="I245" s="165" t="s">
        <v>5130</v>
      </c>
      <c r="J245" s="165" t="s">
        <v>4585</v>
      </c>
      <c r="K245" s="165" t="s">
        <v>5194</v>
      </c>
      <c r="L245" s="165" t="s">
        <v>5194</v>
      </c>
      <c r="M245" s="165" t="s">
        <v>5042</v>
      </c>
      <c r="N245" s="169" t="s">
        <v>101</v>
      </c>
      <c r="O245" s="169" t="s">
        <v>101</v>
      </c>
      <c r="P245" s="169" t="s">
        <v>101</v>
      </c>
      <c r="Q245" s="169" t="s">
        <v>101</v>
      </c>
      <c r="R245" s="165" t="s">
        <v>5143</v>
      </c>
      <c r="S245" s="165" t="s">
        <v>5090</v>
      </c>
      <c r="T245" s="165" t="s">
        <v>5044</v>
      </c>
      <c r="U245" s="165" t="s">
        <v>5159</v>
      </c>
      <c r="V245" s="169" t="s">
        <v>101</v>
      </c>
      <c r="W245" s="165" t="s">
        <v>4338</v>
      </c>
      <c r="X245" s="165" t="s">
        <v>4599</v>
      </c>
      <c r="Y245" s="165" t="s">
        <v>5135</v>
      </c>
      <c r="Z245" s="165" t="s">
        <v>5170</v>
      </c>
      <c r="AA245" s="169" t="s">
        <v>101</v>
      </c>
      <c r="AB245" s="169" t="s">
        <v>101</v>
      </c>
      <c r="AC245" s="169" t="s">
        <v>101</v>
      </c>
      <c r="AD245" s="169" t="s">
        <v>101</v>
      </c>
      <c r="AE245" s="169" t="s">
        <v>101</v>
      </c>
      <c r="AF245" s="169" t="s">
        <v>101</v>
      </c>
      <c r="AG245" s="169" t="s">
        <v>101</v>
      </c>
      <c r="AH245" s="169" t="s">
        <v>101</v>
      </c>
      <c r="AI245" s="169" t="s">
        <v>101</v>
      </c>
      <c r="AJ245" s="169" t="s">
        <v>101</v>
      </c>
      <c r="AK245" s="169" t="s">
        <v>101</v>
      </c>
      <c r="AL245" s="169" t="s">
        <v>101</v>
      </c>
      <c r="AM245" s="169" t="s">
        <v>101</v>
      </c>
      <c r="AN245" s="169" t="s">
        <v>101</v>
      </c>
      <c r="AO245" s="169" t="s">
        <v>101</v>
      </c>
      <c r="AP245" s="169" t="s">
        <v>101</v>
      </c>
      <c r="AQ245" s="169" t="s">
        <v>101</v>
      </c>
      <c r="AR245" s="165" t="s">
        <v>67</v>
      </c>
      <c r="AS245" s="169" t="s">
        <v>101</v>
      </c>
      <c r="AT245" s="169" t="s">
        <v>101</v>
      </c>
      <c r="AU245" s="169" t="s">
        <v>101</v>
      </c>
      <c r="AV245" s="169" t="s">
        <v>101</v>
      </c>
      <c r="AW245" s="169" t="s">
        <v>101</v>
      </c>
      <c r="AX245" s="165" t="s">
        <v>64</v>
      </c>
      <c r="AY245" s="169" t="s">
        <v>101</v>
      </c>
      <c r="AZ245" s="165" t="s">
        <v>4989</v>
      </c>
      <c r="BA245" s="165" t="s">
        <v>5045</v>
      </c>
      <c r="BB245" s="165" t="s">
        <v>5144</v>
      </c>
      <c r="BC245" s="165" t="s">
        <v>5145</v>
      </c>
      <c r="BD245" s="165" t="s">
        <v>5146</v>
      </c>
    </row>
    <row r="246" spans="1:56" hidden="1">
      <c r="A246" s="165" t="s">
        <v>5038</v>
      </c>
      <c r="B246" s="165" t="s">
        <v>4351</v>
      </c>
      <c r="C246" s="165" t="s">
        <v>5039</v>
      </c>
      <c r="D246" s="169" t="s">
        <v>101</v>
      </c>
      <c r="E246" s="165" t="s">
        <v>5040</v>
      </c>
      <c r="F246" s="165" t="s">
        <v>3813</v>
      </c>
      <c r="G246" s="169" t="s">
        <v>101</v>
      </c>
      <c r="H246" s="165" t="s">
        <v>5129</v>
      </c>
      <c r="I246" s="165" t="s">
        <v>5130</v>
      </c>
      <c r="J246" s="165" t="s">
        <v>4585</v>
      </c>
      <c r="K246" s="165" t="s">
        <v>5187</v>
      </c>
      <c r="L246" s="165" t="s">
        <v>5188</v>
      </c>
      <c r="M246" s="165" t="s">
        <v>5042</v>
      </c>
      <c r="N246" s="165" t="s">
        <v>5390</v>
      </c>
      <c r="O246" s="169" t="s">
        <v>101</v>
      </c>
      <c r="P246" s="169" t="s">
        <v>101</v>
      </c>
      <c r="Q246" s="169" t="s">
        <v>101</v>
      </c>
      <c r="R246" s="165" t="s">
        <v>5255</v>
      </c>
      <c r="S246" s="165" t="s">
        <v>5090</v>
      </c>
      <c r="T246" s="165" t="s">
        <v>5044</v>
      </c>
      <c r="U246" s="165" t="s">
        <v>5159</v>
      </c>
      <c r="V246" s="169" t="s">
        <v>101</v>
      </c>
      <c r="W246" s="165" t="s">
        <v>4339</v>
      </c>
      <c r="X246" s="165" t="s">
        <v>4614</v>
      </c>
      <c r="Y246" s="165" t="s">
        <v>5135</v>
      </c>
      <c r="Z246" s="165" t="s">
        <v>5170</v>
      </c>
      <c r="AA246" s="169" t="s">
        <v>101</v>
      </c>
      <c r="AB246" s="169" t="s">
        <v>101</v>
      </c>
      <c r="AC246" s="165" t="s">
        <v>101</v>
      </c>
      <c r="AD246" s="165" t="s">
        <v>67</v>
      </c>
      <c r="AE246" s="165" t="s">
        <v>5136</v>
      </c>
      <c r="AF246" s="169" t="s">
        <v>101</v>
      </c>
      <c r="AG246" s="169" t="s">
        <v>101</v>
      </c>
      <c r="AH246" s="169" t="s">
        <v>101</v>
      </c>
      <c r="AI246" s="169" t="s">
        <v>101</v>
      </c>
      <c r="AJ246" s="169" t="s">
        <v>101</v>
      </c>
      <c r="AK246" s="169" t="s">
        <v>101</v>
      </c>
      <c r="AL246" s="169" t="s">
        <v>101</v>
      </c>
      <c r="AM246" s="169" t="s">
        <v>101</v>
      </c>
      <c r="AN246" s="165" t="s">
        <v>4572</v>
      </c>
      <c r="AO246" s="165" t="s">
        <v>5391</v>
      </c>
      <c r="AP246" s="165" t="s">
        <v>5040</v>
      </c>
      <c r="AQ246" s="165" t="s">
        <v>5392</v>
      </c>
      <c r="AR246" s="165" t="s">
        <v>5139</v>
      </c>
      <c r="AS246" s="165" t="s">
        <v>5161</v>
      </c>
      <c r="AT246" s="169" t="s">
        <v>101</v>
      </c>
      <c r="AU246" s="169" t="s">
        <v>101</v>
      </c>
      <c r="AV246" s="169" t="s">
        <v>101</v>
      </c>
      <c r="AW246" s="165" t="s">
        <v>5393</v>
      </c>
      <c r="AX246" s="165" t="s">
        <v>64</v>
      </c>
      <c r="AY246" s="169" t="s">
        <v>101</v>
      </c>
      <c r="AZ246" s="165" t="s">
        <v>4989</v>
      </c>
      <c r="BA246" s="165" t="s">
        <v>5045</v>
      </c>
      <c r="BB246" s="165" t="s">
        <v>5144</v>
      </c>
      <c r="BC246" s="165" t="s">
        <v>5145</v>
      </c>
      <c r="BD246" s="165" t="s">
        <v>5146</v>
      </c>
    </row>
    <row r="247" spans="1:56" hidden="1">
      <c r="A247" s="165" t="s">
        <v>5038</v>
      </c>
      <c r="B247" s="165" t="s">
        <v>4615</v>
      </c>
      <c r="C247" s="165" t="s">
        <v>5039</v>
      </c>
      <c r="D247" s="169" t="s">
        <v>101</v>
      </c>
      <c r="E247" s="165" t="s">
        <v>5040</v>
      </c>
      <c r="F247" s="165" t="s">
        <v>3813</v>
      </c>
      <c r="G247" s="169" t="s">
        <v>101</v>
      </c>
      <c r="H247" s="165" t="s">
        <v>5129</v>
      </c>
      <c r="I247" s="165" t="s">
        <v>5130</v>
      </c>
      <c r="J247" s="165" t="s">
        <v>4585</v>
      </c>
      <c r="K247" s="165" t="s">
        <v>5187</v>
      </c>
      <c r="L247" s="165" t="s">
        <v>5188</v>
      </c>
      <c r="M247" s="165" t="s">
        <v>5042</v>
      </c>
      <c r="N247" s="169" t="s">
        <v>101</v>
      </c>
      <c r="O247" s="169" t="s">
        <v>101</v>
      </c>
      <c r="P247" s="169" t="s">
        <v>101</v>
      </c>
      <c r="Q247" s="169" t="s">
        <v>101</v>
      </c>
      <c r="R247" s="165" t="s">
        <v>5255</v>
      </c>
      <c r="S247" s="165" t="s">
        <v>5090</v>
      </c>
      <c r="T247" s="165" t="s">
        <v>5044</v>
      </c>
      <c r="U247" s="165" t="s">
        <v>5159</v>
      </c>
      <c r="V247" s="169" t="s">
        <v>101</v>
      </c>
      <c r="W247" s="165" t="s">
        <v>4338</v>
      </c>
      <c r="X247" s="165" t="s">
        <v>4595</v>
      </c>
      <c r="Y247" s="165" t="s">
        <v>5135</v>
      </c>
      <c r="Z247" s="165" t="s">
        <v>5170</v>
      </c>
      <c r="AA247" s="169" t="s">
        <v>101</v>
      </c>
      <c r="AB247" s="169" t="s">
        <v>101</v>
      </c>
      <c r="AC247" s="165" t="s">
        <v>101</v>
      </c>
      <c r="AD247" s="165" t="s">
        <v>67</v>
      </c>
      <c r="AE247" s="165" t="s">
        <v>5136</v>
      </c>
      <c r="AF247" s="165" t="s">
        <v>67</v>
      </c>
      <c r="AG247" s="169" t="s">
        <v>101</v>
      </c>
      <c r="AH247" s="169" t="s">
        <v>101</v>
      </c>
      <c r="AI247" s="169" t="s">
        <v>101</v>
      </c>
      <c r="AJ247" s="169" t="s">
        <v>101</v>
      </c>
      <c r="AK247" s="169" t="s">
        <v>101</v>
      </c>
      <c r="AL247" s="169" t="s">
        <v>101</v>
      </c>
      <c r="AM247" s="169" t="s">
        <v>101</v>
      </c>
      <c r="AN247" s="165" t="s">
        <v>4572</v>
      </c>
      <c r="AO247" s="165" t="s">
        <v>5137</v>
      </c>
      <c r="AP247" s="165" t="s">
        <v>5040</v>
      </c>
      <c r="AQ247" s="165" t="s">
        <v>5160</v>
      </c>
      <c r="AR247" s="165" t="s">
        <v>5139</v>
      </c>
      <c r="AS247" s="165" t="s">
        <v>5161</v>
      </c>
      <c r="AT247" s="169" t="s">
        <v>101</v>
      </c>
      <c r="AU247" s="169" t="s">
        <v>101</v>
      </c>
      <c r="AV247" s="169" t="s">
        <v>101</v>
      </c>
      <c r="AW247" s="169" t="s">
        <v>101</v>
      </c>
      <c r="AX247" s="165" t="s">
        <v>64</v>
      </c>
      <c r="AY247" s="169" t="s">
        <v>101</v>
      </c>
      <c r="AZ247" s="165" t="s">
        <v>4989</v>
      </c>
      <c r="BA247" s="165" t="s">
        <v>5045</v>
      </c>
      <c r="BB247" s="165" t="s">
        <v>5144</v>
      </c>
      <c r="BC247" s="165" t="s">
        <v>5145</v>
      </c>
      <c r="BD247" s="165" t="s">
        <v>5146</v>
      </c>
    </row>
    <row r="248" spans="1:56" hidden="1">
      <c r="A248" s="165" t="s">
        <v>5038</v>
      </c>
      <c r="B248" s="165" t="s">
        <v>741</v>
      </c>
      <c r="C248" s="165" t="s">
        <v>5039</v>
      </c>
      <c r="D248" s="169" t="s">
        <v>101</v>
      </c>
      <c r="E248" s="165" t="s">
        <v>5040</v>
      </c>
      <c r="F248" s="165" t="s">
        <v>740</v>
      </c>
      <c r="G248" s="169" t="s">
        <v>101</v>
      </c>
      <c r="H248" s="165" t="s">
        <v>5129</v>
      </c>
      <c r="I248" s="165" t="s">
        <v>5130</v>
      </c>
      <c r="J248" s="165" t="s">
        <v>4585</v>
      </c>
      <c r="K248" s="165" t="s">
        <v>5194</v>
      </c>
      <c r="L248" s="165" t="s">
        <v>5194</v>
      </c>
      <c r="M248" s="165" t="s">
        <v>5042</v>
      </c>
      <c r="N248" s="169" t="s">
        <v>101</v>
      </c>
      <c r="O248" s="169" t="s">
        <v>101</v>
      </c>
      <c r="P248" s="169" t="s">
        <v>101</v>
      </c>
      <c r="Q248" s="169" t="s">
        <v>101</v>
      </c>
      <c r="R248" s="165" t="s">
        <v>5362</v>
      </c>
      <c r="S248" s="165" t="s">
        <v>5090</v>
      </c>
      <c r="T248" s="165" t="s">
        <v>5044</v>
      </c>
      <c r="U248" s="165" t="s">
        <v>5134</v>
      </c>
      <c r="V248" s="169" t="s">
        <v>101</v>
      </c>
      <c r="W248" s="165" t="s">
        <v>4338</v>
      </c>
      <c r="X248" s="165" t="s">
        <v>4599</v>
      </c>
      <c r="Y248" s="165" t="s">
        <v>5135</v>
      </c>
      <c r="Z248" s="165" t="s">
        <v>5273</v>
      </c>
      <c r="AA248" s="169" t="s">
        <v>101</v>
      </c>
      <c r="AB248" s="169" t="s">
        <v>101</v>
      </c>
      <c r="AC248" s="165" t="s">
        <v>101</v>
      </c>
      <c r="AD248" s="165" t="s">
        <v>5195</v>
      </c>
      <c r="AE248" s="165" t="s">
        <v>5136</v>
      </c>
      <c r="AF248" s="169" t="s">
        <v>101</v>
      </c>
      <c r="AG248" s="169" t="s">
        <v>101</v>
      </c>
      <c r="AH248" s="169" t="s">
        <v>101</v>
      </c>
      <c r="AI248" s="169" t="s">
        <v>101</v>
      </c>
      <c r="AJ248" s="169" t="s">
        <v>101</v>
      </c>
      <c r="AK248" s="169" t="s">
        <v>101</v>
      </c>
      <c r="AL248" s="169" t="s">
        <v>101</v>
      </c>
      <c r="AM248" s="169" t="s">
        <v>101</v>
      </c>
      <c r="AN248" s="165" t="s">
        <v>4572</v>
      </c>
      <c r="AO248" s="169" t="s">
        <v>101</v>
      </c>
      <c r="AP248" s="169" t="s">
        <v>101</v>
      </c>
      <c r="AQ248" s="169" t="s">
        <v>101</v>
      </c>
      <c r="AR248" s="165" t="s">
        <v>67</v>
      </c>
      <c r="AS248" s="165" t="s">
        <v>5372</v>
      </c>
      <c r="AT248" s="169" t="s">
        <v>101</v>
      </c>
      <c r="AU248" s="169" t="s">
        <v>101</v>
      </c>
      <c r="AV248" s="169" t="s">
        <v>101</v>
      </c>
      <c r="AW248" s="169" t="s">
        <v>101</v>
      </c>
      <c r="AX248" s="165" t="s">
        <v>64</v>
      </c>
      <c r="AY248" s="169" t="s">
        <v>101</v>
      </c>
      <c r="AZ248" s="165" t="s">
        <v>4989</v>
      </c>
      <c r="BA248" s="165" t="s">
        <v>5045</v>
      </c>
      <c r="BB248" s="165" t="s">
        <v>5144</v>
      </c>
      <c r="BC248" s="165" t="s">
        <v>5145</v>
      </c>
      <c r="BD248" s="165" t="s">
        <v>5146</v>
      </c>
    </row>
    <row r="249" spans="1:56" hidden="1">
      <c r="A249" s="165" t="s">
        <v>5038</v>
      </c>
      <c r="B249" s="165" t="s">
        <v>744</v>
      </c>
      <c r="C249" s="165" t="s">
        <v>5039</v>
      </c>
      <c r="D249" s="169" t="s">
        <v>101</v>
      </c>
      <c r="E249" s="165" t="s">
        <v>5040</v>
      </c>
      <c r="F249" s="165" t="s">
        <v>3814</v>
      </c>
      <c r="G249" s="169" t="s">
        <v>101</v>
      </c>
      <c r="H249" s="165" t="s">
        <v>5129</v>
      </c>
      <c r="I249" s="165" t="s">
        <v>5130</v>
      </c>
      <c r="J249" s="165" t="s">
        <v>4585</v>
      </c>
      <c r="K249" s="165" t="s">
        <v>5194</v>
      </c>
      <c r="L249" s="165" t="s">
        <v>5196</v>
      </c>
      <c r="M249" s="165" t="s">
        <v>5042</v>
      </c>
      <c r="N249" s="169" t="s">
        <v>101</v>
      </c>
      <c r="O249" s="169" t="s">
        <v>101</v>
      </c>
      <c r="P249" s="169" t="s">
        <v>101</v>
      </c>
      <c r="Q249" s="169" t="s">
        <v>101</v>
      </c>
      <c r="R249" s="165" t="s">
        <v>5255</v>
      </c>
      <c r="S249" s="165" t="s">
        <v>5090</v>
      </c>
      <c r="T249" s="165" t="s">
        <v>5044</v>
      </c>
      <c r="U249" s="165" t="s">
        <v>5134</v>
      </c>
      <c r="V249" s="169" t="s">
        <v>101</v>
      </c>
      <c r="W249" s="165" t="s">
        <v>4338</v>
      </c>
      <c r="X249" s="165" t="s">
        <v>4595</v>
      </c>
      <c r="Y249" s="165" t="s">
        <v>5135</v>
      </c>
      <c r="Z249" s="165" t="s">
        <v>4572</v>
      </c>
      <c r="AA249" s="169" t="s">
        <v>101</v>
      </c>
      <c r="AB249" s="169" t="s">
        <v>101</v>
      </c>
      <c r="AC249" s="165" t="s">
        <v>101</v>
      </c>
      <c r="AD249" s="165" t="s">
        <v>67</v>
      </c>
      <c r="AE249" s="165" t="s">
        <v>5136</v>
      </c>
      <c r="AF249" s="169" t="s">
        <v>101</v>
      </c>
      <c r="AG249" s="169" t="s">
        <v>101</v>
      </c>
      <c r="AH249" s="169" t="s">
        <v>101</v>
      </c>
      <c r="AI249" s="169" t="s">
        <v>101</v>
      </c>
      <c r="AJ249" s="169" t="s">
        <v>101</v>
      </c>
      <c r="AK249" s="169" t="s">
        <v>101</v>
      </c>
      <c r="AL249" s="169" t="s">
        <v>101</v>
      </c>
      <c r="AM249" s="169" t="s">
        <v>101</v>
      </c>
      <c r="AN249" s="165" t="s">
        <v>4572</v>
      </c>
      <c r="AO249" s="165" t="s">
        <v>5227</v>
      </c>
      <c r="AP249" s="165" t="s">
        <v>5294</v>
      </c>
      <c r="AQ249" s="165" t="s">
        <v>5138</v>
      </c>
      <c r="AR249" s="165" t="s">
        <v>67</v>
      </c>
      <c r="AS249" s="165" t="s">
        <v>5394</v>
      </c>
      <c r="AT249" s="169" t="s">
        <v>101</v>
      </c>
      <c r="AU249" s="169" t="s">
        <v>101</v>
      </c>
      <c r="AV249" s="169" t="s">
        <v>101</v>
      </c>
      <c r="AW249" s="169" t="s">
        <v>101</v>
      </c>
      <c r="AX249" s="165" t="s">
        <v>64</v>
      </c>
      <c r="AY249" s="169" t="s">
        <v>101</v>
      </c>
      <c r="AZ249" s="165" t="s">
        <v>4989</v>
      </c>
      <c r="BA249" s="165" t="s">
        <v>5045</v>
      </c>
      <c r="BB249" s="165" t="s">
        <v>5144</v>
      </c>
      <c r="BC249" s="165" t="s">
        <v>5145</v>
      </c>
      <c r="BD249" s="165" t="s">
        <v>5146</v>
      </c>
    </row>
    <row r="250" spans="1:56" hidden="1">
      <c r="A250" s="165" t="s">
        <v>5038</v>
      </c>
      <c r="B250" s="165" t="s">
        <v>4616</v>
      </c>
      <c r="C250" s="165" t="s">
        <v>5039</v>
      </c>
      <c r="D250" s="169" t="s">
        <v>101</v>
      </c>
      <c r="E250" s="165" t="s">
        <v>5040</v>
      </c>
      <c r="F250" s="165" t="s">
        <v>752</v>
      </c>
      <c r="G250" s="169" t="s">
        <v>101</v>
      </c>
      <c r="H250" s="165" t="s">
        <v>5129</v>
      </c>
      <c r="I250" s="165" t="s">
        <v>5130</v>
      </c>
      <c r="J250" s="165" t="s">
        <v>4585</v>
      </c>
      <c r="K250" s="165" t="s">
        <v>5187</v>
      </c>
      <c r="L250" s="165" t="s">
        <v>5188</v>
      </c>
      <c r="M250" s="165" t="s">
        <v>5042</v>
      </c>
      <c r="N250" s="169" t="s">
        <v>101</v>
      </c>
      <c r="O250" s="169" t="s">
        <v>101</v>
      </c>
      <c r="P250" s="169" t="s">
        <v>101</v>
      </c>
      <c r="Q250" s="169" t="s">
        <v>101</v>
      </c>
      <c r="R250" s="165" t="s">
        <v>5395</v>
      </c>
      <c r="S250" s="165" t="s">
        <v>5090</v>
      </c>
      <c r="T250" s="165" t="s">
        <v>5044</v>
      </c>
      <c r="U250" s="165" t="s">
        <v>5134</v>
      </c>
      <c r="V250" s="169" t="s">
        <v>101</v>
      </c>
      <c r="W250" s="165" t="s">
        <v>4338</v>
      </c>
      <c r="X250" s="165" t="s">
        <v>4595</v>
      </c>
      <c r="Y250" s="165" t="s">
        <v>5135</v>
      </c>
      <c r="Z250" s="165" t="s">
        <v>4572</v>
      </c>
      <c r="AA250" s="169" t="s">
        <v>101</v>
      </c>
      <c r="AB250" s="169" t="s">
        <v>101</v>
      </c>
      <c r="AC250" s="165" t="s">
        <v>101</v>
      </c>
      <c r="AD250" s="165" t="s">
        <v>67</v>
      </c>
      <c r="AE250" s="165" t="s">
        <v>5136</v>
      </c>
      <c r="AF250" s="169" t="s">
        <v>101</v>
      </c>
      <c r="AG250" s="169" t="s">
        <v>101</v>
      </c>
      <c r="AH250" s="169" t="s">
        <v>101</v>
      </c>
      <c r="AI250" s="169" t="s">
        <v>101</v>
      </c>
      <c r="AJ250" s="169" t="s">
        <v>101</v>
      </c>
      <c r="AK250" s="169" t="s">
        <v>101</v>
      </c>
      <c r="AL250" s="169" t="s">
        <v>101</v>
      </c>
      <c r="AM250" s="169" t="s">
        <v>101</v>
      </c>
      <c r="AN250" s="169" t="s">
        <v>101</v>
      </c>
      <c r="AO250" s="169" t="s">
        <v>101</v>
      </c>
      <c r="AP250" s="169" t="s">
        <v>101</v>
      </c>
      <c r="AQ250" s="169" t="s">
        <v>101</v>
      </c>
      <c r="AR250" s="165" t="s">
        <v>67</v>
      </c>
      <c r="AS250" s="169" t="s">
        <v>101</v>
      </c>
      <c r="AT250" s="169" t="s">
        <v>101</v>
      </c>
      <c r="AU250" s="169" t="s">
        <v>101</v>
      </c>
      <c r="AV250" s="169" t="s">
        <v>101</v>
      </c>
      <c r="AW250" s="169" t="s">
        <v>101</v>
      </c>
      <c r="AX250" s="165" t="s">
        <v>64</v>
      </c>
      <c r="AY250" s="169" t="s">
        <v>101</v>
      </c>
      <c r="AZ250" s="165" t="s">
        <v>4989</v>
      </c>
      <c r="BA250" s="165" t="s">
        <v>5045</v>
      </c>
      <c r="BB250" s="165" t="s">
        <v>5144</v>
      </c>
      <c r="BC250" s="165" t="s">
        <v>5145</v>
      </c>
      <c r="BD250" s="165" t="s">
        <v>5146</v>
      </c>
    </row>
    <row r="251" spans="1:56" hidden="1">
      <c r="A251" s="165" t="s">
        <v>5038</v>
      </c>
      <c r="B251" s="165" t="s">
        <v>4617</v>
      </c>
      <c r="C251" s="165" t="s">
        <v>5039</v>
      </c>
      <c r="D251" s="169" t="s">
        <v>101</v>
      </c>
      <c r="E251" s="165" t="s">
        <v>5040</v>
      </c>
      <c r="F251" s="165" t="s">
        <v>748</v>
      </c>
      <c r="G251" s="169" t="s">
        <v>101</v>
      </c>
      <c r="H251" s="165" t="s">
        <v>5129</v>
      </c>
      <c r="I251" s="165" t="s">
        <v>5130</v>
      </c>
      <c r="J251" s="165" t="s">
        <v>4585</v>
      </c>
      <c r="K251" s="165" t="s">
        <v>5187</v>
      </c>
      <c r="L251" s="165" t="s">
        <v>5188</v>
      </c>
      <c r="M251" s="165" t="s">
        <v>5042</v>
      </c>
      <c r="N251" s="169" t="s">
        <v>101</v>
      </c>
      <c r="O251" s="169" t="s">
        <v>101</v>
      </c>
      <c r="P251" s="169" t="s">
        <v>101</v>
      </c>
      <c r="Q251" s="169" t="s">
        <v>101</v>
      </c>
      <c r="R251" s="165" t="s">
        <v>5396</v>
      </c>
      <c r="S251" s="165" t="s">
        <v>5090</v>
      </c>
      <c r="T251" s="165" t="s">
        <v>5044</v>
      </c>
      <c r="U251" s="165" t="s">
        <v>5134</v>
      </c>
      <c r="V251" s="169" t="s">
        <v>101</v>
      </c>
      <c r="W251" s="165" t="s">
        <v>4338</v>
      </c>
      <c r="X251" s="165" t="s">
        <v>4595</v>
      </c>
      <c r="Y251" s="165" t="s">
        <v>5135</v>
      </c>
      <c r="Z251" s="165" t="s">
        <v>4572</v>
      </c>
      <c r="AA251" s="169" t="s">
        <v>101</v>
      </c>
      <c r="AB251" s="169" t="s">
        <v>101</v>
      </c>
      <c r="AC251" s="165" t="s">
        <v>101</v>
      </c>
      <c r="AD251" s="165" t="s">
        <v>67</v>
      </c>
      <c r="AE251" s="165" t="s">
        <v>5136</v>
      </c>
      <c r="AF251" s="169" t="s">
        <v>101</v>
      </c>
      <c r="AG251" s="169" t="s">
        <v>101</v>
      </c>
      <c r="AH251" s="169" t="s">
        <v>101</v>
      </c>
      <c r="AI251" s="169" t="s">
        <v>101</v>
      </c>
      <c r="AJ251" s="169" t="s">
        <v>101</v>
      </c>
      <c r="AK251" s="169" t="s">
        <v>101</v>
      </c>
      <c r="AL251" s="169" t="s">
        <v>101</v>
      </c>
      <c r="AM251" s="169" t="s">
        <v>101</v>
      </c>
      <c r="AN251" s="169" t="s">
        <v>101</v>
      </c>
      <c r="AO251" s="169" t="s">
        <v>101</v>
      </c>
      <c r="AP251" s="169" t="s">
        <v>101</v>
      </c>
      <c r="AQ251" s="169" t="s">
        <v>101</v>
      </c>
      <c r="AR251" s="165" t="s">
        <v>67</v>
      </c>
      <c r="AS251" s="169" t="s">
        <v>101</v>
      </c>
      <c r="AT251" s="169" t="s">
        <v>101</v>
      </c>
      <c r="AU251" s="169" t="s">
        <v>101</v>
      </c>
      <c r="AV251" s="169" t="s">
        <v>101</v>
      </c>
      <c r="AW251" s="169" t="s">
        <v>101</v>
      </c>
      <c r="AX251" s="165" t="s">
        <v>64</v>
      </c>
      <c r="AY251" s="169" t="s">
        <v>101</v>
      </c>
      <c r="AZ251" s="165" t="s">
        <v>4989</v>
      </c>
      <c r="BA251" s="165" t="s">
        <v>5045</v>
      </c>
      <c r="BB251" s="165" t="s">
        <v>5144</v>
      </c>
      <c r="BC251" s="165" t="s">
        <v>5145</v>
      </c>
      <c r="BD251" s="165" t="s">
        <v>5146</v>
      </c>
    </row>
    <row r="252" spans="1:56" hidden="1">
      <c r="A252" s="165" t="s">
        <v>5038</v>
      </c>
      <c r="B252" s="165" t="s">
        <v>4618</v>
      </c>
      <c r="C252" s="165" t="s">
        <v>5039</v>
      </c>
      <c r="D252" s="169" t="s">
        <v>101</v>
      </c>
      <c r="E252" s="165" t="s">
        <v>5040</v>
      </c>
      <c r="F252" s="165" t="s">
        <v>5397</v>
      </c>
      <c r="G252" s="169" t="s">
        <v>101</v>
      </c>
      <c r="H252" s="165" t="s">
        <v>5129</v>
      </c>
      <c r="I252" s="165" t="s">
        <v>5130</v>
      </c>
      <c r="J252" s="165" t="s">
        <v>4585</v>
      </c>
      <c r="K252" s="165" t="s">
        <v>5187</v>
      </c>
      <c r="L252" s="165" t="s">
        <v>5188</v>
      </c>
      <c r="M252" s="165" t="s">
        <v>5042</v>
      </c>
      <c r="N252" s="169" t="s">
        <v>101</v>
      </c>
      <c r="O252" s="169" t="s">
        <v>101</v>
      </c>
      <c r="P252" s="169" t="s">
        <v>101</v>
      </c>
      <c r="Q252" s="169" t="s">
        <v>101</v>
      </c>
      <c r="R252" s="165" t="s">
        <v>5197</v>
      </c>
      <c r="S252" s="165" t="s">
        <v>5090</v>
      </c>
      <c r="T252" s="165" t="s">
        <v>5044</v>
      </c>
      <c r="U252" s="165" t="s">
        <v>5134</v>
      </c>
      <c r="V252" s="169" t="s">
        <v>101</v>
      </c>
      <c r="W252" s="165" t="s">
        <v>4338</v>
      </c>
      <c r="X252" s="165" t="s">
        <v>4595</v>
      </c>
      <c r="Y252" s="165" t="s">
        <v>5135</v>
      </c>
      <c r="Z252" s="165" t="s">
        <v>5170</v>
      </c>
      <c r="AA252" s="169" t="s">
        <v>101</v>
      </c>
      <c r="AB252" s="169" t="s">
        <v>101</v>
      </c>
      <c r="AC252" s="165" t="s">
        <v>101</v>
      </c>
      <c r="AD252" s="165" t="s">
        <v>67</v>
      </c>
      <c r="AE252" s="165" t="s">
        <v>5136</v>
      </c>
      <c r="AF252" s="165" t="s">
        <v>67</v>
      </c>
      <c r="AG252" s="169" t="s">
        <v>101</v>
      </c>
      <c r="AH252" s="169" t="s">
        <v>101</v>
      </c>
      <c r="AI252" s="169" t="s">
        <v>101</v>
      </c>
      <c r="AJ252" s="169" t="s">
        <v>101</v>
      </c>
      <c r="AK252" s="169" t="s">
        <v>101</v>
      </c>
      <c r="AL252" s="169" t="s">
        <v>101</v>
      </c>
      <c r="AM252" s="169" t="s">
        <v>101</v>
      </c>
      <c r="AN252" s="165" t="s">
        <v>4572</v>
      </c>
      <c r="AO252" s="165" t="s">
        <v>5137</v>
      </c>
      <c r="AP252" s="165" t="s">
        <v>5040</v>
      </c>
      <c r="AQ252" s="165" t="s">
        <v>5160</v>
      </c>
      <c r="AR252" s="165" t="s">
        <v>5139</v>
      </c>
      <c r="AS252" s="165" t="s">
        <v>5161</v>
      </c>
      <c r="AT252" s="169" t="s">
        <v>101</v>
      </c>
      <c r="AU252" s="169" t="s">
        <v>101</v>
      </c>
      <c r="AV252" s="169" t="s">
        <v>101</v>
      </c>
      <c r="AW252" s="169" t="s">
        <v>101</v>
      </c>
      <c r="AX252" s="165" t="s">
        <v>64</v>
      </c>
      <c r="AY252" s="169" t="s">
        <v>101</v>
      </c>
      <c r="AZ252" s="165" t="s">
        <v>4989</v>
      </c>
      <c r="BA252" s="165" t="s">
        <v>5045</v>
      </c>
      <c r="BB252" s="165" t="s">
        <v>5144</v>
      </c>
      <c r="BC252" s="165" t="s">
        <v>5145</v>
      </c>
      <c r="BD252" s="165" t="s">
        <v>5146</v>
      </c>
    </row>
    <row r="253" spans="1:56" hidden="1">
      <c r="A253" s="165" t="s">
        <v>5038</v>
      </c>
      <c r="B253" s="165" t="s">
        <v>756</v>
      </c>
      <c r="C253" s="165" t="s">
        <v>5039</v>
      </c>
      <c r="D253" s="169" t="s">
        <v>101</v>
      </c>
      <c r="E253" s="165" t="s">
        <v>5040</v>
      </c>
      <c r="F253" s="165" t="s">
        <v>755</v>
      </c>
      <c r="G253" s="169" t="s">
        <v>101</v>
      </c>
      <c r="H253" s="165" t="s">
        <v>5129</v>
      </c>
      <c r="I253" s="165" t="s">
        <v>5130</v>
      </c>
      <c r="J253" s="165" t="s">
        <v>4585</v>
      </c>
      <c r="K253" s="165" t="s">
        <v>5194</v>
      </c>
      <c r="L253" s="165" t="s">
        <v>5194</v>
      </c>
      <c r="M253" s="165" t="s">
        <v>5042</v>
      </c>
      <c r="N253" s="169" t="s">
        <v>101</v>
      </c>
      <c r="O253" s="169" t="s">
        <v>101</v>
      </c>
      <c r="P253" s="169" t="s">
        <v>101</v>
      </c>
      <c r="Q253" s="169" t="s">
        <v>101</v>
      </c>
      <c r="R253" s="165" t="s">
        <v>5362</v>
      </c>
      <c r="S253" s="165" t="s">
        <v>5090</v>
      </c>
      <c r="T253" s="165" t="s">
        <v>5044</v>
      </c>
      <c r="U253" s="165" t="s">
        <v>5159</v>
      </c>
      <c r="V253" s="169" t="s">
        <v>101</v>
      </c>
      <c r="W253" s="165" t="s">
        <v>4338</v>
      </c>
      <c r="X253" s="165" t="s">
        <v>4599</v>
      </c>
      <c r="Y253" s="165" t="s">
        <v>5135</v>
      </c>
      <c r="Z253" s="165" t="s">
        <v>5273</v>
      </c>
      <c r="AA253" s="169" t="s">
        <v>101</v>
      </c>
      <c r="AB253" s="169" t="s">
        <v>101</v>
      </c>
      <c r="AC253" s="165" t="s">
        <v>101</v>
      </c>
      <c r="AD253" s="165" t="s">
        <v>5195</v>
      </c>
      <c r="AE253" s="165" t="s">
        <v>5136</v>
      </c>
      <c r="AF253" s="169" t="s">
        <v>101</v>
      </c>
      <c r="AG253" s="169" t="s">
        <v>101</v>
      </c>
      <c r="AH253" s="169" t="s">
        <v>101</v>
      </c>
      <c r="AI253" s="169" t="s">
        <v>101</v>
      </c>
      <c r="AJ253" s="165" t="s">
        <v>5398</v>
      </c>
      <c r="AK253" s="169" t="s">
        <v>101</v>
      </c>
      <c r="AL253" s="169" t="s">
        <v>101</v>
      </c>
      <c r="AM253" s="169" t="s">
        <v>101</v>
      </c>
      <c r="AN253" s="165" t="s">
        <v>4572</v>
      </c>
      <c r="AO253" s="169" t="s">
        <v>101</v>
      </c>
      <c r="AP253" s="169" t="s">
        <v>101</v>
      </c>
      <c r="AQ253" s="169" t="s">
        <v>101</v>
      </c>
      <c r="AR253" s="165" t="s">
        <v>67</v>
      </c>
      <c r="AS253" s="165" t="s">
        <v>5372</v>
      </c>
      <c r="AT253" s="169" t="s">
        <v>101</v>
      </c>
      <c r="AU253" s="169" t="s">
        <v>101</v>
      </c>
      <c r="AV253" s="169" t="s">
        <v>101</v>
      </c>
      <c r="AW253" s="169" t="s">
        <v>101</v>
      </c>
      <c r="AX253" s="165" t="s">
        <v>64</v>
      </c>
      <c r="AY253" s="169" t="s">
        <v>101</v>
      </c>
      <c r="AZ253" s="165" t="s">
        <v>4989</v>
      </c>
      <c r="BA253" s="165" t="s">
        <v>5045</v>
      </c>
      <c r="BB253" s="165" t="s">
        <v>5144</v>
      </c>
      <c r="BC253" s="165" t="s">
        <v>5145</v>
      </c>
      <c r="BD253" s="165" t="s">
        <v>5146</v>
      </c>
    </row>
    <row r="254" spans="1:56" hidden="1">
      <c r="A254" s="165" t="s">
        <v>5038</v>
      </c>
      <c r="B254" s="165" t="s">
        <v>760</v>
      </c>
      <c r="C254" s="165" t="s">
        <v>5039</v>
      </c>
      <c r="D254" s="169" t="s">
        <v>101</v>
      </c>
      <c r="E254" s="165" t="s">
        <v>5040</v>
      </c>
      <c r="F254" s="165" t="s">
        <v>759</v>
      </c>
      <c r="G254" s="169" t="s">
        <v>101</v>
      </c>
      <c r="H254" s="165" t="s">
        <v>5129</v>
      </c>
      <c r="I254" s="165" t="s">
        <v>5130</v>
      </c>
      <c r="J254" s="165" t="s">
        <v>4585</v>
      </c>
      <c r="K254" s="165" t="s">
        <v>5194</v>
      </c>
      <c r="L254" s="165" t="s">
        <v>5196</v>
      </c>
      <c r="M254" s="165" t="s">
        <v>5042</v>
      </c>
      <c r="N254" s="169" t="s">
        <v>101</v>
      </c>
      <c r="O254" s="169" t="s">
        <v>101</v>
      </c>
      <c r="P254" s="169" t="s">
        <v>101</v>
      </c>
      <c r="Q254" s="169" t="s">
        <v>101</v>
      </c>
      <c r="R254" s="165" t="s">
        <v>5399</v>
      </c>
      <c r="S254" s="165" t="s">
        <v>5090</v>
      </c>
      <c r="T254" s="165" t="s">
        <v>5044</v>
      </c>
      <c r="U254" s="165" t="s">
        <v>5159</v>
      </c>
      <c r="V254" s="169" t="s">
        <v>101</v>
      </c>
      <c r="W254" s="165" t="s">
        <v>4338</v>
      </c>
      <c r="X254" s="165" t="s">
        <v>4595</v>
      </c>
      <c r="Y254" s="165" t="s">
        <v>5135</v>
      </c>
      <c r="Z254" s="165" t="s">
        <v>4572</v>
      </c>
      <c r="AA254" s="169" t="s">
        <v>101</v>
      </c>
      <c r="AB254" s="169" t="s">
        <v>101</v>
      </c>
      <c r="AC254" s="165" t="s">
        <v>101</v>
      </c>
      <c r="AD254" s="165" t="s">
        <v>67</v>
      </c>
      <c r="AE254" s="165" t="s">
        <v>5136</v>
      </c>
      <c r="AF254" s="169" t="s">
        <v>101</v>
      </c>
      <c r="AG254" s="165" t="s">
        <v>5400</v>
      </c>
      <c r="AH254" s="169" t="s">
        <v>101</v>
      </c>
      <c r="AI254" s="169" t="s">
        <v>101</v>
      </c>
      <c r="AJ254" s="165" t="s">
        <v>5401</v>
      </c>
      <c r="AK254" s="169" t="s">
        <v>101</v>
      </c>
      <c r="AL254" s="169" t="s">
        <v>101</v>
      </c>
      <c r="AM254" s="169" t="s">
        <v>101</v>
      </c>
      <c r="AN254" s="165" t="s">
        <v>4572</v>
      </c>
      <c r="AO254" s="169" t="s">
        <v>101</v>
      </c>
      <c r="AP254" s="169" t="s">
        <v>101</v>
      </c>
      <c r="AQ254" s="169" t="s">
        <v>101</v>
      </c>
      <c r="AR254" s="165" t="s">
        <v>67</v>
      </c>
      <c r="AS254" s="165" t="s">
        <v>5372</v>
      </c>
      <c r="AT254" s="169" t="s">
        <v>101</v>
      </c>
      <c r="AU254" s="169" t="s">
        <v>101</v>
      </c>
      <c r="AV254" s="169" t="s">
        <v>101</v>
      </c>
      <c r="AW254" s="169" t="s">
        <v>101</v>
      </c>
      <c r="AX254" s="165" t="s">
        <v>64</v>
      </c>
      <c r="AY254" s="169" t="s">
        <v>101</v>
      </c>
      <c r="AZ254" s="165" t="s">
        <v>4989</v>
      </c>
      <c r="BA254" s="165" t="s">
        <v>5045</v>
      </c>
      <c r="BB254" s="165" t="s">
        <v>5144</v>
      </c>
      <c r="BC254" s="165" t="s">
        <v>5145</v>
      </c>
      <c r="BD254" s="165" t="s">
        <v>5146</v>
      </c>
    </row>
    <row r="255" spans="1:56" hidden="1">
      <c r="A255" s="165" t="s">
        <v>5038</v>
      </c>
      <c r="B255" s="165" t="s">
        <v>764</v>
      </c>
      <c r="C255" s="165" t="s">
        <v>5039</v>
      </c>
      <c r="D255" s="169" t="s">
        <v>101</v>
      </c>
      <c r="E255" s="165" t="s">
        <v>5040</v>
      </c>
      <c r="F255" s="165" t="s">
        <v>763</v>
      </c>
      <c r="G255" s="169" t="s">
        <v>101</v>
      </c>
      <c r="H255" s="165" t="s">
        <v>5129</v>
      </c>
      <c r="I255" s="165" t="s">
        <v>5130</v>
      </c>
      <c r="J255" s="165" t="s">
        <v>4585</v>
      </c>
      <c r="K255" s="165" t="s">
        <v>5187</v>
      </c>
      <c r="L255" s="165" t="s">
        <v>5188</v>
      </c>
      <c r="M255" s="165" t="s">
        <v>5042</v>
      </c>
      <c r="N255" s="169" t="s">
        <v>101</v>
      </c>
      <c r="O255" s="169" t="s">
        <v>101</v>
      </c>
      <c r="P255" s="169" t="s">
        <v>101</v>
      </c>
      <c r="Q255" s="169" t="s">
        <v>101</v>
      </c>
      <c r="R255" s="165" t="s">
        <v>5395</v>
      </c>
      <c r="S255" s="165" t="s">
        <v>5090</v>
      </c>
      <c r="T255" s="165" t="s">
        <v>5044</v>
      </c>
      <c r="U255" s="165" t="s">
        <v>5159</v>
      </c>
      <c r="V255" s="169" t="s">
        <v>101</v>
      </c>
      <c r="W255" s="165" t="s">
        <v>4338</v>
      </c>
      <c r="X255" s="165" t="s">
        <v>4595</v>
      </c>
      <c r="Y255" s="165" t="s">
        <v>5135</v>
      </c>
      <c r="Z255" s="165" t="s">
        <v>4572</v>
      </c>
      <c r="AA255" s="169" t="s">
        <v>101</v>
      </c>
      <c r="AB255" s="169" t="s">
        <v>101</v>
      </c>
      <c r="AC255" s="165" t="s">
        <v>101</v>
      </c>
      <c r="AD255" s="165" t="s">
        <v>67</v>
      </c>
      <c r="AE255" s="165" t="s">
        <v>5136</v>
      </c>
      <c r="AF255" s="169" t="s">
        <v>101</v>
      </c>
      <c r="AG255" s="165" t="s">
        <v>5402</v>
      </c>
      <c r="AH255" s="169" t="s">
        <v>101</v>
      </c>
      <c r="AI255" s="169" t="s">
        <v>101</v>
      </c>
      <c r="AJ255" s="165" t="s">
        <v>5403</v>
      </c>
      <c r="AK255" s="169" t="s">
        <v>101</v>
      </c>
      <c r="AL255" s="169" t="s">
        <v>101</v>
      </c>
      <c r="AM255" s="169" t="s">
        <v>101</v>
      </c>
      <c r="AN255" s="165" t="s">
        <v>4572</v>
      </c>
      <c r="AO255" s="165" t="s">
        <v>5404</v>
      </c>
      <c r="AP255" s="169" t="s">
        <v>101</v>
      </c>
      <c r="AQ255" s="169" t="s">
        <v>101</v>
      </c>
      <c r="AR255" s="165" t="s">
        <v>67</v>
      </c>
      <c r="AS255" s="165" t="s">
        <v>5372</v>
      </c>
      <c r="AT255" s="169" t="s">
        <v>101</v>
      </c>
      <c r="AU255" s="169" t="s">
        <v>101</v>
      </c>
      <c r="AV255" s="169" t="s">
        <v>101</v>
      </c>
      <c r="AW255" s="169" t="s">
        <v>101</v>
      </c>
      <c r="AX255" s="165" t="s">
        <v>64</v>
      </c>
      <c r="AY255" s="169" t="s">
        <v>101</v>
      </c>
      <c r="AZ255" s="165" t="s">
        <v>4989</v>
      </c>
      <c r="BA255" s="165" t="s">
        <v>5045</v>
      </c>
      <c r="BB255" s="165" t="s">
        <v>5144</v>
      </c>
      <c r="BC255" s="165" t="s">
        <v>5145</v>
      </c>
      <c r="BD255" s="165" t="s">
        <v>5146</v>
      </c>
    </row>
    <row r="256" spans="1:56" hidden="1">
      <c r="A256" s="165" t="s">
        <v>5038</v>
      </c>
      <c r="B256" s="165" t="s">
        <v>768</v>
      </c>
      <c r="C256" s="165" t="s">
        <v>5039</v>
      </c>
      <c r="D256" s="169" t="s">
        <v>101</v>
      </c>
      <c r="E256" s="165" t="s">
        <v>5040</v>
      </c>
      <c r="F256" s="165" t="s">
        <v>767</v>
      </c>
      <c r="G256" s="169" t="s">
        <v>101</v>
      </c>
      <c r="H256" s="165" t="s">
        <v>5129</v>
      </c>
      <c r="I256" s="165" t="s">
        <v>5130</v>
      </c>
      <c r="J256" s="165" t="s">
        <v>4585</v>
      </c>
      <c r="K256" s="165" t="s">
        <v>5194</v>
      </c>
      <c r="L256" s="165" t="s">
        <v>5196</v>
      </c>
      <c r="M256" s="165" t="s">
        <v>5042</v>
      </c>
      <c r="N256" s="169" t="s">
        <v>101</v>
      </c>
      <c r="O256" s="169" t="s">
        <v>101</v>
      </c>
      <c r="P256" s="169" t="s">
        <v>101</v>
      </c>
      <c r="Q256" s="169" t="s">
        <v>101</v>
      </c>
      <c r="R256" s="165" t="s">
        <v>5158</v>
      </c>
      <c r="S256" s="165" t="s">
        <v>5090</v>
      </c>
      <c r="T256" s="165" t="s">
        <v>5044</v>
      </c>
      <c r="U256" s="165" t="s">
        <v>5134</v>
      </c>
      <c r="V256" s="169" t="s">
        <v>101</v>
      </c>
      <c r="W256" s="165" t="s">
        <v>4338</v>
      </c>
      <c r="X256" s="165" t="s">
        <v>4595</v>
      </c>
      <c r="Y256" s="165" t="s">
        <v>5135</v>
      </c>
      <c r="Z256" s="165" t="s">
        <v>4572</v>
      </c>
      <c r="AA256" s="169" t="s">
        <v>101</v>
      </c>
      <c r="AB256" s="169" t="s">
        <v>101</v>
      </c>
      <c r="AC256" s="165" t="s">
        <v>101</v>
      </c>
      <c r="AD256" s="165" t="s">
        <v>67</v>
      </c>
      <c r="AE256" s="165" t="s">
        <v>5136</v>
      </c>
      <c r="AF256" s="169" t="s">
        <v>101</v>
      </c>
      <c r="AG256" s="169" t="s">
        <v>101</v>
      </c>
      <c r="AH256" s="169" t="s">
        <v>101</v>
      </c>
      <c r="AI256" s="169" t="s">
        <v>101</v>
      </c>
      <c r="AJ256" s="169" t="s">
        <v>101</v>
      </c>
      <c r="AK256" s="169" t="s">
        <v>101</v>
      </c>
      <c r="AL256" s="169" t="s">
        <v>101</v>
      </c>
      <c r="AM256" s="169" t="s">
        <v>101</v>
      </c>
      <c r="AN256" s="165" t="s">
        <v>4572</v>
      </c>
      <c r="AO256" s="165" t="s">
        <v>5227</v>
      </c>
      <c r="AP256" s="165" t="s">
        <v>5294</v>
      </c>
      <c r="AQ256" s="165" t="s">
        <v>5138</v>
      </c>
      <c r="AR256" s="165" t="s">
        <v>67</v>
      </c>
      <c r="AS256" s="165" t="s">
        <v>5394</v>
      </c>
      <c r="AT256" s="169" t="s">
        <v>101</v>
      </c>
      <c r="AU256" s="169" t="s">
        <v>101</v>
      </c>
      <c r="AV256" s="169" t="s">
        <v>101</v>
      </c>
      <c r="AW256" s="169" t="s">
        <v>101</v>
      </c>
      <c r="AX256" s="165" t="s">
        <v>64</v>
      </c>
      <c r="AY256" s="169" t="s">
        <v>101</v>
      </c>
      <c r="AZ256" s="165" t="s">
        <v>4989</v>
      </c>
      <c r="BA256" s="165" t="s">
        <v>5045</v>
      </c>
      <c r="BB256" s="165" t="s">
        <v>5144</v>
      </c>
      <c r="BC256" s="165" t="s">
        <v>5145</v>
      </c>
      <c r="BD256" s="165" t="s">
        <v>5146</v>
      </c>
    </row>
    <row r="257" spans="1:56" hidden="1">
      <c r="A257" s="165" t="s">
        <v>5038</v>
      </c>
      <c r="B257" s="165" t="s">
        <v>4619</v>
      </c>
      <c r="C257" s="165" t="s">
        <v>5039</v>
      </c>
      <c r="D257" s="169" t="s">
        <v>101</v>
      </c>
      <c r="E257" s="165" t="s">
        <v>5040</v>
      </c>
      <c r="F257" s="165" t="s">
        <v>773</v>
      </c>
      <c r="G257" s="169" t="s">
        <v>101</v>
      </c>
      <c r="H257" s="165" t="s">
        <v>5129</v>
      </c>
      <c r="I257" s="165" t="s">
        <v>5130</v>
      </c>
      <c r="J257" s="165" t="s">
        <v>4585</v>
      </c>
      <c r="K257" s="165" t="s">
        <v>5187</v>
      </c>
      <c r="L257" s="165" t="s">
        <v>5188</v>
      </c>
      <c r="M257" s="165" t="s">
        <v>5042</v>
      </c>
      <c r="N257" s="169" t="s">
        <v>101</v>
      </c>
      <c r="O257" s="169" t="s">
        <v>101</v>
      </c>
      <c r="P257" s="169" t="s">
        <v>101</v>
      </c>
      <c r="Q257" s="169" t="s">
        <v>101</v>
      </c>
      <c r="R257" s="165" t="s">
        <v>5405</v>
      </c>
      <c r="S257" s="165" t="s">
        <v>5090</v>
      </c>
      <c r="T257" s="165" t="s">
        <v>5044</v>
      </c>
      <c r="U257" s="165" t="s">
        <v>5134</v>
      </c>
      <c r="V257" s="169" t="s">
        <v>101</v>
      </c>
      <c r="W257" s="165" t="s">
        <v>4338</v>
      </c>
      <c r="X257" s="165" t="s">
        <v>4595</v>
      </c>
      <c r="Y257" s="165" t="s">
        <v>5135</v>
      </c>
      <c r="Z257" s="165" t="s">
        <v>4572</v>
      </c>
      <c r="AA257" s="169" t="s">
        <v>101</v>
      </c>
      <c r="AB257" s="169" t="s">
        <v>101</v>
      </c>
      <c r="AC257" s="165" t="s">
        <v>101</v>
      </c>
      <c r="AD257" s="165" t="s">
        <v>67</v>
      </c>
      <c r="AE257" s="165" t="s">
        <v>5136</v>
      </c>
      <c r="AF257" s="169" t="s">
        <v>101</v>
      </c>
      <c r="AG257" s="169" t="s">
        <v>101</v>
      </c>
      <c r="AH257" s="169" t="s">
        <v>101</v>
      </c>
      <c r="AI257" s="169" t="s">
        <v>101</v>
      </c>
      <c r="AJ257" s="169" t="s">
        <v>101</v>
      </c>
      <c r="AK257" s="169" t="s">
        <v>101</v>
      </c>
      <c r="AL257" s="169" t="s">
        <v>101</v>
      </c>
      <c r="AM257" s="169" t="s">
        <v>101</v>
      </c>
      <c r="AN257" s="169" t="s">
        <v>101</v>
      </c>
      <c r="AO257" s="169" t="s">
        <v>101</v>
      </c>
      <c r="AP257" s="169" t="s">
        <v>101</v>
      </c>
      <c r="AQ257" s="169" t="s">
        <v>101</v>
      </c>
      <c r="AR257" s="165" t="s">
        <v>67</v>
      </c>
      <c r="AS257" s="169" t="s">
        <v>101</v>
      </c>
      <c r="AT257" s="169" t="s">
        <v>101</v>
      </c>
      <c r="AU257" s="169" t="s">
        <v>101</v>
      </c>
      <c r="AV257" s="169" t="s">
        <v>101</v>
      </c>
      <c r="AW257" s="169" t="s">
        <v>101</v>
      </c>
      <c r="AX257" s="165" t="s">
        <v>64</v>
      </c>
      <c r="AY257" s="169" t="s">
        <v>101</v>
      </c>
      <c r="AZ257" s="165" t="s">
        <v>4989</v>
      </c>
      <c r="BA257" s="165" t="s">
        <v>5045</v>
      </c>
      <c r="BB257" s="165" t="s">
        <v>5144</v>
      </c>
      <c r="BC257" s="165" t="s">
        <v>5145</v>
      </c>
      <c r="BD257" s="165" t="s">
        <v>5146</v>
      </c>
    </row>
    <row r="258" spans="1:56" hidden="1">
      <c r="A258" s="165" t="s">
        <v>5038</v>
      </c>
      <c r="B258" s="165" t="s">
        <v>4620</v>
      </c>
      <c r="C258" s="165" t="s">
        <v>5039</v>
      </c>
      <c r="D258" s="169" t="s">
        <v>101</v>
      </c>
      <c r="E258" s="165" t="s">
        <v>5040</v>
      </c>
      <c r="F258" s="165" t="s">
        <v>771</v>
      </c>
      <c r="G258" s="169" t="s">
        <v>101</v>
      </c>
      <c r="H258" s="165" t="s">
        <v>5129</v>
      </c>
      <c r="I258" s="165" t="s">
        <v>5130</v>
      </c>
      <c r="J258" s="165" t="s">
        <v>4585</v>
      </c>
      <c r="K258" s="165" t="s">
        <v>5187</v>
      </c>
      <c r="L258" s="165" t="s">
        <v>5188</v>
      </c>
      <c r="M258" s="165" t="s">
        <v>5042</v>
      </c>
      <c r="N258" s="169" t="s">
        <v>101</v>
      </c>
      <c r="O258" s="169" t="s">
        <v>101</v>
      </c>
      <c r="P258" s="169" t="s">
        <v>101</v>
      </c>
      <c r="Q258" s="169" t="s">
        <v>101</v>
      </c>
      <c r="R258" s="165" t="s">
        <v>5406</v>
      </c>
      <c r="S258" s="165" t="s">
        <v>5090</v>
      </c>
      <c r="T258" s="165" t="s">
        <v>5044</v>
      </c>
      <c r="U258" s="165" t="s">
        <v>5134</v>
      </c>
      <c r="V258" s="169" t="s">
        <v>101</v>
      </c>
      <c r="W258" s="165" t="s">
        <v>4338</v>
      </c>
      <c r="X258" s="165" t="s">
        <v>4595</v>
      </c>
      <c r="Y258" s="165" t="s">
        <v>5135</v>
      </c>
      <c r="Z258" s="165" t="s">
        <v>4572</v>
      </c>
      <c r="AA258" s="169" t="s">
        <v>101</v>
      </c>
      <c r="AB258" s="169" t="s">
        <v>101</v>
      </c>
      <c r="AC258" s="165" t="s">
        <v>101</v>
      </c>
      <c r="AD258" s="165" t="s">
        <v>67</v>
      </c>
      <c r="AE258" s="165" t="s">
        <v>5136</v>
      </c>
      <c r="AF258" s="169" t="s">
        <v>101</v>
      </c>
      <c r="AG258" s="169" t="s">
        <v>101</v>
      </c>
      <c r="AH258" s="169" t="s">
        <v>101</v>
      </c>
      <c r="AI258" s="169" t="s">
        <v>101</v>
      </c>
      <c r="AJ258" s="169" t="s">
        <v>101</v>
      </c>
      <c r="AK258" s="169" t="s">
        <v>101</v>
      </c>
      <c r="AL258" s="169" t="s">
        <v>101</v>
      </c>
      <c r="AM258" s="169" t="s">
        <v>101</v>
      </c>
      <c r="AN258" s="169" t="s">
        <v>101</v>
      </c>
      <c r="AO258" s="169" t="s">
        <v>101</v>
      </c>
      <c r="AP258" s="169" t="s">
        <v>101</v>
      </c>
      <c r="AQ258" s="169" t="s">
        <v>101</v>
      </c>
      <c r="AR258" s="165" t="s">
        <v>67</v>
      </c>
      <c r="AS258" s="169" t="s">
        <v>101</v>
      </c>
      <c r="AT258" s="169" t="s">
        <v>101</v>
      </c>
      <c r="AU258" s="169" t="s">
        <v>101</v>
      </c>
      <c r="AV258" s="169" t="s">
        <v>101</v>
      </c>
      <c r="AW258" s="169" t="s">
        <v>101</v>
      </c>
      <c r="AX258" s="165" t="s">
        <v>64</v>
      </c>
      <c r="AY258" s="169" t="s">
        <v>101</v>
      </c>
      <c r="AZ258" s="165" t="s">
        <v>4989</v>
      </c>
      <c r="BA258" s="165" t="s">
        <v>5045</v>
      </c>
      <c r="BB258" s="165" t="s">
        <v>5144</v>
      </c>
      <c r="BC258" s="165" t="s">
        <v>5145</v>
      </c>
      <c r="BD258" s="165" t="s">
        <v>5146</v>
      </c>
    </row>
    <row r="259" spans="1:56" hidden="1">
      <c r="A259" s="165" t="s">
        <v>5038</v>
      </c>
      <c r="B259" s="165" t="s">
        <v>4353</v>
      </c>
      <c r="C259" s="165" t="s">
        <v>5039</v>
      </c>
      <c r="D259" s="169" t="s">
        <v>101</v>
      </c>
      <c r="E259" s="165" t="s">
        <v>5040</v>
      </c>
      <c r="F259" s="165" t="s">
        <v>5407</v>
      </c>
      <c r="G259" s="169" t="s">
        <v>101</v>
      </c>
      <c r="H259" s="165" t="s">
        <v>5129</v>
      </c>
      <c r="I259" s="165" t="s">
        <v>5130</v>
      </c>
      <c r="J259" s="165" t="s">
        <v>4585</v>
      </c>
      <c r="K259" s="165" t="s">
        <v>5194</v>
      </c>
      <c r="L259" s="165" t="s">
        <v>5196</v>
      </c>
      <c r="M259" s="165" t="s">
        <v>5042</v>
      </c>
      <c r="N259" s="169" t="s">
        <v>101</v>
      </c>
      <c r="O259" s="169" t="s">
        <v>101</v>
      </c>
      <c r="P259" s="169" t="s">
        <v>101</v>
      </c>
      <c r="Q259" s="169" t="s">
        <v>101</v>
      </c>
      <c r="R259" s="165" t="s">
        <v>5362</v>
      </c>
      <c r="S259" s="165" t="s">
        <v>5090</v>
      </c>
      <c r="T259" s="165" t="s">
        <v>5044</v>
      </c>
      <c r="U259" s="165" t="s">
        <v>5134</v>
      </c>
      <c r="V259" s="169" t="s">
        <v>101</v>
      </c>
      <c r="W259" s="165" t="s">
        <v>4338</v>
      </c>
      <c r="X259" s="165" t="s">
        <v>4621</v>
      </c>
      <c r="Y259" s="165" t="s">
        <v>5135</v>
      </c>
      <c r="Z259" s="165" t="s">
        <v>5170</v>
      </c>
      <c r="AA259" s="169" t="s">
        <v>101</v>
      </c>
      <c r="AB259" s="169" t="s">
        <v>101</v>
      </c>
      <c r="AC259" s="165" t="s">
        <v>101</v>
      </c>
      <c r="AD259" s="165" t="s">
        <v>67</v>
      </c>
      <c r="AE259" s="165" t="s">
        <v>5136</v>
      </c>
      <c r="AF259" s="165" t="s">
        <v>67</v>
      </c>
      <c r="AG259" s="169" t="s">
        <v>101</v>
      </c>
      <c r="AH259" s="169" t="s">
        <v>101</v>
      </c>
      <c r="AI259" s="169" t="s">
        <v>101</v>
      </c>
      <c r="AJ259" s="169" t="s">
        <v>101</v>
      </c>
      <c r="AK259" s="169" t="s">
        <v>101</v>
      </c>
      <c r="AL259" s="169" t="s">
        <v>101</v>
      </c>
      <c r="AM259" s="169" t="s">
        <v>101</v>
      </c>
      <c r="AN259" s="165" t="s">
        <v>4572</v>
      </c>
      <c r="AO259" s="165" t="s">
        <v>5137</v>
      </c>
      <c r="AP259" s="165" t="s">
        <v>5294</v>
      </c>
      <c r="AQ259" s="165" t="s">
        <v>5160</v>
      </c>
      <c r="AR259" s="165" t="s">
        <v>5229</v>
      </c>
      <c r="AS259" s="165" t="s">
        <v>5408</v>
      </c>
      <c r="AT259" s="169" t="s">
        <v>101</v>
      </c>
      <c r="AU259" s="169" t="s">
        <v>101</v>
      </c>
      <c r="AV259" s="169" t="s">
        <v>101</v>
      </c>
      <c r="AW259" s="169" t="s">
        <v>101</v>
      </c>
      <c r="AX259" s="165" t="s">
        <v>64</v>
      </c>
      <c r="AY259" s="169" t="s">
        <v>101</v>
      </c>
      <c r="AZ259" s="165" t="s">
        <v>4989</v>
      </c>
      <c r="BA259" s="165" t="s">
        <v>5045</v>
      </c>
      <c r="BB259" s="165" t="s">
        <v>5144</v>
      </c>
      <c r="BC259" s="165" t="s">
        <v>5145</v>
      </c>
      <c r="BD259" s="165" t="s">
        <v>5146</v>
      </c>
    </row>
    <row r="260" spans="1:56" hidden="1">
      <c r="A260" s="165" t="s">
        <v>5038</v>
      </c>
      <c r="B260" s="165" t="s">
        <v>777</v>
      </c>
      <c r="C260" s="165" t="s">
        <v>5039</v>
      </c>
      <c r="D260" s="169" t="s">
        <v>101</v>
      </c>
      <c r="E260" s="165" t="s">
        <v>5040</v>
      </c>
      <c r="F260" s="165" t="s">
        <v>776</v>
      </c>
      <c r="G260" s="169" t="s">
        <v>101</v>
      </c>
      <c r="H260" s="165" t="s">
        <v>5129</v>
      </c>
      <c r="I260" s="165" t="s">
        <v>5130</v>
      </c>
      <c r="J260" s="165" t="s">
        <v>4585</v>
      </c>
      <c r="K260" s="165" t="s">
        <v>5194</v>
      </c>
      <c r="L260" s="165" t="s">
        <v>5196</v>
      </c>
      <c r="M260" s="165" t="s">
        <v>5042</v>
      </c>
      <c r="N260" s="169" t="s">
        <v>101</v>
      </c>
      <c r="O260" s="169" t="s">
        <v>101</v>
      </c>
      <c r="P260" s="169" t="s">
        <v>101</v>
      </c>
      <c r="Q260" s="169" t="s">
        <v>101</v>
      </c>
      <c r="R260" s="165" t="s">
        <v>5262</v>
      </c>
      <c r="S260" s="165" t="s">
        <v>5090</v>
      </c>
      <c r="T260" s="165" t="s">
        <v>5044</v>
      </c>
      <c r="U260" s="165" t="s">
        <v>5159</v>
      </c>
      <c r="V260" s="169" t="s">
        <v>101</v>
      </c>
      <c r="W260" s="165" t="s">
        <v>4338</v>
      </c>
      <c r="X260" s="165" t="s">
        <v>4595</v>
      </c>
      <c r="Y260" s="165" t="s">
        <v>5135</v>
      </c>
      <c r="Z260" s="165" t="s">
        <v>4572</v>
      </c>
      <c r="AA260" s="169" t="s">
        <v>101</v>
      </c>
      <c r="AB260" s="169" t="s">
        <v>101</v>
      </c>
      <c r="AC260" s="165" t="s">
        <v>101</v>
      </c>
      <c r="AD260" s="165" t="s">
        <v>67</v>
      </c>
      <c r="AE260" s="165" t="s">
        <v>5136</v>
      </c>
      <c r="AF260" s="169" t="s">
        <v>101</v>
      </c>
      <c r="AG260" s="165" t="s">
        <v>5409</v>
      </c>
      <c r="AH260" s="169" t="s">
        <v>101</v>
      </c>
      <c r="AI260" s="169" t="s">
        <v>101</v>
      </c>
      <c r="AJ260" s="165" t="s">
        <v>5410</v>
      </c>
      <c r="AK260" s="169" t="s">
        <v>101</v>
      </c>
      <c r="AL260" s="169" t="s">
        <v>101</v>
      </c>
      <c r="AM260" s="169" t="s">
        <v>101</v>
      </c>
      <c r="AN260" s="165" t="s">
        <v>4572</v>
      </c>
      <c r="AO260" s="165" t="s">
        <v>5404</v>
      </c>
      <c r="AP260" s="169" t="s">
        <v>101</v>
      </c>
      <c r="AQ260" s="169" t="s">
        <v>101</v>
      </c>
      <c r="AR260" s="165" t="s">
        <v>67</v>
      </c>
      <c r="AS260" s="165" t="s">
        <v>5372</v>
      </c>
      <c r="AT260" s="169" t="s">
        <v>101</v>
      </c>
      <c r="AU260" s="169" t="s">
        <v>101</v>
      </c>
      <c r="AV260" s="169" t="s">
        <v>101</v>
      </c>
      <c r="AW260" s="169" t="s">
        <v>101</v>
      </c>
      <c r="AX260" s="165" t="s">
        <v>64</v>
      </c>
      <c r="AY260" s="169" t="s">
        <v>101</v>
      </c>
      <c r="AZ260" s="165" t="s">
        <v>4989</v>
      </c>
      <c r="BA260" s="165" t="s">
        <v>5045</v>
      </c>
      <c r="BB260" s="165" t="s">
        <v>5144</v>
      </c>
      <c r="BC260" s="165" t="s">
        <v>5145</v>
      </c>
      <c r="BD260" s="165" t="s">
        <v>5146</v>
      </c>
    </row>
    <row r="261" spans="1:56" hidden="1">
      <c r="A261" s="165" t="s">
        <v>5038</v>
      </c>
      <c r="B261" s="165" t="s">
        <v>4473</v>
      </c>
      <c r="C261" s="165" t="s">
        <v>5039</v>
      </c>
      <c r="D261" s="169" t="s">
        <v>101</v>
      </c>
      <c r="E261" s="165" t="s">
        <v>5040</v>
      </c>
      <c r="F261" s="165" t="s">
        <v>4560</v>
      </c>
      <c r="G261" s="169" t="s">
        <v>101</v>
      </c>
      <c r="H261" s="165" t="s">
        <v>5129</v>
      </c>
      <c r="I261" s="165" t="s">
        <v>5130</v>
      </c>
      <c r="J261" s="165" t="s">
        <v>4585</v>
      </c>
      <c r="K261" s="165" t="s">
        <v>5187</v>
      </c>
      <c r="L261" s="165" t="s">
        <v>5188</v>
      </c>
      <c r="M261" s="165" t="s">
        <v>5042</v>
      </c>
      <c r="N261" s="169" t="s">
        <v>101</v>
      </c>
      <c r="O261" s="169" t="s">
        <v>101</v>
      </c>
      <c r="P261" s="169" t="s">
        <v>101</v>
      </c>
      <c r="Q261" s="169" t="s">
        <v>101</v>
      </c>
      <c r="R261" s="165" t="s">
        <v>5411</v>
      </c>
      <c r="S261" s="165" t="s">
        <v>5090</v>
      </c>
      <c r="T261" s="165" t="s">
        <v>5044</v>
      </c>
      <c r="U261" s="165" t="s">
        <v>5159</v>
      </c>
      <c r="V261" s="169" t="s">
        <v>101</v>
      </c>
      <c r="W261" s="165" t="s">
        <v>4338</v>
      </c>
      <c r="X261" s="165" t="s">
        <v>4595</v>
      </c>
      <c r="Y261" s="165" t="s">
        <v>5135</v>
      </c>
      <c r="Z261" s="165" t="s">
        <v>4572</v>
      </c>
      <c r="AA261" s="169" t="s">
        <v>101</v>
      </c>
      <c r="AB261" s="169" t="s">
        <v>101</v>
      </c>
      <c r="AC261" s="165" t="s">
        <v>101</v>
      </c>
      <c r="AD261" s="165" t="s">
        <v>67</v>
      </c>
      <c r="AE261" s="165" t="s">
        <v>5136</v>
      </c>
      <c r="AF261" s="169" t="s">
        <v>101</v>
      </c>
      <c r="AG261" s="169" t="s">
        <v>101</v>
      </c>
      <c r="AH261" s="169" t="s">
        <v>101</v>
      </c>
      <c r="AI261" s="169" t="s">
        <v>101</v>
      </c>
      <c r="AJ261" s="169" t="s">
        <v>101</v>
      </c>
      <c r="AK261" s="169" t="s">
        <v>101</v>
      </c>
      <c r="AL261" s="169" t="s">
        <v>101</v>
      </c>
      <c r="AM261" s="169" t="s">
        <v>101</v>
      </c>
      <c r="AN261" s="165" t="s">
        <v>4572</v>
      </c>
      <c r="AO261" s="165" t="s">
        <v>5137</v>
      </c>
      <c r="AP261" s="165" t="s">
        <v>5040</v>
      </c>
      <c r="AQ261" s="169" t="s">
        <v>101</v>
      </c>
      <c r="AR261" s="165" t="s">
        <v>5139</v>
      </c>
      <c r="AS261" s="165" t="s">
        <v>5161</v>
      </c>
      <c r="AT261" s="169" t="s">
        <v>101</v>
      </c>
      <c r="AU261" s="169" t="s">
        <v>101</v>
      </c>
      <c r="AV261" s="169" t="s">
        <v>101</v>
      </c>
      <c r="AW261" s="169" t="s">
        <v>101</v>
      </c>
      <c r="AX261" s="165" t="s">
        <v>64</v>
      </c>
      <c r="AY261" s="169" t="s">
        <v>101</v>
      </c>
      <c r="AZ261" s="165" t="s">
        <v>4989</v>
      </c>
      <c r="BA261" s="165" t="s">
        <v>5045</v>
      </c>
      <c r="BB261" s="165" t="s">
        <v>5144</v>
      </c>
      <c r="BC261" s="165" t="s">
        <v>5145</v>
      </c>
      <c r="BD261" s="165" t="s">
        <v>5146</v>
      </c>
    </row>
    <row r="262" spans="1:56" hidden="1">
      <c r="A262" s="165" t="s">
        <v>5038</v>
      </c>
      <c r="B262" s="165" t="s">
        <v>781</v>
      </c>
      <c r="C262" s="165" t="s">
        <v>5039</v>
      </c>
      <c r="D262" s="169" t="s">
        <v>101</v>
      </c>
      <c r="E262" s="165" t="s">
        <v>5040</v>
      </c>
      <c r="F262" s="165" t="s">
        <v>780</v>
      </c>
      <c r="G262" s="169" t="s">
        <v>101</v>
      </c>
      <c r="H262" s="165" t="s">
        <v>5129</v>
      </c>
      <c r="I262" s="165" t="s">
        <v>5130</v>
      </c>
      <c r="J262" s="165" t="s">
        <v>4585</v>
      </c>
      <c r="K262" s="165" t="s">
        <v>5194</v>
      </c>
      <c r="L262" s="165" t="s">
        <v>5196</v>
      </c>
      <c r="M262" s="165" t="s">
        <v>5042</v>
      </c>
      <c r="N262" s="169" t="s">
        <v>101</v>
      </c>
      <c r="O262" s="169" t="s">
        <v>101</v>
      </c>
      <c r="P262" s="169" t="s">
        <v>101</v>
      </c>
      <c r="Q262" s="169" t="s">
        <v>101</v>
      </c>
      <c r="R262" s="165" t="s">
        <v>5158</v>
      </c>
      <c r="S262" s="165" t="s">
        <v>5090</v>
      </c>
      <c r="T262" s="165" t="s">
        <v>5044</v>
      </c>
      <c r="U262" s="165" t="s">
        <v>5134</v>
      </c>
      <c r="V262" s="169" t="s">
        <v>101</v>
      </c>
      <c r="W262" s="165" t="s">
        <v>4338</v>
      </c>
      <c r="X262" s="165" t="s">
        <v>4595</v>
      </c>
      <c r="Y262" s="165" t="s">
        <v>5135</v>
      </c>
      <c r="Z262" s="165" t="s">
        <v>4572</v>
      </c>
      <c r="AA262" s="169" t="s">
        <v>101</v>
      </c>
      <c r="AB262" s="169" t="s">
        <v>101</v>
      </c>
      <c r="AC262" s="165" t="s">
        <v>101</v>
      </c>
      <c r="AD262" s="165" t="s">
        <v>67</v>
      </c>
      <c r="AE262" s="165" t="s">
        <v>5136</v>
      </c>
      <c r="AF262" s="169" t="s">
        <v>101</v>
      </c>
      <c r="AG262" s="169" t="s">
        <v>101</v>
      </c>
      <c r="AH262" s="169" t="s">
        <v>101</v>
      </c>
      <c r="AI262" s="169" t="s">
        <v>101</v>
      </c>
      <c r="AJ262" s="169" t="s">
        <v>101</v>
      </c>
      <c r="AK262" s="169" t="s">
        <v>101</v>
      </c>
      <c r="AL262" s="169" t="s">
        <v>101</v>
      </c>
      <c r="AM262" s="169" t="s">
        <v>101</v>
      </c>
      <c r="AN262" s="165" t="s">
        <v>4572</v>
      </c>
      <c r="AO262" s="165" t="s">
        <v>5404</v>
      </c>
      <c r="AP262" s="169" t="s">
        <v>101</v>
      </c>
      <c r="AQ262" s="169" t="s">
        <v>101</v>
      </c>
      <c r="AR262" s="165" t="s">
        <v>67</v>
      </c>
      <c r="AS262" s="169" t="s">
        <v>101</v>
      </c>
      <c r="AT262" s="169" t="s">
        <v>101</v>
      </c>
      <c r="AU262" s="169" t="s">
        <v>101</v>
      </c>
      <c r="AV262" s="169" t="s">
        <v>101</v>
      </c>
      <c r="AW262" s="169" t="s">
        <v>101</v>
      </c>
      <c r="AX262" s="165" t="s">
        <v>64</v>
      </c>
      <c r="AY262" s="169" t="s">
        <v>101</v>
      </c>
      <c r="AZ262" s="165" t="s">
        <v>4989</v>
      </c>
      <c r="BA262" s="165" t="s">
        <v>5045</v>
      </c>
      <c r="BB262" s="165" t="s">
        <v>5144</v>
      </c>
      <c r="BC262" s="165" t="s">
        <v>5145</v>
      </c>
      <c r="BD262" s="165" t="s">
        <v>5146</v>
      </c>
    </row>
    <row r="263" spans="1:56" hidden="1">
      <c r="A263" s="165" t="s">
        <v>5038</v>
      </c>
      <c r="B263" s="165" t="s">
        <v>4355</v>
      </c>
      <c r="C263" s="165" t="s">
        <v>5039</v>
      </c>
      <c r="D263" s="169" t="s">
        <v>101</v>
      </c>
      <c r="E263" s="165" t="s">
        <v>5040</v>
      </c>
      <c r="F263" s="165" t="s">
        <v>5412</v>
      </c>
      <c r="G263" s="169" t="s">
        <v>101</v>
      </c>
      <c r="H263" s="165" t="s">
        <v>5129</v>
      </c>
      <c r="I263" s="165" t="s">
        <v>5130</v>
      </c>
      <c r="J263" s="165" t="s">
        <v>4585</v>
      </c>
      <c r="K263" s="165" t="s">
        <v>5187</v>
      </c>
      <c r="L263" s="165" t="s">
        <v>5187</v>
      </c>
      <c r="M263" s="165" t="s">
        <v>5042</v>
      </c>
      <c r="N263" s="169" t="s">
        <v>101</v>
      </c>
      <c r="O263" s="169" t="s">
        <v>101</v>
      </c>
      <c r="P263" s="169" t="s">
        <v>101</v>
      </c>
      <c r="Q263" s="169" t="s">
        <v>101</v>
      </c>
      <c r="R263" s="165" t="s">
        <v>5197</v>
      </c>
      <c r="S263" s="165" t="s">
        <v>5090</v>
      </c>
      <c r="T263" s="165" t="s">
        <v>5044</v>
      </c>
      <c r="U263" s="165" t="s">
        <v>5159</v>
      </c>
      <c r="V263" s="169" t="s">
        <v>101</v>
      </c>
      <c r="W263" s="165" t="s">
        <v>4338</v>
      </c>
      <c r="X263" s="165" t="s">
        <v>4595</v>
      </c>
      <c r="Y263" s="165" t="s">
        <v>5135</v>
      </c>
      <c r="Z263" s="165" t="s">
        <v>5273</v>
      </c>
      <c r="AA263" s="169" t="s">
        <v>101</v>
      </c>
      <c r="AB263" s="169" t="s">
        <v>101</v>
      </c>
      <c r="AC263" s="165" t="s">
        <v>101</v>
      </c>
      <c r="AD263" s="165" t="s">
        <v>67</v>
      </c>
      <c r="AE263" s="165" t="s">
        <v>67</v>
      </c>
      <c r="AF263" s="165" t="s">
        <v>67</v>
      </c>
      <c r="AG263" s="169" t="s">
        <v>101</v>
      </c>
      <c r="AH263" s="169" t="s">
        <v>101</v>
      </c>
      <c r="AI263" s="169" t="s">
        <v>101</v>
      </c>
      <c r="AJ263" s="169" t="s">
        <v>101</v>
      </c>
      <c r="AK263" s="169" t="s">
        <v>101</v>
      </c>
      <c r="AL263" s="169" t="s">
        <v>101</v>
      </c>
      <c r="AM263" s="169" t="s">
        <v>101</v>
      </c>
      <c r="AN263" s="165" t="s">
        <v>4572</v>
      </c>
      <c r="AO263" s="165" t="s">
        <v>5137</v>
      </c>
      <c r="AP263" s="165" t="s">
        <v>5040</v>
      </c>
      <c r="AQ263" s="165" t="s">
        <v>5160</v>
      </c>
      <c r="AR263" s="165" t="s">
        <v>5139</v>
      </c>
      <c r="AS263" s="165" t="s">
        <v>5161</v>
      </c>
      <c r="AT263" s="169" t="s">
        <v>101</v>
      </c>
      <c r="AU263" s="169" t="s">
        <v>101</v>
      </c>
      <c r="AV263" s="169" t="s">
        <v>101</v>
      </c>
      <c r="AW263" s="169" t="s">
        <v>101</v>
      </c>
      <c r="AX263" s="165" t="s">
        <v>64</v>
      </c>
      <c r="AY263" s="169" t="s">
        <v>101</v>
      </c>
      <c r="AZ263" s="165" t="s">
        <v>4989</v>
      </c>
      <c r="BA263" s="165" t="s">
        <v>5045</v>
      </c>
      <c r="BB263" s="165" t="s">
        <v>5144</v>
      </c>
      <c r="BC263" s="165" t="s">
        <v>5145</v>
      </c>
      <c r="BD263" s="165" t="s">
        <v>5146</v>
      </c>
    </row>
    <row r="264" spans="1:56" hidden="1">
      <c r="A264" s="165" t="s">
        <v>5038</v>
      </c>
      <c r="B264" s="165" t="s">
        <v>5413</v>
      </c>
      <c r="C264" s="165" t="s">
        <v>5039</v>
      </c>
      <c r="D264" s="169" t="s">
        <v>101</v>
      </c>
      <c r="E264" s="165" t="s">
        <v>5040</v>
      </c>
      <c r="F264" s="165" t="s">
        <v>5413</v>
      </c>
      <c r="G264" s="169" t="s">
        <v>101</v>
      </c>
      <c r="H264" s="165" t="s">
        <v>5129</v>
      </c>
      <c r="I264" s="165" t="s">
        <v>5130</v>
      </c>
      <c r="J264" s="165" t="s">
        <v>4585</v>
      </c>
      <c r="K264" s="165" t="s">
        <v>5131</v>
      </c>
      <c r="L264" s="165" t="s">
        <v>5132</v>
      </c>
      <c r="M264" s="165" t="s">
        <v>5042</v>
      </c>
      <c r="N264" s="169" t="s">
        <v>101</v>
      </c>
      <c r="O264" s="169" t="s">
        <v>101</v>
      </c>
      <c r="P264" s="169" t="s">
        <v>101</v>
      </c>
      <c r="Q264" s="169" t="s">
        <v>101</v>
      </c>
      <c r="R264" s="165" t="s">
        <v>5143</v>
      </c>
      <c r="S264" s="165" t="s">
        <v>5044</v>
      </c>
      <c r="T264" s="165" t="s">
        <v>5044</v>
      </c>
      <c r="U264" s="165" t="s">
        <v>5272</v>
      </c>
      <c r="V264" s="169" t="s">
        <v>101</v>
      </c>
      <c r="W264" s="165" t="s">
        <v>4338</v>
      </c>
      <c r="X264" s="165" t="s">
        <v>4608</v>
      </c>
      <c r="Y264" s="165" t="s">
        <v>5309</v>
      </c>
      <c r="Z264" s="165" t="s">
        <v>5273</v>
      </c>
      <c r="AA264" s="169" t="s">
        <v>101</v>
      </c>
      <c r="AB264" s="169" t="s">
        <v>101</v>
      </c>
      <c r="AC264" s="169" t="s">
        <v>101</v>
      </c>
      <c r="AD264" s="169" t="s">
        <v>101</v>
      </c>
      <c r="AE264" s="169" t="s">
        <v>101</v>
      </c>
      <c r="AF264" s="169" t="s">
        <v>101</v>
      </c>
      <c r="AG264" s="169" t="s">
        <v>101</v>
      </c>
      <c r="AH264" s="169" t="s">
        <v>101</v>
      </c>
      <c r="AI264" s="169" t="s">
        <v>101</v>
      </c>
      <c r="AJ264" s="169" t="s">
        <v>101</v>
      </c>
      <c r="AK264" s="169" t="s">
        <v>101</v>
      </c>
      <c r="AL264" s="169" t="s">
        <v>101</v>
      </c>
      <c r="AM264" s="169" t="s">
        <v>101</v>
      </c>
      <c r="AN264" s="169" t="s">
        <v>101</v>
      </c>
      <c r="AO264" s="169" t="s">
        <v>101</v>
      </c>
      <c r="AP264" s="169" t="s">
        <v>101</v>
      </c>
      <c r="AQ264" s="169" t="s">
        <v>101</v>
      </c>
      <c r="AR264" s="165" t="s">
        <v>5125</v>
      </c>
      <c r="AS264" s="169" t="s">
        <v>101</v>
      </c>
      <c r="AT264" s="169" t="s">
        <v>101</v>
      </c>
      <c r="AU264" s="169" t="s">
        <v>101</v>
      </c>
      <c r="AV264" s="169" t="s">
        <v>101</v>
      </c>
      <c r="AW264" s="169" t="s">
        <v>101</v>
      </c>
      <c r="AX264" s="165" t="s">
        <v>64</v>
      </c>
      <c r="AY264" s="169" t="s">
        <v>101</v>
      </c>
      <c r="AZ264" s="165" t="s">
        <v>4989</v>
      </c>
      <c r="BA264" s="165" t="s">
        <v>5045</v>
      </c>
      <c r="BB264" s="165" t="s">
        <v>5144</v>
      </c>
      <c r="BC264" s="165" t="s">
        <v>5145</v>
      </c>
      <c r="BD264" s="165" t="s">
        <v>5146</v>
      </c>
    </row>
    <row r="265" spans="1:56" hidden="1">
      <c r="A265" s="165" t="s">
        <v>5038</v>
      </c>
      <c r="B265" s="165" t="s">
        <v>786</v>
      </c>
      <c r="C265" s="165" t="s">
        <v>5039</v>
      </c>
      <c r="D265" s="169" t="s">
        <v>101</v>
      </c>
      <c r="E265" s="165" t="s">
        <v>5040</v>
      </c>
      <c r="F265" s="165" t="s">
        <v>5413</v>
      </c>
      <c r="G265" s="169" t="s">
        <v>101</v>
      </c>
      <c r="H265" s="165" t="s">
        <v>5129</v>
      </c>
      <c r="I265" s="165" t="s">
        <v>5130</v>
      </c>
      <c r="J265" s="165" t="s">
        <v>4585</v>
      </c>
      <c r="K265" s="165" t="s">
        <v>5131</v>
      </c>
      <c r="L265" s="165" t="s">
        <v>5132</v>
      </c>
      <c r="M265" s="165" t="s">
        <v>5042</v>
      </c>
      <c r="N265" s="165" t="s">
        <v>5414</v>
      </c>
      <c r="O265" s="169" t="s">
        <v>101</v>
      </c>
      <c r="P265" s="169" t="s">
        <v>101</v>
      </c>
      <c r="Q265" s="169" t="s">
        <v>101</v>
      </c>
      <c r="R265" s="165" t="s">
        <v>5415</v>
      </c>
      <c r="S265" s="165" t="s">
        <v>5044</v>
      </c>
      <c r="T265" s="165" t="s">
        <v>5044</v>
      </c>
      <c r="U265" s="165" t="s">
        <v>5272</v>
      </c>
      <c r="V265" s="169" t="s">
        <v>101</v>
      </c>
      <c r="W265" s="165" t="s">
        <v>4344</v>
      </c>
      <c r="X265" s="165" t="s">
        <v>4596</v>
      </c>
      <c r="Y265" s="165" t="s">
        <v>5174</v>
      </c>
      <c r="Z265" s="165" t="s">
        <v>5273</v>
      </c>
      <c r="AA265" s="169" t="s">
        <v>101</v>
      </c>
      <c r="AB265" s="169" t="s">
        <v>101</v>
      </c>
      <c r="AC265" s="165" t="s">
        <v>101</v>
      </c>
      <c r="AD265" s="165" t="s">
        <v>67</v>
      </c>
      <c r="AE265" s="165" t="s">
        <v>5136</v>
      </c>
      <c r="AF265" s="169" t="s">
        <v>101</v>
      </c>
      <c r="AG265" s="169" t="s">
        <v>101</v>
      </c>
      <c r="AH265" s="169" t="s">
        <v>101</v>
      </c>
      <c r="AI265" s="169" t="s">
        <v>101</v>
      </c>
      <c r="AJ265" s="169" t="s">
        <v>101</v>
      </c>
      <c r="AK265" s="169" t="s">
        <v>101</v>
      </c>
      <c r="AL265" s="169" t="s">
        <v>101</v>
      </c>
      <c r="AM265" s="169" t="s">
        <v>101</v>
      </c>
      <c r="AN265" s="169" t="s">
        <v>101</v>
      </c>
      <c r="AO265" s="169" t="s">
        <v>101</v>
      </c>
      <c r="AP265" s="169" t="s">
        <v>101</v>
      </c>
      <c r="AQ265" s="169" t="s">
        <v>101</v>
      </c>
      <c r="AR265" s="165" t="s">
        <v>5038</v>
      </c>
      <c r="AS265" s="169" t="s">
        <v>101</v>
      </c>
      <c r="AT265" s="169" t="s">
        <v>101</v>
      </c>
      <c r="AU265" s="169" t="s">
        <v>101</v>
      </c>
      <c r="AV265" s="169" t="s">
        <v>101</v>
      </c>
      <c r="AW265" s="169" t="s">
        <v>101</v>
      </c>
      <c r="AX265" s="165" t="s">
        <v>64</v>
      </c>
      <c r="AY265" s="169" t="s">
        <v>101</v>
      </c>
      <c r="AZ265" s="165" t="s">
        <v>4989</v>
      </c>
      <c r="BA265" s="165" t="s">
        <v>5045</v>
      </c>
      <c r="BB265" s="165" t="s">
        <v>5066</v>
      </c>
      <c r="BC265" s="165" t="s">
        <v>5140</v>
      </c>
      <c r="BD265" s="165" t="s">
        <v>5416</v>
      </c>
    </row>
    <row r="266" spans="1:56" hidden="1">
      <c r="A266" s="165" t="s">
        <v>5038</v>
      </c>
      <c r="B266" s="165" t="s">
        <v>4314</v>
      </c>
      <c r="C266" s="165" t="s">
        <v>5039</v>
      </c>
      <c r="D266" s="169" t="s">
        <v>101</v>
      </c>
      <c r="E266" s="165" t="s">
        <v>5040</v>
      </c>
      <c r="F266" s="165" t="s">
        <v>5413</v>
      </c>
      <c r="G266" s="169" t="s">
        <v>101</v>
      </c>
      <c r="H266" s="165" t="s">
        <v>5129</v>
      </c>
      <c r="I266" s="165" t="s">
        <v>5130</v>
      </c>
      <c r="J266" s="165" t="s">
        <v>4585</v>
      </c>
      <c r="K266" s="165" t="s">
        <v>5131</v>
      </c>
      <c r="L266" s="165" t="s">
        <v>5132</v>
      </c>
      <c r="M266" s="165" t="s">
        <v>5042</v>
      </c>
      <c r="N266" s="169" t="s">
        <v>101</v>
      </c>
      <c r="O266" s="169" t="s">
        <v>101</v>
      </c>
      <c r="P266" s="169" t="s">
        <v>101</v>
      </c>
      <c r="Q266" s="169" t="s">
        <v>101</v>
      </c>
      <c r="R266" s="165" t="s">
        <v>5143</v>
      </c>
      <c r="S266" s="165" t="s">
        <v>5044</v>
      </c>
      <c r="T266" s="165" t="s">
        <v>5044</v>
      </c>
      <c r="U266" s="165" t="s">
        <v>5272</v>
      </c>
      <c r="V266" s="169" t="s">
        <v>101</v>
      </c>
      <c r="W266" s="165" t="s">
        <v>4344</v>
      </c>
      <c r="X266" s="165" t="s">
        <v>4591</v>
      </c>
      <c r="Y266" s="165" t="s">
        <v>5174</v>
      </c>
      <c r="Z266" s="165" t="s">
        <v>5273</v>
      </c>
      <c r="AA266" s="169" t="s">
        <v>101</v>
      </c>
      <c r="AB266" s="169" t="s">
        <v>101</v>
      </c>
      <c r="AC266" s="169" t="s">
        <v>101</v>
      </c>
      <c r="AD266" s="169" t="s">
        <v>101</v>
      </c>
      <c r="AE266" s="169" t="s">
        <v>101</v>
      </c>
      <c r="AF266" s="169" t="s">
        <v>101</v>
      </c>
      <c r="AG266" s="169" t="s">
        <v>101</v>
      </c>
      <c r="AH266" s="169" t="s">
        <v>101</v>
      </c>
      <c r="AI266" s="169" t="s">
        <v>101</v>
      </c>
      <c r="AJ266" s="169" t="s">
        <v>101</v>
      </c>
      <c r="AK266" s="169" t="s">
        <v>101</v>
      </c>
      <c r="AL266" s="169" t="s">
        <v>101</v>
      </c>
      <c r="AM266" s="169" t="s">
        <v>101</v>
      </c>
      <c r="AN266" s="169" t="s">
        <v>101</v>
      </c>
      <c r="AO266" s="169" t="s">
        <v>101</v>
      </c>
      <c r="AP266" s="169" t="s">
        <v>101</v>
      </c>
      <c r="AQ266" s="169" t="s">
        <v>101</v>
      </c>
      <c r="AR266" s="165" t="s">
        <v>5417</v>
      </c>
      <c r="AS266" s="169" t="s">
        <v>101</v>
      </c>
      <c r="AT266" s="169" t="s">
        <v>101</v>
      </c>
      <c r="AU266" s="169" t="s">
        <v>101</v>
      </c>
      <c r="AV266" s="169" t="s">
        <v>101</v>
      </c>
      <c r="AW266" s="169" t="s">
        <v>101</v>
      </c>
      <c r="AX266" s="165" t="s">
        <v>64</v>
      </c>
      <c r="AY266" s="169" t="s">
        <v>101</v>
      </c>
      <c r="AZ266" s="165" t="s">
        <v>4989</v>
      </c>
      <c r="BA266" s="165" t="s">
        <v>5045</v>
      </c>
      <c r="BB266" s="165" t="s">
        <v>5144</v>
      </c>
      <c r="BC266" s="165" t="s">
        <v>5145</v>
      </c>
      <c r="BD266" s="165" t="s">
        <v>5146</v>
      </c>
    </row>
    <row r="267" spans="1:56" hidden="1">
      <c r="A267" s="165" t="s">
        <v>5038</v>
      </c>
      <c r="B267" s="165" t="s">
        <v>788</v>
      </c>
      <c r="C267" s="165" t="s">
        <v>5039</v>
      </c>
      <c r="D267" s="169" t="s">
        <v>101</v>
      </c>
      <c r="E267" s="165" t="s">
        <v>5040</v>
      </c>
      <c r="F267" s="165" t="s">
        <v>5413</v>
      </c>
      <c r="G267" s="169" t="s">
        <v>101</v>
      </c>
      <c r="H267" s="165" t="s">
        <v>5129</v>
      </c>
      <c r="I267" s="165" t="s">
        <v>5130</v>
      </c>
      <c r="J267" s="165" t="s">
        <v>4585</v>
      </c>
      <c r="K267" s="165" t="s">
        <v>5131</v>
      </c>
      <c r="L267" s="165" t="s">
        <v>5132</v>
      </c>
      <c r="M267" s="165" t="s">
        <v>5042</v>
      </c>
      <c r="N267" s="165" t="s">
        <v>5418</v>
      </c>
      <c r="O267" s="169" t="s">
        <v>101</v>
      </c>
      <c r="P267" s="169" t="s">
        <v>101</v>
      </c>
      <c r="Q267" s="169" t="s">
        <v>101</v>
      </c>
      <c r="R267" s="165" t="s">
        <v>5415</v>
      </c>
      <c r="S267" s="165" t="s">
        <v>5044</v>
      </c>
      <c r="T267" s="165" t="s">
        <v>5044</v>
      </c>
      <c r="U267" s="165" t="s">
        <v>5272</v>
      </c>
      <c r="V267" s="169" t="s">
        <v>101</v>
      </c>
      <c r="W267" s="165" t="s">
        <v>4344</v>
      </c>
      <c r="X267" s="165" t="s">
        <v>4601</v>
      </c>
      <c r="Y267" s="165" t="s">
        <v>5174</v>
      </c>
      <c r="Z267" s="165" t="s">
        <v>5273</v>
      </c>
      <c r="AA267" s="169" t="s">
        <v>101</v>
      </c>
      <c r="AB267" s="169" t="s">
        <v>101</v>
      </c>
      <c r="AC267" s="165" t="s">
        <v>101</v>
      </c>
      <c r="AD267" s="165" t="s">
        <v>67</v>
      </c>
      <c r="AE267" s="165" t="s">
        <v>5136</v>
      </c>
      <c r="AF267" s="169" t="s">
        <v>101</v>
      </c>
      <c r="AG267" s="169" t="s">
        <v>101</v>
      </c>
      <c r="AH267" s="169" t="s">
        <v>101</v>
      </c>
      <c r="AI267" s="169" t="s">
        <v>101</v>
      </c>
      <c r="AJ267" s="169" t="s">
        <v>101</v>
      </c>
      <c r="AK267" s="169" t="s">
        <v>101</v>
      </c>
      <c r="AL267" s="169" t="s">
        <v>101</v>
      </c>
      <c r="AM267" s="169" t="s">
        <v>101</v>
      </c>
      <c r="AN267" s="169" t="s">
        <v>101</v>
      </c>
      <c r="AO267" s="169" t="s">
        <v>101</v>
      </c>
      <c r="AP267" s="169" t="s">
        <v>101</v>
      </c>
      <c r="AQ267" s="169" t="s">
        <v>101</v>
      </c>
      <c r="AR267" s="165" t="s">
        <v>5125</v>
      </c>
      <c r="AS267" s="169" t="s">
        <v>101</v>
      </c>
      <c r="AT267" s="169" t="s">
        <v>101</v>
      </c>
      <c r="AU267" s="169" t="s">
        <v>101</v>
      </c>
      <c r="AV267" s="169" t="s">
        <v>101</v>
      </c>
      <c r="AW267" s="169" t="s">
        <v>101</v>
      </c>
      <c r="AX267" s="165" t="s">
        <v>64</v>
      </c>
      <c r="AY267" s="169" t="s">
        <v>101</v>
      </c>
      <c r="AZ267" s="165" t="s">
        <v>4989</v>
      </c>
      <c r="BA267" s="165" t="s">
        <v>5045</v>
      </c>
      <c r="BB267" s="165" t="s">
        <v>5066</v>
      </c>
      <c r="BC267" s="165" t="s">
        <v>5140</v>
      </c>
      <c r="BD267" s="165" t="s">
        <v>5416</v>
      </c>
    </row>
    <row r="268" spans="1:56" hidden="1">
      <c r="A268" s="165" t="s">
        <v>5038</v>
      </c>
      <c r="B268" s="165" t="s">
        <v>4313</v>
      </c>
      <c r="C268" s="165" t="s">
        <v>5039</v>
      </c>
      <c r="D268" s="169" t="s">
        <v>101</v>
      </c>
      <c r="E268" s="165" t="s">
        <v>5040</v>
      </c>
      <c r="F268" s="165" t="s">
        <v>5413</v>
      </c>
      <c r="G268" s="169" t="s">
        <v>101</v>
      </c>
      <c r="H268" s="165" t="s">
        <v>5129</v>
      </c>
      <c r="I268" s="165" t="s">
        <v>5130</v>
      </c>
      <c r="J268" s="165" t="s">
        <v>4585</v>
      </c>
      <c r="K268" s="165" t="s">
        <v>5131</v>
      </c>
      <c r="L268" s="165" t="s">
        <v>5132</v>
      </c>
      <c r="M268" s="165" t="s">
        <v>5042</v>
      </c>
      <c r="N268" s="169" t="s">
        <v>101</v>
      </c>
      <c r="O268" s="169" t="s">
        <v>101</v>
      </c>
      <c r="P268" s="169" t="s">
        <v>101</v>
      </c>
      <c r="Q268" s="169" t="s">
        <v>101</v>
      </c>
      <c r="R268" s="165" t="s">
        <v>5143</v>
      </c>
      <c r="S268" s="165" t="s">
        <v>5044</v>
      </c>
      <c r="T268" s="165" t="s">
        <v>5044</v>
      </c>
      <c r="U268" s="165" t="s">
        <v>5272</v>
      </c>
      <c r="V268" s="169" t="s">
        <v>101</v>
      </c>
      <c r="W268" s="165" t="s">
        <v>4344</v>
      </c>
      <c r="X268" s="165" t="s">
        <v>4591</v>
      </c>
      <c r="Y268" s="165" t="s">
        <v>5174</v>
      </c>
      <c r="Z268" s="165" t="s">
        <v>5273</v>
      </c>
      <c r="AA268" s="169" t="s">
        <v>101</v>
      </c>
      <c r="AB268" s="169" t="s">
        <v>101</v>
      </c>
      <c r="AC268" s="169" t="s">
        <v>101</v>
      </c>
      <c r="AD268" s="169" t="s">
        <v>101</v>
      </c>
      <c r="AE268" s="169" t="s">
        <v>101</v>
      </c>
      <c r="AF268" s="169" t="s">
        <v>101</v>
      </c>
      <c r="AG268" s="169" t="s">
        <v>101</v>
      </c>
      <c r="AH268" s="169" t="s">
        <v>101</v>
      </c>
      <c r="AI268" s="169" t="s">
        <v>101</v>
      </c>
      <c r="AJ268" s="169" t="s">
        <v>101</v>
      </c>
      <c r="AK268" s="169" t="s">
        <v>101</v>
      </c>
      <c r="AL268" s="169" t="s">
        <v>101</v>
      </c>
      <c r="AM268" s="169" t="s">
        <v>101</v>
      </c>
      <c r="AN268" s="169" t="s">
        <v>101</v>
      </c>
      <c r="AO268" s="169" t="s">
        <v>101</v>
      </c>
      <c r="AP268" s="169" t="s">
        <v>101</v>
      </c>
      <c r="AQ268" s="169" t="s">
        <v>101</v>
      </c>
      <c r="AR268" s="165" t="s">
        <v>5242</v>
      </c>
      <c r="AS268" s="169" t="s">
        <v>101</v>
      </c>
      <c r="AT268" s="169" t="s">
        <v>101</v>
      </c>
      <c r="AU268" s="169" t="s">
        <v>101</v>
      </c>
      <c r="AV268" s="169" t="s">
        <v>101</v>
      </c>
      <c r="AW268" s="169" t="s">
        <v>101</v>
      </c>
      <c r="AX268" s="165" t="s">
        <v>64</v>
      </c>
      <c r="AY268" s="169" t="s">
        <v>101</v>
      </c>
      <c r="AZ268" s="165" t="s">
        <v>4989</v>
      </c>
      <c r="BA268" s="165" t="s">
        <v>5045</v>
      </c>
      <c r="BB268" s="165" t="s">
        <v>5144</v>
      </c>
      <c r="BC268" s="165" t="s">
        <v>5145</v>
      </c>
      <c r="BD268" s="165" t="s">
        <v>5146</v>
      </c>
    </row>
    <row r="269" spans="1:56" hidden="1">
      <c r="A269" s="165" t="s">
        <v>5038</v>
      </c>
      <c r="B269" s="165" t="s">
        <v>790</v>
      </c>
      <c r="C269" s="165" t="s">
        <v>5039</v>
      </c>
      <c r="D269" s="169" t="s">
        <v>101</v>
      </c>
      <c r="E269" s="165" t="s">
        <v>5040</v>
      </c>
      <c r="F269" s="165" t="s">
        <v>5413</v>
      </c>
      <c r="G269" s="169" t="s">
        <v>101</v>
      </c>
      <c r="H269" s="165" t="s">
        <v>5129</v>
      </c>
      <c r="I269" s="165" t="s">
        <v>5130</v>
      </c>
      <c r="J269" s="165" t="s">
        <v>4585</v>
      </c>
      <c r="K269" s="165" t="s">
        <v>5131</v>
      </c>
      <c r="L269" s="165" t="s">
        <v>5132</v>
      </c>
      <c r="M269" s="165" t="s">
        <v>5042</v>
      </c>
      <c r="N269" s="165" t="s">
        <v>5419</v>
      </c>
      <c r="O269" s="169" t="s">
        <v>101</v>
      </c>
      <c r="P269" s="169" t="s">
        <v>101</v>
      </c>
      <c r="Q269" s="169" t="s">
        <v>101</v>
      </c>
      <c r="R269" s="165" t="s">
        <v>5415</v>
      </c>
      <c r="S269" s="165" t="s">
        <v>5044</v>
      </c>
      <c r="T269" s="165" t="s">
        <v>5044</v>
      </c>
      <c r="U269" s="165" t="s">
        <v>5272</v>
      </c>
      <c r="V269" s="169" t="s">
        <v>101</v>
      </c>
      <c r="W269" s="165" t="s">
        <v>4339</v>
      </c>
      <c r="X269" s="165" t="s">
        <v>4591</v>
      </c>
      <c r="Y269" s="165" t="s">
        <v>5135</v>
      </c>
      <c r="Z269" s="165" t="s">
        <v>5273</v>
      </c>
      <c r="AA269" s="169" t="s">
        <v>101</v>
      </c>
      <c r="AB269" s="169" t="s">
        <v>101</v>
      </c>
      <c r="AC269" s="165" t="s">
        <v>101</v>
      </c>
      <c r="AD269" s="165" t="s">
        <v>67</v>
      </c>
      <c r="AE269" s="165" t="s">
        <v>5136</v>
      </c>
      <c r="AF269" s="169" t="s">
        <v>101</v>
      </c>
      <c r="AG269" s="169" t="s">
        <v>101</v>
      </c>
      <c r="AH269" s="169" t="s">
        <v>101</v>
      </c>
      <c r="AI269" s="169" t="s">
        <v>101</v>
      </c>
      <c r="AJ269" s="169" t="s">
        <v>101</v>
      </c>
      <c r="AK269" s="169" t="s">
        <v>101</v>
      </c>
      <c r="AL269" s="169" t="s">
        <v>101</v>
      </c>
      <c r="AM269" s="169" t="s">
        <v>101</v>
      </c>
      <c r="AN269" s="165" t="s">
        <v>4572</v>
      </c>
      <c r="AO269" s="165" t="s">
        <v>5420</v>
      </c>
      <c r="AP269" s="165" t="s">
        <v>5040</v>
      </c>
      <c r="AQ269" s="165" t="s">
        <v>5421</v>
      </c>
      <c r="AR269" s="165" t="s">
        <v>5139</v>
      </c>
      <c r="AS269" s="165" t="s">
        <v>5346</v>
      </c>
      <c r="AT269" s="169" t="s">
        <v>101</v>
      </c>
      <c r="AU269" s="169" t="s">
        <v>101</v>
      </c>
      <c r="AV269" s="169" t="s">
        <v>101</v>
      </c>
      <c r="AW269" s="169" t="s">
        <v>101</v>
      </c>
      <c r="AX269" s="165" t="s">
        <v>64</v>
      </c>
      <c r="AY269" s="169" t="s">
        <v>101</v>
      </c>
      <c r="AZ269" s="165" t="s">
        <v>4989</v>
      </c>
      <c r="BA269" s="165" t="s">
        <v>5045</v>
      </c>
      <c r="BB269" s="165" t="s">
        <v>5066</v>
      </c>
      <c r="BC269" s="165" t="s">
        <v>5140</v>
      </c>
      <c r="BD269" s="165" t="s">
        <v>5416</v>
      </c>
    </row>
    <row r="270" spans="1:56" hidden="1">
      <c r="A270" s="165" t="s">
        <v>5038</v>
      </c>
      <c r="B270" s="165" t="s">
        <v>792</v>
      </c>
      <c r="C270" s="165" t="s">
        <v>5039</v>
      </c>
      <c r="D270" s="169" t="s">
        <v>101</v>
      </c>
      <c r="E270" s="165" t="s">
        <v>5040</v>
      </c>
      <c r="F270" s="165" t="s">
        <v>5413</v>
      </c>
      <c r="G270" s="169" t="s">
        <v>101</v>
      </c>
      <c r="H270" s="165" t="s">
        <v>5129</v>
      </c>
      <c r="I270" s="165" t="s">
        <v>5130</v>
      </c>
      <c r="J270" s="165" t="s">
        <v>4585</v>
      </c>
      <c r="K270" s="165" t="s">
        <v>5131</v>
      </c>
      <c r="L270" s="165" t="s">
        <v>5132</v>
      </c>
      <c r="M270" s="165" t="s">
        <v>5042</v>
      </c>
      <c r="N270" s="169" t="s">
        <v>101</v>
      </c>
      <c r="O270" s="169" t="s">
        <v>101</v>
      </c>
      <c r="P270" s="169" t="s">
        <v>101</v>
      </c>
      <c r="Q270" s="169" t="s">
        <v>101</v>
      </c>
      <c r="R270" s="165" t="s">
        <v>5415</v>
      </c>
      <c r="S270" s="165" t="s">
        <v>5044</v>
      </c>
      <c r="T270" s="165" t="s">
        <v>5044</v>
      </c>
      <c r="U270" s="165" t="s">
        <v>5272</v>
      </c>
      <c r="V270" s="169" t="s">
        <v>101</v>
      </c>
      <c r="W270" s="165" t="s">
        <v>4338</v>
      </c>
      <c r="X270" s="165" t="s">
        <v>4595</v>
      </c>
      <c r="Y270" s="165" t="s">
        <v>5135</v>
      </c>
      <c r="Z270" s="165" t="s">
        <v>5273</v>
      </c>
      <c r="AA270" s="169" t="s">
        <v>101</v>
      </c>
      <c r="AB270" s="169" t="s">
        <v>101</v>
      </c>
      <c r="AC270" s="165" t="s">
        <v>101</v>
      </c>
      <c r="AD270" s="165" t="s">
        <v>67</v>
      </c>
      <c r="AE270" s="165" t="s">
        <v>5136</v>
      </c>
      <c r="AF270" s="169" t="s">
        <v>101</v>
      </c>
      <c r="AG270" s="169" t="s">
        <v>101</v>
      </c>
      <c r="AH270" s="169" t="s">
        <v>101</v>
      </c>
      <c r="AI270" s="169" t="s">
        <v>101</v>
      </c>
      <c r="AJ270" s="169" t="s">
        <v>101</v>
      </c>
      <c r="AK270" s="169" t="s">
        <v>101</v>
      </c>
      <c r="AL270" s="169" t="s">
        <v>101</v>
      </c>
      <c r="AM270" s="169" t="s">
        <v>101</v>
      </c>
      <c r="AN270" s="165" t="s">
        <v>4572</v>
      </c>
      <c r="AO270" s="165" t="s">
        <v>5420</v>
      </c>
      <c r="AP270" s="165" t="s">
        <v>5040</v>
      </c>
      <c r="AQ270" s="165" t="s">
        <v>5421</v>
      </c>
      <c r="AR270" s="165" t="s">
        <v>5139</v>
      </c>
      <c r="AS270" s="165" t="s">
        <v>5346</v>
      </c>
      <c r="AT270" s="169" t="s">
        <v>101</v>
      </c>
      <c r="AU270" s="169" t="s">
        <v>101</v>
      </c>
      <c r="AV270" s="169" t="s">
        <v>101</v>
      </c>
      <c r="AW270" s="169" t="s">
        <v>101</v>
      </c>
      <c r="AX270" s="165" t="s">
        <v>64</v>
      </c>
      <c r="AY270" s="169" t="s">
        <v>101</v>
      </c>
      <c r="AZ270" s="165" t="s">
        <v>4989</v>
      </c>
      <c r="BA270" s="165" t="s">
        <v>5045</v>
      </c>
      <c r="BB270" s="165" t="s">
        <v>5066</v>
      </c>
      <c r="BC270" s="165" t="s">
        <v>5140</v>
      </c>
      <c r="BD270" s="165" t="s">
        <v>5416</v>
      </c>
    </row>
    <row r="271" spans="1:56" hidden="1">
      <c r="A271" s="165" t="s">
        <v>5038</v>
      </c>
      <c r="B271" s="165" t="s">
        <v>4622</v>
      </c>
      <c r="C271" s="165" t="s">
        <v>5039</v>
      </c>
      <c r="D271" s="169" t="s">
        <v>101</v>
      </c>
      <c r="E271" s="165" t="s">
        <v>5040</v>
      </c>
      <c r="F271" s="165" t="s">
        <v>5413</v>
      </c>
      <c r="G271" s="169" t="s">
        <v>101</v>
      </c>
      <c r="H271" s="165" t="s">
        <v>5129</v>
      </c>
      <c r="I271" s="165" t="s">
        <v>5130</v>
      </c>
      <c r="J271" s="165" t="s">
        <v>4585</v>
      </c>
      <c r="K271" s="165" t="s">
        <v>5131</v>
      </c>
      <c r="L271" s="165" t="s">
        <v>5132</v>
      </c>
      <c r="M271" s="165" t="s">
        <v>5042</v>
      </c>
      <c r="N271" s="169" t="s">
        <v>101</v>
      </c>
      <c r="O271" s="169" t="s">
        <v>101</v>
      </c>
      <c r="P271" s="169" t="s">
        <v>101</v>
      </c>
      <c r="Q271" s="169" t="s">
        <v>101</v>
      </c>
      <c r="R271" s="165" t="s">
        <v>5143</v>
      </c>
      <c r="S271" s="165" t="s">
        <v>5044</v>
      </c>
      <c r="T271" s="165" t="s">
        <v>5044</v>
      </c>
      <c r="U271" s="165" t="s">
        <v>5272</v>
      </c>
      <c r="V271" s="169" t="s">
        <v>101</v>
      </c>
      <c r="W271" s="165" t="s">
        <v>4338</v>
      </c>
      <c r="X271" s="165" t="s">
        <v>4595</v>
      </c>
      <c r="Y271" s="165" t="s">
        <v>5135</v>
      </c>
      <c r="Z271" s="165" t="s">
        <v>5273</v>
      </c>
      <c r="AA271" s="169" t="s">
        <v>101</v>
      </c>
      <c r="AB271" s="169" t="s">
        <v>101</v>
      </c>
      <c r="AC271" s="169" t="s">
        <v>101</v>
      </c>
      <c r="AD271" s="169" t="s">
        <v>101</v>
      </c>
      <c r="AE271" s="169" t="s">
        <v>101</v>
      </c>
      <c r="AF271" s="169" t="s">
        <v>101</v>
      </c>
      <c r="AG271" s="169" t="s">
        <v>101</v>
      </c>
      <c r="AH271" s="169" t="s">
        <v>101</v>
      </c>
      <c r="AI271" s="169" t="s">
        <v>101</v>
      </c>
      <c r="AJ271" s="169" t="s">
        <v>101</v>
      </c>
      <c r="AK271" s="169" t="s">
        <v>101</v>
      </c>
      <c r="AL271" s="169" t="s">
        <v>101</v>
      </c>
      <c r="AM271" s="169" t="s">
        <v>101</v>
      </c>
      <c r="AN271" s="169" t="s">
        <v>101</v>
      </c>
      <c r="AO271" s="169" t="s">
        <v>101</v>
      </c>
      <c r="AP271" s="169" t="s">
        <v>101</v>
      </c>
      <c r="AQ271" s="169" t="s">
        <v>101</v>
      </c>
      <c r="AR271" s="165" t="s">
        <v>5139</v>
      </c>
      <c r="AS271" s="169" t="s">
        <v>101</v>
      </c>
      <c r="AT271" s="169" t="s">
        <v>101</v>
      </c>
      <c r="AU271" s="169" t="s">
        <v>101</v>
      </c>
      <c r="AV271" s="169" t="s">
        <v>101</v>
      </c>
      <c r="AW271" s="169" t="s">
        <v>101</v>
      </c>
      <c r="AX271" s="165" t="s">
        <v>64</v>
      </c>
      <c r="AY271" s="169" t="s">
        <v>101</v>
      </c>
      <c r="AZ271" s="165" t="s">
        <v>4989</v>
      </c>
      <c r="BA271" s="165" t="s">
        <v>5045</v>
      </c>
      <c r="BB271" s="165" t="s">
        <v>5144</v>
      </c>
      <c r="BC271" s="165" t="s">
        <v>5145</v>
      </c>
      <c r="BD271" s="165" t="s">
        <v>5146</v>
      </c>
    </row>
    <row r="272" spans="1:56" hidden="1">
      <c r="A272" s="165" t="s">
        <v>5038</v>
      </c>
      <c r="B272" s="165" t="s">
        <v>5422</v>
      </c>
      <c r="C272" s="165" t="s">
        <v>5039</v>
      </c>
      <c r="D272" s="169" t="s">
        <v>101</v>
      </c>
      <c r="E272" s="165" t="s">
        <v>5040</v>
      </c>
      <c r="F272" s="165" t="s">
        <v>5413</v>
      </c>
      <c r="G272" s="169" t="s">
        <v>101</v>
      </c>
      <c r="H272" s="165" t="s">
        <v>5129</v>
      </c>
      <c r="I272" s="165" t="s">
        <v>5130</v>
      </c>
      <c r="J272" s="165" t="s">
        <v>4585</v>
      </c>
      <c r="K272" s="165" t="s">
        <v>5131</v>
      </c>
      <c r="L272" s="165" t="s">
        <v>5132</v>
      </c>
      <c r="M272" s="165" t="s">
        <v>5042</v>
      </c>
      <c r="N272" s="169" t="s">
        <v>101</v>
      </c>
      <c r="O272" s="169" t="s">
        <v>101</v>
      </c>
      <c r="P272" s="169" t="s">
        <v>101</v>
      </c>
      <c r="Q272" s="169" t="s">
        <v>101</v>
      </c>
      <c r="R272" s="165" t="s">
        <v>5143</v>
      </c>
      <c r="S272" s="165" t="s">
        <v>5044</v>
      </c>
      <c r="T272" s="165" t="s">
        <v>5044</v>
      </c>
      <c r="U272" s="165" t="s">
        <v>5272</v>
      </c>
      <c r="V272" s="169" t="s">
        <v>101</v>
      </c>
      <c r="W272" s="165" t="s">
        <v>4338</v>
      </c>
      <c r="X272" s="165" t="s">
        <v>4595</v>
      </c>
      <c r="Y272" s="165" t="s">
        <v>5135</v>
      </c>
      <c r="Z272" s="165" t="s">
        <v>5273</v>
      </c>
      <c r="AA272" s="169" t="s">
        <v>101</v>
      </c>
      <c r="AB272" s="169" t="s">
        <v>101</v>
      </c>
      <c r="AC272" s="169" t="s">
        <v>101</v>
      </c>
      <c r="AD272" s="169" t="s">
        <v>101</v>
      </c>
      <c r="AE272" s="169" t="s">
        <v>101</v>
      </c>
      <c r="AF272" s="169" t="s">
        <v>101</v>
      </c>
      <c r="AG272" s="169" t="s">
        <v>101</v>
      </c>
      <c r="AH272" s="169" t="s">
        <v>101</v>
      </c>
      <c r="AI272" s="169" t="s">
        <v>101</v>
      </c>
      <c r="AJ272" s="169" t="s">
        <v>101</v>
      </c>
      <c r="AK272" s="169" t="s">
        <v>101</v>
      </c>
      <c r="AL272" s="169" t="s">
        <v>101</v>
      </c>
      <c r="AM272" s="169" t="s">
        <v>101</v>
      </c>
      <c r="AN272" s="169" t="s">
        <v>101</v>
      </c>
      <c r="AO272" s="169" t="s">
        <v>101</v>
      </c>
      <c r="AP272" s="169" t="s">
        <v>101</v>
      </c>
      <c r="AQ272" s="169" t="s">
        <v>101</v>
      </c>
      <c r="AR272" s="165" t="s">
        <v>5139</v>
      </c>
      <c r="AS272" s="169" t="s">
        <v>101</v>
      </c>
      <c r="AT272" s="169" t="s">
        <v>101</v>
      </c>
      <c r="AU272" s="169" t="s">
        <v>101</v>
      </c>
      <c r="AV272" s="169" t="s">
        <v>101</v>
      </c>
      <c r="AW272" s="169" t="s">
        <v>101</v>
      </c>
      <c r="AX272" s="165" t="s">
        <v>64</v>
      </c>
      <c r="AY272" s="169" t="s">
        <v>101</v>
      </c>
      <c r="AZ272" s="165" t="s">
        <v>4989</v>
      </c>
      <c r="BA272" s="165" t="s">
        <v>5045</v>
      </c>
      <c r="BB272" s="165" t="s">
        <v>5144</v>
      </c>
      <c r="BC272" s="165" t="s">
        <v>5145</v>
      </c>
      <c r="BD272" s="165" t="s">
        <v>5146</v>
      </c>
    </row>
    <row r="273" spans="1:56" hidden="1">
      <c r="A273" s="165" t="s">
        <v>5038</v>
      </c>
      <c r="B273" s="165" t="s">
        <v>794</v>
      </c>
      <c r="C273" s="165" t="s">
        <v>5039</v>
      </c>
      <c r="D273" s="169" t="s">
        <v>101</v>
      </c>
      <c r="E273" s="165" t="s">
        <v>5040</v>
      </c>
      <c r="F273" s="165" t="s">
        <v>5413</v>
      </c>
      <c r="G273" s="169" t="s">
        <v>101</v>
      </c>
      <c r="H273" s="165" t="s">
        <v>5129</v>
      </c>
      <c r="I273" s="165" t="s">
        <v>5130</v>
      </c>
      <c r="J273" s="165" t="s">
        <v>4585</v>
      </c>
      <c r="K273" s="165" t="s">
        <v>5131</v>
      </c>
      <c r="L273" s="165" t="s">
        <v>5132</v>
      </c>
      <c r="M273" s="165" t="s">
        <v>5042</v>
      </c>
      <c r="N273" s="165" t="s">
        <v>5423</v>
      </c>
      <c r="O273" s="169" t="s">
        <v>101</v>
      </c>
      <c r="P273" s="169" t="s">
        <v>101</v>
      </c>
      <c r="Q273" s="169" t="s">
        <v>101</v>
      </c>
      <c r="R273" s="165" t="s">
        <v>5415</v>
      </c>
      <c r="S273" s="165" t="s">
        <v>5044</v>
      </c>
      <c r="T273" s="165" t="s">
        <v>5044</v>
      </c>
      <c r="U273" s="165" t="s">
        <v>5272</v>
      </c>
      <c r="V273" s="169" t="s">
        <v>101</v>
      </c>
      <c r="W273" s="165" t="s">
        <v>4339</v>
      </c>
      <c r="X273" s="165" t="s">
        <v>4601</v>
      </c>
      <c r="Y273" s="165" t="s">
        <v>5135</v>
      </c>
      <c r="Z273" s="165" t="s">
        <v>5273</v>
      </c>
      <c r="AA273" s="169" t="s">
        <v>101</v>
      </c>
      <c r="AB273" s="169" t="s">
        <v>101</v>
      </c>
      <c r="AC273" s="165" t="s">
        <v>101</v>
      </c>
      <c r="AD273" s="165" t="s">
        <v>67</v>
      </c>
      <c r="AE273" s="165" t="s">
        <v>5136</v>
      </c>
      <c r="AF273" s="169" t="s">
        <v>101</v>
      </c>
      <c r="AG273" s="169" t="s">
        <v>101</v>
      </c>
      <c r="AH273" s="169" t="s">
        <v>101</v>
      </c>
      <c r="AI273" s="169" t="s">
        <v>101</v>
      </c>
      <c r="AJ273" s="169" t="s">
        <v>101</v>
      </c>
      <c r="AK273" s="169" t="s">
        <v>101</v>
      </c>
      <c r="AL273" s="169" t="s">
        <v>101</v>
      </c>
      <c r="AM273" s="169" t="s">
        <v>101</v>
      </c>
      <c r="AN273" s="165" t="s">
        <v>4572</v>
      </c>
      <c r="AO273" s="165" t="s">
        <v>5420</v>
      </c>
      <c r="AP273" s="165" t="s">
        <v>5040</v>
      </c>
      <c r="AQ273" s="165" t="s">
        <v>5421</v>
      </c>
      <c r="AR273" s="165" t="s">
        <v>5038</v>
      </c>
      <c r="AS273" s="169" t="s">
        <v>101</v>
      </c>
      <c r="AT273" s="169" t="s">
        <v>101</v>
      </c>
      <c r="AU273" s="169" t="s">
        <v>101</v>
      </c>
      <c r="AV273" s="169" t="s">
        <v>101</v>
      </c>
      <c r="AW273" s="169" t="s">
        <v>101</v>
      </c>
      <c r="AX273" s="165" t="s">
        <v>64</v>
      </c>
      <c r="AY273" s="169" t="s">
        <v>101</v>
      </c>
      <c r="AZ273" s="165" t="s">
        <v>4989</v>
      </c>
      <c r="BA273" s="165" t="s">
        <v>5045</v>
      </c>
      <c r="BB273" s="165" t="s">
        <v>5066</v>
      </c>
      <c r="BC273" s="165" t="s">
        <v>5140</v>
      </c>
      <c r="BD273" s="165" t="s">
        <v>5416</v>
      </c>
    </row>
    <row r="274" spans="1:56" hidden="1">
      <c r="A274" s="165" t="s">
        <v>5038</v>
      </c>
      <c r="B274" s="165" t="s">
        <v>796</v>
      </c>
      <c r="C274" s="165" t="s">
        <v>5039</v>
      </c>
      <c r="D274" s="169" t="s">
        <v>101</v>
      </c>
      <c r="E274" s="165" t="s">
        <v>5040</v>
      </c>
      <c r="F274" s="165" t="s">
        <v>5413</v>
      </c>
      <c r="G274" s="169" t="s">
        <v>101</v>
      </c>
      <c r="H274" s="165" t="s">
        <v>5129</v>
      </c>
      <c r="I274" s="165" t="s">
        <v>5130</v>
      </c>
      <c r="J274" s="165" t="s">
        <v>4585</v>
      </c>
      <c r="K274" s="165" t="s">
        <v>5131</v>
      </c>
      <c r="L274" s="165" t="s">
        <v>5132</v>
      </c>
      <c r="M274" s="165" t="s">
        <v>5042</v>
      </c>
      <c r="N274" s="169" t="s">
        <v>101</v>
      </c>
      <c r="O274" s="169" t="s">
        <v>101</v>
      </c>
      <c r="P274" s="169" t="s">
        <v>101</v>
      </c>
      <c r="Q274" s="169" t="s">
        <v>101</v>
      </c>
      <c r="R274" s="165" t="s">
        <v>5415</v>
      </c>
      <c r="S274" s="165" t="s">
        <v>5044</v>
      </c>
      <c r="T274" s="165" t="s">
        <v>5044</v>
      </c>
      <c r="U274" s="165" t="s">
        <v>5272</v>
      </c>
      <c r="V274" s="169" t="s">
        <v>101</v>
      </c>
      <c r="W274" s="165" t="s">
        <v>4338</v>
      </c>
      <c r="X274" s="165" t="s">
        <v>4608</v>
      </c>
      <c r="Y274" s="165" t="s">
        <v>5309</v>
      </c>
      <c r="Z274" s="165" t="s">
        <v>5273</v>
      </c>
      <c r="AA274" s="169" t="s">
        <v>101</v>
      </c>
      <c r="AB274" s="169" t="s">
        <v>101</v>
      </c>
      <c r="AC274" s="165" t="s">
        <v>101</v>
      </c>
      <c r="AD274" s="165" t="s">
        <v>67</v>
      </c>
      <c r="AE274" s="165" t="s">
        <v>5136</v>
      </c>
      <c r="AF274" s="169" t="s">
        <v>101</v>
      </c>
      <c r="AG274" s="169" t="s">
        <v>101</v>
      </c>
      <c r="AH274" s="169" t="s">
        <v>101</v>
      </c>
      <c r="AI274" s="169" t="s">
        <v>101</v>
      </c>
      <c r="AJ274" s="169" t="s">
        <v>101</v>
      </c>
      <c r="AK274" s="169" t="s">
        <v>101</v>
      </c>
      <c r="AL274" s="169" t="s">
        <v>101</v>
      </c>
      <c r="AM274" s="169" t="s">
        <v>101</v>
      </c>
      <c r="AN274" s="165" t="s">
        <v>4572</v>
      </c>
      <c r="AO274" s="165" t="s">
        <v>5420</v>
      </c>
      <c r="AP274" s="165" t="s">
        <v>67</v>
      </c>
      <c r="AQ274" s="165" t="s">
        <v>5421</v>
      </c>
      <c r="AR274" s="165" t="s">
        <v>5125</v>
      </c>
      <c r="AS274" s="169" t="s">
        <v>101</v>
      </c>
      <c r="AT274" s="169" t="s">
        <v>101</v>
      </c>
      <c r="AU274" s="169" t="s">
        <v>101</v>
      </c>
      <c r="AV274" s="169" t="s">
        <v>101</v>
      </c>
      <c r="AW274" s="169" t="s">
        <v>101</v>
      </c>
      <c r="AX274" s="165" t="s">
        <v>64</v>
      </c>
      <c r="AY274" s="169" t="s">
        <v>101</v>
      </c>
      <c r="AZ274" s="165" t="s">
        <v>4989</v>
      </c>
      <c r="BA274" s="165" t="s">
        <v>5045</v>
      </c>
      <c r="BB274" s="165" t="s">
        <v>5066</v>
      </c>
      <c r="BC274" s="165" t="s">
        <v>5140</v>
      </c>
      <c r="BD274" s="165" t="s">
        <v>5416</v>
      </c>
    </row>
    <row r="275" spans="1:56" hidden="1">
      <c r="A275" s="165" t="s">
        <v>5038</v>
      </c>
      <c r="B275" s="165" t="s">
        <v>4323</v>
      </c>
      <c r="C275" s="165" t="s">
        <v>5039</v>
      </c>
      <c r="D275" s="169" t="s">
        <v>101</v>
      </c>
      <c r="E275" s="165" t="s">
        <v>5040</v>
      </c>
      <c r="F275" s="165" t="s">
        <v>5413</v>
      </c>
      <c r="G275" s="169" t="s">
        <v>101</v>
      </c>
      <c r="H275" s="165" t="s">
        <v>5129</v>
      </c>
      <c r="I275" s="165" t="s">
        <v>5130</v>
      </c>
      <c r="J275" s="165" t="s">
        <v>4585</v>
      </c>
      <c r="K275" s="165" t="s">
        <v>5131</v>
      </c>
      <c r="L275" s="165" t="s">
        <v>5132</v>
      </c>
      <c r="M275" s="165" t="s">
        <v>5042</v>
      </c>
      <c r="N275" s="165" t="s">
        <v>5414</v>
      </c>
      <c r="O275" s="169" t="s">
        <v>101</v>
      </c>
      <c r="P275" s="169" t="s">
        <v>101</v>
      </c>
      <c r="Q275" s="169" t="s">
        <v>101</v>
      </c>
      <c r="R275" s="165" t="s">
        <v>5415</v>
      </c>
      <c r="S275" s="165" t="s">
        <v>5044</v>
      </c>
      <c r="T275" s="165" t="s">
        <v>5044</v>
      </c>
      <c r="U275" s="165" t="s">
        <v>5272</v>
      </c>
      <c r="V275" s="169" t="s">
        <v>101</v>
      </c>
      <c r="W275" s="165" t="s">
        <v>4339</v>
      </c>
      <c r="X275" s="165" t="s">
        <v>4596</v>
      </c>
      <c r="Y275" s="165" t="s">
        <v>5135</v>
      </c>
      <c r="Z275" s="165" t="s">
        <v>5273</v>
      </c>
      <c r="AA275" s="169" t="s">
        <v>101</v>
      </c>
      <c r="AB275" s="169" t="s">
        <v>101</v>
      </c>
      <c r="AC275" s="165" t="s">
        <v>101</v>
      </c>
      <c r="AD275" s="165" t="s">
        <v>67</v>
      </c>
      <c r="AE275" s="165" t="s">
        <v>5136</v>
      </c>
      <c r="AF275" s="165" t="s">
        <v>67</v>
      </c>
      <c r="AG275" s="169" t="s">
        <v>101</v>
      </c>
      <c r="AH275" s="165" t="s">
        <v>5414</v>
      </c>
      <c r="AI275" s="169" t="s">
        <v>101</v>
      </c>
      <c r="AJ275" s="169" t="s">
        <v>101</v>
      </c>
      <c r="AK275" s="165" t="s">
        <v>5414</v>
      </c>
      <c r="AL275" s="169" t="s">
        <v>101</v>
      </c>
      <c r="AM275" s="169" t="s">
        <v>101</v>
      </c>
      <c r="AN275" s="165" t="s">
        <v>4572</v>
      </c>
      <c r="AO275" s="165" t="s">
        <v>5424</v>
      </c>
      <c r="AP275" s="165" t="s">
        <v>5040</v>
      </c>
      <c r="AQ275" s="165" t="s">
        <v>5425</v>
      </c>
      <c r="AR275" s="165" t="s">
        <v>5139</v>
      </c>
      <c r="AS275" s="165" t="s">
        <v>5426</v>
      </c>
      <c r="AT275" s="169" t="s">
        <v>101</v>
      </c>
      <c r="AU275" s="169" t="s">
        <v>101</v>
      </c>
      <c r="AV275" s="169" t="s">
        <v>101</v>
      </c>
      <c r="AW275" s="169" t="s">
        <v>101</v>
      </c>
      <c r="AX275" s="165" t="s">
        <v>64</v>
      </c>
      <c r="AY275" s="169" t="s">
        <v>101</v>
      </c>
      <c r="AZ275" s="165" t="s">
        <v>4989</v>
      </c>
      <c r="BA275" s="165" t="s">
        <v>5045</v>
      </c>
      <c r="BB275" s="165" t="s">
        <v>5144</v>
      </c>
      <c r="BC275" s="165" t="s">
        <v>5175</v>
      </c>
      <c r="BD275" s="165" t="s">
        <v>5176</v>
      </c>
    </row>
    <row r="276" spans="1:56" hidden="1">
      <c r="A276" s="165" t="s">
        <v>5038</v>
      </c>
      <c r="B276" s="165" t="s">
        <v>4297</v>
      </c>
      <c r="C276" s="165" t="s">
        <v>5039</v>
      </c>
      <c r="D276" s="169" t="s">
        <v>101</v>
      </c>
      <c r="E276" s="165" t="s">
        <v>5040</v>
      </c>
      <c r="F276" s="165" t="s">
        <v>5413</v>
      </c>
      <c r="G276" s="169" t="s">
        <v>101</v>
      </c>
      <c r="H276" s="165" t="s">
        <v>5129</v>
      </c>
      <c r="I276" s="165" t="s">
        <v>5130</v>
      </c>
      <c r="J276" s="165" t="s">
        <v>4585</v>
      </c>
      <c r="K276" s="165" t="s">
        <v>5131</v>
      </c>
      <c r="L276" s="165" t="s">
        <v>5132</v>
      </c>
      <c r="M276" s="165" t="s">
        <v>5042</v>
      </c>
      <c r="N276" s="169" t="s">
        <v>101</v>
      </c>
      <c r="O276" s="169" t="s">
        <v>101</v>
      </c>
      <c r="P276" s="169" t="s">
        <v>101</v>
      </c>
      <c r="Q276" s="169" t="s">
        <v>101</v>
      </c>
      <c r="R276" s="165" t="s">
        <v>5427</v>
      </c>
      <c r="S276" s="165" t="s">
        <v>5044</v>
      </c>
      <c r="T276" s="165" t="s">
        <v>5044</v>
      </c>
      <c r="U276" s="165" t="s">
        <v>5272</v>
      </c>
      <c r="V276" s="169" t="s">
        <v>101</v>
      </c>
      <c r="W276" s="165" t="s">
        <v>4338</v>
      </c>
      <c r="X276" s="165" t="s">
        <v>4595</v>
      </c>
      <c r="Y276" s="165" t="s">
        <v>5135</v>
      </c>
      <c r="Z276" s="165" t="s">
        <v>5273</v>
      </c>
      <c r="AA276" s="169" t="s">
        <v>101</v>
      </c>
      <c r="AB276" s="169" t="s">
        <v>101</v>
      </c>
      <c r="AC276" s="165" t="s">
        <v>101</v>
      </c>
      <c r="AD276" s="165" t="s">
        <v>67</v>
      </c>
      <c r="AE276" s="165" t="s">
        <v>5136</v>
      </c>
      <c r="AF276" s="165" t="s">
        <v>67</v>
      </c>
      <c r="AG276" s="169" t="s">
        <v>101</v>
      </c>
      <c r="AH276" s="169" t="s">
        <v>101</v>
      </c>
      <c r="AI276" s="169" t="s">
        <v>101</v>
      </c>
      <c r="AJ276" s="169" t="s">
        <v>101</v>
      </c>
      <c r="AK276" s="169" t="s">
        <v>101</v>
      </c>
      <c r="AL276" s="169" t="s">
        <v>101</v>
      </c>
      <c r="AM276" s="169" t="s">
        <v>101</v>
      </c>
      <c r="AN276" s="165" t="s">
        <v>4572</v>
      </c>
      <c r="AO276" s="165" t="s">
        <v>5424</v>
      </c>
      <c r="AP276" s="165" t="s">
        <v>5040</v>
      </c>
      <c r="AQ276" s="165" t="s">
        <v>5425</v>
      </c>
      <c r="AR276" s="165" t="s">
        <v>5139</v>
      </c>
      <c r="AS276" s="165" t="s">
        <v>5426</v>
      </c>
      <c r="AT276" s="169" t="s">
        <v>101</v>
      </c>
      <c r="AU276" s="169" t="s">
        <v>101</v>
      </c>
      <c r="AV276" s="169" t="s">
        <v>101</v>
      </c>
      <c r="AW276" s="165" t="s">
        <v>5324</v>
      </c>
      <c r="AX276" s="165" t="s">
        <v>64</v>
      </c>
      <c r="AY276" s="169" t="s">
        <v>101</v>
      </c>
      <c r="AZ276" s="165" t="s">
        <v>4989</v>
      </c>
      <c r="BA276" s="165" t="s">
        <v>5045</v>
      </c>
      <c r="BB276" s="165" t="s">
        <v>5144</v>
      </c>
      <c r="BC276" s="165" t="s">
        <v>5183</v>
      </c>
      <c r="BD276" s="165" t="s">
        <v>5224</v>
      </c>
    </row>
    <row r="277" spans="1:56" hidden="1">
      <c r="A277" s="165" t="s">
        <v>5038</v>
      </c>
      <c r="B277" s="165" t="s">
        <v>4299</v>
      </c>
      <c r="C277" s="165" t="s">
        <v>5039</v>
      </c>
      <c r="D277" s="169" t="s">
        <v>101</v>
      </c>
      <c r="E277" s="165" t="s">
        <v>5040</v>
      </c>
      <c r="F277" s="165" t="s">
        <v>5413</v>
      </c>
      <c r="G277" s="169" t="s">
        <v>101</v>
      </c>
      <c r="H277" s="165" t="s">
        <v>5129</v>
      </c>
      <c r="I277" s="165" t="s">
        <v>5130</v>
      </c>
      <c r="J277" s="165" t="s">
        <v>4585</v>
      </c>
      <c r="K277" s="165" t="s">
        <v>5131</v>
      </c>
      <c r="L277" s="165" t="s">
        <v>5132</v>
      </c>
      <c r="M277" s="165" t="s">
        <v>5042</v>
      </c>
      <c r="N277" s="169" t="s">
        <v>101</v>
      </c>
      <c r="O277" s="169" t="s">
        <v>101</v>
      </c>
      <c r="P277" s="169" t="s">
        <v>101</v>
      </c>
      <c r="Q277" s="169" t="s">
        <v>101</v>
      </c>
      <c r="R277" s="165" t="s">
        <v>5427</v>
      </c>
      <c r="S277" s="165" t="s">
        <v>5044</v>
      </c>
      <c r="T277" s="165" t="s">
        <v>5044</v>
      </c>
      <c r="U277" s="165" t="s">
        <v>5272</v>
      </c>
      <c r="V277" s="169" t="s">
        <v>101</v>
      </c>
      <c r="W277" s="165" t="s">
        <v>4338</v>
      </c>
      <c r="X277" s="165" t="s">
        <v>4595</v>
      </c>
      <c r="Y277" s="165" t="s">
        <v>5135</v>
      </c>
      <c r="Z277" s="165" t="s">
        <v>5273</v>
      </c>
      <c r="AA277" s="169" t="s">
        <v>101</v>
      </c>
      <c r="AB277" s="169" t="s">
        <v>101</v>
      </c>
      <c r="AC277" s="165" t="s">
        <v>101</v>
      </c>
      <c r="AD277" s="165" t="s">
        <v>67</v>
      </c>
      <c r="AE277" s="165" t="s">
        <v>5136</v>
      </c>
      <c r="AF277" s="165" t="s">
        <v>67</v>
      </c>
      <c r="AG277" s="169" t="s">
        <v>101</v>
      </c>
      <c r="AH277" s="169" t="s">
        <v>101</v>
      </c>
      <c r="AI277" s="169" t="s">
        <v>101</v>
      </c>
      <c r="AJ277" s="169" t="s">
        <v>101</v>
      </c>
      <c r="AK277" s="169" t="s">
        <v>101</v>
      </c>
      <c r="AL277" s="169" t="s">
        <v>101</v>
      </c>
      <c r="AM277" s="169" t="s">
        <v>101</v>
      </c>
      <c r="AN277" s="165" t="s">
        <v>4572</v>
      </c>
      <c r="AO277" s="165" t="s">
        <v>5424</v>
      </c>
      <c r="AP277" s="165" t="s">
        <v>5040</v>
      </c>
      <c r="AQ277" s="165" t="s">
        <v>5425</v>
      </c>
      <c r="AR277" s="165" t="s">
        <v>5139</v>
      </c>
      <c r="AS277" s="165" t="s">
        <v>5426</v>
      </c>
      <c r="AT277" s="169" t="s">
        <v>101</v>
      </c>
      <c r="AU277" s="169" t="s">
        <v>101</v>
      </c>
      <c r="AV277" s="169" t="s">
        <v>101</v>
      </c>
      <c r="AW277" s="165" t="s">
        <v>5325</v>
      </c>
      <c r="AX277" s="165" t="s">
        <v>64</v>
      </c>
      <c r="AY277" s="169" t="s">
        <v>101</v>
      </c>
      <c r="AZ277" s="165" t="s">
        <v>4989</v>
      </c>
      <c r="BA277" s="165" t="s">
        <v>5045</v>
      </c>
      <c r="BB277" s="165" t="s">
        <v>5144</v>
      </c>
      <c r="BC277" s="165" t="s">
        <v>5183</v>
      </c>
      <c r="BD277" s="165" t="s">
        <v>5224</v>
      </c>
    </row>
    <row r="278" spans="1:56" hidden="1">
      <c r="A278" s="165" t="s">
        <v>5038</v>
      </c>
      <c r="B278" s="165" t="s">
        <v>4301</v>
      </c>
      <c r="C278" s="165" t="s">
        <v>5039</v>
      </c>
      <c r="D278" s="169" t="s">
        <v>101</v>
      </c>
      <c r="E278" s="165" t="s">
        <v>5040</v>
      </c>
      <c r="F278" s="165" t="s">
        <v>5413</v>
      </c>
      <c r="G278" s="169" t="s">
        <v>101</v>
      </c>
      <c r="H278" s="165" t="s">
        <v>5129</v>
      </c>
      <c r="I278" s="165" t="s">
        <v>5130</v>
      </c>
      <c r="J278" s="165" t="s">
        <v>4585</v>
      </c>
      <c r="K278" s="165" t="s">
        <v>5131</v>
      </c>
      <c r="L278" s="165" t="s">
        <v>5132</v>
      </c>
      <c r="M278" s="165" t="s">
        <v>5042</v>
      </c>
      <c r="N278" s="169" t="s">
        <v>101</v>
      </c>
      <c r="O278" s="169" t="s">
        <v>101</v>
      </c>
      <c r="P278" s="169" t="s">
        <v>101</v>
      </c>
      <c r="Q278" s="169" t="s">
        <v>101</v>
      </c>
      <c r="R278" s="165" t="s">
        <v>5427</v>
      </c>
      <c r="S278" s="165" t="s">
        <v>5044</v>
      </c>
      <c r="T278" s="165" t="s">
        <v>5044</v>
      </c>
      <c r="U278" s="165" t="s">
        <v>5272</v>
      </c>
      <c r="V278" s="169" t="s">
        <v>101</v>
      </c>
      <c r="W278" s="165" t="s">
        <v>4338</v>
      </c>
      <c r="X278" s="165" t="s">
        <v>4595</v>
      </c>
      <c r="Y278" s="165" t="s">
        <v>5135</v>
      </c>
      <c r="Z278" s="165" t="s">
        <v>5273</v>
      </c>
      <c r="AA278" s="169" t="s">
        <v>101</v>
      </c>
      <c r="AB278" s="169" t="s">
        <v>101</v>
      </c>
      <c r="AC278" s="165" t="s">
        <v>101</v>
      </c>
      <c r="AD278" s="165" t="s">
        <v>67</v>
      </c>
      <c r="AE278" s="165" t="s">
        <v>5136</v>
      </c>
      <c r="AF278" s="165" t="s">
        <v>67</v>
      </c>
      <c r="AG278" s="169" t="s">
        <v>101</v>
      </c>
      <c r="AH278" s="169" t="s">
        <v>101</v>
      </c>
      <c r="AI278" s="169" t="s">
        <v>101</v>
      </c>
      <c r="AJ278" s="169" t="s">
        <v>101</v>
      </c>
      <c r="AK278" s="169" t="s">
        <v>101</v>
      </c>
      <c r="AL278" s="169" t="s">
        <v>101</v>
      </c>
      <c r="AM278" s="169" t="s">
        <v>101</v>
      </c>
      <c r="AN278" s="165" t="s">
        <v>4572</v>
      </c>
      <c r="AO278" s="165" t="s">
        <v>5424</v>
      </c>
      <c r="AP278" s="165" t="s">
        <v>5040</v>
      </c>
      <c r="AQ278" s="165" t="s">
        <v>5425</v>
      </c>
      <c r="AR278" s="165" t="s">
        <v>5139</v>
      </c>
      <c r="AS278" s="165" t="s">
        <v>5426</v>
      </c>
      <c r="AT278" s="169" t="s">
        <v>101</v>
      </c>
      <c r="AU278" s="169" t="s">
        <v>101</v>
      </c>
      <c r="AV278" s="169" t="s">
        <v>101</v>
      </c>
      <c r="AW278" s="165" t="s">
        <v>5326</v>
      </c>
      <c r="AX278" s="165" t="s">
        <v>64</v>
      </c>
      <c r="AY278" s="169" t="s">
        <v>101</v>
      </c>
      <c r="AZ278" s="165" t="s">
        <v>4989</v>
      </c>
      <c r="BA278" s="165" t="s">
        <v>5045</v>
      </c>
      <c r="BB278" s="165" t="s">
        <v>5144</v>
      </c>
      <c r="BC278" s="165" t="s">
        <v>5183</v>
      </c>
      <c r="BD278" s="165" t="s">
        <v>5224</v>
      </c>
    </row>
    <row r="279" spans="1:56" hidden="1">
      <c r="A279" s="165" t="s">
        <v>5038</v>
      </c>
      <c r="B279" s="165" t="s">
        <v>798</v>
      </c>
      <c r="C279" s="165" t="s">
        <v>5039</v>
      </c>
      <c r="D279" s="169" t="s">
        <v>101</v>
      </c>
      <c r="E279" s="165" t="s">
        <v>5040</v>
      </c>
      <c r="F279" s="165" t="s">
        <v>5428</v>
      </c>
      <c r="G279" s="169" t="s">
        <v>101</v>
      </c>
      <c r="H279" s="165" t="s">
        <v>5129</v>
      </c>
      <c r="I279" s="165" t="s">
        <v>5130</v>
      </c>
      <c r="J279" s="165" t="s">
        <v>4585</v>
      </c>
      <c r="K279" s="165" t="s">
        <v>5131</v>
      </c>
      <c r="L279" s="165" t="s">
        <v>5132</v>
      </c>
      <c r="M279" s="165" t="s">
        <v>5042</v>
      </c>
      <c r="N279" s="165" t="s">
        <v>5429</v>
      </c>
      <c r="O279" s="169" t="s">
        <v>101</v>
      </c>
      <c r="P279" s="169" t="s">
        <v>101</v>
      </c>
      <c r="Q279" s="169" t="s">
        <v>101</v>
      </c>
      <c r="R279" s="165" t="s">
        <v>5415</v>
      </c>
      <c r="S279" s="165" t="s">
        <v>5044</v>
      </c>
      <c r="T279" s="165" t="s">
        <v>5044</v>
      </c>
      <c r="U279" s="165" t="s">
        <v>5272</v>
      </c>
      <c r="V279" s="169" t="s">
        <v>101</v>
      </c>
      <c r="W279" s="165" t="s">
        <v>4339</v>
      </c>
      <c r="X279" s="165" t="s">
        <v>4590</v>
      </c>
      <c r="Y279" s="165" t="s">
        <v>5293</v>
      </c>
      <c r="Z279" s="165" t="s">
        <v>5273</v>
      </c>
      <c r="AA279" s="169" t="s">
        <v>101</v>
      </c>
      <c r="AB279" s="169" t="s">
        <v>101</v>
      </c>
      <c r="AC279" s="165" t="s">
        <v>101</v>
      </c>
      <c r="AD279" s="165" t="s">
        <v>67</v>
      </c>
      <c r="AE279" s="165" t="s">
        <v>5136</v>
      </c>
      <c r="AF279" s="169" t="s">
        <v>101</v>
      </c>
      <c r="AG279" s="169" t="s">
        <v>101</v>
      </c>
      <c r="AH279" s="169" t="s">
        <v>101</v>
      </c>
      <c r="AI279" s="169" t="s">
        <v>101</v>
      </c>
      <c r="AJ279" s="169" t="s">
        <v>101</v>
      </c>
      <c r="AK279" s="169" t="s">
        <v>101</v>
      </c>
      <c r="AL279" s="169" t="s">
        <v>101</v>
      </c>
      <c r="AM279" s="169" t="s">
        <v>101</v>
      </c>
      <c r="AN279" s="165" t="s">
        <v>5294</v>
      </c>
      <c r="AO279" s="165" t="s">
        <v>5420</v>
      </c>
      <c r="AP279" s="165" t="s">
        <v>5294</v>
      </c>
      <c r="AQ279" s="165" t="s">
        <v>5421</v>
      </c>
      <c r="AR279" s="165" t="s">
        <v>5038</v>
      </c>
      <c r="AS279" s="165" t="s">
        <v>5430</v>
      </c>
      <c r="AT279" s="169" t="s">
        <v>101</v>
      </c>
      <c r="AU279" s="169" t="s">
        <v>101</v>
      </c>
      <c r="AV279" s="169" t="s">
        <v>101</v>
      </c>
      <c r="AW279" s="169" t="s">
        <v>101</v>
      </c>
      <c r="AX279" s="165" t="s">
        <v>64</v>
      </c>
      <c r="AY279" s="169" t="s">
        <v>101</v>
      </c>
      <c r="AZ279" s="165" t="s">
        <v>4989</v>
      </c>
      <c r="BA279" s="165" t="s">
        <v>5045</v>
      </c>
      <c r="BB279" s="165" t="s">
        <v>5066</v>
      </c>
      <c r="BC279" s="165" t="s">
        <v>5140</v>
      </c>
      <c r="BD279" s="165" t="s">
        <v>5416</v>
      </c>
    </row>
    <row r="280" spans="1:56" hidden="1">
      <c r="A280" s="165" t="s">
        <v>5038</v>
      </c>
      <c r="B280" s="165" t="s">
        <v>800</v>
      </c>
      <c r="C280" s="165" t="s">
        <v>5039</v>
      </c>
      <c r="D280" s="169" t="s">
        <v>101</v>
      </c>
      <c r="E280" s="165" t="s">
        <v>5040</v>
      </c>
      <c r="F280" s="165" t="s">
        <v>5428</v>
      </c>
      <c r="G280" s="169" t="s">
        <v>101</v>
      </c>
      <c r="H280" s="165" t="s">
        <v>5129</v>
      </c>
      <c r="I280" s="165" t="s">
        <v>5130</v>
      </c>
      <c r="J280" s="165" t="s">
        <v>4585</v>
      </c>
      <c r="K280" s="165" t="s">
        <v>5131</v>
      </c>
      <c r="L280" s="165" t="s">
        <v>5132</v>
      </c>
      <c r="M280" s="165" t="s">
        <v>5042</v>
      </c>
      <c r="N280" s="165" t="s">
        <v>5431</v>
      </c>
      <c r="O280" s="169" t="s">
        <v>101</v>
      </c>
      <c r="P280" s="169" t="s">
        <v>101</v>
      </c>
      <c r="Q280" s="169" t="s">
        <v>101</v>
      </c>
      <c r="R280" s="165" t="s">
        <v>5415</v>
      </c>
      <c r="S280" s="165" t="s">
        <v>5044</v>
      </c>
      <c r="T280" s="165" t="s">
        <v>5044</v>
      </c>
      <c r="U280" s="165" t="s">
        <v>5272</v>
      </c>
      <c r="V280" s="169" t="s">
        <v>101</v>
      </c>
      <c r="W280" s="165" t="s">
        <v>4344</v>
      </c>
      <c r="X280" s="165" t="s">
        <v>4601</v>
      </c>
      <c r="Y280" s="165" t="s">
        <v>5174</v>
      </c>
      <c r="Z280" s="165" t="s">
        <v>5273</v>
      </c>
      <c r="AA280" s="169" t="s">
        <v>101</v>
      </c>
      <c r="AB280" s="169" t="s">
        <v>101</v>
      </c>
      <c r="AC280" s="165" t="s">
        <v>101</v>
      </c>
      <c r="AD280" s="165" t="s">
        <v>67</v>
      </c>
      <c r="AE280" s="165" t="s">
        <v>5136</v>
      </c>
      <c r="AF280" s="169" t="s">
        <v>101</v>
      </c>
      <c r="AG280" s="169" t="s">
        <v>101</v>
      </c>
      <c r="AH280" s="169" t="s">
        <v>101</v>
      </c>
      <c r="AI280" s="169" t="s">
        <v>101</v>
      </c>
      <c r="AJ280" s="169" t="s">
        <v>101</v>
      </c>
      <c r="AK280" s="169" t="s">
        <v>101</v>
      </c>
      <c r="AL280" s="169" t="s">
        <v>101</v>
      </c>
      <c r="AM280" s="169" t="s">
        <v>101</v>
      </c>
      <c r="AN280" s="169" t="s">
        <v>101</v>
      </c>
      <c r="AO280" s="169" t="s">
        <v>101</v>
      </c>
      <c r="AP280" s="169" t="s">
        <v>101</v>
      </c>
      <c r="AQ280" s="169" t="s">
        <v>101</v>
      </c>
      <c r="AR280" s="165" t="s">
        <v>5125</v>
      </c>
      <c r="AS280" s="169" t="s">
        <v>101</v>
      </c>
      <c r="AT280" s="169" t="s">
        <v>101</v>
      </c>
      <c r="AU280" s="169" t="s">
        <v>101</v>
      </c>
      <c r="AV280" s="169" t="s">
        <v>101</v>
      </c>
      <c r="AW280" s="169" t="s">
        <v>101</v>
      </c>
      <c r="AX280" s="165" t="s">
        <v>64</v>
      </c>
      <c r="AY280" s="169" t="s">
        <v>101</v>
      </c>
      <c r="AZ280" s="165" t="s">
        <v>4989</v>
      </c>
      <c r="BA280" s="165" t="s">
        <v>5045</v>
      </c>
      <c r="BB280" s="165" t="s">
        <v>5066</v>
      </c>
      <c r="BC280" s="165" t="s">
        <v>5140</v>
      </c>
      <c r="BD280" s="165" t="s">
        <v>5416</v>
      </c>
    </row>
    <row r="281" spans="1:56" hidden="1">
      <c r="A281" s="165" t="s">
        <v>5038</v>
      </c>
      <c r="B281" s="165" t="s">
        <v>802</v>
      </c>
      <c r="C281" s="165" t="s">
        <v>5039</v>
      </c>
      <c r="D281" s="169" t="s">
        <v>101</v>
      </c>
      <c r="E281" s="165" t="s">
        <v>5040</v>
      </c>
      <c r="F281" s="165" t="s">
        <v>5428</v>
      </c>
      <c r="G281" s="169" t="s">
        <v>101</v>
      </c>
      <c r="H281" s="165" t="s">
        <v>5129</v>
      </c>
      <c r="I281" s="165" t="s">
        <v>5130</v>
      </c>
      <c r="J281" s="165" t="s">
        <v>4585</v>
      </c>
      <c r="K281" s="165" t="s">
        <v>5131</v>
      </c>
      <c r="L281" s="165" t="s">
        <v>5132</v>
      </c>
      <c r="M281" s="165" t="s">
        <v>5042</v>
      </c>
      <c r="N281" s="169" t="s">
        <v>101</v>
      </c>
      <c r="O281" s="169" t="s">
        <v>101</v>
      </c>
      <c r="P281" s="169" t="s">
        <v>101</v>
      </c>
      <c r="Q281" s="169" t="s">
        <v>101</v>
      </c>
      <c r="R281" s="165" t="s">
        <v>5427</v>
      </c>
      <c r="S281" s="165" t="s">
        <v>5044</v>
      </c>
      <c r="T281" s="165" t="s">
        <v>5044</v>
      </c>
      <c r="U281" s="165" t="s">
        <v>5272</v>
      </c>
      <c r="V281" s="169" t="s">
        <v>101</v>
      </c>
      <c r="W281" s="165" t="s">
        <v>4338</v>
      </c>
      <c r="X281" s="165" t="s">
        <v>4595</v>
      </c>
      <c r="Y281" s="165" t="s">
        <v>5135</v>
      </c>
      <c r="Z281" s="165" t="s">
        <v>5273</v>
      </c>
      <c r="AA281" s="169" t="s">
        <v>101</v>
      </c>
      <c r="AB281" s="169" t="s">
        <v>101</v>
      </c>
      <c r="AC281" s="165" t="s">
        <v>101</v>
      </c>
      <c r="AD281" s="165" t="s">
        <v>67</v>
      </c>
      <c r="AE281" s="165" t="s">
        <v>5136</v>
      </c>
      <c r="AF281" s="169" t="s">
        <v>101</v>
      </c>
      <c r="AG281" s="169" t="s">
        <v>101</v>
      </c>
      <c r="AH281" s="169" t="s">
        <v>101</v>
      </c>
      <c r="AI281" s="169" t="s">
        <v>101</v>
      </c>
      <c r="AJ281" s="169" t="s">
        <v>101</v>
      </c>
      <c r="AK281" s="169" t="s">
        <v>101</v>
      </c>
      <c r="AL281" s="169" t="s">
        <v>101</v>
      </c>
      <c r="AM281" s="169" t="s">
        <v>101</v>
      </c>
      <c r="AN281" s="165" t="s">
        <v>4572</v>
      </c>
      <c r="AO281" s="165" t="s">
        <v>5420</v>
      </c>
      <c r="AP281" s="165" t="s">
        <v>5040</v>
      </c>
      <c r="AQ281" s="165" t="s">
        <v>5421</v>
      </c>
      <c r="AR281" s="165" t="s">
        <v>5139</v>
      </c>
      <c r="AS281" s="165" t="s">
        <v>5346</v>
      </c>
      <c r="AT281" s="169" t="s">
        <v>101</v>
      </c>
      <c r="AU281" s="169" t="s">
        <v>101</v>
      </c>
      <c r="AV281" s="169" t="s">
        <v>101</v>
      </c>
      <c r="AW281" s="169" t="s">
        <v>101</v>
      </c>
      <c r="AX281" s="165" t="s">
        <v>64</v>
      </c>
      <c r="AY281" s="169" t="s">
        <v>101</v>
      </c>
      <c r="AZ281" s="165" t="s">
        <v>4989</v>
      </c>
      <c r="BA281" s="165" t="s">
        <v>5045</v>
      </c>
      <c r="BB281" s="165" t="s">
        <v>5066</v>
      </c>
      <c r="BC281" s="165" t="s">
        <v>5140</v>
      </c>
      <c r="BD281" s="165" t="s">
        <v>5416</v>
      </c>
    </row>
    <row r="282" spans="1:56" hidden="1">
      <c r="A282" s="165" t="s">
        <v>5038</v>
      </c>
      <c r="B282" s="165" t="s">
        <v>5432</v>
      </c>
      <c r="C282" s="165" t="s">
        <v>5039</v>
      </c>
      <c r="D282" s="169" t="s">
        <v>101</v>
      </c>
      <c r="E282" s="165" t="s">
        <v>5040</v>
      </c>
      <c r="F282" s="165" t="s">
        <v>5428</v>
      </c>
      <c r="G282" s="169" t="s">
        <v>101</v>
      </c>
      <c r="H282" s="165" t="s">
        <v>5129</v>
      </c>
      <c r="I282" s="165" t="s">
        <v>5130</v>
      </c>
      <c r="J282" s="165" t="s">
        <v>4585</v>
      </c>
      <c r="K282" s="165" t="s">
        <v>5131</v>
      </c>
      <c r="L282" s="165" t="s">
        <v>5132</v>
      </c>
      <c r="M282" s="165" t="s">
        <v>5042</v>
      </c>
      <c r="N282" s="169" t="s">
        <v>101</v>
      </c>
      <c r="O282" s="169" t="s">
        <v>101</v>
      </c>
      <c r="P282" s="169" t="s">
        <v>101</v>
      </c>
      <c r="Q282" s="169" t="s">
        <v>101</v>
      </c>
      <c r="R282" s="165" t="s">
        <v>5433</v>
      </c>
      <c r="S282" s="165" t="s">
        <v>5044</v>
      </c>
      <c r="T282" s="165" t="s">
        <v>5044</v>
      </c>
      <c r="U282" s="165" t="s">
        <v>5272</v>
      </c>
      <c r="V282" s="169" t="s">
        <v>101</v>
      </c>
      <c r="W282" s="165" t="s">
        <v>4338</v>
      </c>
      <c r="X282" s="165" t="s">
        <v>4595</v>
      </c>
      <c r="Y282" s="165" t="s">
        <v>5135</v>
      </c>
      <c r="Z282" s="165" t="s">
        <v>5273</v>
      </c>
      <c r="AA282" s="169" t="s">
        <v>101</v>
      </c>
      <c r="AB282" s="169" t="s">
        <v>101</v>
      </c>
      <c r="AC282" s="165" t="s">
        <v>101</v>
      </c>
      <c r="AD282" s="165" t="s">
        <v>67</v>
      </c>
      <c r="AE282" s="165" t="s">
        <v>5136</v>
      </c>
      <c r="AF282" s="169" t="s">
        <v>101</v>
      </c>
      <c r="AG282" s="169" t="s">
        <v>101</v>
      </c>
      <c r="AH282" s="169" t="s">
        <v>101</v>
      </c>
      <c r="AI282" s="169" t="s">
        <v>101</v>
      </c>
      <c r="AJ282" s="169" t="s">
        <v>101</v>
      </c>
      <c r="AK282" s="169" t="s">
        <v>101</v>
      </c>
      <c r="AL282" s="169" t="s">
        <v>101</v>
      </c>
      <c r="AM282" s="169" t="s">
        <v>101</v>
      </c>
      <c r="AN282" s="169" t="s">
        <v>101</v>
      </c>
      <c r="AO282" s="169" t="s">
        <v>101</v>
      </c>
      <c r="AP282" s="169" t="s">
        <v>101</v>
      </c>
      <c r="AQ282" s="169" t="s">
        <v>101</v>
      </c>
      <c r="AR282" s="165" t="s">
        <v>5139</v>
      </c>
      <c r="AS282" s="169" t="s">
        <v>101</v>
      </c>
      <c r="AT282" s="169" t="s">
        <v>101</v>
      </c>
      <c r="AU282" s="169" t="s">
        <v>101</v>
      </c>
      <c r="AV282" s="169" t="s">
        <v>101</v>
      </c>
      <c r="AW282" s="165" t="s">
        <v>5434</v>
      </c>
      <c r="AX282" s="165" t="s">
        <v>64</v>
      </c>
      <c r="AY282" s="169" t="s">
        <v>101</v>
      </c>
      <c r="AZ282" s="165" t="s">
        <v>4989</v>
      </c>
      <c r="BA282" s="165" t="s">
        <v>5045</v>
      </c>
      <c r="BB282" s="165" t="s">
        <v>5066</v>
      </c>
      <c r="BC282" s="165" t="s">
        <v>5140</v>
      </c>
      <c r="BD282" s="165" t="s">
        <v>5416</v>
      </c>
    </row>
    <row r="283" spans="1:56" hidden="1">
      <c r="A283" s="165" t="s">
        <v>5038</v>
      </c>
      <c r="B283" s="165" t="s">
        <v>804</v>
      </c>
      <c r="C283" s="165" t="s">
        <v>5039</v>
      </c>
      <c r="D283" s="169" t="s">
        <v>101</v>
      </c>
      <c r="E283" s="165" t="s">
        <v>5040</v>
      </c>
      <c r="F283" s="165" t="s">
        <v>5428</v>
      </c>
      <c r="G283" s="169" t="s">
        <v>101</v>
      </c>
      <c r="H283" s="165" t="s">
        <v>5129</v>
      </c>
      <c r="I283" s="165" t="s">
        <v>5130</v>
      </c>
      <c r="J283" s="165" t="s">
        <v>4585</v>
      </c>
      <c r="K283" s="165" t="s">
        <v>5131</v>
      </c>
      <c r="L283" s="165" t="s">
        <v>5132</v>
      </c>
      <c r="M283" s="165" t="s">
        <v>5042</v>
      </c>
      <c r="N283" s="165" t="s">
        <v>5435</v>
      </c>
      <c r="O283" s="169" t="s">
        <v>101</v>
      </c>
      <c r="P283" s="169" t="s">
        <v>101</v>
      </c>
      <c r="Q283" s="169" t="s">
        <v>101</v>
      </c>
      <c r="R283" s="165" t="s">
        <v>5415</v>
      </c>
      <c r="S283" s="165" t="s">
        <v>5044</v>
      </c>
      <c r="T283" s="165" t="s">
        <v>5044</v>
      </c>
      <c r="U283" s="165" t="s">
        <v>5272</v>
      </c>
      <c r="V283" s="169" t="s">
        <v>101</v>
      </c>
      <c r="W283" s="165" t="s">
        <v>4339</v>
      </c>
      <c r="X283" s="165" t="s">
        <v>4601</v>
      </c>
      <c r="Y283" s="165" t="s">
        <v>5135</v>
      </c>
      <c r="Z283" s="165" t="s">
        <v>5273</v>
      </c>
      <c r="AA283" s="169" t="s">
        <v>101</v>
      </c>
      <c r="AB283" s="169" t="s">
        <v>101</v>
      </c>
      <c r="AC283" s="165" t="s">
        <v>101</v>
      </c>
      <c r="AD283" s="165" t="s">
        <v>67</v>
      </c>
      <c r="AE283" s="165" t="s">
        <v>5136</v>
      </c>
      <c r="AF283" s="169" t="s">
        <v>101</v>
      </c>
      <c r="AG283" s="169" t="s">
        <v>101</v>
      </c>
      <c r="AH283" s="169" t="s">
        <v>101</v>
      </c>
      <c r="AI283" s="169" t="s">
        <v>101</v>
      </c>
      <c r="AJ283" s="169" t="s">
        <v>101</v>
      </c>
      <c r="AK283" s="169" t="s">
        <v>101</v>
      </c>
      <c r="AL283" s="169" t="s">
        <v>101</v>
      </c>
      <c r="AM283" s="169" t="s">
        <v>101</v>
      </c>
      <c r="AN283" s="165" t="s">
        <v>4572</v>
      </c>
      <c r="AO283" s="165" t="s">
        <v>5420</v>
      </c>
      <c r="AP283" s="165" t="s">
        <v>5040</v>
      </c>
      <c r="AQ283" s="165" t="s">
        <v>5421</v>
      </c>
      <c r="AR283" s="165" t="s">
        <v>5038</v>
      </c>
      <c r="AS283" s="169" t="s">
        <v>101</v>
      </c>
      <c r="AT283" s="169" t="s">
        <v>101</v>
      </c>
      <c r="AU283" s="169" t="s">
        <v>101</v>
      </c>
      <c r="AV283" s="169" t="s">
        <v>101</v>
      </c>
      <c r="AW283" s="169" t="s">
        <v>101</v>
      </c>
      <c r="AX283" s="165" t="s">
        <v>64</v>
      </c>
      <c r="AY283" s="169" t="s">
        <v>101</v>
      </c>
      <c r="AZ283" s="165" t="s">
        <v>4989</v>
      </c>
      <c r="BA283" s="165" t="s">
        <v>5045</v>
      </c>
      <c r="BB283" s="165" t="s">
        <v>5066</v>
      </c>
      <c r="BC283" s="165" t="s">
        <v>5140</v>
      </c>
      <c r="BD283" s="165" t="s">
        <v>5416</v>
      </c>
    </row>
    <row r="284" spans="1:56" hidden="1">
      <c r="A284" s="165" t="s">
        <v>5038</v>
      </c>
      <c r="B284" s="165" t="s">
        <v>4303</v>
      </c>
      <c r="C284" s="165" t="s">
        <v>5039</v>
      </c>
      <c r="D284" s="169" t="s">
        <v>101</v>
      </c>
      <c r="E284" s="165" t="s">
        <v>5040</v>
      </c>
      <c r="F284" s="165" t="s">
        <v>5428</v>
      </c>
      <c r="G284" s="169" t="s">
        <v>101</v>
      </c>
      <c r="H284" s="165" t="s">
        <v>5129</v>
      </c>
      <c r="I284" s="165" t="s">
        <v>5130</v>
      </c>
      <c r="J284" s="165" t="s">
        <v>4585</v>
      </c>
      <c r="K284" s="165" t="s">
        <v>5131</v>
      </c>
      <c r="L284" s="165" t="s">
        <v>5132</v>
      </c>
      <c r="M284" s="165" t="s">
        <v>5042</v>
      </c>
      <c r="N284" s="169" t="s">
        <v>101</v>
      </c>
      <c r="O284" s="169" t="s">
        <v>101</v>
      </c>
      <c r="P284" s="169" t="s">
        <v>101</v>
      </c>
      <c r="Q284" s="169" t="s">
        <v>101</v>
      </c>
      <c r="R284" s="165" t="s">
        <v>5433</v>
      </c>
      <c r="S284" s="165" t="s">
        <v>5044</v>
      </c>
      <c r="T284" s="165" t="s">
        <v>5044</v>
      </c>
      <c r="U284" s="165" t="s">
        <v>5272</v>
      </c>
      <c r="V284" s="169" t="s">
        <v>101</v>
      </c>
      <c r="W284" s="165" t="s">
        <v>4338</v>
      </c>
      <c r="X284" s="165" t="s">
        <v>4595</v>
      </c>
      <c r="Y284" s="165" t="s">
        <v>5135</v>
      </c>
      <c r="Z284" s="165" t="s">
        <v>5273</v>
      </c>
      <c r="AA284" s="169" t="s">
        <v>101</v>
      </c>
      <c r="AB284" s="169" t="s">
        <v>101</v>
      </c>
      <c r="AC284" s="165" t="s">
        <v>101</v>
      </c>
      <c r="AD284" s="165" t="s">
        <v>67</v>
      </c>
      <c r="AE284" s="165" t="s">
        <v>5136</v>
      </c>
      <c r="AF284" s="169" t="s">
        <v>101</v>
      </c>
      <c r="AG284" s="169" t="s">
        <v>101</v>
      </c>
      <c r="AH284" s="169" t="s">
        <v>101</v>
      </c>
      <c r="AI284" s="169" t="s">
        <v>101</v>
      </c>
      <c r="AJ284" s="169" t="s">
        <v>101</v>
      </c>
      <c r="AK284" s="169" t="s">
        <v>101</v>
      </c>
      <c r="AL284" s="169" t="s">
        <v>101</v>
      </c>
      <c r="AM284" s="169" t="s">
        <v>101</v>
      </c>
      <c r="AN284" s="165" t="s">
        <v>4572</v>
      </c>
      <c r="AO284" s="165" t="s">
        <v>5424</v>
      </c>
      <c r="AP284" s="165" t="s">
        <v>5040</v>
      </c>
      <c r="AQ284" s="169" t="s">
        <v>101</v>
      </c>
      <c r="AR284" s="165" t="s">
        <v>5139</v>
      </c>
      <c r="AS284" s="165" t="s">
        <v>5346</v>
      </c>
      <c r="AT284" s="169" t="s">
        <v>101</v>
      </c>
      <c r="AU284" s="169" t="s">
        <v>101</v>
      </c>
      <c r="AV284" s="169" t="s">
        <v>101</v>
      </c>
      <c r="AW284" s="165" t="s">
        <v>5324</v>
      </c>
      <c r="AX284" s="165" t="s">
        <v>64</v>
      </c>
      <c r="AY284" s="169" t="s">
        <v>101</v>
      </c>
      <c r="AZ284" s="165" t="s">
        <v>4989</v>
      </c>
      <c r="BA284" s="165" t="s">
        <v>5045</v>
      </c>
      <c r="BB284" s="165" t="s">
        <v>5144</v>
      </c>
      <c r="BC284" s="165" t="s">
        <v>5175</v>
      </c>
      <c r="BD284" s="165" t="s">
        <v>5176</v>
      </c>
    </row>
    <row r="285" spans="1:56" hidden="1">
      <c r="A285" s="165" t="s">
        <v>5038</v>
      </c>
      <c r="B285" s="165" t="s">
        <v>4305</v>
      </c>
      <c r="C285" s="165" t="s">
        <v>5039</v>
      </c>
      <c r="D285" s="169" t="s">
        <v>101</v>
      </c>
      <c r="E285" s="165" t="s">
        <v>5040</v>
      </c>
      <c r="F285" s="165" t="s">
        <v>5428</v>
      </c>
      <c r="G285" s="169" t="s">
        <v>101</v>
      </c>
      <c r="H285" s="165" t="s">
        <v>5129</v>
      </c>
      <c r="I285" s="165" t="s">
        <v>5130</v>
      </c>
      <c r="J285" s="165" t="s">
        <v>4585</v>
      </c>
      <c r="K285" s="165" t="s">
        <v>5131</v>
      </c>
      <c r="L285" s="165" t="s">
        <v>5132</v>
      </c>
      <c r="M285" s="165" t="s">
        <v>5042</v>
      </c>
      <c r="N285" s="169" t="s">
        <v>101</v>
      </c>
      <c r="O285" s="169" t="s">
        <v>101</v>
      </c>
      <c r="P285" s="169" t="s">
        <v>101</v>
      </c>
      <c r="Q285" s="169" t="s">
        <v>101</v>
      </c>
      <c r="R285" s="165" t="s">
        <v>5433</v>
      </c>
      <c r="S285" s="165" t="s">
        <v>5044</v>
      </c>
      <c r="T285" s="165" t="s">
        <v>5044</v>
      </c>
      <c r="U285" s="165" t="s">
        <v>5272</v>
      </c>
      <c r="V285" s="169" t="s">
        <v>101</v>
      </c>
      <c r="W285" s="165" t="s">
        <v>4338</v>
      </c>
      <c r="X285" s="165" t="s">
        <v>4595</v>
      </c>
      <c r="Y285" s="165" t="s">
        <v>5135</v>
      </c>
      <c r="Z285" s="165" t="s">
        <v>5273</v>
      </c>
      <c r="AA285" s="169" t="s">
        <v>101</v>
      </c>
      <c r="AB285" s="169" t="s">
        <v>101</v>
      </c>
      <c r="AC285" s="165" t="s">
        <v>101</v>
      </c>
      <c r="AD285" s="165" t="s">
        <v>67</v>
      </c>
      <c r="AE285" s="165" t="s">
        <v>5136</v>
      </c>
      <c r="AF285" s="165" t="s">
        <v>67</v>
      </c>
      <c r="AG285" s="169" t="s">
        <v>101</v>
      </c>
      <c r="AH285" s="169" t="s">
        <v>101</v>
      </c>
      <c r="AI285" s="169" t="s">
        <v>101</v>
      </c>
      <c r="AJ285" s="169" t="s">
        <v>101</v>
      </c>
      <c r="AK285" s="169" t="s">
        <v>101</v>
      </c>
      <c r="AL285" s="169" t="s">
        <v>101</v>
      </c>
      <c r="AM285" s="169" t="s">
        <v>101</v>
      </c>
      <c r="AN285" s="165" t="s">
        <v>4572</v>
      </c>
      <c r="AO285" s="165" t="s">
        <v>5424</v>
      </c>
      <c r="AP285" s="165" t="s">
        <v>5040</v>
      </c>
      <c r="AQ285" s="165" t="s">
        <v>5425</v>
      </c>
      <c r="AR285" s="165" t="s">
        <v>5139</v>
      </c>
      <c r="AS285" s="165" t="s">
        <v>5346</v>
      </c>
      <c r="AT285" s="169" t="s">
        <v>101</v>
      </c>
      <c r="AU285" s="169" t="s">
        <v>101</v>
      </c>
      <c r="AV285" s="169" t="s">
        <v>101</v>
      </c>
      <c r="AW285" s="165" t="s">
        <v>5325</v>
      </c>
      <c r="AX285" s="165" t="s">
        <v>64</v>
      </c>
      <c r="AY285" s="169" t="s">
        <v>101</v>
      </c>
      <c r="AZ285" s="165" t="s">
        <v>4989</v>
      </c>
      <c r="BA285" s="165" t="s">
        <v>5045</v>
      </c>
      <c r="BB285" s="165" t="s">
        <v>5144</v>
      </c>
      <c r="BC285" s="165" t="s">
        <v>5175</v>
      </c>
      <c r="BD285" s="165" t="s">
        <v>5176</v>
      </c>
    </row>
    <row r="286" spans="1:56" hidden="1">
      <c r="A286" s="165" t="s">
        <v>5038</v>
      </c>
      <c r="B286" s="165" t="s">
        <v>4307</v>
      </c>
      <c r="C286" s="165" t="s">
        <v>5039</v>
      </c>
      <c r="D286" s="169" t="s">
        <v>101</v>
      </c>
      <c r="E286" s="165" t="s">
        <v>5040</v>
      </c>
      <c r="F286" s="165" t="s">
        <v>5428</v>
      </c>
      <c r="G286" s="169" t="s">
        <v>101</v>
      </c>
      <c r="H286" s="165" t="s">
        <v>5129</v>
      </c>
      <c r="I286" s="165" t="s">
        <v>5130</v>
      </c>
      <c r="J286" s="165" t="s">
        <v>4585</v>
      </c>
      <c r="K286" s="165" t="s">
        <v>5131</v>
      </c>
      <c r="L286" s="165" t="s">
        <v>5132</v>
      </c>
      <c r="M286" s="165" t="s">
        <v>5042</v>
      </c>
      <c r="N286" s="169" t="s">
        <v>101</v>
      </c>
      <c r="O286" s="169" t="s">
        <v>101</v>
      </c>
      <c r="P286" s="169" t="s">
        <v>101</v>
      </c>
      <c r="Q286" s="169" t="s">
        <v>101</v>
      </c>
      <c r="R286" s="165" t="s">
        <v>5433</v>
      </c>
      <c r="S286" s="165" t="s">
        <v>5044</v>
      </c>
      <c r="T286" s="165" t="s">
        <v>5044</v>
      </c>
      <c r="U286" s="165" t="s">
        <v>5272</v>
      </c>
      <c r="V286" s="169" t="s">
        <v>101</v>
      </c>
      <c r="W286" s="165" t="s">
        <v>4338</v>
      </c>
      <c r="X286" s="165" t="s">
        <v>4595</v>
      </c>
      <c r="Y286" s="165" t="s">
        <v>5135</v>
      </c>
      <c r="Z286" s="165" t="s">
        <v>5273</v>
      </c>
      <c r="AA286" s="169" t="s">
        <v>101</v>
      </c>
      <c r="AB286" s="169" t="s">
        <v>101</v>
      </c>
      <c r="AC286" s="165" t="s">
        <v>101</v>
      </c>
      <c r="AD286" s="165" t="s">
        <v>67</v>
      </c>
      <c r="AE286" s="165" t="s">
        <v>5136</v>
      </c>
      <c r="AF286" s="165" t="s">
        <v>67</v>
      </c>
      <c r="AG286" s="169" t="s">
        <v>101</v>
      </c>
      <c r="AH286" s="169" t="s">
        <v>101</v>
      </c>
      <c r="AI286" s="169" t="s">
        <v>101</v>
      </c>
      <c r="AJ286" s="169" t="s">
        <v>101</v>
      </c>
      <c r="AK286" s="169" t="s">
        <v>101</v>
      </c>
      <c r="AL286" s="169" t="s">
        <v>101</v>
      </c>
      <c r="AM286" s="169" t="s">
        <v>101</v>
      </c>
      <c r="AN286" s="165" t="s">
        <v>4572</v>
      </c>
      <c r="AO286" s="165" t="s">
        <v>5424</v>
      </c>
      <c r="AP286" s="165" t="s">
        <v>5040</v>
      </c>
      <c r="AQ286" s="165" t="s">
        <v>5425</v>
      </c>
      <c r="AR286" s="165" t="s">
        <v>5139</v>
      </c>
      <c r="AS286" s="165" t="s">
        <v>5346</v>
      </c>
      <c r="AT286" s="169" t="s">
        <v>101</v>
      </c>
      <c r="AU286" s="169" t="s">
        <v>101</v>
      </c>
      <c r="AV286" s="169" t="s">
        <v>101</v>
      </c>
      <c r="AW286" s="165" t="s">
        <v>5326</v>
      </c>
      <c r="AX286" s="165" t="s">
        <v>64</v>
      </c>
      <c r="AY286" s="169" t="s">
        <v>101</v>
      </c>
      <c r="AZ286" s="165" t="s">
        <v>4989</v>
      </c>
      <c r="BA286" s="165" t="s">
        <v>5045</v>
      </c>
      <c r="BB286" s="165" t="s">
        <v>5144</v>
      </c>
      <c r="BC286" s="165" t="s">
        <v>5175</v>
      </c>
      <c r="BD286" s="165" t="s">
        <v>5176</v>
      </c>
    </row>
    <row r="287" spans="1:56" hidden="1">
      <c r="A287" s="165" t="s">
        <v>5038</v>
      </c>
      <c r="B287" s="165" t="s">
        <v>806</v>
      </c>
      <c r="C287" s="165" t="s">
        <v>5039</v>
      </c>
      <c r="D287" s="169" t="s">
        <v>101</v>
      </c>
      <c r="E287" s="165" t="s">
        <v>5040</v>
      </c>
      <c r="F287" s="165" t="s">
        <v>5436</v>
      </c>
      <c r="G287" s="169" t="s">
        <v>101</v>
      </c>
      <c r="H287" s="165" t="s">
        <v>5129</v>
      </c>
      <c r="I287" s="165" t="s">
        <v>5130</v>
      </c>
      <c r="J287" s="165" t="s">
        <v>4585</v>
      </c>
      <c r="K287" s="165" t="s">
        <v>5154</v>
      </c>
      <c r="L287" s="165" t="s">
        <v>5154</v>
      </c>
      <c r="M287" s="165" t="s">
        <v>5042</v>
      </c>
      <c r="N287" s="169" t="s">
        <v>101</v>
      </c>
      <c r="O287" s="169" t="s">
        <v>101</v>
      </c>
      <c r="P287" s="169" t="s">
        <v>101</v>
      </c>
      <c r="Q287" s="169" t="s">
        <v>101</v>
      </c>
      <c r="R287" s="165" t="s">
        <v>5437</v>
      </c>
      <c r="S287" s="165" t="s">
        <v>5044</v>
      </c>
      <c r="T287" s="165" t="s">
        <v>5044</v>
      </c>
      <c r="U287" s="165" t="s">
        <v>5272</v>
      </c>
      <c r="V287" s="169" t="s">
        <v>101</v>
      </c>
      <c r="W287" s="165" t="s">
        <v>4338</v>
      </c>
      <c r="X287" s="165" t="s">
        <v>5156</v>
      </c>
      <c r="Y287" s="165" t="s">
        <v>5135</v>
      </c>
      <c r="Z287" s="165" t="s">
        <v>5273</v>
      </c>
      <c r="AA287" s="169" t="s">
        <v>101</v>
      </c>
      <c r="AB287" s="169" t="s">
        <v>101</v>
      </c>
      <c r="AC287" s="165" t="s">
        <v>101</v>
      </c>
      <c r="AD287" s="165" t="s">
        <v>67</v>
      </c>
      <c r="AE287" s="165" t="s">
        <v>5136</v>
      </c>
      <c r="AF287" s="169" t="s">
        <v>101</v>
      </c>
      <c r="AG287" s="169" t="s">
        <v>101</v>
      </c>
      <c r="AH287" s="169" t="s">
        <v>101</v>
      </c>
      <c r="AI287" s="169" t="s">
        <v>101</v>
      </c>
      <c r="AJ287" s="169" t="s">
        <v>101</v>
      </c>
      <c r="AK287" s="169" t="s">
        <v>101</v>
      </c>
      <c r="AL287" s="169" t="s">
        <v>101</v>
      </c>
      <c r="AM287" s="169" t="s">
        <v>101</v>
      </c>
      <c r="AN287" s="165" t="s">
        <v>4572</v>
      </c>
      <c r="AO287" s="169" t="s">
        <v>101</v>
      </c>
      <c r="AP287" s="169" t="s">
        <v>101</v>
      </c>
      <c r="AQ287" s="169" t="s">
        <v>101</v>
      </c>
      <c r="AR287" s="165" t="s">
        <v>5139</v>
      </c>
      <c r="AS287" s="169" t="s">
        <v>101</v>
      </c>
      <c r="AT287" s="169" t="s">
        <v>101</v>
      </c>
      <c r="AU287" s="169" t="s">
        <v>101</v>
      </c>
      <c r="AV287" s="169" t="s">
        <v>101</v>
      </c>
      <c r="AW287" s="169" t="s">
        <v>101</v>
      </c>
      <c r="AX287" s="165" t="s">
        <v>64</v>
      </c>
      <c r="AY287" s="169" t="s">
        <v>101</v>
      </c>
      <c r="AZ287" s="165" t="s">
        <v>4989</v>
      </c>
      <c r="BA287" s="165" t="s">
        <v>5045</v>
      </c>
      <c r="BB287" s="165" t="s">
        <v>5144</v>
      </c>
      <c r="BC287" s="165" t="s">
        <v>5183</v>
      </c>
      <c r="BD287" s="165" t="s">
        <v>5438</v>
      </c>
    </row>
    <row r="288" spans="1:56" hidden="1">
      <c r="A288" s="165" t="s">
        <v>5038</v>
      </c>
      <c r="B288" s="165" t="s">
        <v>4358</v>
      </c>
      <c r="C288" s="165" t="s">
        <v>5039</v>
      </c>
      <c r="D288" s="169" t="s">
        <v>101</v>
      </c>
      <c r="E288" s="165" t="s">
        <v>5040</v>
      </c>
      <c r="F288" s="165" t="s">
        <v>5439</v>
      </c>
      <c r="G288" s="169" t="s">
        <v>101</v>
      </c>
      <c r="H288" s="165" t="s">
        <v>5129</v>
      </c>
      <c r="I288" s="165" t="s">
        <v>5130</v>
      </c>
      <c r="J288" s="165" t="s">
        <v>4585</v>
      </c>
      <c r="K288" s="165" t="s">
        <v>5131</v>
      </c>
      <c r="L288" s="165" t="s">
        <v>5132</v>
      </c>
      <c r="M288" s="165" t="s">
        <v>5042</v>
      </c>
      <c r="N288" s="169" t="s">
        <v>101</v>
      </c>
      <c r="O288" s="169" t="s">
        <v>101</v>
      </c>
      <c r="P288" s="169" t="s">
        <v>101</v>
      </c>
      <c r="Q288" s="169" t="s">
        <v>101</v>
      </c>
      <c r="R288" s="165" t="s">
        <v>5169</v>
      </c>
      <c r="S288" s="165" t="s">
        <v>5090</v>
      </c>
      <c r="T288" s="165" t="s">
        <v>5044</v>
      </c>
      <c r="U288" s="165" t="s">
        <v>5272</v>
      </c>
      <c r="V288" s="169" t="s">
        <v>101</v>
      </c>
      <c r="W288" s="165" t="s">
        <v>4338</v>
      </c>
      <c r="X288" s="165" t="s">
        <v>4595</v>
      </c>
      <c r="Y288" s="165" t="s">
        <v>5135</v>
      </c>
      <c r="Z288" s="165" t="s">
        <v>5273</v>
      </c>
      <c r="AA288" s="169" t="s">
        <v>101</v>
      </c>
      <c r="AB288" s="169" t="s">
        <v>101</v>
      </c>
      <c r="AC288" s="165" t="s">
        <v>101</v>
      </c>
      <c r="AD288" s="165" t="s">
        <v>67</v>
      </c>
      <c r="AE288" s="165" t="s">
        <v>5136</v>
      </c>
      <c r="AF288" s="165" t="s">
        <v>67</v>
      </c>
      <c r="AG288" s="169" t="s">
        <v>101</v>
      </c>
      <c r="AH288" s="169" t="s">
        <v>101</v>
      </c>
      <c r="AI288" s="169" t="s">
        <v>101</v>
      </c>
      <c r="AJ288" s="169" t="s">
        <v>101</v>
      </c>
      <c r="AK288" s="169" t="s">
        <v>101</v>
      </c>
      <c r="AL288" s="169" t="s">
        <v>101</v>
      </c>
      <c r="AM288" s="169" t="s">
        <v>101</v>
      </c>
      <c r="AN288" s="165" t="s">
        <v>4572</v>
      </c>
      <c r="AO288" s="165" t="s">
        <v>5424</v>
      </c>
      <c r="AP288" s="165" t="s">
        <v>5040</v>
      </c>
      <c r="AQ288" s="165" t="s">
        <v>5425</v>
      </c>
      <c r="AR288" s="165" t="s">
        <v>5139</v>
      </c>
      <c r="AS288" s="165" t="s">
        <v>5426</v>
      </c>
      <c r="AT288" s="169" t="s">
        <v>101</v>
      </c>
      <c r="AU288" s="169" t="s">
        <v>101</v>
      </c>
      <c r="AV288" s="169" t="s">
        <v>101</v>
      </c>
      <c r="AW288" s="169" t="s">
        <v>101</v>
      </c>
      <c r="AX288" s="165" t="s">
        <v>64</v>
      </c>
      <c r="AY288" s="169" t="s">
        <v>101</v>
      </c>
      <c r="AZ288" s="165" t="s">
        <v>4989</v>
      </c>
      <c r="BA288" s="165" t="s">
        <v>5045</v>
      </c>
      <c r="BB288" s="165" t="s">
        <v>5144</v>
      </c>
      <c r="BC288" s="165" t="s">
        <v>5145</v>
      </c>
      <c r="BD288" s="165" t="s">
        <v>5146</v>
      </c>
    </row>
    <row r="289" spans="1:56" hidden="1">
      <c r="A289" s="165" t="s">
        <v>5038</v>
      </c>
      <c r="B289" s="165" t="s">
        <v>4623</v>
      </c>
      <c r="C289" s="165" t="s">
        <v>5039</v>
      </c>
      <c r="D289" s="169" t="s">
        <v>101</v>
      </c>
      <c r="E289" s="165" t="s">
        <v>5040</v>
      </c>
      <c r="F289" s="165" t="s">
        <v>4624</v>
      </c>
      <c r="G289" s="169" t="s">
        <v>101</v>
      </c>
      <c r="H289" s="165" t="s">
        <v>5440</v>
      </c>
      <c r="I289" s="165" t="s">
        <v>5441</v>
      </c>
      <c r="J289" s="165" t="s">
        <v>5442</v>
      </c>
      <c r="K289" s="165" t="s">
        <v>5443</v>
      </c>
      <c r="L289" s="165" t="s">
        <v>5444</v>
      </c>
      <c r="M289" s="165" t="s">
        <v>5445</v>
      </c>
      <c r="N289" s="169" t="s">
        <v>101</v>
      </c>
      <c r="O289" s="169" t="s">
        <v>101</v>
      </c>
      <c r="P289" s="169" t="s">
        <v>101</v>
      </c>
      <c r="Q289" s="169" t="s">
        <v>101</v>
      </c>
      <c r="R289" s="169" t="s">
        <v>101</v>
      </c>
      <c r="S289" s="165" t="s">
        <v>5446</v>
      </c>
      <c r="T289" s="165" t="s">
        <v>5446</v>
      </c>
      <c r="U289" s="165" t="s">
        <v>4200</v>
      </c>
      <c r="V289" s="169" t="s">
        <v>101</v>
      </c>
      <c r="W289" s="165" t="s">
        <v>4338</v>
      </c>
      <c r="X289" s="165" t="s">
        <v>5447</v>
      </c>
      <c r="Y289" s="165" t="s">
        <v>5135</v>
      </c>
      <c r="Z289" s="169" t="s">
        <v>101</v>
      </c>
      <c r="AA289" s="169" t="s">
        <v>101</v>
      </c>
      <c r="AB289" s="169" t="s">
        <v>101</v>
      </c>
      <c r="AC289" s="169" t="s">
        <v>101</v>
      </c>
      <c r="AD289" s="169" t="s">
        <v>101</v>
      </c>
      <c r="AE289" s="169" t="s">
        <v>101</v>
      </c>
      <c r="AF289" s="169" t="s">
        <v>101</v>
      </c>
      <c r="AG289" s="169" t="s">
        <v>101</v>
      </c>
      <c r="AH289" s="169" t="s">
        <v>101</v>
      </c>
      <c r="AI289" s="169" t="s">
        <v>101</v>
      </c>
      <c r="AJ289" s="169" t="s">
        <v>101</v>
      </c>
      <c r="AK289" s="169" t="s">
        <v>101</v>
      </c>
      <c r="AL289" s="169" t="s">
        <v>101</v>
      </c>
      <c r="AM289" s="169" t="s">
        <v>101</v>
      </c>
      <c r="AN289" s="165" t="s">
        <v>4572</v>
      </c>
      <c r="AO289" s="169" t="s">
        <v>101</v>
      </c>
      <c r="AP289" s="169" t="s">
        <v>101</v>
      </c>
      <c r="AQ289" s="169" t="s">
        <v>101</v>
      </c>
      <c r="AR289" s="165" t="s">
        <v>5448</v>
      </c>
      <c r="AS289" s="169" t="s">
        <v>101</v>
      </c>
      <c r="AT289" s="169" t="s">
        <v>101</v>
      </c>
      <c r="AU289" s="169" t="s">
        <v>101</v>
      </c>
      <c r="AV289" s="169" t="s">
        <v>101</v>
      </c>
      <c r="AW289" s="169" t="s">
        <v>101</v>
      </c>
      <c r="AX289" s="165" t="s">
        <v>64</v>
      </c>
      <c r="AY289" s="169" t="s">
        <v>101</v>
      </c>
      <c r="AZ289" s="165" t="s">
        <v>4989</v>
      </c>
      <c r="BA289" s="165" t="s">
        <v>5045</v>
      </c>
      <c r="BB289" s="165" t="s">
        <v>5066</v>
      </c>
      <c r="BC289" s="165" t="s">
        <v>5449</v>
      </c>
      <c r="BD289" s="165" t="s">
        <v>5450</v>
      </c>
    </row>
    <row r="290" spans="1:56" hidden="1">
      <c r="A290" s="165" t="s">
        <v>5038</v>
      </c>
      <c r="B290" s="165" t="s">
        <v>4625</v>
      </c>
      <c r="C290" s="165" t="s">
        <v>5039</v>
      </c>
      <c r="D290" s="169" t="s">
        <v>101</v>
      </c>
      <c r="E290" s="165" t="s">
        <v>5040</v>
      </c>
      <c r="F290" s="165" t="s">
        <v>4626</v>
      </c>
      <c r="G290" s="169" t="s">
        <v>101</v>
      </c>
      <c r="H290" s="165" t="s">
        <v>5440</v>
      </c>
      <c r="I290" s="165" t="s">
        <v>5441</v>
      </c>
      <c r="J290" s="165" t="s">
        <v>5442</v>
      </c>
      <c r="K290" s="165" t="s">
        <v>5443</v>
      </c>
      <c r="L290" s="165" t="s">
        <v>5444</v>
      </c>
      <c r="M290" s="165" t="s">
        <v>5445</v>
      </c>
      <c r="N290" s="169" t="s">
        <v>101</v>
      </c>
      <c r="O290" s="169" t="s">
        <v>101</v>
      </c>
      <c r="P290" s="169" t="s">
        <v>101</v>
      </c>
      <c r="Q290" s="169" t="s">
        <v>101</v>
      </c>
      <c r="R290" s="169" t="s">
        <v>101</v>
      </c>
      <c r="S290" s="165" t="s">
        <v>5446</v>
      </c>
      <c r="T290" s="165" t="s">
        <v>5446</v>
      </c>
      <c r="U290" s="165" t="s">
        <v>4200</v>
      </c>
      <c r="V290" s="169" t="s">
        <v>101</v>
      </c>
      <c r="W290" s="165" t="s">
        <v>4338</v>
      </c>
      <c r="X290" s="165" t="s">
        <v>5447</v>
      </c>
      <c r="Y290" s="165" t="s">
        <v>5135</v>
      </c>
      <c r="Z290" s="169" t="s">
        <v>101</v>
      </c>
      <c r="AA290" s="169" t="s">
        <v>101</v>
      </c>
      <c r="AB290" s="169" t="s">
        <v>101</v>
      </c>
      <c r="AC290" s="169" t="s">
        <v>101</v>
      </c>
      <c r="AD290" s="169" t="s">
        <v>101</v>
      </c>
      <c r="AE290" s="169" t="s">
        <v>101</v>
      </c>
      <c r="AF290" s="169" t="s">
        <v>101</v>
      </c>
      <c r="AG290" s="169" t="s">
        <v>101</v>
      </c>
      <c r="AH290" s="169" t="s">
        <v>101</v>
      </c>
      <c r="AI290" s="169" t="s">
        <v>101</v>
      </c>
      <c r="AJ290" s="169" t="s">
        <v>101</v>
      </c>
      <c r="AK290" s="169" t="s">
        <v>101</v>
      </c>
      <c r="AL290" s="169" t="s">
        <v>101</v>
      </c>
      <c r="AM290" s="169" t="s">
        <v>101</v>
      </c>
      <c r="AN290" s="165" t="s">
        <v>4572</v>
      </c>
      <c r="AO290" s="169" t="s">
        <v>101</v>
      </c>
      <c r="AP290" s="169" t="s">
        <v>101</v>
      </c>
      <c r="AQ290" s="169" t="s">
        <v>101</v>
      </c>
      <c r="AR290" s="165" t="s">
        <v>5448</v>
      </c>
      <c r="AS290" s="169" t="s">
        <v>101</v>
      </c>
      <c r="AT290" s="169" t="s">
        <v>101</v>
      </c>
      <c r="AU290" s="169" t="s">
        <v>101</v>
      </c>
      <c r="AV290" s="169" t="s">
        <v>101</v>
      </c>
      <c r="AW290" s="169" t="s">
        <v>101</v>
      </c>
      <c r="AX290" s="165" t="s">
        <v>64</v>
      </c>
      <c r="AY290" s="169" t="s">
        <v>101</v>
      </c>
      <c r="AZ290" s="165" t="s">
        <v>4989</v>
      </c>
      <c r="BA290" s="165" t="s">
        <v>5045</v>
      </c>
      <c r="BB290" s="165" t="s">
        <v>5066</v>
      </c>
      <c r="BC290" s="165" t="s">
        <v>5449</v>
      </c>
      <c r="BD290" s="165" t="s">
        <v>5450</v>
      </c>
    </row>
    <row r="291" spans="1:56" hidden="1">
      <c r="A291" s="165" t="s">
        <v>5038</v>
      </c>
      <c r="B291" s="165" t="s">
        <v>4627</v>
      </c>
      <c r="C291" s="165" t="s">
        <v>5039</v>
      </c>
      <c r="D291" s="169" t="s">
        <v>101</v>
      </c>
      <c r="E291" s="165" t="s">
        <v>5040</v>
      </c>
      <c r="F291" s="165" t="s">
        <v>4628</v>
      </c>
      <c r="G291" s="169" t="s">
        <v>101</v>
      </c>
      <c r="H291" s="165" t="s">
        <v>5440</v>
      </c>
      <c r="I291" s="165" t="s">
        <v>5441</v>
      </c>
      <c r="J291" s="165" t="s">
        <v>5442</v>
      </c>
      <c r="K291" s="165" t="s">
        <v>5443</v>
      </c>
      <c r="L291" s="165" t="s">
        <v>5444</v>
      </c>
      <c r="M291" s="165" t="s">
        <v>5445</v>
      </c>
      <c r="N291" s="169" t="s">
        <v>101</v>
      </c>
      <c r="O291" s="169" t="s">
        <v>101</v>
      </c>
      <c r="P291" s="169" t="s">
        <v>101</v>
      </c>
      <c r="Q291" s="169" t="s">
        <v>101</v>
      </c>
      <c r="R291" s="169" t="s">
        <v>101</v>
      </c>
      <c r="S291" s="165" t="s">
        <v>5446</v>
      </c>
      <c r="T291" s="165" t="s">
        <v>5446</v>
      </c>
      <c r="U291" s="165" t="s">
        <v>4200</v>
      </c>
      <c r="V291" s="169" t="s">
        <v>101</v>
      </c>
      <c r="W291" s="165" t="s">
        <v>4338</v>
      </c>
      <c r="X291" s="165" t="s">
        <v>5447</v>
      </c>
      <c r="Y291" s="165" t="s">
        <v>5135</v>
      </c>
      <c r="Z291" s="169" t="s">
        <v>101</v>
      </c>
      <c r="AA291" s="169" t="s">
        <v>101</v>
      </c>
      <c r="AB291" s="169" t="s">
        <v>101</v>
      </c>
      <c r="AC291" s="169" t="s">
        <v>101</v>
      </c>
      <c r="AD291" s="169" t="s">
        <v>101</v>
      </c>
      <c r="AE291" s="169" t="s">
        <v>101</v>
      </c>
      <c r="AF291" s="169" t="s">
        <v>101</v>
      </c>
      <c r="AG291" s="169" t="s">
        <v>101</v>
      </c>
      <c r="AH291" s="169" t="s">
        <v>101</v>
      </c>
      <c r="AI291" s="169" t="s">
        <v>101</v>
      </c>
      <c r="AJ291" s="169" t="s">
        <v>101</v>
      </c>
      <c r="AK291" s="169" t="s">
        <v>101</v>
      </c>
      <c r="AL291" s="169" t="s">
        <v>101</v>
      </c>
      <c r="AM291" s="169" t="s">
        <v>101</v>
      </c>
      <c r="AN291" s="165" t="s">
        <v>4572</v>
      </c>
      <c r="AO291" s="169" t="s">
        <v>101</v>
      </c>
      <c r="AP291" s="169" t="s">
        <v>101</v>
      </c>
      <c r="AQ291" s="169" t="s">
        <v>101</v>
      </c>
      <c r="AR291" s="165" t="s">
        <v>5448</v>
      </c>
      <c r="AS291" s="169" t="s">
        <v>101</v>
      </c>
      <c r="AT291" s="169" t="s">
        <v>101</v>
      </c>
      <c r="AU291" s="169" t="s">
        <v>101</v>
      </c>
      <c r="AV291" s="169" t="s">
        <v>101</v>
      </c>
      <c r="AW291" s="169" t="s">
        <v>101</v>
      </c>
      <c r="AX291" s="165" t="s">
        <v>64</v>
      </c>
      <c r="AY291" s="169" t="s">
        <v>101</v>
      </c>
      <c r="AZ291" s="165" t="s">
        <v>4989</v>
      </c>
      <c r="BA291" s="165" t="s">
        <v>5045</v>
      </c>
      <c r="BB291" s="165" t="s">
        <v>5066</v>
      </c>
      <c r="BC291" s="165" t="s">
        <v>5449</v>
      </c>
      <c r="BD291" s="165" t="s">
        <v>5450</v>
      </c>
    </row>
    <row r="292" spans="1:56" hidden="1">
      <c r="A292" s="165" t="s">
        <v>5038</v>
      </c>
      <c r="B292" s="165" t="s">
        <v>4629</v>
      </c>
      <c r="C292" s="165" t="s">
        <v>5039</v>
      </c>
      <c r="D292" s="169" t="s">
        <v>101</v>
      </c>
      <c r="E292" s="165" t="s">
        <v>5040</v>
      </c>
      <c r="F292" s="165" t="s">
        <v>4630</v>
      </c>
      <c r="G292" s="169" t="s">
        <v>101</v>
      </c>
      <c r="H292" s="165" t="s">
        <v>5440</v>
      </c>
      <c r="I292" s="165" t="s">
        <v>5441</v>
      </c>
      <c r="J292" s="165" t="s">
        <v>5442</v>
      </c>
      <c r="K292" s="165" t="s">
        <v>5443</v>
      </c>
      <c r="L292" s="165" t="s">
        <v>5444</v>
      </c>
      <c r="M292" s="165" t="s">
        <v>5445</v>
      </c>
      <c r="N292" s="169" t="s">
        <v>101</v>
      </c>
      <c r="O292" s="169" t="s">
        <v>101</v>
      </c>
      <c r="P292" s="169" t="s">
        <v>101</v>
      </c>
      <c r="Q292" s="169" t="s">
        <v>101</v>
      </c>
      <c r="R292" s="169" t="s">
        <v>101</v>
      </c>
      <c r="S292" s="165" t="s">
        <v>5446</v>
      </c>
      <c r="T292" s="165" t="s">
        <v>5446</v>
      </c>
      <c r="U292" s="165" t="s">
        <v>4200</v>
      </c>
      <c r="V292" s="169" t="s">
        <v>101</v>
      </c>
      <c r="W292" s="165" t="s">
        <v>4338</v>
      </c>
      <c r="X292" s="165" t="s">
        <v>5447</v>
      </c>
      <c r="Y292" s="165" t="s">
        <v>5135</v>
      </c>
      <c r="Z292" s="169" t="s">
        <v>101</v>
      </c>
      <c r="AA292" s="169" t="s">
        <v>101</v>
      </c>
      <c r="AB292" s="169" t="s">
        <v>101</v>
      </c>
      <c r="AC292" s="169" t="s">
        <v>101</v>
      </c>
      <c r="AD292" s="169" t="s">
        <v>101</v>
      </c>
      <c r="AE292" s="169" t="s">
        <v>101</v>
      </c>
      <c r="AF292" s="169" t="s">
        <v>101</v>
      </c>
      <c r="AG292" s="169" t="s">
        <v>101</v>
      </c>
      <c r="AH292" s="169" t="s">
        <v>101</v>
      </c>
      <c r="AI292" s="169" t="s">
        <v>101</v>
      </c>
      <c r="AJ292" s="169" t="s">
        <v>101</v>
      </c>
      <c r="AK292" s="169" t="s">
        <v>101</v>
      </c>
      <c r="AL292" s="169" t="s">
        <v>101</v>
      </c>
      <c r="AM292" s="169" t="s">
        <v>101</v>
      </c>
      <c r="AN292" s="165" t="s">
        <v>4572</v>
      </c>
      <c r="AO292" s="169" t="s">
        <v>101</v>
      </c>
      <c r="AP292" s="169" t="s">
        <v>101</v>
      </c>
      <c r="AQ292" s="169" t="s">
        <v>101</v>
      </c>
      <c r="AR292" s="165" t="s">
        <v>5448</v>
      </c>
      <c r="AS292" s="169" t="s">
        <v>101</v>
      </c>
      <c r="AT292" s="169" t="s">
        <v>101</v>
      </c>
      <c r="AU292" s="169" t="s">
        <v>101</v>
      </c>
      <c r="AV292" s="169" t="s">
        <v>101</v>
      </c>
      <c r="AW292" s="169" t="s">
        <v>101</v>
      </c>
      <c r="AX292" s="165" t="s">
        <v>64</v>
      </c>
      <c r="AY292" s="169" t="s">
        <v>101</v>
      </c>
      <c r="AZ292" s="165" t="s">
        <v>4989</v>
      </c>
      <c r="BA292" s="165" t="s">
        <v>5045</v>
      </c>
      <c r="BB292" s="165" t="s">
        <v>5066</v>
      </c>
      <c r="BC292" s="165" t="s">
        <v>5449</v>
      </c>
      <c r="BD292" s="165" t="s">
        <v>5450</v>
      </c>
    </row>
    <row r="293" spans="1:56" hidden="1">
      <c r="A293" s="165" t="s">
        <v>5038</v>
      </c>
      <c r="B293" s="165" t="s">
        <v>4631</v>
      </c>
      <c r="C293" s="165" t="s">
        <v>5039</v>
      </c>
      <c r="D293" s="169" t="s">
        <v>101</v>
      </c>
      <c r="E293" s="165" t="s">
        <v>5040</v>
      </c>
      <c r="F293" s="165" t="s">
        <v>4632</v>
      </c>
      <c r="G293" s="169" t="s">
        <v>101</v>
      </c>
      <c r="H293" s="165" t="s">
        <v>5440</v>
      </c>
      <c r="I293" s="165" t="s">
        <v>5441</v>
      </c>
      <c r="J293" s="165" t="s">
        <v>5442</v>
      </c>
      <c r="K293" s="165" t="s">
        <v>5443</v>
      </c>
      <c r="L293" s="165" t="s">
        <v>5444</v>
      </c>
      <c r="M293" s="165" t="s">
        <v>5445</v>
      </c>
      <c r="N293" s="169" t="s">
        <v>101</v>
      </c>
      <c r="O293" s="169" t="s">
        <v>101</v>
      </c>
      <c r="P293" s="169" t="s">
        <v>101</v>
      </c>
      <c r="Q293" s="169" t="s">
        <v>101</v>
      </c>
      <c r="R293" s="169" t="s">
        <v>101</v>
      </c>
      <c r="S293" s="165" t="s">
        <v>5446</v>
      </c>
      <c r="T293" s="165" t="s">
        <v>5446</v>
      </c>
      <c r="U293" s="165" t="s">
        <v>4200</v>
      </c>
      <c r="V293" s="169" t="s">
        <v>101</v>
      </c>
      <c r="W293" s="165" t="s">
        <v>4338</v>
      </c>
      <c r="X293" s="165" t="s">
        <v>5447</v>
      </c>
      <c r="Y293" s="165" t="s">
        <v>5135</v>
      </c>
      <c r="Z293" s="169" t="s">
        <v>101</v>
      </c>
      <c r="AA293" s="169" t="s">
        <v>101</v>
      </c>
      <c r="AB293" s="169" t="s">
        <v>101</v>
      </c>
      <c r="AC293" s="169" t="s">
        <v>101</v>
      </c>
      <c r="AD293" s="169" t="s">
        <v>101</v>
      </c>
      <c r="AE293" s="169" t="s">
        <v>101</v>
      </c>
      <c r="AF293" s="169" t="s">
        <v>101</v>
      </c>
      <c r="AG293" s="169" t="s">
        <v>101</v>
      </c>
      <c r="AH293" s="169" t="s">
        <v>101</v>
      </c>
      <c r="AI293" s="169" t="s">
        <v>101</v>
      </c>
      <c r="AJ293" s="169" t="s">
        <v>101</v>
      </c>
      <c r="AK293" s="169" t="s">
        <v>101</v>
      </c>
      <c r="AL293" s="169" t="s">
        <v>101</v>
      </c>
      <c r="AM293" s="169" t="s">
        <v>101</v>
      </c>
      <c r="AN293" s="165" t="s">
        <v>4572</v>
      </c>
      <c r="AO293" s="169" t="s">
        <v>101</v>
      </c>
      <c r="AP293" s="169" t="s">
        <v>101</v>
      </c>
      <c r="AQ293" s="169" t="s">
        <v>101</v>
      </c>
      <c r="AR293" s="165" t="s">
        <v>5448</v>
      </c>
      <c r="AS293" s="169" t="s">
        <v>101</v>
      </c>
      <c r="AT293" s="169" t="s">
        <v>101</v>
      </c>
      <c r="AU293" s="169" t="s">
        <v>101</v>
      </c>
      <c r="AV293" s="169" t="s">
        <v>101</v>
      </c>
      <c r="AW293" s="169" t="s">
        <v>101</v>
      </c>
      <c r="AX293" s="165" t="s">
        <v>64</v>
      </c>
      <c r="AY293" s="169" t="s">
        <v>101</v>
      </c>
      <c r="AZ293" s="165" t="s">
        <v>4989</v>
      </c>
      <c r="BA293" s="165" t="s">
        <v>5045</v>
      </c>
      <c r="BB293" s="165" t="s">
        <v>5066</v>
      </c>
      <c r="BC293" s="165" t="s">
        <v>5449</v>
      </c>
      <c r="BD293" s="165" t="s">
        <v>5450</v>
      </c>
    </row>
    <row r="294" spans="1:56" hidden="1">
      <c r="A294" s="165" t="s">
        <v>5038</v>
      </c>
      <c r="B294" s="165" t="s">
        <v>4633</v>
      </c>
      <c r="C294" s="165" t="s">
        <v>5039</v>
      </c>
      <c r="D294" s="169" t="s">
        <v>101</v>
      </c>
      <c r="E294" s="165" t="s">
        <v>5040</v>
      </c>
      <c r="F294" s="165" t="s">
        <v>4634</v>
      </c>
      <c r="G294" s="169" t="s">
        <v>101</v>
      </c>
      <c r="H294" s="165" t="s">
        <v>5440</v>
      </c>
      <c r="I294" s="165" t="s">
        <v>5441</v>
      </c>
      <c r="J294" s="165" t="s">
        <v>5442</v>
      </c>
      <c r="K294" s="165" t="s">
        <v>5443</v>
      </c>
      <c r="L294" s="165" t="s">
        <v>5444</v>
      </c>
      <c r="M294" s="165" t="s">
        <v>5445</v>
      </c>
      <c r="N294" s="169" t="s">
        <v>101</v>
      </c>
      <c r="O294" s="169" t="s">
        <v>101</v>
      </c>
      <c r="P294" s="169" t="s">
        <v>101</v>
      </c>
      <c r="Q294" s="169" t="s">
        <v>101</v>
      </c>
      <c r="R294" s="169" t="s">
        <v>101</v>
      </c>
      <c r="S294" s="165" t="s">
        <v>5446</v>
      </c>
      <c r="T294" s="165" t="s">
        <v>5446</v>
      </c>
      <c r="U294" s="165" t="s">
        <v>4200</v>
      </c>
      <c r="V294" s="169" t="s">
        <v>101</v>
      </c>
      <c r="W294" s="165" t="s">
        <v>4338</v>
      </c>
      <c r="X294" s="165" t="s">
        <v>5447</v>
      </c>
      <c r="Y294" s="165" t="s">
        <v>5135</v>
      </c>
      <c r="Z294" s="169" t="s">
        <v>101</v>
      </c>
      <c r="AA294" s="169" t="s">
        <v>101</v>
      </c>
      <c r="AB294" s="169" t="s">
        <v>101</v>
      </c>
      <c r="AC294" s="169" t="s">
        <v>101</v>
      </c>
      <c r="AD294" s="169" t="s">
        <v>101</v>
      </c>
      <c r="AE294" s="169" t="s">
        <v>101</v>
      </c>
      <c r="AF294" s="169" t="s">
        <v>101</v>
      </c>
      <c r="AG294" s="169" t="s">
        <v>101</v>
      </c>
      <c r="AH294" s="169" t="s">
        <v>101</v>
      </c>
      <c r="AI294" s="169" t="s">
        <v>101</v>
      </c>
      <c r="AJ294" s="169" t="s">
        <v>101</v>
      </c>
      <c r="AK294" s="169" t="s">
        <v>101</v>
      </c>
      <c r="AL294" s="169" t="s">
        <v>101</v>
      </c>
      <c r="AM294" s="169" t="s">
        <v>101</v>
      </c>
      <c r="AN294" s="165" t="s">
        <v>4572</v>
      </c>
      <c r="AO294" s="169" t="s">
        <v>101</v>
      </c>
      <c r="AP294" s="169" t="s">
        <v>101</v>
      </c>
      <c r="AQ294" s="169" t="s">
        <v>101</v>
      </c>
      <c r="AR294" s="165" t="s">
        <v>5448</v>
      </c>
      <c r="AS294" s="169" t="s">
        <v>101</v>
      </c>
      <c r="AT294" s="169" t="s">
        <v>101</v>
      </c>
      <c r="AU294" s="169" t="s">
        <v>101</v>
      </c>
      <c r="AV294" s="169" t="s">
        <v>101</v>
      </c>
      <c r="AW294" s="169" t="s">
        <v>101</v>
      </c>
      <c r="AX294" s="165" t="s">
        <v>64</v>
      </c>
      <c r="AY294" s="169" t="s">
        <v>101</v>
      </c>
      <c r="AZ294" s="165" t="s">
        <v>4989</v>
      </c>
      <c r="BA294" s="165" t="s">
        <v>5045</v>
      </c>
      <c r="BB294" s="165" t="s">
        <v>5066</v>
      </c>
      <c r="BC294" s="165" t="s">
        <v>5449</v>
      </c>
      <c r="BD294" s="165" t="s">
        <v>5450</v>
      </c>
    </row>
    <row r="295" spans="1:56" hidden="1">
      <c r="A295" s="165" t="s">
        <v>5038</v>
      </c>
      <c r="B295" s="165" t="s">
        <v>4635</v>
      </c>
      <c r="C295" s="165" t="s">
        <v>5039</v>
      </c>
      <c r="D295" s="169" t="s">
        <v>101</v>
      </c>
      <c r="E295" s="165" t="s">
        <v>5040</v>
      </c>
      <c r="F295" s="165" t="s">
        <v>4636</v>
      </c>
      <c r="G295" s="169" t="s">
        <v>101</v>
      </c>
      <c r="H295" s="165" t="s">
        <v>5440</v>
      </c>
      <c r="I295" s="165" t="s">
        <v>5441</v>
      </c>
      <c r="J295" s="165" t="s">
        <v>5442</v>
      </c>
      <c r="K295" s="165" t="s">
        <v>5443</v>
      </c>
      <c r="L295" s="165" t="s">
        <v>5444</v>
      </c>
      <c r="M295" s="165" t="s">
        <v>5445</v>
      </c>
      <c r="N295" s="169" t="s">
        <v>101</v>
      </c>
      <c r="O295" s="169" t="s">
        <v>101</v>
      </c>
      <c r="P295" s="169" t="s">
        <v>101</v>
      </c>
      <c r="Q295" s="169" t="s">
        <v>101</v>
      </c>
      <c r="R295" s="169" t="s">
        <v>101</v>
      </c>
      <c r="S295" s="165" t="s">
        <v>5446</v>
      </c>
      <c r="T295" s="165" t="s">
        <v>5446</v>
      </c>
      <c r="U295" s="165" t="s">
        <v>4200</v>
      </c>
      <c r="V295" s="169" t="s">
        <v>101</v>
      </c>
      <c r="W295" s="165" t="s">
        <v>4338</v>
      </c>
      <c r="X295" s="165" t="s">
        <v>5447</v>
      </c>
      <c r="Y295" s="165" t="s">
        <v>5135</v>
      </c>
      <c r="Z295" s="169" t="s">
        <v>101</v>
      </c>
      <c r="AA295" s="169" t="s">
        <v>101</v>
      </c>
      <c r="AB295" s="169" t="s">
        <v>101</v>
      </c>
      <c r="AC295" s="169" t="s">
        <v>101</v>
      </c>
      <c r="AD295" s="169" t="s">
        <v>101</v>
      </c>
      <c r="AE295" s="169" t="s">
        <v>101</v>
      </c>
      <c r="AF295" s="169" t="s">
        <v>101</v>
      </c>
      <c r="AG295" s="169" t="s">
        <v>101</v>
      </c>
      <c r="AH295" s="169" t="s">
        <v>101</v>
      </c>
      <c r="AI295" s="169" t="s">
        <v>101</v>
      </c>
      <c r="AJ295" s="169" t="s">
        <v>101</v>
      </c>
      <c r="AK295" s="169" t="s">
        <v>101</v>
      </c>
      <c r="AL295" s="169" t="s">
        <v>101</v>
      </c>
      <c r="AM295" s="169" t="s">
        <v>101</v>
      </c>
      <c r="AN295" s="165" t="s">
        <v>4572</v>
      </c>
      <c r="AO295" s="169" t="s">
        <v>101</v>
      </c>
      <c r="AP295" s="169" t="s">
        <v>101</v>
      </c>
      <c r="AQ295" s="169" t="s">
        <v>101</v>
      </c>
      <c r="AR295" s="165" t="s">
        <v>5448</v>
      </c>
      <c r="AS295" s="169" t="s">
        <v>101</v>
      </c>
      <c r="AT295" s="169" t="s">
        <v>101</v>
      </c>
      <c r="AU295" s="169" t="s">
        <v>101</v>
      </c>
      <c r="AV295" s="169" t="s">
        <v>101</v>
      </c>
      <c r="AW295" s="169" t="s">
        <v>101</v>
      </c>
      <c r="AX295" s="165" t="s">
        <v>64</v>
      </c>
      <c r="AY295" s="169" t="s">
        <v>101</v>
      </c>
      <c r="AZ295" s="165" t="s">
        <v>4989</v>
      </c>
      <c r="BA295" s="165" t="s">
        <v>5045</v>
      </c>
      <c r="BB295" s="165" t="s">
        <v>5066</v>
      </c>
      <c r="BC295" s="165" t="s">
        <v>5449</v>
      </c>
      <c r="BD295" s="165" t="s">
        <v>5450</v>
      </c>
    </row>
    <row r="296" spans="1:56" hidden="1">
      <c r="A296" s="165" t="s">
        <v>5038</v>
      </c>
      <c r="B296" s="165" t="s">
        <v>4637</v>
      </c>
      <c r="C296" s="165" t="s">
        <v>5039</v>
      </c>
      <c r="D296" s="169" t="s">
        <v>101</v>
      </c>
      <c r="E296" s="165" t="s">
        <v>5040</v>
      </c>
      <c r="F296" s="165" t="s">
        <v>4638</v>
      </c>
      <c r="G296" s="169" t="s">
        <v>101</v>
      </c>
      <c r="H296" s="165" t="s">
        <v>5440</v>
      </c>
      <c r="I296" s="165" t="s">
        <v>5441</v>
      </c>
      <c r="J296" s="165" t="s">
        <v>5442</v>
      </c>
      <c r="K296" s="165" t="s">
        <v>5443</v>
      </c>
      <c r="L296" s="165" t="s">
        <v>5444</v>
      </c>
      <c r="M296" s="165" t="s">
        <v>5445</v>
      </c>
      <c r="N296" s="169" t="s">
        <v>101</v>
      </c>
      <c r="O296" s="169" t="s">
        <v>101</v>
      </c>
      <c r="P296" s="169" t="s">
        <v>101</v>
      </c>
      <c r="Q296" s="169" t="s">
        <v>101</v>
      </c>
      <c r="R296" s="169" t="s">
        <v>101</v>
      </c>
      <c r="S296" s="165" t="s">
        <v>5446</v>
      </c>
      <c r="T296" s="165" t="s">
        <v>5446</v>
      </c>
      <c r="U296" s="165" t="s">
        <v>4200</v>
      </c>
      <c r="V296" s="169" t="s">
        <v>101</v>
      </c>
      <c r="W296" s="165" t="s">
        <v>4338</v>
      </c>
      <c r="X296" s="165" t="s">
        <v>5447</v>
      </c>
      <c r="Y296" s="165" t="s">
        <v>5135</v>
      </c>
      <c r="Z296" s="169" t="s">
        <v>101</v>
      </c>
      <c r="AA296" s="169" t="s">
        <v>101</v>
      </c>
      <c r="AB296" s="169" t="s">
        <v>101</v>
      </c>
      <c r="AC296" s="169" t="s">
        <v>101</v>
      </c>
      <c r="AD296" s="169" t="s">
        <v>101</v>
      </c>
      <c r="AE296" s="169" t="s">
        <v>101</v>
      </c>
      <c r="AF296" s="169" t="s">
        <v>101</v>
      </c>
      <c r="AG296" s="169" t="s">
        <v>101</v>
      </c>
      <c r="AH296" s="169" t="s">
        <v>101</v>
      </c>
      <c r="AI296" s="169" t="s">
        <v>101</v>
      </c>
      <c r="AJ296" s="169" t="s">
        <v>101</v>
      </c>
      <c r="AK296" s="169" t="s">
        <v>101</v>
      </c>
      <c r="AL296" s="169" t="s">
        <v>101</v>
      </c>
      <c r="AM296" s="169" t="s">
        <v>101</v>
      </c>
      <c r="AN296" s="165" t="s">
        <v>4572</v>
      </c>
      <c r="AO296" s="169" t="s">
        <v>101</v>
      </c>
      <c r="AP296" s="169" t="s">
        <v>101</v>
      </c>
      <c r="AQ296" s="169" t="s">
        <v>101</v>
      </c>
      <c r="AR296" s="165" t="s">
        <v>5448</v>
      </c>
      <c r="AS296" s="169" t="s">
        <v>101</v>
      </c>
      <c r="AT296" s="169" t="s">
        <v>101</v>
      </c>
      <c r="AU296" s="169" t="s">
        <v>101</v>
      </c>
      <c r="AV296" s="169" t="s">
        <v>101</v>
      </c>
      <c r="AW296" s="169" t="s">
        <v>101</v>
      </c>
      <c r="AX296" s="165" t="s">
        <v>64</v>
      </c>
      <c r="AY296" s="169" t="s">
        <v>101</v>
      </c>
      <c r="AZ296" s="165" t="s">
        <v>4989</v>
      </c>
      <c r="BA296" s="165" t="s">
        <v>5045</v>
      </c>
      <c r="BB296" s="165" t="s">
        <v>5066</v>
      </c>
      <c r="BC296" s="165" t="s">
        <v>5449</v>
      </c>
      <c r="BD296" s="165" t="s">
        <v>5450</v>
      </c>
    </row>
    <row r="297" spans="1:56" hidden="1">
      <c r="A297" s="165" t="s">
        <v>5038</v>
      </c>
      <c r="B297" s="165" t="s">
        <v>4639</v>
      </c>
      <c r="C297" s="165" t="s">
        <v>5039</v>
      </c>
      <c r="D297" s="169" t="s">
        <v>101</v>
      </c>
      <c r="E297" s="165" t="s">
        <v>5040</v>
      </c>
      <c r="F297" s="165" t="s">
        <v>4640</v>
      </c>
      <c r="G297" s="169" t="s">
        <v>101</v>
      </c>
      <c r="H297" s="165" t="s">
        <v>5440</v>
      </c>
      <c r="I297" s="165" t="s">
        <v>5441</v>
      </c>
      <c r="J297" s="165" t="s">
        <v>5442</v>
      </c>
      <c r="K297" s="165" t="s">
        <v>5443</v>
      </c>
      <c r="L297" s="165" t="s">
        <v>5444</v>
      </c>
      <c r="M297" s="165" t="s">
        <v>5445</v>
      </c>
      <c r="N297" s="169" t="s">
        <v>101</v>
      </c>
      <c r="O297" s="169" t="s">
        <v>101</v>
      </c>
      <c r="P297" s="169" t="s">
        <v>101</v>
      </c>
      <c r="Q297" s="169" t="s">
        <v>101</v>
      </c>
      <c r="R297" s="169" t="s">
        <v>101</v>
      </c>
      <c r="S297" s="165" t="s">
        <v>5446</v>
      </c>
      <c r="T297" s="165" t="s">
        <v>5446</v>
      </c>
      <c r="U297" s="165" t="s">
        <v>4200</v>
      </c>
      <c r="V297" s="169" t="s">
        <v>101</v>
      </c>
      <c r="W297" s="165" t="s">
        <v>4338</v>
      </c>
      <c r="X297" s="165" t="s">
        <v>5447</v>
      </c>
      <c r="Y297" s="165" t="s">
        <v>5135</v>
      </c>
      <c r="Z297" s="169" t="s">
        <v>101</v>
      </c>
      <c r="AA297" s="169" t="s">
        <v>101</v>
      </c>
      <c r="AB297" s="169" t="s">
        <v>101</v>
      </c>
      <c r="AC297" s="169" t="s">
        <v>101</v>
      </c>
      <c r="AD297" s="169" t="s">
        <v>101</v>
      </c>
      <c r="AE297" s="169" t="s">
        <v>101</v>
      </c>
      <c r="AF297" s="169" t="s">
        <v>101</v>
      </c>
      <c r="AG297" s="169" t="s">
        <v>101</v>
      </c>
      <c r="AH297" s="169" t="s">
        <v>101</v>
      </c>
      <c r="AI297" s="169" t="s">
        <v>101</v>
      </c>
      <c r="AJ297" s="169" t="s">
        <v>101</v>
      </c>
      <c r="AK297" s="169" t="s">
        <v>101</v>
      </c>
      <c r="AL297" s="169" t="s">
        <v>101</v>
      </c>
      <c r="AM297" s="169" t="s">
        <v>101</v>
      </c>
      <c r="AN297" s="165" t="s">
        <v>4572</v>
      </c>
      <c r="AO297" s="169" t="s">
        <v>101</v>
      </c>
      <c r="AP297" s="169" t="s">
        <v>101</v>
      </c>
      <c r="AQ297" s="169" t="s">
        <v>101</v>
      </c>
      <c r="AR297" s="165" t="s">
        <v>5448</v>
      </c>
      <c r="AS297" s="169" t="s">
        <v>101</v>
      </c>
      <c r="AT297" s="169" t="s">
        <v>101</v>
      </c>
      <c r="AU297" s="169" t="s">
        <v>101</v>
      </c>
      <c r="AV297" s="169" t="s">
        <v>101</v>
      </c>
      <c r="AW297" s="169" t="s">
        <v>101</v>
      </c>
      <c r="AX297" s="165" t="s">
        <v>64</v>
      </c>
      <c r="AY297" s="169" t="s">
        <v>101</v>
      </c>
      <c r="AZ297" s="165" t="s">
        <v>4989</v>
      </c>
      <c r="BA297" s="165" t="s">
        <v>5045</v>
      </c>
      <c r="BB297" s="165" t="s">
        <v>5066</v>
      </c>
      <c r="BC297" s="165" t="s">
        <v>5449</v>
      </c>
      <c r="BD297" s="165" t="s">
        <v>5450</v>
      </c>
    </row>
    <row r="298" spans="1:56" hidden="1">
      <c r="A298" s="165" t="s">
        <v>5038</v>
      </c>
      <c r="B298" s="165" t="s">
        <v>810</v>
      </c>
      <c r="C298" s="165" t="s">
        <v>5039</v>
      </c>
      <c r="D298" s="169" t="s">
        <v>101</v>
      </c>
      <c r="E298" s="165" t="s">
        <v>5040</v>
      </c>
      <c r="F298" s="165" t="s">
        <v>809</v>
      </c>
      <c r="G298" s="169" t="s">
        <v>101</v>
      </c>
      <c r="H298" s="165" t="s">
        <v>5129</v>
      </c>
      <c r="I298" s="165" t="s">
        <v>5130</v>
      </c>
      <c r="J298" s="165" t="s">
        <v>4585</v>
      </c>
      <c r="K298" s="165" t="s">
        <v>5187</v>
      </c>
      <c r="L298" s="165" t="s">
        <v>5343</v>
      </c>
      <c r="M298" s="165" t="s">
        <v>5042</v>
      </c>
      <c r="N298" s="165" t="s">
        <v>5451</v>
      </c>
      <c r="O298" s="169" t="s">
        <v>101</v>
      </c>
      <c r="P298" s="169" t="s">
        <v>101</v>
      </c>
      <c r="Q298" s="169" t="s">
        <v>101</v>
      </c>
      <c r="R298" s="165" t="s">
        <v>5158</v>
      </c>
      <c r="S298" s="165" t="s">
        <v>5090</v>
      </c>
      <c r="T298" s="165" t="s">
        <v>5044</v>
      </c>
      <c r="U298" s="165" t="s">
        <v>5452</v>
      </c>
      <c r="V298" s="169" t="s">
        <v>101</v>
      </c>
      <c r="W298" s="165" t="s">
        <v>4339</v>
      </c>
      <c r="X298" s="165" t="s">
        <v>4590</v>
      </c>
      <c r="Y298" s="165" t="s">
        <v>5135</v>
      </c>
      <c r="Z298" s="165" t="s">
        <v>5170</v>
      </c>
      <c r="AA298" s="169" t="s">
        <v>101</v>
      </c>
      <c r="AB298" s="169" t="s">
        <v>101</v>
      </c>
      <c r="AC298" s="165" t="s">
        <v>101</v>
      </c>
      <c r="AD298" s="165" t="s">
        <v>67</v>
      </c>
      <c r="AE298" s="165" t="s">
        <v>5136</v>
      </c>
      <c r="AF298" s="169" t="s">
        <v>101</v>
      </c>
      <c r="AG298" s="169" t="s">
        <v>101</v>
      </c>
      <c r="AH298" s="169" t="s">
        <v>101</v>
      </c>
      <c r="AI298" s="169" t="s">
        <v>101</v>
      </c>
      <c r="AJ298" s="169" t="s">
        <v>101</v>
      </c>
      <c r="AK298" s="169" t="s">
        <v>101</v>
      </c>
      <c r="AL298" s="169" t="s">
        <v>101</v>
      </c>
      <c r="AM298" s="169" t="s">
        <v>101</v>
      </c>
      <c r="AN298" s="165" t="s">
        <v>4572</v>
      </c>
      <c r="AO298" s="165" t="s">
        <v>5420</v>
      </c>
      <c r="AP298" s="169" t="s">
        <v>101</v>
      </c>
      <c r="AQ298" s="165" t="s">
        <v>5421</v>
      </c>
      <c r="AR298" s="165" t="s">
        <v>67</v>
      </c>
      <c r="AS298" s="169" t="s">
        <v>101</v>
      </c>
      <c r="AT298" s="169" t="s">
        <v>101</v>
      </c>
      <c r="AU298" s="169" t="s">
        <v>101</v>
      </c>
      <c r="AV298" s="169" t="s">
        <v>101</v>
      </c>
      <c r="AW298" s="169" t="s">
        <v>101</v>
      </c>
      <c r="AX298" s="165" t="s">
        <v>64</v>
      </c>
      <c r="AY298" s="169" t="s">
        <v>101</v>
      </c>
      <c r="AZ298" s="165" t="s">
        <v>4989</v>
      </c>
      <c r="BA298" s="165" t="s">
        <v>5045</v>
      </c>
      <c r="BB298" s="165" t="s">
        <v>5144</v>
      </c>
      <c r="BC298" s="165" t="s">
        <v>5145</v>
      </c>
      <c r="BD298" s="165" t="s">
        <v>5146</v>
      </c>
    </row>
    <row r="299" spans="1:56" hidden="1">
      <c r="A299" s="165" t="s">
        <v>5038</v>
      </c>
      <c r="B299" s="165" t="s">
        <v>812</v>
      </c>
      <c r="C299" s="165" t="s">
        <v>5039</v>
      </c>
      <c r="D299" s="169" t="s">
        <v>101</v>
      </c>
      <c r="E299" s="165" t="s">
        <v>5040</v>
      </c>
      <c r="F299" s="165" t="s">
        <v>809</v>
      </c>
      <c r="G299" s="169" t="s">
        <v>101</v>
      </c>
      <c r="H299" s="165" t="s">
        <v>5129</v>
      </c>
      <c r="I299" s="165" t="s">
        <v>5130</v>
      </c>
      <c r="J299" s="165" t="s">
        <v>4585</v>
      </c>
      <c r="K299" s="165" t="s">
        <v>5187</v>
      </c>
      <c r="L299" s="165" t="s">
        <v>5343</v>
      </c>
      <c r="M299" s="165" t="s">
        <v>5042</v>
      </c>
      <c r="N299" s="169" t="s">
        <v>101</v>
      </c>
      <c r="O299" s="169" t="s">
        <v>101</v>
      </c>
      <c r="P299" s="169" t="s">
        <v>101</v>
      </c>
      <c r="Q299" s="169" t="s">
        <v>101</v>
      </c>
      <c r="R299" s="165" t="s">
        <v>5158</v>
      </c>
      <c r="S299" s="165" t="s">
        <v>5090</v>
      </c>
      <c r="T299" s="165" t="s">
        <v>5044</v>
      </c>
      <c r="U299" s="165" t="s">
        <v>5452</v>
      </c>
      <c r="V299" s="169" t="s">
        <v>101</v>
      </c>
      <c r="W299" s="165" t="s">
        <v>4338</v>
      </c>
      <c r="X299" s="165" t="s">
        <v>4595</v>
      </c>
      <c r="Y299" s="165" t="s">
        <v>5135</v>
      </c>
      <c r="Z299" s="165" t="s">
        <v>5170</v>
      </c>
      <c r="AA299" s="169" t="s">
        <v>101</v>
      </c>
      <c r="AB299" s="169" t="s">
        <v>101</v>
      </c>
      <c r="AC299" s="165" t="s">
        <v>101</v>
      </c>
      <c r="AD299" s="165" t="s">
        <v>67</v>
      </c>
      <c r="AE299" s="165" t="s">
        <v>5136</v>
      </c>
      <c r="AF299" s="169" t="s">
        <v>101</v>
      </c>
      <c r="AG299" s="169" t="s">
        <v>101</v>
      </c>
      <c r="AH299" s="169" t="s">
        <v>101</v>
      </c>
      <c r="AI299" s="169" t="s">
        <v>101</v>
      </c>
      <c r="AJ299" s="169" t="s">
        <v>101</v>
      </c>
      <c r="AK299" s="169" t="s">
        <v>101</v>
      </c>
      <c r="AL299" s="169" t="s">
        <v>101</v>
      </c>
      <c r="AM299" s="169" t="s">
        <v>101</v>
      </c>
      <c r="AN299" s="165" t="s">
        <v>4572</v>
      </c>
      <c r="AO299" s="165" t="s">
        <v>5420</v>
      </c>
      <c r="AP299" s="169" t="s">
        <v>101</v>
      </c>
      <c r="AQ299" s="165" t="s">
        <v>5421</v>
      </c>
      <c r="AR299" s="165" t="s">
        <v>67</v>
      </c>
      <c r="AS299" s="169" t="s">
        <v>101</v>
      </c>
      <c r="AT299" s="169" t="s">
        <v>101</v>
      </c>
      <c r="AU299" s="169" t="s">
        <v>101</v>
      </c>
      <c r="AV299" s="169" t="s">
        <v>101</v>
      </c>
      <c r="AW299" s="169" t="s">
        <v>101</v>
      </c>
      <c r="AX299" s="165" t="s">
        <v>64</v>
      </c>
      <c r="AY299" s="169" t="s">
        <v>101</v>
      </c>
      <c r="AZ299" s="165" t="s">
        <v>4989</v>
      </c>
      <c r="BA299" s="165" t="s">
        <v>5045</v>
      </c>
      <c r="BB299" s="165" t="s">
        <v>5144</v>
      </c>
      <c r="BC299" s="165" t="s">
        <v>5145</v>
      </c>
      <c r="BD299" s="165" t="s">
        <v>5146</v>
      </c>
    </row>
    <row r="300" spans="1:56" hidden="1">
      <c r="A300" s="165" t="s">
        <v>5038</v>
      </c>
      <c r="B300" s="165" t="s">
        <v>816</v>
      </c>
      <c r="C300" s="165" t="s">
        <v>5039</v>
      </c>
      <c r="D300" s="169" t="s">
        <v>101</v>
      </c>
      <c r="E300" s="165" t="s">
        <v>5040</v>
      </c>
      <c r="F300" s="165" t="s">
        <v>815</v>
      </c>
      <c r="G300" s="169" t="s">
        <v>101</v>
      </c>
      <c r="H300" s="165" t="s">
        <v>5129</v>
      </c>
      <c r="I300" s="165" t="s">
        <v>5130</v>
      </c>
      <c r="J300" s="165" t="s">
        <v>4585</v>
      </c>
      <c r="K300" s="165" t="s">
        <v>5187</v>
      </c>
      <c r="L300" s="165" t="s">
        <v>5343</v>
      </c>
      <c r="M300" s="165" t="s">
        <v>5042</v>
      </c>
      <c r="N300" s="169" t="s">
        <v>101</v>
      </c>
      <c r="O300" s="169" t="s">
        <v>101</v>
      </c>
      <c r="P300" s="169" t="s">
        <v>101</v>
      </c>
      <c r="Q300" s="169" t="s">
        <v>101</v>
      </c>
      <c r="R300" s="165" t="s">
        <v>5169</v>
      </c>
      <c r="S300" s="165" t="s">
        <v>5090</v>
      </c>
      <c r="T300" s="165" t="s">
        <v>5044</v>
      </c>
      <c r="U300" s="165" t="s">
        <v>5452</v>
      </c>
      <c r="V300" s="169" t="s">
        <v>101</v>
      </c>
      <c r="W300" s="165" t="s">
        <v>4338</v>
      </c>
      <c r="X300" s="165" t="s">
        <v>4595</v>
      </c>
      <c r="Y300" s="165" t="s">
        <v>5135</v>
      </c>
      <c r="Z300" s="165" t="s">
        <v>5170</v>
      </c>
      <c r="AA300" s="169" t="s">
        <v>101</v>
      </c>
      <c r="AB300" s="169" t="s">
        <v>101</v>
      </c>
      <c r="AC300" s="165" t="s">
        <v>101</v>
      </c>
      <c r="AD300" s="165" t="s">
        <v>67</v>
      </c>
      <c r="AE300" s="165" t="s">
        <v>5136</v>
      </c>
      <c r="AF300" s="169" t="s">
        <v>101</v>
      </c>
      <c r="AG300" s="169" t="s">
        <v>101</v>
      </c>
      <c r="AH300" s="169" t="s">
        <v>101</v>
      </c>
      <c r="AI300" s="169" t="s">
        <v>101</v>
      </c>
      <c r="AJ300" s="169" t="s">
        <v>101</v>
      </c>
      <c r="AK300" s="169" t="s">
        <v>101</v>
      </c>
      <c r="AL300" s="169" t="s">
        <v>101</v>
      </c>
      <c r="AM300" s="169" t="s">
        <v>101</v>
      </c>
      <c r="AN300" s="165" t="s">
        <v>4572</v>
      </c>
      <c r="AO300" s="165" t="s">
        <v>5453</v>
      </c>
      <c r="AP300" s="165" t="s">
        <v>5040</v>
      </c>
      <c r="AQ300" s="165" t="s">
        <v>5454</v>
      </c>
      <c r="AR300" s="165" t="s">
        <v>67</v>
      </c>
      <c r="AS300" s="165" t="s">
        <v>5394</v>
      </c>
      <c r="AT300" s="169" t="s">
        <v>101</v>
      </c>
      <c r="AU300" s="169" t="s">
        <v>101</v>
      </c>
      <c r="AV300" s="169" t="s">
        <v>101</v>
      </c>
      <c r="AW300" s="169" t="s">
        <v>101</v>
      </c>
      <c r="AX300" s="165" t="s">
        <v>64</v>
      </c>
      <c r="AY300" s="169" t="s">
        <v>101</v>
      </c>
      <c r="AZ300" s="165" t="s">
        <v>4989</v>
      </c>
      <c r="BA300" s="165" t="s">
        <v>5045</v>
      </c>
      <c r="BB300" s="165" t="s">
        <v>5144</v>
      </c>
      <c r="BC300" s="165" t="s">
        <v>5145</v>
      </c>
      <c r="BD300" s="165" t="s">
        <v>5146</v>
      </c>
    </row>
    <row r="301" spans="1:56" hidden="1">
      <c r="A301" s="165" t="s">
        <v>5038</v>
      </c>
      <c r="B301" s="165" t="s">
        <v>819</v>
      </c>
      <c r="C301" s="165" t="s">
        <v>5039</v>
      </c>
      <c r="D301" s="169" t="s">
        <v>101</v>
      </c>
      <c r="E301" s="165" t="s">
        <v>5040</v>
      </c>
      <c r="F301" s="165" t="s">
        <v>818</v>
      </c>
      <c r="G301" s="169" t="s">
        <v>101</v>
      </c>
      <c r="H301" s="165" t="s">
        <v>5129</v>
      </c>
      <c r="I301" s="165" t="s">
        <v>5130</v>
      </c>
      <c r="J301" s="165" t="s">
        <v>4585</v>
      </c>
      <c r="K301" s="165" t="s">
        <v>5187</v>
      </c>
      <c r="L301" s="165" t="s">
        <v>5343</v>
      </c>
      <c r="M301" s="165" t="s">
        <v>5042</v>
      </c>
      <c r="N301" s="169" t="s">
        <v>101</v>
      </c>
      <c r="O301" s="169" t="s">
        <v>101</v>
      </c>
      <c r="P301" s="169" t="s">
        <v>101</v>
      </c>
      <c r="Q301" s="169" t="s">
        <v>101</v>
      </c>
      <c r="R301" s="165" t="s">
        <v>5197</v>
      </c>
      <c r="S301" s="165" t="s">
        <v>5090</v>
      </c>
      <c r="T301" s="165" t="s">
        <v>5044</v>
      </c>
      <c r="U301" s="165" t="s">
        <v>5452</v>
      </c>
      <c r="V301" s="169" t="s">
        <v>101</v>
      </c>
      <c r="W301" s="165" t="s">
        <v>4338</v>
      </c>
      <c r="X301" s="165" t="s">
        <v>4595</v>
      </c>
      <c r="Y301" s="165" t="s">
        <v>5135</v>
      </c>
      <c r="Z301" s="165" t="s">
        <v>5170</v>
      </c>
      <c r="AA301" s="169" t="s">
        <v>101</v>
      </c>
      <c r="AB301" s="169" t="s">
        <v>101</v>
      </c>
      <c r="AC301" s="165" t="s">
        <v>101</v>
      </c>
      <c r="AD301" s="165" t="s">
        <v>67</v>
      </c>
      <c r="AE301" s="165" t="s">
        <v>5136</v>
      </c>
      <c r="AF301" s="169" t="s">
        <v>101</v>
      </c>
      <c r="AG301" s="169" t="s">
        <v>101</v>
      </c>
      <c r="AH301" s="169" t="s">
        <v>101</v>
      </c>
      <c r="AI301" s="169" t="s">
        <v>101</v>
      </c>
      <c r="AJ301" s="169" t="s">
        <v>101</v>
      </c>
      <c r="AK301" s="169" t="s">
        <v>101</v>
      </c>
      <c r="AL301" s="169" t="s">
        <v>101</v>
      </c>
      <c r="AM301" s="169" t="s">
        <v>101</v>
      </c>
      <c r="AN301" s="165" t="s">
        <v>4572</v>
      </c>
      <c r="AO301" s="165" t="s">
        <v>5420</v>
      </c>
      <c r="AP301" s="169" t="s">
        <v>101</v>
      </c>
      <c r="AQ301" s="165" t="s">
        <v>5421</v>
      </c>
      <c r="AR301" s="165" t="s">
        <v>5139</v>
      </c>
      <c r="AS301" s="169" t="s">
        <v>101</v>
      </c>
      <c r="AT301" s="169" t="s">
        <v>101</v>
      </c>
      <c r="AU301" s="169" t="s">
        <v>101</v>
      </c>
      <c r="AV301" s="169" t="s">
        <v>101</v>
      </c>
      <c r="AW301" s="169" t="s">
        <v>101</v>
      </c>
      <c r="AX301" s="165" t="s">
        <v>64</v>
      </c>
      <c r="AY301" s="169" t="s">
        <v>101</v>
      </c>
      <c r="AZ301" s="165" t="s">
        <v>4989</v>
      </c>
      <c r="BA301" s="165" t="s">
        <v>5045</v>
      </c>
      <c r="BB301" s="165" t="s">
        <v>5144</v>
      </c>
      <c r="BC301" s="165" t="s">
        <v>5145</v>
      </c>
      <c r="BD301" s="165" t="s">
        <v>5146</v>
      </c>
    </row>
    <row r="302" spans="1:56" hidden="1">
      <c r="A302" s="165" t="s">
        <v>5038</v>
      </c>
      <c r="B302" s="165" t="s">
        <v>4641</v>
      </c>
      <c r="C302" s="165" t="s">
        <v>5039</v>
      </c>
      <c r="D302" s="169" t="s">
        <v>101</v>
      </c>
      <c r="E302" s="165" t="s">
        <v>5040</v>
      </c>
      <c r="F302" s="165" t="s">
        <v>5455</v>
      </c>
      <c r="G302" s="169" t="s">
        <v>101</v>
      </c>
      <c r="H302" s="165" t="s">
        <v>5129</v>
      </c>
      <c r="I302" s="165" t="s">
        <v>5130</v>
      </c>
      <c r="J302" s="165" t="s">
        <v>4585</v>
      </c>
      <c r="K302" s="165" t="s">
        <v>5187</v>
      </c>
      <c r="L302" s="165" t="s">
        <v>5343</v>
      </c>
      <c r="M302" s="165" t="s">
        <v>5042</v>
      </c>
      <c r="N302" s="169" t="s">
        <v>101</v>
      </c>
      <c r="O302" s="169" t="s">
        <v>101</v>
      </c>
      <c r="P302" s="169" t="s">
        <v>101</v>
      </c>
      <c r="Q302" s="169" t="s">
        <v>101</v>
      </c>
      <c r="R302" s="165" t="s">
        <v>5143</v>
      </c>
      <c r="S302" s="165" t="s">
        <v>5090</v>
      </c>
      <c r="T302" s="165" t="s">
        <v>5044</v>
      </c>
      <c r="U302" s="165" t="s">
        <v>5452</v>
      </c>
      <c r="V302" s="169" t="s">
        <v>101</v>
      </c>
      <c r="W302" s="165" t="s">
        <v>4338</v>
      </c>
      <c r="X302" s="165" t="s">
        <v>4595</v>
      </c>
      <c r="Y302" s="165" t="s">
        <v>5135</v>
      </c>
      <c r="Z302" s="165" t="s">
        <v>5170</v>
      </c>
      <c r="AA302" s="169" t="s">
        <v>101</v>
      </c>
      <c r="AB302" s="169" t="s">
        <v>101</v>
      </c>
      <c r="AC302" s="169" t="s">
        <v>101</v>
      </c>
      <c r="AD302" s="169" t="s">
        <v>101</v>
      </c>
      <c r="AE302" s="169" t="s">
        <v>101</v>
      </c>
      <c r="AF302" s="169" t="s">
        <v>101</v>
      </c>
      <c r="AG302" s="169" t="s">
        <v>101</v>
      </c>
      <c r="AH302" s="169" t="s">
        <v>101</v>
      </c>
      <c r="AI302" s="169" t="s">
        <v>101</v>
      </c>
      <c r="AJ302" s="169" t="s">
        <v>101</v>
      </c>
      <c r="AK302" s="169" t="s">
        <v>101</v>
      </c>
      <c r="AL302" s="169" t="s">
        <v>101</v>
      </c>
      <c r="AM302" s="169" t="s">
        <v>101</v>
      </c>
      <c r="AN302" s="169" t="s">
        <v>101</v>
      </c>
      <c r="AO302" s="169" t="s">
        <v>101</v>
      </c>
      <c r="AP302" s="169" t="s">
        <v>101</v>
      </c>
      <c r="AQ302" s="169" t="s">
        <v>101</v>
      </c>
      <c r="AR302" s="165" t="s">
        <v>67</v>
      </c>
      <c r="AS302" s="169" t="s">
        <v>101</v>
      </c>
      <c r="AT302" s="169" t="s">
        <v>101</v>
      </c>
      <c r="AU302" s="169" t="s">
        <v>101</v>
      </c>
      <c r="AV302" s="169" t="s">
        <v>101</v>
      </c>
      <c r="AW302" s="169" t="s">
        <v>101</v>
      </c>
      <c r="AX302" s="165" t="s">
        <v>64</v>
      </c>
      <c r="AY302" s="169" t="s">
        <v>101</v>
      </c>
      <c r="AZ302" s="165" t="s">
        <v>4989</v>
      </c>
      <c r="BA302" s="165" t="s">
        <v>5045</v>
      </c>
      <c r="BB302" s="165" t="s">
        <v>5144</v>
      </c>
      <c r="BC302" s="165" t="s">
        <v>5145</v>
      </c>
      <c r="BD302" s="165" t="s">
        <v>5146</v>
      </c>
    </row>
    <row r="303" spans="1:56" hidden="1">
      <c r="A303" s="165" t="s">
        <v>5038</v>
      </c>
      <c r="B303" s="165" t="s">
        <v>821</v>
      </c>
      <c r="C303" s="165" t="s">
        <v>5039</v>
      </c>
      <c r="D303" s="169" t="s">
        <v>101</v>
      </c>
      <c r="E303" s="165" t="s">
        <v>5040</v>
      </c>
      <c r="F303" s="165" t="s">
        <v>5456</v>
      </c>
      <c r="G303" s="169" t="s">
        <v>101</v>
      </c>
      <c r="H303" s="165" t="s">
        <v>5129</v>
      </c>
      <c r="I303" s="165" t="s">
        <v>5130</v>
      </c>
      <c r="J303" s="165" t="s">
        <v>4585</v>
      </c>
      <c r="K303" s="165" t="s">
        <v>5187</v>
      </c>
      <c r="L303" s="165" t="s">
        <v>5188</v>
      </c>
      <c r="M303" s="165" t="s">
        <v>5042</v>
      </c>
      <c r="N303" s="165" t="s">
        <v>5457</v>
      </c>
      <c r="O303" s="169" t="s">
        <v>101</v>
      </c>
      <c r="P303" s="169" t="s">
        <v>101</v>
      </c>
      <c r="Q303" s="169" t="s">
        <v>101</v>
      </c>
      <c r="R303" s="165" t="s">
        <v>5458</v>
      </c>
      <c r="S303" s="165" t="s">
        <v>5044</v>
      </c>
      <c r="T303" s="165" t="s">
        <v>5044</v>
      </c>
      <c r="U303" s="165" t="s">
        <v>5272</v>
      </c>
      <c r="V303" s="169" t="s">
        <v>101</v>
      </c>
      <c r="W303" s="165" t="s">
        <v>4339</v>
      </c>
      <c r="X303" s="165" t="s">
        <v>4590</v>
      </c>
      <c r="Y303" s="165" t="s">
        <v>5293</v>
      </c>
      <c r="Z303" s="165" t="s">
        <v>5273</v>
      </c>
      <c r="AA303" s="169" t="s">
        <v>101</v>
      </c>
      <c r="AB303" s="169" t="s">
        <v>101</v>
      </c>
      <c r="AC303" s="165" t="s">
        <v>101</v>
      </c>
      <c r="AD303" s="165" t="s">
        <v>67</v>
      </c>
      <c r="AE303" s="165" t="s">
        <v>5136</v>
      </c>
      <c r="AF303" s="169" t="s">
        <v>101</v>
      </c>
      <c r="AG303" s="169" t="s">
        <v>101</v>
      </c>
      <c r="AH303" s="169" t="s">
        <v>101</v>
      </c>
      <c r="AI303" s="169" t="s">
        <v>101</v>
      </c>
      <c r="AJ303" s="169" t="s">
        <v>101</v>
      </c>
      <c r="AK303" s="169" t="s">
        <v>101</v>
      </c>
      <c r="AL303" s="169" t="s">
        <v>101</v>
      </c>
      <c r="AM303" s="169" t="s">
        <v>101</v>
      </c>
      <c r="AN303" s="165" t="s">
        <v>5294</v>
      </c>
      <c r="AO303" s="165" t="s">
        <v>5420</v>
      </c>
      <c r="AP303" s="165" t="s">
        <v>5294</v>
      </c>
      <c r="AQ303" s="169" t="s">
        <v>101</v>
      </c>
      <c r="AR303" s="165" t="s">
        <v>5038</v>
      </c>
      <c r="AS303" s="165" t="s">
        <v>5430</v>
      </c>
      <c r="AT303" s="169" t="s">
        <v>101</v>
      </c>
      <c r="AU303" s="169" t="s">
        <v>101</v>
      </c>
      <c r="AV303" s="169" t="s">
        <v>101</v>
      </c>
      <c r="AW303" s="169" t="s">
        <v>101</v>
      </c>
      <c r="AX303" s="165" t="s">
        <v>64</v>
      </c>
      <c r="AY303" s="169" t="s">
        <v>101</v>
      </c>
      <c r="AZ303" s="165" t="s">
        <v>4989</v>
      </c>
      <c r="BA303" s="165" t="s">
        <v>5045</v>
      </c>
      <c r="BB303" s="165" t="s">
        <v>5144</v>
      </c>
      <c r="BC303" s="165" t="s">
        <v>5183</v>
      </c>
      <c r="BD303" s="165" t="s">
        <v>5224</v>
      </c>
    </row>
    <row r="304" spans="1:56" hidden="1">
      <c r="A304" s="165" t="s">
        <v>5038</v>
      </c>
      <c r="B304" s="165" t="s">
        <v>823</v>
      </c>
      <c r="C304" s="165" t="s">
        <v>5039</v>
      </c>
      <c r="D304" s="169" t="s">
        <v>101</v>
      </c>
      <c r="E304" s="165" t="s">
        <v>5040</v>
      </c>
      <c r="F304" s="165" t="s">
        <v>5456</v>
      </c>
      <c r="G304" s="169" t="s">
        <v>101</v>
      </c>
      <c r="H304" s="165" t="s">
        <v>5129</v>
      </c>
      <c r="I304" s="165" t="s">
        <v>5130</v>
      </c>
      <c r="J304" s="165" t="s">
        <v>4585</v>
      </c>
      <c r="K304" s="165" t="s">
        <v>5187</v>
      </c>
      <c r="L304" s="165" t="s">
        <v>5188</v>
      </c>
      <c r="M304" s="165" t="s">
        <v>5042</v>
      </c>
      <c r="N304" s="165" t="s">
        <v>5459</v>
      </c>
      <c r="O304" s="169" t="s">
        <v>101</v>
      </c>
      <c r="P304" s="169" t="s">
        <v>101</v>
      </c>
      <c r="Q304" s="169" t="s">
        <v>101</v>
      </c>
      <c r="R304" s="165" t="s">
        <v>5458</v>
      </c>
      <c r="S304" s="165" t="s">
        <v>5044</v>
      </c>
      <c r="T304" s="165" t="s">
        <v>5044</v>
      </c>
      <c r="U304" s="165" t="s">
        <v>5272</v>
      </c>
      <c r="V304" s="169" t="s">
        <v>101</v>
      </c>
      <c r="W304" s="165" t="s">
        <v>4344</v>
      </c>
      <c r="X304" s="165" t="s">
        <v>4590</v>
      </c>
      <c r="Y304" s="165" t="s">
        <v>5174</v>
      </c>
      <c r="Z304" s="165" t="s">
        <v>5273</v>
      </c>
      <c r="AA304" s="169" t="s">
        <v>101</v>
      </c>
      <c r="AB304" s="169" t="s">
        <v>101</v>
      </c>
      <c r="AC304" s="165" t="s">
        <v>101</v>
      </c>
      <c r="AD304" s="165" t="s">
        <v>67</v>
      </c>
      <c r="AE304" s="165" t="s">
        <v>5136</v>
      </c>
      <c r="AF304" s="169" t="s">
        <v>101</v>
      </c>
      <c r="AG304" s="169" t="s">
        <v>101</v>
      </c>
      <c r="AH304" s="169" t="s">
        <v>101</v>
      </c>
      <c r="AI304" s="169" t="s">
        <v>101</v>
      </c>
      <c r="AJ304" s="169" t="s">
        <v>101</v>
      </c>
      <c r="AK304" s="169" t="s">
        <v>101</v>
      </c>
      <c r="AL304" s="169" t="s">
        <v>101</v>
      </c>
      <c r="AM304" s="169" t="s">
        <v>101</v>
      </c>
      <c r="AN304" s="169" t="s">
        <v>101</v>
      </c>
      <c r="AO304" s="169" t="s">
        <v>101</v>
      </c>
      <c r="AP304" s="169" t="s">
        <v>101</v>
      </c>
      <c r="AQ304" s="169" t="s">
        <v>101</v>
      </c>
      <c r="AR304" s="165" t="s">
        <v>5038</v>
      </c>
      <c r="AS304" s="169" t="s">
        <v>101</v>
      </c>
      <c r="AT304" s="169" t="s">
        <v>101</v>
      </c>
      <c r="AU304" s="169" t="s">
        <v>101</v>
      </c>
      <c r="AV304" s="169" t="s">
        <v>101</v>
      </c>
      <c r="AW304" s="169" t="s">
        <v>101</v>
      </c>
      <c r="AX304" s="165" t="s">
        <v>64</v>
      </c>
      <c r="AY304" s="169" t="s">
        <v>101</v>
      </c>
      <c r="AZ304" s="165" t="s">
        <v>4989</v>
      </c>
      <c r="BA304" s="165" t="s">
        <v>5045</v>
      </c>
      <c r="BB304" s="165" t="s">
        <v>5144</v>
      </c>
      <c r="BC304" s="165" t="s">
        <v>5183</v>
      </c>
      <c r="BD304" s="165" t="s">
        <v>5224</v>
      </c>
    </row>
    <row r="305" spans="1:56" hidden="1">
      <c r="A305" s="165" t="s">
        <v>5038</v>
      </c>
      <c r="B305" s="165" t="s">
        <v>825</v>
      </c>
      <c r="C305" s="165" t="s">
        <v>5039</v>
      </c>
      <c r="D305" s="169" t="s">
        <v>101</v>
      </c>
      <c r="E305" s="165" t="s">
        <v>5040</v>
      </c>
      <c r="F305" s="165" t="s">
        <v>5456</v>
      </c>
      <c r="G305" s="169" t="s">
        <v>101</v>
      </c>
      <c r="H305" s="165" t="s">
        <v>5129</v>
      </c>
      <c r="I305" s="165" t="s">
        <v>5130</v>
      </c>
      <c r="J305" s="165" t="s">
        <v>4585</v>
      </c>
      <c r="K305" s="165" t="s">
        <v>5187</v>
      </c>
      <c r="L305" s="165" t="s">
        <v>5188</v>
      </c>
      <c r="M305" s="165" t="s">
        <v>5042</v>
      </c>
      <c r="N305" s="165" t="s">
        <v>5460</v>
      </c>
      <c r="O305" s="169" t="s">
        <v>101</v>
      </c>
      <c r="P305" s="169" t="s">
        <v>101</v>
      </c>
      <c r="Q305" s="169" t="s">
        <v>101</v>
      </c>
      <c r="R305" s="165" t="s">
        <v>5458</v>
      </c>
      <c r="S305" s="165" t="s">
        <v>5044</v>
      </c>
      <c r="T305" s="165" t="s">
        <v>5044</v>
      </c>
      <c r="U305" s="165" t="s">
        <v>5272</v>
      </c>
      <c r="V305" s="169" t="s">
        <v>101</v>
      </c>
      <c r="W305" s="165" t="s">
        <v>4339</v>
      </c>
      <c r="X305" s="165" t="s">
        <v>4591</v>
      </c>
      <c r="Y305" s="165" t="s">
        <v>5135</v>
      </c>
      <c r="Z305" s="165" t="s">
        <v>5273</v>
      </c>
      <c r="AA305" s="169" t="s">
        <v>101</v>
      </c>
      <c r="AB305" s="169" t="s">
        <v>101</v>
      </c>
      <c r="AC305" s="165" t="s">
        <v>101</v>
      </c>
      <c r="AD305" s="165" t="s">
        <v>67</v>
      </c>
      <c r="AE305" s="165" t="s">
        <v>5136</v>
      </c>
      <c r="AF305" s="169" t="s">
        <v>101</v>
      </c>
      <c r="AG305" s="169" t="s">
        <v>101</v>
      </c>
      <c r="AH305" s="169" t="s">
        <v>101</v>
      </c>
      <c r="AI305" s="169" t="s">
        <v>101</v>
      </c>
      <c r="AJ305" s="169" t="s">
        <v>101</v>
      </c>
      <c r="AK305" s="169" t="s">
        <v>101</v>
      </c>
      <c r="AL305" s="169" t="s">
        <v>101</v>
      </c>
      <c r="AM305" s="169" t="s">
        <v>101</v>
      </c>
      <c r="AN305" s="165" t="s">
        <v>4572</v>
      </c>
      <c r="AO305" s="165" t="s">
        <v>5420</v>
      </c>
      <c r="AP305" s="165" t="s">
        <v>5040</v>
      </c>
      <c r="AQ305" s="165" t="s">
        <v>5461</v>
      </c>
      <c r="AR305" s="165" t="s">
        <v>5139</v>
      </c>
      <c r="AS305" s="165" t="s">
        <v>5346</v>
      </c>
      <c r="AT305" s="169" t="s">
        <v>101</v>
      </c>
      <c r="AU305" s="169" t="s">
        <v>101</v>
      </c>
      <c r="AV305" s="169" t="s">
        <v>101</v>
      </c>
      <c r="AW305" s="169" t="s">
        <v>101</v>
      </c>
      <c r="AX305" s="165" t="s">
        <v>64</v>
      </c>
      <c r="AY305" s="169" t="s">
        <v>101</v>
      </c>
      <c r="AZ305" s="165" t="s">
        <v>4989</v>
      </c>
      <c r="BA305" s="165" t="s">
        <v>5045</v>
      </c>
      <c r="BB305" s="165" t="s">
        <v>5144</v>
      </c>
      <c r="BC305" s="165" t="s">
        <v>5183</v>
      </c>
      <c r="BD305" s="165" t="s">
        <v>5224</v>
      </c>
    </row>
    <row r="306" spans="1:56" hidden="1">
      <c r="A306" s="165" t="s">
        <v>5038</v>
      </c>
      <c r="B306" s="165" t="s">
        <v>827</v>
      </c>
      <c r="C306" s="165" t="s">
        <v>5039</v>
      </c>
      <c r="D306" s="169" t="s">
        <v>101</v>
      </c>
      <c r="E306" s="165" t="s">
        <v>5040</v>
      </c>
      <c r="F306" s="165" t="s">
        <v>5456</v>
      </c>
      <c r="G306" s="169" t="s">
        <v>101</v>
      </c>
      <c r="H306" s="165" t="s">
        <v>5129</v>
      </c>
      <c r="I306" s="165" t="s">
        <v>5130</v>
      </c>
      <c r="J306" s="165" t="s">
        <v>4585</v>
      </c>
      <c r="K306" s="165" t="s">
        <v>5187</v>
      </c>
      <c r="L306" s="165" t="s">
        <v>5188</v>
      </c>
      <c r="M306" s="165" t="s">
        <v>5042</v>
      </c>
      <c r="N306" s="169" t="s">
        <v>101</v>
      </c>
      <c r="O306" s="169" t="s">
        <v>101</v>
      </c>
      <c r="P306" s="169" t="s">
        <v>101</v>
      </c>
      <c r="Q306" s="169" t="s">
        <v>101</v>
      </c>
      <c r="R306" s="165" t="s">
        <v>5458</v>
      </c>
      <c r="S306" s="165" t="s">
        <v>5044</v>
      </c>
      <c r="T306" s="165" t="s">
        <v>5044</v>
      </c>
      <c r="U306" s="165" t="s">
        <v>5272</v>
      </c>
      <c r="V306" s="169" t="s">
        <v>101</v>
      </c>
      <c r="W306" s="165" t="s">
        <v>4338</v>
      </c>
      <c r="X306" s="165" t="s">
        <v>4595</v>
      </c>
      <c r="Y306" s="165" t="s">
        <v>5135</v>
      </c>
      <c r="Z306" s="165" t="s">
        <v>5273</v>
      </c>
      <c r="AA306" s="169" t="s">
        <v>101</v>
      </c>
      <c r="AB306" s="169" t="s">
        <v>101</v>
      </c>
      <c r="AC306" s="165" t="s">
        <v>101</v>
      </c>
      <c r="AD306" s="165" t="s">
        <v>67</v>
      </c>
      <c r="AE306" s="165" t="s">
        <v>5136</v>
      </c>
      <c r="AF306" s="169" t="s">
        <v>101</v>
      </c>
      <c r="AG306" s="169" t="s">
        <v>101</v>
      </c>
      <c r="AH306" s="169" t="s">
        <v>101</v>
      </c>
      <c r="AI306" s="169" t="s">
        <v>101</v>
      </c>
      <c r="AJ306" s="169" t="s">
        <v>101</v>
      </c>
      <c r="AK306" s="169" t="s">
        <v>101</v>
      </c>
      <c r="AL306" s="169" t="s">
        <v>101</v>
      </c>
      <c r="AM306" s="169" t="s">
        <v>101</v>
      </c>
      <c r="AN306" s="165" t="s">
        <v>4572</v>
      </c>
      <c r="AO306" s="165" t="s">
        <v>5420</v>
      </c>
      <c r="AP306" s="165" t="s">
        <v>5040</v>
      </c>
      <c r="AQ306" s="165" t="s">
        <v>5425</v>
      </c>
      <c r="AR306" s="165" t="s">
        <v>5139</v>
      </c>
      <c r="AS306" s="165" t="s">
        <v>5346</v>
      </c>
      <c r="AT306" s="169" t="s">
        <v>101</v>
      </c>
      <c r="AU306" s="169" t="s">
        <v>101</v>
      </c>
      <c r="AV306" s="169" t="s">
        <v>101</v>
      </c>
      <c r="AW306" s="169" t="s">
        <v>101</v>
      </c>
      <c r="AX306" s="165" t="s">
        <v>64</v>
      </c>
      <c r="AY306" s="169" t="s">
        <v>101</v>
      </c>
      <c r="AZ306" s="165" t="s">
        <v>4989</v>
      </c>
      <c r="BA306" s="165" t="s">
        <v>5045</v>
      </c>
      <c r="BB306" s="165" t="s">
        <v>5144</v>
      </c>
      <c r="BC306" s="165" t="s">
        <v>5183</v>
      </c>
      <c r="BD306" s="165" t="s">
        <v>5224</v>
      </c>
    </row>
    <row r="307" spans="1:56" hidden="1">
      <c r="A307" s="165" t="s">
        <v>5038</v>
      </c>
      <c r="B307" s="165" t="s">
        <v>829</v>
      </c>
      <c r="C307" s="165" t="s">
        <v>5039</v>
      </c>
      <c r="D307" s="169" t="s">
        <v>101</v>
      </c>
      <c r="E307" s="165" t="s">
        <v>5040</v>
      </c>
      <c r="F307" s="165" t="s">
        <v>5456</v>
      </c>
      <c r="G307" s="169" t="s">
        <v>101</v>
      </c>
      <c r="H307" s="165" t="s">
        <v>5129</v>
      </c>
      <c r="I307" s="165" t="s">
        <v>5130</v>
      </c>
      <c r="J307" s="165" t="s">
        <v>4585</v>
      </c>
      <c r="K307" s="165" t="s">
        <v>5187</v>
      </c>
      <c r="L307" s="165" t="s">
        <v>5188</v>
      </c>
      <c r="M307" s="165" t="s">
        <v>5042</v>
      </c>
      <c r="N307" s="165" t="s">
        <v>5462</v>
      </c>
      <c r="O307" s="169" t="s">
        <v>101</v>
      </c>
      <c r="P307" s="169" t="s">
        <v>101</v>
      </c>
      <c r="Q307" s="169" t="s">
        <v>101</v>
      </c>
      <c r="R307" s="165" t="s">
        <v>5458</v>
      </c>
      <c r="S307" s="165" t="s">
        <v>5044</v>
      </c>
      <c r="T307" s="165" t="s">
        <v>5044</v>
      </c>
      <c r="U307" s="165" t="s">
        <v>5272</v>
      </c>
      <c r="V307" s="169" t="s">
        <v>101</v>
      </c>
      <c r="W307" s="165" t="s">
        <v>4339</v>
      </c>
      <c r="X307" s="165" t="s">
        <v>4591</v>
      </c>
      <c r="Y307" s="165" t="s">
        <v>5135</v>
      </c>
      <c r="Z307" s="165" t="s">
        <v>5273</v>
      </c>
      <c r="AA307" s="169" t="s">
        <v>101</v>
      </c>
      <c r="AB307" s="169" t="s">
        <v>101</v>
      </c>
      <c r="AC307" s="165" t="s">
        <v>101</v>
      </c>
      <c r="AD307" s="165" t="s">
        <v>67</v>
      </c>
      <c r="AE307" s="165" t="s">
        <v>5136</v>
      </c>
      <c r="AF307" s="169" t="s">
        <v>101</v>
      </c>
      <c r="AG307" s="169" t="s">
        <v>101</v>
      </c>
      <c r="AH307" s="169" t="s">
        <v>101</v>
      </c>
      <c r="AI307" s="169" t="s">
        <v>101</v>
      </c>
      <c r="AJ307" s="169" t="s">
        <v>101</v>
      </c>
      <c r="AK307" s="169" t="s">
        <v>101</v>
      </c>
      <c r="AL307" s="169" t="s">
        <v>101</v>
      </c>
      <c r="AM307" s="169" t="s">
        <v>101</v>
      </c>
      <c r="AN307" s="165" t="s">
        <v>4572</v>
      </c>
      <c r="AO307" s="165" t="s">
        <v>5420</v>
      </c>
      <c r="AP307" s="165" t="s">
        <v>5040</v>
      </c>
      <c r="AQ307" s="169" t="s">
        <v>101</v>
      </c>
      <c r="AR307" s="165" t="s">
        <v>5038</v>
      </c>
      <c r="AS307" s="165" t="s">
        <v>5346</v>
      </c>
      <c r="AT307" s="169" t="s">
        <v>101</v>
      </c>
      <c r="AU307" s="169" t="s">
        <v>101</v>
      </c>
      <c r="AV307" s="169" t="s">
        <v>101</v>
      </c>
      <c r="AW307" s="169" t="s">
        <v>101</v>
      </c>
      <c r="AX307" s="165" t="s">
        <v>64</v>
      </c>
      <c r="AY307" s="169" t="s">
        <v>101</v>
      </c>
      <c r="AZ307" s="165" t="s">
        <v>4989</v>
      </c>
      <c r="BA307" s="165" t="s">
        <v>5045</v>
      </c>
      <c r="BB307" s="165" t="s">
        <v>5144</v>
      </c>
      <c r="BC307" s="165" t="s">
        <v>5183</v>
      </c>
      <c r="BD307" s="165" t="s">
        <v>5224</v>
      </c>
    </row>
    <row r="308" spans="1:56" hidden="1">
      <c r="A308" s="165" t="s">
        <v>5038</v>
      </c>
      <c r="B308" s="165" t="s">
        <v>831</v>
      </c>
      <c r="C308" s="165" t="s">
        <v>5039</v>
      </c>
      <c r="D308" s="169" t="s">
        <v>101</v>
      </c>
      <c r="E308" s="165" t="s">
        <v>5040</v>
      </c>
      <c r="F308" s="165" t="s">
        <v>4642</v>
      </c>
      <c r="G308" s="169" t="s">
        <v>101</v>
      </c>
      <c r="H308" s="165" t="s">
        <v>5129</v>
      </c>
      <c r="I308" s="165" t="s">
        <v>5130</v>
      </c>
      <c r="J308" s="165" t="s">
        <v>4585</v>
      </c>
      <c r="K308" s="165" t="s">
        <v>5187</v>
      </c>
      <c r="L308" s="165" t="s">
        <v>5188</v>
      </c>
      <c r="M308" s="165" t="s">
        <v>5042</v>
      </c>
      <c r="N308" s="165" t="s">
        <v>5463</v>
      </c>
      <c r="O308" s="169" t="s">
        <v>101</v>
      </c>
      <c r="P308" s="169" t="s">
        <v>101</v>
      </c>
      <c r="Q308" s="169" t="s">
        <v>101</v>
      </c>
      <c r="R308" s="165" t="s">
        <v>5458</v>
      </c>
      <c r="S308" s="165" t="s">
        <v>5044</v>
      </c>
      <c r="T308" s="165" t="s">
        <v>5044</v>
      </c>
      <c r="U308" s="165" t="s">
        <v>5272</v>
      </c>
      <c r="V308" s="169" t="s">
        <v>101</v>
      </c>
      <c r="W308" s="165" t="s">
        <v>4339</v>
      </c>
      <c r="X308" s="165" t="s">
        <v>4590</v>
      </c>
      <c r="Y308" s="165" t="s">
        <v>5293</v>
      </c>
      <c r="Z308" s="165" t="s">
        <v>5273</v>
      </c>
      <c r="AA308" s="169" t="s">
        <v>101</v>
      </c>
      <c r="AB308" s="169" t="s">
        <v>101</v>
      </c>
      <c r="AC308" s="165" t="s">
        <v>101</v>
      </c>
      <c r="AD308" s="165" t="s">
        <v>67</v>
      </c>
      <c r="AE308" s="165" t="s">
        <v>5136</v>
      </c>
      <c r="AF308" s="169" t="s">
        <v>101</v>
      </c>
      <c r="AG308" s="169" t="s">
        <v>101</v>
      </c>
      <c r="AH308" s="169" t="s">
        <v>101</v>
      </c>
      <c r="AI308" s="169" t="s">
        <v>101</v>
      </c>
      <c r="AJ308" s="169" t="s">
        <v>101</v>
      </c>
      <c r="AK308" s="169" t="s">
        <v>101</v>
      </c>
      <c r="AL308" s="169" t="s">
        <v>101</v>
      </c>
      <c r="AM308" s="169" t="s">
        <v>101</v>
      </c>
      <c r="AN308" s="165" t="s">
        <v>5294</v>
      </c>
      <c r="AO308" s="165" t="s">
        <v>5420</v>
      </c>
      <c r="AP308" s="165" t="s">
        <v>5294</v>
      </c>
      <c r="AQ308" s="169" t="s">
        <v>101</v>
      </c>
      <c r="AR308" s="165" t="s">
        <v>5038</v>
      </c>
      <c r="AS308" s="165" t="s">
        <v>5430</v>
      </c>
      <c r="AT308" s="169" t="s">
        <v>101</v>
      </c>
      <c r="AU308" s="169" t="s">
        <v>101</v>
      </c>
      <c r="AV308" s="169" t="s">
        <v>101</v>
      </c>
      <c r="AW308" s="169" t="s">
        <v>101</v>
      </c>
      <c r="AX308" s="165" t="s">
        <v>64</v>
      </c>
      <c r="AY308" s="169" t="s">
        <v>101</v>
      </c>
      <c r="AZ308" s="165" t="s">
        <v>4989</v>
      </c>
      <c r="BA308" s="165" t="s">
        <v>5045</v>
      </c>
      <c r="BB308" s="165" t="s">
        <v>5066</v>
      </c>
      <c r="BC308" s="165" t="s">
        <v>5140</v>
      </c>
      <c r="BD308" s="165" t="s">
        <v>5416</v>
      </c>
    </row>
    <row r="309" spans="1:56" hidden="1">
      <c r="A309" s="165" t="s">
        <v>5038</v>
      </c>
      <c r="B309" s="165" t="s">
        <v>833</v>
      </c>
      <c r="C309" s="165" t="s">
        <v>5039</v>
      </c>
      <c r="D309" s="169" t="s">
        <v>101</v>
      </c>
      <c r="E309" s="165" t="s">
        <v>5040</v>
      </c>
      <c r="F309" s="165" t="s">
        <v>4642</v>
      </c>
      <c r="G309" s="169" t="s">
        <v>101</v>
      </c>
      <c r="H309" s="165" t="s">
        <v>5129</v>
      </c>
      <c r="I309" s="165" t="s">
        <v>5130</v>
      </c>
      <c r="J309" s="165" t="s">
        <v>4585</v>
      </c>
      <c r="K309" s="165" t="s">
        <v>5187</v>
      </c>
      <c r="L309" s="165" t="s">
        <v>5188</v>
      </c>
      <c r="M309" s="165" t="s">
        <v>5042</v>
      </c>
      <c r="N309" s="165" t="s">
        <v>5464</v>
      </c>
      <c r="O309" s="169" t="s">
        <v>101</v>
      </c>
      <c r="P309" s="169" t="s">
        <v>101</v>
      </c>
      <c r="Q309" s="169" t="s">
        <v>101</v>
      </c>
      <c r="R309" s="165" t="s">
        <v>5458</v>
      </c>
      <c r="S309" s="165" t="s">
        <v>5044</v>
      </c>
      <c r="T309" s="165" t="s">
        <v>5044</v>
      </c>
      <c r="U309" s="165" t="s">
        <v>5272</v>
      </c>
      <c r="V309" s="169" t="s">
        <v>101</v>
      </c>
      <c r="W309" s="165" t="s">
        <v>4344</v>
      </c>
      <c r="X309" s="165" t="s">
        <v>4590</v>
      </c>
      <c r="Y309" s="165" t="s">
        <v>5174</v>
      </c>
      <c r="Z309" s="165" t="s">
        <v>5273</v>
      </c>
      <c r="AA309" s="169" t="s">
        <v>101</v>
      </c>
      <c r="AB309" s="169" t="s">
        <v>101</v>
      </c>
      <c r="AC309" s="165" t="s">
        <v>101</v>
      </c>
      <c r="AD309" s="165" t="s">
        <v>67</v>
      </c>
      <c r="AE309" s="165" t="s">
        <v>5136</v>
      </c>
      <c r="AF309" s="169" t="s">
        <v>101</v>
      </c>
      <c r="AG309" s="169" t="s">
        <v>101</v>
      </c>
      <c r="AH309" s="169" t="s">
        <v>101</v>
      </c>
      <c r="AI309" s="169" t="s">
        <v>101</v>
      </c>
      <c r="AJ309" s="169" t="s">
        <v>101</v>
      </c>
      <c r="AK309" s="169" t="s">
        <v>101</v>
      </c>
      <c r="AL309" s="169" t="s">
        <v>101</v>
      </c>
      <c r="AM309" s="169" t="s">
        <v>101</v>
      </c>
      <c r="AN309" s="169" t="s">
        <v>101</v>
      </c>
      <c r="AO309" s="169" t="s">
        <v>101</v>
      </c>
      <c r="AP309" s="169" t="s">
        <v>101</v>
      </c>
      <c r="AQ309" s="169" t="s">
        <v>101</v>
      </c>
      <c r="AR309" s="165" t="s">
        <v>5038</v>
      </c>
      <c r="AS309" s="169" t="s">
        <v>101</v>
      </c>
      <c r="AT309" s="169" t="s">
        <v>101</v>
      </c>
      <c r="AU309" s="169" t="s">
        <v>101</v>
      </c>
      <c r="AV309" s="169" t="s">
        <v>101</v>
      </c>
      <c r="AW309" s="169" t="s">
        <v>101</v>
      </c>
      <c r="AX309" s="165" t="s">
        <v>64</v>
      </c>
      <c r="AY309" s="169" t="s">
        <v>101</v>
      </c>
      <c r="AZ309" s="165" t="s">
        <v>4989</v>
      </c>
      <c r="BA309" s="165" t="s">
        <v>5045</v>
      </c>
      <c r="BB309" s="165" t="s">
        <v>5066</v>
      </c>
      <c r="BC309" s="165" t="s">
        <v>5140</v>
      </c>
      <c r="BD309" s="165" t="s">
        <v>5416</v>
      </c>
    </row>
    <row r="310" spans="1:56" hidden="1">
      <c r="A310" s="165" t="s">
        <v>5038</v>
      </c>
      <c r="B310" s="165" t="s">
        <v>835</v>
      </c>
      <c r="C310" s="165" t="s">
        <v>5039</v>
      </c>
      <c r="D310" s="169" t="s">
        <v>101</v>
      </c>
      <c r="E310" s="165" t="s">
        <v>5040</v>
      </c>
      <c r="F310" s="165" t="s">
        <v>4642</v>
      </c>
      <c r="G310" s="169" t="s">
        <v>101</v>
      </c>
      <c r="H310" s="165" t="s">
        <v>5129</v>
      </c>
      <c r="I310" s="165" t="s">
        <v>5130</v>
      </c>
      <c r="J310" s="165" t="s">
        <v>4585</v>
      </c>
      <c r="K310" s="165" t="s">
        <v>5187</v>
      </c>
      <c r="L310" s="165" t="s">
        <v>5188</v>
      </c>
      <c r="M310" s="165" t="s">
        <v>5042</v>
      </c>
      <c r="N310" s="169" t="s">
        <v>101</v>
      </c>
      <c r="O310" s="169" t="s">
        <v>101</v>
      </c>
      <c r="P310" s="169" t="s">
        <v>101</v>
      </c>
      <c r="Q310" s="169" t="s">
        <v>101</v>
      </c>
      <c r="R310" s="165" t="s">
        <v>5458</v>
      </c>
      <c r="S310" s="165" t="s">
        <v>5044</v>
      </c>
      <c r="T310" s="165" t="s">
        <v>5044</v>
      </c>
      <c r="U310" s="165" t="s">
        <v>5272</v>
      </c>
      <c r="V310" s="169" t="s">
        <v>101</v>
      </c>
      <c r="W310" s="165" t="s">
        <v>4338</v>
      </c>
      <c r="X310" s="165" t="s">
        <v>4595</v>
      </c>
      <c r="Y310" s="165" t="s">
        <v>5135</v>
      </c>
      <c r="Z310" s="165" t="s">
        <v>5273</v>
      </c>
      <c r="AA310" s="169" t="s">
        <v>101</v>
      </c>
      <c r="AB310" s="169" t="s">
        <v>101</v>
      </c>
      <c r="AC310" s="165" t="s">
        <v>101</v>
      </c>
      <c r="AD310" s="165" t="s">
        <v>67</v>
      </c>
      <c r="AE310" s="165" t="s">
        <v>5136</v>
      </c>
      <c r="AF310" s="169" t="s">
        <v>101</v>
      </c>
      <c r="AG310" s="169" t="s">
        <v>101</v>
      </c>
      <c r="AH310" s="169" t="s">
        <v>101</v>
      </c>
      <c r="AI310" s="169" t="s">
        <v>101</v>
      </c>
      <c r="AJ310" s="169" t="s">
        <v>101</v>
      </c>
      <c r="AK310" s="169" t="s">
        <v>101</v>
      </c>
      <c r="AL310" s="169" t="s">
        <v>101</v>
      </c>
      <c r="AM310" s="169" t="s">
        <v>101</v>
      </c>
      <c r="AN310" s="165" t="s">
        <v>4572</v>
      </c>
      <c r="AO310" s="165" t="s">
        <v>5420</v>
      </c>
      <c r="AP310" s="165" t="s">
        <v>67</v>
      </c>
      <c r="AQ310" s="169" t="s">
        <v>101</v>
      </c>
      <c r="AR310" s="165" t="s">
        <v>5139</v>
      </c>
      <c r="AS310" s="169" t="s">
        <v>101</v>
      </c>
      <c r="AT310" s="169" t="s">
        <v>101</v>
      </c>
      <c r="AU310" s="169" t="s">
        <v>101</v>
      </c>
      <c r="AV310" s="169" t="s">
        <v>101</v>
      </c>
      <c r="AW310" s="169" t="s">
        <v>101</v>
      </c>
      <c r="AX310" s="165" t="s">
        <v>64</v>
      </c>
      <c r="AY310" s="169" t="s">
        <v>101</v>
      </c>
      <c r="AZ310" s="165" t="s">
        <v>4989</v>
      </c>
      <c r="BA310" s="165" t="s">
        <v>5045</v>
      </c>
      <c r="BB310" s="165" t="s">
        <v>5066</v>
      </c>
      <c r="BC310" s="165" t="s">
        <v>5140</v>
      </c>
      <c r="BD310" s="165" t="s">
        <v>5416</v>
      </c>
    </row>
    <row r="311" spans="1:56" hidden="1">
      <c r="A311" s="165" t="s">
        <v>5038</v>
      </c>
      <c r="B311" s="165" t="s">
        <v>4533</v>
      </c>
      <c r="C311" s="165" t="s">
        <v>5039</v>
      </c>
      <c r="D311" s="169" t="s">
        <v>101</v>
      </c>
      <c r="E311" s="165" t="s">
        <v>5040</v>
      </c>
      <c r="F311" s="165" t="s">
        <v>4642</v>
      </c>
      <c r="G311" s="169" t="s">
        <v>101</v>
      </c>
      <c r="H311" s="165" t="s">
        <v>5129</v>
      </c>
      <c r="I311" s="165" t="s">
        <v>5130</v>
      </c>
      <c r="J311" s="165" t="s">
        <v>4585</v>
      </c>
      <c r="K311" s="165" t="s">
        <v>5187</v>
      </c>
      <c r="L311" s="165" t="s">
        <v>5188</v>
      </c>
      <c r="M311" s="165" t="s">
        <v>5042</v>
      </c>
      <c r="N311" s="169" t="s">
        <v>101</v>
      </c>
      <c r="O311" s="169" t="s">
        <v>101</v>
      </c>
      <c r="P311" s="169" t="s">
        <v>101</v>
      </c>
      <c r="Q311" s="169" t="s">
        <v>101</v>
      </c>
      <c r="R311" s="165" t="s">
        <v>5465</v>
      </c>
      <c r="S311" s="165" t="s">
        <v>5090</v>
      </c>
      <c r="T311" s="165" t="s">
        <v>5044</v>
      </c>
      <c r="U311" s="165" t="s">
        <v>5272</v>
      </c>
      <c r="V311" s="169" t="s">
        <v>101</v>
      </c>
      <c r="W311" s="165" t="s">
        <v>4338</v>
      </c>
      <c r="X311" s="165" t="s">
        <v>4595</v>
      </c>
      <c r="Y311" s="165" t="s">
        <v>5135</v>
      </c>
      <c r="Z311" s="165" t="s">
        <v>5273</v>
      </c>
      <c r="AA311" s="169" t="s">
        <v>101</v>
      </c>
      <c r="AB311" s="169" t="s">
        <v>101</v>
      </c>
      <c r="AC311" s="165" t="s">
        <v>101</v>
      </c>
      <c r="AD311" s="165" t="s">
        <v>67</v>
      </c>
      <c r="AE311" s="165" t="s">
        <v>5136</v>
      </c>
      <c r="AF311" s="165" t="s">
        <v>67</v>
      </c>
      <c r="AG311" s="169" t="s">
        <v>101</v>
      </c>
      <c r="AH311" s="169" t="s">
        <v>101</v>
      </c>
      <c r="AI311" s="169" t="s">
        <v>101</v>
      </c>
      <c r="AJ311" s="169" t="s">
        <v>101</v>
      </c>
      <c r="AK311" s="169" t="s">
        <v>101</v>
      </c>
      <c r="AL311" s="169" t="s">
        <v>101</v>
      </c>
      <c r="AM311" s="169" t="s">
        <v>101</v>
      </c>
      <c r="AN311" s="165" t="s">
        <v>4572</v>
      </c>
      <c r="AO311" s="165" t="s">
        <v>5424</v>
      </c>
      <c r="AP311" s="165" t="s">
        <v>5040</v>
      </c>
      <c r="AQ311" s="165" t="s">
        <v>5425</v>
      </c>
      <c r="AR311" s="165" t="s">
        <v>5139</v>
      </c>
      <c r="AS311" s="165" t="s">
        <v>5426</v>
      </c>
      <c r="AT311" s="169" t="s">
        <v>101</v>
      </c>
      <c r="AU311" s="169" t="s">
        <v>101</v>
      </c>
      <c r="AV311" s="169" t="s">
        <v>101</v>
      </c>
      <c r="AW311" s="169" t="s">
        <v>101</v>
      </c>
      <c r="AX311" s="165" t="s">
        <v>64</v>
      </c>
      <c r="AY311" s="169" t="s">
        <v>101</v>
      </c>
      <c r="AZ311" s="165" t="s">
        <v>4989</v>
      </c>
      <c r="BA311" s="165" t="s">
        <v>5045</v>
      </c>
      <c r="BB311" s="165" t="s">
        <v>5144</v>
      </c>
      <c r="BC311" s="165" t="s">
        <v>5145</v>
      </c>
      <c r="BD311" s="165" t="s">
        <v>5146</v>
      </c>
    </row>
    <row r="312" spans="1:56" hidden="1">
      <c r="A312" s="165" t="s">
        <v>5038</v>
      </c>
      <c r="B312" s="165" t="s">
        <v>4317</v>
      </c>
      <c r="C312" s="165" t="s">
        <v>5039</v>
      </c>
      <c r="D312" s="169" t="s">
        <v>101</v>
      </c>
      <c r="E312" s="165" t="s">
        <v>5040</v>
      </c>
      <c r="F312" s="165" t="s">
        <v>4642</v>
      </c>
      <c r="G312" s="169" t="s">
        <v>101</v>
      </c>
      <c r="H312" s="165" t="s">
        <v>5129</v>
      </c>
      <c r="I312" s="165" t="s">
        <v>5130</v>
      </c>
      <c r="J312" s="165" t="s">
        <v>4585</v>
      </c>
      <c r="K312" s="165" t="s">
        <v>5187</v>
      </c>
      <c r="L312" s="165" t="s">
        <v>5188</v>
      </c>
      <c r="M312" s="165" t="s">
        <v>5042</v>
      </c>
      <c r="N312" s="165" t="s">
        <v>5463</v>
      </c>
      <c r="O312" s="169" t="s">
        <v>101</v>
      </c>
      <c r="P312" s="169" t="s">
        <v>101</v>
      </c>
      <c r="Q312" s="169" t="s">
        <v>101</v>
      </c>
      <c r="R312" s="165" t="s">
        <v>5465</v>
      </c>
      <c r="S312" s="165" t="s">
        <v>5090</v>
      </c>
      <c r="T312" s="165" t="s">
        <v>5044</v>
      </c>
      <c r="U312" s="165" t="s">
        <v>5272</v>
      </c>
      <c r="V312" s="169" t="s">
        <v>101</v>
      </c>
      <c r="W312" s="165" t="s">
        <v>4339</v>
      </c>
      <c r="X312" s="165" t="s">
        <v>4590</v>
      </c>
      <c r="Y312" s="165" t="s">
        <v>5293</v>
      </c>
      <c r="Z312" s="165" t="s">
        <v>5273</v>
      </c>
      <c r="AA312" s="169" t="s">
        <v>101</v>
      </c>
      <c r="AB312" s="169" t="s">
        <v>101</v>
      </c>
      <c r="AC312" s="165" t="s">
        <v>101</v>
      </c>
      <c r="AD312" s="165" t="s">
        <v>67</v>
      </c>
      <c r="AE312" s="165" t="s">
        <v>5136</v>
      </c>
      <c r="AF312" s="165" t="s">
        <v>67</v>
      </c>
      <c r="AG312" s="169" t="s">
        <v>101</v>
      </c>
      <c r="AH312" s="169" t="s">
        <v>101</v>
      </c>
      <c r="AI312" s="169" t="s">
        <v>101</v>
      </c>
      <c r="AJ312" s="169" t="s">
        <v>101</v>
      </c>
      <c r="AK312" s="169" t="s">
        <v>101</v>
      </c>
      <c r="AL312" s="169" t="s">
        <v>101</v>
      </c>
      <c r="AM312" s="169" t="s">
        <v>101</v>
      </c>
      <c r="AN312" s="165" t="s">
        <v>4572</v>
      </c>
      <c r="AO312" s="169" t="s">
        <v>101</v>
      </c>
      <c r="AP312" s="165" t="s">
        <v>5294</v>
      </c>
      <c r="AQ312" s="165" t="s">
        <v>5466</v>
      </c>
      <c r="AR312" s="165" t="s">
        <v>5038</v>
      </c>
      <c r="AS312" s="165" t="s">
        <v>5467</v>
      </c>
      <c r="AT312" s="169" t="s">
        <v>101</v>
      </c>
      <c r="AU312" s="169" t="s">
        <v>101</v>
      </c>
      <c r="AV312" s="169" t="s">
        <v>101</v>
      </c>
      <c r="AW312" s="169" t="s">
        <v>101</v>
      </c>
      <c r="AX312" s="165" t="s">
        <v>64</v>
      </c>
      <c r="AY312" s="169" t="s">
        <v>101</v>
      </c>
      <c r="AZ312" s="165" t="s">
        <v>4989</v>
      </c>
      <c r="BA312" s="165" t="s">
        <v>5045</v>
      </c>
      <c r="BB312" s="165" t="s">
        <v>5144</v>
      </c>
      <c r="BC312" s="165" t="s">
        <v>5145</v>
      </c>
      <c r="BD312" s="165" t="s">
        <v>5146</v>
      </c>
    </row>
    <row r="313" spans="1:56" hidden="1">
      <c r="A313" s="165" t="s">
        <v>5038</v>
      </c>
      <c r="B313" s="165" t="s">
        <v>840</v>
      </c>
      <c r="C313" s="165" t="s">
        <v>5039</v>
      </c>
      <c r="D313" s="169" t="s">
        <v>101</v>
      </c>
      <c r="E313" s="165" t="s">
        <v>5040</v>
      </c>
      <c r="F313" s="165" t="s">
        <v>838</v>
      </c>
      <c r="G313" s="169" t="s">
        <v>101</v>
      </c>
      <c r="H313" s="165" t="s">
        <v>5129</v>
      </c>
      <c r="I313" s="165" t="s">
        <v>5130</v>
      </c>
      <c r="J313" s="165" t="s">
        <v>4585</v>
      </c>
      <c r="K313" s="165" t="s">
        <v>5194</v>
      </c>
      <c r="L313" s="165" t="s">
        <v>5194</v>
      </c>
      <c r="M313" s="165" t="s">
        <v>5042</v>
      </c>
      <c r="N313" s="169" t="s">
        <v>101</v>
      </c>
      <c r="O313" s="169" t="s">
        <v>101</v>
      </c>
      <c r="P313" s="169" t="s">
        <v>101</v>
      </c>
      <c r="Q313" s="169" t="s">
        <v>101</v>
      </c>
      <c r="R313" s="165" t="s">
        <v>5197</v>
      </c>
      <c r="S313" s="165" t="s">
        <v>5090</v>
      </c>
      <c r="T313" s="165" t="s">
        <v>5044</v>
      </c>
      <c r="U313" s="165" t="s">
        <v>5272</v>
      </c>
      <c r="V313" s="169" t="s">
        <v>101</v>
      </c>
      <c r="W313" s="165" t="s">
        <v>4338</v>
      </c>
      <c r="X313" s="165" t="s">
        <v>4599</v>
      </c>
      <c r="Y313" s="165" t="s">
        <v>5135</v>
      </c>
      <c r="Z313" s="165" t="s">
        <v>5273</v>
      </c>
      <c r="AA313" s="169" t="s">
        <v>101</v>
      </c>
      <c r="AB313" s="169" t="s">
        <v>101</v>
      </c>
      <c r="AC313" s="165" t="s">
        <v>101</v>
      </c>
      <c r="AD313" s="165" t="s">
        <v>5195</v>
      </c>
      <c r="AE313" s="165" t="s">
        <v>5136</v>
      </c>
      <c r="AF313" s="169" t="s">
        <v>101</v>
      </c>
      <c r="AG313" s="169" t="s">
        <v>101</v>
      </c>
      <c r="AH313" s="169" t="s">
        <v>101</v>
      </c>
      <c r="AI313" s="169" t="s">
        <v>101</v>
      </c>
      <c r="AJ313" s="169" t="s">
        <v>101</v>
      </c>
      <c r="AK313" s="169" t="s">
        <v>101</v>
      </c>
      <c r="AL313" s="169" t="s">
        <v>101</v>
      </c>
      <c r="AM313" s="169" t="s">
        <v>101</v>
      </c>
      <c r="AN313" s="165" t="s">
        <v>4572</v>
      </c>
      <c r="AO313" s="165" t="s">
        <v>5420</v>
      </c>
      <c r="AP313" s="169" t="s">
        <v>101</v>
      </c>
      <c r="AQ313" s="169" t="s">
        <v>101</v>
      </c>
      <c r="AR313" s="165" t="s">
        <v>67</v>
      </c>
      <c r="AS313" s="169" t="s">
        <v>101</v>
      </c>
      <c r="AT313" s="169" t="s">
        <v>101</v>
      </c>
      <c r="AU313" s="169" t="s">
        <v>101</v>
      </c>
      <c r="AV313" s="169" t="s">
        <v>101</v>
      </c>
      <c r="AW313" s="169" t="s">
        <v>101</v>
      </c>
      <c r="AX313" s="165" t="s">
        <v>64</v>
      </c>
      <c r="AY313" s="169" t="s">
        <v>101</v>
      </c>
      <c r="AZ313" s="165" t="s">
        <v>4989</v>
      </c>
      <c r="BA313" s="165" t="s">
        <v>5045</v>
      </c>
      <c r="BB313" s="165" t="s">
        <v>5144</v>
      </c>
      <c r="BC313" s="165" t="s">
        <v>5145</v>
      </c>
      <c r="BD313" s="165" t="s">
        <v>5146</v>
      </c>
    </row>
    <row r="314" spans="1:56" hidden="1">
      <c r="A314" s="165" t="s">
        <v>5038</v>
      </c>
      <c r="B314" s="165" t="s">
        <v>843</v>
      </c>
      <c r="C314" s="165" t="s">
        <v>5039</v>
      </c>
      <c r="D314" s="169" t="s">
        <v>101</v>
      </c>
      <c r="E314" s="165" t="s">
        <v>5040</v>
      </c>
      <c r="F314" s="165" t="s">
        <v>842</v>
      </c>
      <c r="G314" s="169" t="s">
        <v>101</v>
      </c>
      <c r="H314" s="165" t="s">
        <v>5129</v>
      </c>
      <c r="I314" s="165" t="s">
        <v>5130</v>
      </c>
      <c r="J314" s="165" t="s">
        <v>4585</v>
      </c>
      <c r="K314" s="165" t="s">
        <v>5194</v>
      </c>
      <c r="L314" s="165" t="s">
        <v>5196</v>
      </c>
      <c r="M314" s="165" t="s">
        <v>5042</v>
      </c>
      <c r="N314" s="169" t="s">
        <v>101</v>
      </c>
      <c r="O314" s="169" t="s">
        <v>101</v>
      </c>
      <c r="P314" s="169" t="s">
        <v>101</v>
      </c>
      <c r="Q314" s="169" t="s">
        <v>101</v>
      </c>
      <c r="R314" s="165" t="s">
        <v>5255</v>
      </c>
      <c r="S314" s="165" t="s">
        <v>5090</v>
      </c>
      <c r="T314" s="165" t="s">
        <v>5044</v>
      </c>
      <c r="U314" s="165" t="s">
        <v>5272</v>
      </c>
      <c r="V314" s="169" t="s">
        <v>101</v>
      </c>
      <c r="W314" s="165" t="s">
        <v>4338</v>
      </c>
      <c r="X314" s="165" t="s">
        <v>4595</v>
      </c>
      <c r="Y314" s="165" t="s">
        <v>5135</v>
      </c>
      <c r="Z314" s="165" t="s">
        <v>5273</v>
      </c>
      <c r="AA314" s="169" t="s">
        <v>101</v>
      </c>
      <c r="AB314" s="169" t="s">
        <v>101</v>
      </c>
      <c r="AC314" s="165" t="s">
        <v>101</v>
      </c>
      <c r="AD314" s="165" t="s">
        <v>67</v>
      </c>
      <c r="AE314" s="165" t="s">
        <v>5136</v>
      </c>
      <c r="AF314" s="169" t="s">
        <v>101</v>
      </c>
      <c r="AG314" s="169" t="s">
        <v>101</v>
      </c>
      <c r="AH314" s="169" t="s">
        <v>101</v>
      </c>
      <c r="AI314" s="169" t="s">
        <v>101</v>
      </c>
      <c r="AJ314" s="169" t="s">
        <v>101</v>
      </c>
      <c r="AK314" s="169" t="s">
        <v>101</v>
      </c>
      <c r="AL314" s="169" t="s">
        <v>101</v>
      </c>
      <c r="AM314" s="169" t="s">
        <v>101</v>
      </c>
      <c r="AN314" s="165" t="s">
        <v>4572</v>
      </c>
      <c r="AO314" s="165" t="s">
        <v>5420</v>
      </c>
      <c r="AP314" s="169" t="s">
        <v>101</v>
      </c>
      <c r="AQ314" s="169" t="s">
        <v>101</v>
      </c>
      <c r="AR314" s="165" t="s">
        <v>67</v>
      </c>
      <c r="AS314" s="169" t="s">
        <v>101</v>
      </c>
      <c r="AT314" s="169" t="s">
        <v>101</v>
      </c>
      <c r="AU314" s="169" t="s">
        <v>101</v>
      </c>
      <c r="AV314" s="169" t="s">
        <v>101</v>
      </c>
      <c r="AW314" s="169" t="s">
        <v>101</v>
      </c>
      <c r="AX314" s="165" t="s">
        <v>64</v>
      </c>
      <c r="AY314" s="169" t="s">
        <v>101</v>
      </c>
      <c r="AZ314" s="165" t="s">
        <v>4989</v>
      </c>
      <c r="BA314" s="165" t="s">
        <v>5045</v>
      </c>
      <c r="BB314" s="165" t="s">
        <v>5144</v>
      </c>
      <c r="BC314" s="165" t="s">
        <v>5145</v>
      </c>
      <c r="BD314" s="165" t="s">
        <v>5146</v>
      </c>
    </row>
    <row r="315" spans="1:56" hidden="1">
      <c r="A315" s="165" t="s">
        <v>5038</v>
      </c>
      <c r="B315" s="165" t="s">
        <v>845</v>
      </c>
      <c r="C315" s="165" t="s">
        <v>5039</v>
      </c>
      <c r="D315" s="169" t="s">
        <v>101</v>
      </c>
      <c r="E315" s="165" t="s">
        <v>5040</v>
      </c>
      <c r="F315" s="165" t="s">
        <v>5468</v>
      </c>
      <c r="G315" s="169" t="s">
        <v>101</v>
      </c>
      <c r="H315" s="165" t="s">
        <v>5129</v>
      </c>
      <c r="I315" s="165" t="s">
        <v>5130</v>
      </c>
      <c r="J315" s="165" t="s">
        <v>4585</v>
      </c>
      <c r="K315" s="165" t="s">
        <v>5187</v>
      </c>
      <c r="L315" s="165" t="s">
        <v>5188</v>
      </c>
      <c r="M315" s="165" t="s">
        <v>5042</v>
      </c>
      <c r="N315" s="165" t="s">
        <v>5469</v>
      </c>
      <c r="O315" s="169" t="s">
        <v>101</v>
      </c>
      <c r="P315" s="169" t="s">
        <v>101</v>
      </c>
      <c r="Q315" s="169" t="s">
        <v>101</v>
      </c>
      <c r="R315" s="165" t="s">
        <v>5458</v>
      </c>
      <c r="S315" s="165" t="s">
        <v>5044</v>
      </c>
      <c r="T315" s="165" t="s">
        <v>5044</v>
      </c>
      <c r="U315" s="165" t="s">
        <v>5272</v>
      </c>
      <c r="V315" s="169" t="s">
        <v>101</v>
      </c>
      <c r="W315" s="165" t="s">
        <v>4339</v>
      </c>
      <c r="X315" s="165" t="s">
        <v>4590</v>
      </c>
      <c r="Y315" s="165" t="s">
        <v>5293</v>
      </c>
      <c r="Z315" s="165" t="s">
        <v>5273</v>
      </c>
      <c r="AA315" s="169" t="s">
        <v>101</v>
      </c>
      <c r="AB315" s="169" t="s">
        <v>101</v>
      </c>
      <c r="AC315" s="165" t="s">
        <v>101</v>
      </c>
      <c r="AD315" s="165" t="s">
        <v>67</v>
      </c>
      <c r="AE315" s="165" t="s">
        <v>5136</v>
      </c>
      <c r="AF315" s="169" t="s">
        <v>101</v>
      </c>
      <c r="AG315" s="169" t="s">
        <v>101</v>
      </c>
      <c r="AH315" s="169" t="s">
        <v>101</v>
      </c>
      <c r="AI315" s="169" t="s">
        <v>101</v>
      </c>
      <c r="AJ315" s="169" t="s">
        <v>101</v>
      </c>
      <c r="AK315" s="169" t="s">
        <v>101</v>
      </c>
      <c r="AL315" s="169" t="s">
        <v>101</v>
      </c>
      <c r="AM315" s="169" t="s">
        <v>101</v>
      </c>
      <c r="AN315" s="165" t="s">
        <v>5294</v>
      </c>
      <c r="AO315" s="165" t="s">
        <v>5420</v>
      </c>
      <c r="AP315" s="165" t="s">
        <v>5294</v>
      </c>
      <c r="AQ315" s="169" t="s">
        <v>101</v>
      </c>
      <c r="AR315" s="165" t="s">
        <v>5038</v>
      </c>
      <c r="AS315" s="165" t="s">
        <v>5430</v>
      </c>
      <c r="AT315" s="169" t="s">
        <v>101</v>
      </c>
      <c r="AU315" s="169" t="s">
        <v>101</v>
      </c>
      <c r="AV315" s="169" t="s">
        <v>101</v>
      </c>
      <c r="AW315" s="169" t="s">
        <v>101</v>
      </c>
      <c r="AX315" s="165" t="s">
        <v>64</v>
      </c>
      <c r="AY315" s="169" t="s">
        <v>101</v>
      </c>
      <c r="AZ315" s="165" t="s">
        <v>4989</v>
      </c>
      <c r="BA315" s="165" t="s">
        <v>5045</v>
      </c>
      <c r="BB315" s="165" t="s">
        <v>5066</v>
      </c>
      <c r="BC315" s="165" t="s">
        <v>5140</v>
      </c>
      <c r="BD315" s="165" t="s">
        <v>5416</v>
      </c>
    </row>
    <row r="316" spans="1:56" hidden="1">
      <c r="A316" s="165" t="s">
        <v>5038</v>
      </c>
      <c r="B316" s="165" t="s">
        <v>847</v>
      </c>
      <c r="C316" s="165" t="s">
        <v>5039</v>
      </c>
      <c r="D316" s="169" t="s">
        <v>101</v>
      </c>
      <c r="E316" s="165" t="s">
        <v>5040</v>
      </c>
      <c r="F316" s="165" t="s">
        <v>5468</v>
      </c>
      <c r="G316" s="169" t="s">
        <v>101</v>
      </c>
      <c r="H316" s="165" t="s">
        <v>5129</v>
      </c>
      <c r="I316" s="165" t="s">
        <v>5130</v>
      </c>
      <c r="J316" s="165" t="s">
        <v>4585</v>
      </c>
      <c r="K316" s="165" t="s">
        <v>5187</v>
      </c>
      <c r="L316" s="165" t="s">
        <v>5188</v>
      </c>
      <c r="M316" s="165" t="s">
        <v>5042</v>
      </c>
      <c r="N316" s="165" t="s">
        <v>5470</v>
      </c>
      <c r="O316" s="169" t="s">
        <v>101</v>
      </c>
      <c r="P316" s="169" t="s">
        <v>101</v>
      </c>
      <c r="Q316" s="169" t="s">
        <v>101</v>
      </c>
      <c r="R316" s="165" t="s">
        <v>5458</v>
      </c>
      <c r="S316" s="165" t="s">
        <v>5044</v>
      </c>
      <c r="T316" s="165" t="s">
        <v>5044</v>
      </c>
      <c r="U316" s="165" t="s">
        <v>5272</v>
      </c>
      <c r="V316" s="169" t="s">
        <v>101</v>
      </c>
      <c r="W316" s="165" t="s">
        <v>4344</v>
      </c>
      <c r="X316" s="165" t="s">
        <v>4591</v>
      </c>
      <c r="Y316" s="165" t="s">
        <v>5174</v>
      </c>
      <c r="Z316" s="165" t="s">
        <v>5273</v>
      </c>
      <c r="AA316" s="169" t="s">
        <v>101</v>
      </c>
      <c r="AB316" s="169" t="s">
        <v>101</v>
      </c>
      <c r="AC316" s="165" t="s">
        <v>101</v>
      </c>
      <c r="AD316" s="165" t="s">
        <v>67</v>
      </c>
      <c r="AE316" s="165" t="s">
        <v>5136</v>
      </c>
      <c r="AF316" s="169" t="s">
        <v>101</v>
      </c>
      <c r="AG316" s="169" t="s">
        <v>101</v>
      </c>
      <c r="AH316" s="169" t="s">
        <v>101</v>
      </c>
      <c r="AI316" s="169" t="s">
        <v>101</v>
      </c>
      <c r="AJ316" s="169" t="s">
        <v>101</v>
      </c>
      <c r="AK316" s="169" t="s">
        <v>101</v>
      </c>
      <c r="AL316" s="169" t="s">
        <v>101</v>
      </c>
      <c r="AM316" s="169" t="s">
        <v>101</v>
      </c>
      <c r="AN316" s="169" t="s">
        <v>101</v>
      </c>
      <c r="AO316" s="169" t="s">
        <v>101</v>
      </c>
      <c r="AP316" s="169" t="s">
        <v>101</v>
      </c>
      <c r="AQ316" s="169" t="s">
        <v>101</v>
      </c>
      <c r="AR316" s="165" t="s">
        <v>5417</v>
      </c>
      <c r="AS316" s="169" t="s">
        <v>101</v>
      </c>
      <c r="AT316" s="169" t="s">
        <v>101</v>
      </c>
      <c r="AU316" s="169" t="s">
        <v>101</v>
      </c>
      <c r="AV316" s="169" t="s">
        <v>101</v>
      </c>
      <c r="AW316" s="169" t="s">
        <v>101</v>
      </c>
      <c r="AX316" s="165" t="s">
        <v>64</v>
      </c>
      <c r="AY316" s="169" t="s">
        <v>101</v>
      </c>
      <c r="AZ316" s="165" t="s">
        <v>4989</v>
      </c>
      <c r="BA316" s="165" t="s">
        <v>5045</v>
      </c>
      <c r="BB316" s="165" t="s">
        <v>5066</v>
      </c>
      <c r="BC316" s="165" t="s">
        <v>5140</v>
      </c>
      <c r="BD316" s="165" t="s">
        <v>5416</v>
      </c>
    </row>
    <row r="317" spans="1:56" hidden="1">
      <c r="A317" s="165" t="s">
        <v>5038</v>
      </c>
      <c r="B317" s="165" t="s">
        <v>849</v>
      </c>
      <c r="C317" s="165" t="s">
        <v>5039</v>
      </c>
      <c r="D317" s="169" t="s">
        <v>101</v>
      </c>
      <c r="E317" s="165" t="s">
        <v>5040</v>
      </c>
      <c r="F317" s="165" t="s">
        <v>5468</v>
      </c>
      <c r="G317" s="169" t="s">
        <v>101</v>
      </c>
      <c r="H317" s="165" t="s">
        <v>5129</v>
      </c>
      <c r="I317" s="165" t="s">
        <v>5130</v>
      </c>
      <c r="J317" s="165" t="s">
        <v>4585</v>
      </c>
      <c r="K317" s="165" t="s">
        <v>5187</v>
      </c>
      <c r="L317" s="165" t="s">
        <v>5188</v>
      </c>
      <c r="M317" s="165" t="s">
        <v>5042</v>
      </c>
      <c r="N317" s="165" t="s">
        <v>5470</v>
      </c>
      <c r="O317" s="169" t="s">
        <v>101</v>
      </c>
      <c r="P317" s="169" t="s">
        <v>101</v>
      </c>
      <c r="Q317" s="169" t="s">
        <v>101</v>
      </c>
      <c r="R317" s="165" t="s">
        <v>5458</v>
      </c>
      <c r="S317" s="165" t="s">
        <v>5044</v>
      </c>
      <c r="T317" s="165" t="s">
        <v>5044</v>
      </c>
      <c r="U317" s="165" t="s">
        <v>5272</v>
      </c>
      <c r="V317" s="169" t="s">
        <v>101</v>
      </c>
      <c r="W317" s="165" t="s">
        <v>4344</v>
      </c>
      <c r="X317" s="165" t="s">
        <v>4591</v>
      </c>
      <c r="Y317" s="165" t="s">
        <v>5174</v>
      </c>
      <c r="Z317" s="165" t="s">
        <v>5273</v>
      </c>
      <c r="AA317" s="169" t="s">
        <v>101</v>
      </c>
      <c r="AB317" s="169" t="s">
        <v>101</v>
      </c>
      <c r="AC317" s="165" t="s">
        <v>101</v>
      </c>
      <c r="AD317" s="165" t="s">
        <v>67</v>
      </c>
      <c r="AE317" s="165" t="s">
        <v>5136</v>
      </c>
      <c r="AF317" s="169" t="s">
        <v>101</v>
      </c>
      <c r="AG317" s="169" t="s">
        <v>101</v>
      </c>
      <c r="AH317" s="169" t="s">
        <v>101</v>
      </c>
      <c r="AI317" s="169" t="s">
        <v>101</v>
      </c>
      <c r="AJ317" s="169" t="s">
        <v>101</v>
      </c>
      <c r="AK317" s="169" t="s">
        <v>101</v>
      </c>
      <c r="AL317" s="169" t="s">
        <v>101</v>
      </c>
      <c r="AM317" s="169" t="s">
        <v>101</v>
      </c>
      <c r="AN317" s="169" t="s">
        <v>101</v>
      </c>
      <c r="AO317" s="169" t="s">
        <v>101</v>
      </c>
      <c r="AP317" s="169" t="s">
        <v>101</v>
      </c>
      <c r="AQ317" s="169" t="s">
        <v>101</v>
      </c>
      <c r="AR317" s="165" t="s">
        <v>5242</v>
      </c>
      <c r="AS317" s="169" t="s">
        <v>101</v>
      </c>
      <c r="AT317" s="169" t="s">
        <v>101</v>
      </c>
      <c r="AU317" s="169" t="s">
        <v>101</v>
      </c>
      <c r="AV317" s="169" t="s">
        <v>101</v>
      </c>
      <c r="AW317" s="169" t="s">
        <v>101</v>
      </c>
      <c r="AX317" s="165" t="s">
        <v>64</v>
      </c>
      <c r="AY317" s="169" t="s">
        <v>101</v>
      </c>
      <c r="AZ317" s="165" t="s">
        <v>4989</v>
      </c>
      <c r="BA317" s="165" t="s">
        <v>5045</v>
      </c>
      <c r="BB317" s="165" t="s">
        <v>5066</v>
      </c>
      <c r="BC317" s="165" t="s">
        <v>5140</v>
      </c>
      <c r="BD317" s="165" t="s">
        <v>5416</v>
      </c>
    </row>
    <row r="318" spans="1:56" hidden="1">
      <c r="A318" s="165" t="s">
        <v>5038</v>
      </c>
      <c r="B318" s="165" t="s">
        <v>4421</v>
      </c>
      <c r="C318" s="165" t="s">
        <v>5039</v>
      </c>
      <c r="D318" s="169" t="s">
        <v>101</v>
      </c>
      <c r="E318" s="165" t="s">
        <v>5040</v>
      </c>
      <c r="F318" s="165" t="s">
        <v>5468</v>
      </c>
      <c r="G318" s="169" t="s">
        <v>101</v>
      </c>
      <c r="H318" s="165" t="s">
        <v>5129</v>
      </c>
      <c r="I318" s="165" t="s">
        <v>5130</v>
      </c>
      <c r="J318" s="165" t="s">
        <v>4585</v>
      </c>
      <c r="K318" s="165" t="s">
        <v>5187</v>
      </c>
      <c r="L318" s="165" t="s">
        <v>5188</v>
      </c>
      <c r="M318" s="165" t="s">
        <v>5042</v>
      </c>
      <c r="N318" s="169" t="s">
        <v>101</v>
      </c>
      <c r="O318" s="169" t="s">
        <v>101</v>
      </c>
      <c r="P318" s="169" t="s">
        <v>101</v>
      </c>
      <c r="Q318" s="169" t="s">
        <v>101</v>
      </c>
      <c r="R318" s="165" t="s">
        <v>5458</v>
      </c>
      <c r="S318" s="165" t="s">
        <v>5044</v>
      </c>
      <c r="T318" s="165" t="s">
        <v>5044</v>
      </c>
      <c r="U318" s="165" t="s">
        <v>5272</v>
      </c>
      <c r="V318" s="169" t="s">
        <v>101</v>
      </c>
      <c r="W318" s="165" t="s">
        <v>4339</v>
      </c>
      <c r="X318" s="165" t="s">
        <v>4591</v>
      </c>
      <c r="Y318" s="165" t="s">
        <v>5135</v>
      </c>
      <c r="Z318" s="165" t="s">
        <v>5273</v>
      </c>
      <c r="AA318" s="169" t="s">
        <v>101</v>
      </c>
      <c r="AB318" s="169" t="s">
        <v>101</v>
      </c>
      <c r="AC318" s="165" t="s">
        <v>101</v>
      </c>
      <c r="AD318" s="165" t="s">
        <v>67</v>
      </c>
      <c r="AE318" s="165" t="s">
        <v>5136</v>
      </c>
      <c r="AF318" s="169" t="s">
        <v>101</v>
      </c>
      <c r="AG318" s="169" t="s">
        <v>101</v>
      </c>
      <c r="AH318" s="169" t="s">
        <v>101</v>
      </c>
      <c r="AI318" s="169" t="s">
        <v>101</v>
      </c>
      <c r="AJ318" s="169" t="s">
        <v>101</v>
      </c>
      <c r="AK318" s="169" t="s">
        <v>101</v>
      </c>
      <c r="AL318" s="169" t="s">
        <v>101</v>
      </c>
      <c r="AM318" s="169" t="s">
        <v>101</v>
      </c>
      <c r="AN318" s="169" t="s">
        <v>101</v>
      </c>
      <c r="AO318" s="169" t="s">
        <v>101</v>
      </c>
      <c r="AP318" s="169" t="s">
        <v>101</v>
      </c>
      <c r="AQ318" s="169" t="s">
        <v>101</v>
      </c>
      <c r="AR318" s="165" t="s">
        <v>5139</v>
      </c>
      <c r="AS318" s="169" t="s">
        <v>101</v>
      </c>
      <c r="AT318" s="169" t="s">
        <v>101</v>
      </c>
      <c r="AU318" s="169" t="s">
        <v>101</v>
      </c>
      <c r="AV318" s="169" t="s">
        <v>101</v>
      </c>
      <c r="AW318" s="169" t="s">
        <v>101</v>
      </c>
      <c r="AX318" s="165" t="s">
        <v>64</v>
      </c>
      <c r="AY318" s="169" t="s">
        <v>101</v>
      </c>
      <c r="AZ318" s="165" t="s">
        <v>4989</v>
      </c>
      <c r="BA318" s="165" t="s">
        <v>5045</v>
      </c>
      <c r="BB318" s="165" t="s">
        <v>5144</v>
      </c>
      <c r="BC318" s="165" t="s">
        <v>5175</v>
      </c>
      <c r="BD318" s="165" t="s">
        <v>5176</v>
      </c>
    </row>
    <row r="319" spans="1:56" hidden="1">
      <c r="A319" s="165" t="s">
        <v>5038</v>
      </c>
      <c r="B319" s="165" t="s">
        <v>851</v>
      </c>
      <c r="C319" s="165" t="s">
        <v>5039</v>
      </c>
      <c r="D319" s="169" t="s">
        <v>101</v>
      </c>
      <c r="E319" s="165" t="s">
        <v>5040</v>
      </c>
      <c r="F319" s="165" t="s">
        <v>5468</v>
      </c>
      <c r="G319" s="169" t="s">
        <v>101</v>
      </c>
      <c r="H319" s="165" t="s">
        <v>5129</v>
      </c>
      <c r="I319" s="165" t="s">
        <v>5130</v>
      </c>
      <c r="J319" s="165" t="s">
        <v>4585</v>
      </c>
      <c r="K319" s="165" t="s">
        <v>5187</v>
      </c>
      <c r="L319" s="165" t="s">
        <v>5188</v>
      </c>
      <c r="M319" s="165" t="s">
        <v>5042</v>
      </c>
      <c r="N319" s="165" t="s">
        <v>5471</v>
      </c>
      <c r="O319" s="169" t="s">
        <v>101</v>
      </c>
      <c r="P319" s="169" t="s">
        <v>101</v>
      </c>
      <c r="Q319" s="169" t="s">
        <v>101</v>
      </c>
      <c r="R319" s="165" t="s">
        <v>5458</v>
      </c>
      <c r="S319" s="165" t="s">
        <v>5044</v>
      </c>
      <c r="T319" s="165" t="s">
        <v>5044</v>
      </c>
      <c r="U319" s="165" t="s">
        <v>5272</v>
      </c>
      <c r="V319" s="169" t="s">
        <v>101</v>
      </c>
      <c r="W319" s="165" t="s">
        <v>4339</v>
      </c>
      <c r="X319" s="165" t="s">
        <v>4591</v>
      </c>
      <c r="Y319" s="165" t="s">
        <v>5135</v>
      </c>
      <c r="Z319" s="165" t="s">
        <v>5273</v>
      </c>
      <c r="AA319" s="169" t="s">
        <v>101</v>
      </c>
      <c r="AB319" s="169" t="s">
        <v>101</v>
      </c>
      <c r="AC319" s="165" t="s">
        <v>101</v>
      </c>
      <c r="AD319" s="165" t="s">
        <v>67</v>
      </c>
      <c r="AE319" s="165" t="s">
        <v>5136</v>
      </c>
      <c r="AF319" s="169" t="s">
        <v>101</v>
      </c>
      <c r="AG319" s="169" t="s">
        <v>101</v>
      </c>
      <c r="AH319" s="169" t="s">
        <v>101</v>
      </c>
      <c r="AI319" s="169" t="s">
        <v>101</v>
      </c>
      <c r="AJ319" s="169" t="s">
        <v>101</v>
      </c>
      <c r="AK319" s="169" t="s">
        <v>101</v>
      </c>
      <c r="AL319" s="169" t="s">
        <v>101</v>
      </c>
      <c r="AM319" s="169" t="s">
        <v>101</v>
      </c>
      <c r="AN319" s="165" t="s">
        <v>4572</v>
      </c>
      <c r="AO319" s="165" t="s">
        <v>5420</v>
      </c>
      <c r="AP319" s="165" t="s">
        <v>5040</v>
      </c>
      <c r="AQ319" s="169" t="s">
        <v>101</v>
      </c>
      <c r="AR319" s="165" t="s">
        <v>5139</v>
      </c>
      <c r="AS319" s="165" t="s">
        <v>5346</v>
      </c>
      <c r="AT319" s="169" t="s">
        <v>101</v>
      </c>
      <c r="AU319" s="169" t="s">
        <v>101</v>
      </c>
      <c r="AV319" s="169" t="s">
        <v>101</v>
      </c>
      <c r="AW319" s="169" t="s">
        <v>101</v>
      </c>
      <c r="AX319" s="165" t="s">
        <v>64</v>
      </c>
      <c r="AY319" s="169" t="s">
        <v>101</v>
      </c>
      <c r="AZ319" s="165" t="s">
        <v>4989</v>
      </c>
      <c r="BA319" s="165" t="s">
        <v>5045</v>
      </c>
      <c r="BB319" s="165" t="s">
        <v>5066</v>
      </c>
      <c r="BC319" s="165" t="s">
        <v>5140</v>
      </c>
      <c r="BD319" s="165" t="s">
        <v>5416</v>
      </c>
    </row>
    <row r="320" spans="1:56" hidden="1">
      <c r="A320" s="165" t="s">
        <v>5038</v>
      </c>
      <c r="B320" s="165" t="s">
        <v>853</v>
      </c>
      <c r="C320" s="165" t="s">
        <v>5039</v>
      </c>
      <c r="D320" s="169" t="s">
        <v>101</v>
      </c>
      <c r="E320" s="165" t="s">
        <v>5040</v>
      </c>
      <c r="F320" s="165" t="s">
        <v>5468</v>
      </c>
      <c r="G320" s="169" t="s">
        <v>101</v>
      </c>
      <c r="H320" s="165" t="s">
        <v>5129</v>
      </c>
      <c r="I320" s="165" t="s">
        <v>5130</v>
      </c>
      <c r="J320" s="165" t="s">
        <v>4585</v>
      </c>
      <c r="K320" s="165" t="s">
        <v>5187</v>
      </c>
      <c r="L320" s="165" t="s">
        <v>5188</v>
      </c>
      <c r="M320" s="165" t="s">
        <v>5042</v>
      </c>
      <c r="N320" s="169" t="s">
        <v>101</v>
      </c>
      <c r="O320" s="169" t="s">
        <v>101</v>
      </c>
      <c r="P320" s="169" t="s">
        <v>101</v>
      </c>
      <c r="Q320" s="169" t="s">
        <v>101</v>
      </c>
      <c r="R320" s="165" t="s">
        <v>5458</v>
      </c>
      <c r="S320" s="165" t="s">
        <v>5044</v>
      </c>
      <c r="T320" s="165" t="s">
        <v>5044</v>
      </c>
      <c r="U320" s="165" t="s">
        <v>5272</v>
      </c>
      <c r="V320" s="169" t="s">
        <v>101</v>
      </c>
      <c r="W320" s="165" t="s">
        <v>4338</v>
      </c>
      <c r="X320" s="165" t="s">
        <v>4595</v>
      </c>
      <c r="Y320" s="165" t="s">
        <v>5135</v>
      </c>
      <c r="Z320" s="165" t="s">
        <v>5273</v>
      </c>
      <c r="AA320" s="169" t="s">
        <v>101</v>
      </c>
      <c r="AB320" s="169" t="s">
        <v>101</v>
      </c>
      <c r="AC320" s="165" t="s">
        <v>101</v>
      </c>
      <c r="AD320" s="165" t="s">
        <v>67</v>
      </c>
      <c r="AE320" s="165" t="s">
        <v>5136</v>
      </c>
      <c r="AF320" s="169" t="s">
        <v>101</v>
      </c>
      <c r="AG320" s="169" t="s">
        <v>101</v>
      </c>
      <c r="AH320" s="169" t="s">
        <v>101</v>
      </c>
      <c r="AI320" s="169" t="s">
        <v>101</v>
      </c>
      <c r="AJ320" s="169" t="s">
        <v>101</v>
      </c>
      <c r="AK320" s="169" t="s">
        <v>101</v>
      </c>
      <c r="AL320" s="169" t="s">
        <v>101</v>
      </c>
      <c r="AM320" s="169" t="s">
        <v>101</v>
      </c>
      <c r="AN320" s="165" t="s">
        <v>4572</v>
      </c>
      <c r="AO320" s="165" t="s">
        <v>5420</v>
      </c>
      <c r="AP320" s="165" t="s">
        <v>5040</v>
      </c>
      <c r="AQ320" s="165" t="s">
        <v>5425</v>
      </c>
      <c r="AR320" s="165" t="s">
        <v>5139</v>
      </c>
      <c r="AS320" s="165" t="s">
        <v>5346</v>
      </c>
      <c r="AT320" s="169" t="s">
        <v>101</v>
      </c>
      <c r="AU320" s="169" t="s">
        <v>101</v>
      </c>
      <c r="AV320" s="169" t="s">
        <v>101</v>
      </c>
      <c r="AW320" s="169" t="s">
        <v>101</v>
      </c>
      <c r="AX320" s="165" t="s">
        <v>64</v>
      </c>
      <c r="AY320" s="169" t="s">
        <v>101</v>
      </c>
      <c r="AZ320" s="165" t="s">
        <v>4989</v>
      </c>
      <c r="BA320" s="165" t="s">
        <v>5045</v>
      </c>
      <c r="BB320" s="165" t="s">
        <v>5066</v>
      </c>
      <c r="BC320" s="165" t="s">
        <v>5140</v>
      </c>
      <c r="BD320" s="165" t="s">
        <v>5416</v>
      </c>
    </row>
    <row r="321" spans="1:56" hidden="1">
      <c r="A321" s="165" t="s">
        <v>5038</v>
      </c>
      <c r="B321" s="165" t="s">
        <v>857</v>
      </c>
      <c r="C321" s="165" t="s">
        <v>5039</v>
      </c>
      <c r="D321" s="169" t="s">
        <v>101</v>
      </c>
      <c r="E321" s="165" t="s">
        <v>5040</v>
      </c>
      <c r="F321" s="165" t="s">
        <v>856</v>
      </c>
      <c r="G321" s="169" t="s">
        <v>101</v>
      </c>
      <c r="H321" s="165" t="s">
        <v>5129</v>
      </c>
      <c r="I321" s="165" t="s">
        <v>5130</v>
      </c>
      <c r="J321" s="165" t="s">
        <v>4585</v>
      </c>
      <c r="K321" s="165" t="s">
        <v>5194</v>
      </c>
      <c r="L321" s="165" t="s">
        <v>5194</v>
      </c>
      <c r="M321" s="165" t="s">
        <v>5042</v>
      </c>
      <c r="N321" s="169" t="s">
        <v>101</v>
      </c>
      <c r="O321" s="169" t="s">
        <v>101</v>
      </c>
      <c r="P321" s="169" t="s">
        <v>101</v>
      </c>
      <c r="Q321" s="169" t="s">
        <v>101</v>
      </c>
      <c r="R321" s="165" t="s">
        <v>5197</v>
      </c>
      <c r="S321" s="165" t="s">
        <v>5090</v>
      </c>
      <c r="T321" s="165" t="s">
        <v>5044</v>
      </c>
      <c r="U321" s="165" t="s">
        <v>5272</v>
      </c>
      <c r="V321" s="169" t="s">
        <v>101</v>
      </c>
      <c r="W321" s="165" t="s">
        <v>4338</v>
      </c>
      <c r="X321" s="165" t="s">
        <v>4599</v>
      </c>
      <c r="Y321" s="165" t="s">
        <v>5135</v>
      </c>
      <c r="Z321" s="165" t="s">
        <v>5273</v>
      </c>
      <c r="AA321" s="169" t="s">
        <v>101</v>
      </c>
      <c r="AB321" s="169" t="s">
        <v>101</v>
      </c>
      <c r="AC321" s="165" t="s">
        <v>101</v>
      </c>
      <c r="AD321" s="165" t="s">
        <v>5195</v>
      </c>
      <c r="AE321" s="165" t="s">
        <v>5136</v>
      </c>
      <c r="AF321" s="169" t="s">
        <v>101</v>
      </c>
      <c r="AG321" s="169" t="s">
        <v>101</v>
      </c>
      <c r="AH321" s="169" t="s">
        <v>101</v>
      </c>
      <c r="AI321" s="169" t="s">
        <v>101</v>
      </c>
      <c r="AJ321" s="169" t="s">
        <v>101</v>
      </c>
      <c r="AK321" s="169" t="s">
        <v>101</v>
      </c>
      <c r="AL321" s="169" t="s">
        <v>101</v>
      </c>
      <c r="AM321" s="169" t="s">
        <v>101</v>
      </c>
      <c r="AN321" s="165" t="s">
        <v>4572</v>
      </c>
      <c r="AO321" s="165" t="s">
        <v>5420</v>
      </c>
      <c r="AP321" s="169" t="s">
        <v>101</v>
      </c>
      <c r="AQ321" s="165" t="s">
        <v>5234</v>
      </c>
      <c r="AR321" s="165" t="s">
        <v>67</v>
      </c>
      <c r="AS321" s="165" t="s">
        <v>5372</v>
      </c>
      <c r="AT321" s="169" t="s">
        <v>101</v>
      </c>
      <c r="AU321" s="169" t="s">
        <v>101</v>
      </c>
      <c r="AV321" s="169" t="s">
        <v>101</v>
      </c>
      <c r="AW321" s="169" t="s">
        <v>101</v>
      </c>
      <c r="AX321" s="165" t="s">
        <v>64</v>
      </c>
      <c r="AY321" s="169" t="s">
        <v>101</v>
      </c>
      <c r="AZ321" s="165" t="s">
        <v>4989</v>
      </c>
      <c r="BA321" s="165" t="s">
        <v>5045</v>
      </c>
      <c r="BB321" s="165" t="s">
        <v>5144</v>
      </c>
      <c r="BC321" s="165" t="s">
        <v>5145</v>
      </c>
      <c r="BD321" s="165" t="s">
        <v>5146</v>
      </c>
    </row>
    <row r="322" spans="1:56" hidden="1">
      <c r="A322" s="165" t="s">
        <v>5038</v>
      </c>
      <c r="B322" s="165" t="s">
        <v>862</v>
      </c>
      <c r="C322" s="165" t="s">
        <v>5039</v>
      </c>
      <c r="D322" s="169" t="s">
        <v>101</v>
      </c>
      <c r="E322" s="165" t="s">
        <v>5040</v>
      </c>
      <c r="F322" s="165" t="s">
        <v>860</v>
      </c>
      <c r="G322" s="169" t="s">
        <v>101</v>
      </c>
      <c r="H322" s="165" t="s">
        <v>5129</v>
      </c>
      <c r="I322" s="165" t="s">
        <v>5130</v>
      </c>
      <c r="J322" s="165" t="s">
        <v>4585</v>
      </c>
      <c r="K322" s="165" t="s">
        <v>5194</v>
      </c>
      <c r="L322" s="165" t="s">
        <v>5196</v>
      </c>
      <c r="M322" s="165" t="s">
        <v>5042</v>
      </c>
      <c r="N322" s="169" t="s">
        <v>101</v>
      </c>
      <c r="O322" s="169" t="s">
        <v>101</v>
      </c>
      <c r="P322" s="169" t="s">
        <v>101</v>
      </c>
      <c r="Q322" s="169" t="s">
        <v>101</v>
      </c>
      <c r="R322" s="165" t="s">
        <v>5197</v>
      </c>
      <c r="S322" s="165" t="s">
        <v>5090</v>
      </c>
      <c r="T322" s="165" t="s">
        <v>5044</v>
      </c>
      <c r="U322" s="165" t="s">
        <v>5272</v>
      </c>
      <c r="V322" s="169" t="s">
        <v>101</v>
      </c>
      <c r="W322" s="165" t="s">
        <v>4338</v>
      </c>
      <c r="X322" s="165" t="s">
        <v>4595</v>
      </c>
      <c r="Y322" s="165" t="s">
        <v>5135</v>
      </c>
      <c r="Z322" s="165" t="s">
        <v>5273</v>
      </c>
      <c r="AA322" s="169" t="s">
        <v>101</v>
      </c>
      <c r="AB322" s="169" t="s">
        <v>101</v>
      </c>
      <c r="AC322" s="165" t="s">
        <v>101</v>
      </c>
      <c r="AD322" s="165" t="s">
        <v>67</v>
      </c>
      <c r="AE322" s="165" t="s">
        <v>5136</v>
      </c>
      <c r="AF322" s="169" t="s">
        <v>101</v>
      </c>
      <c r="AG322" s="169" t="s">
        <v>101</v>
      </c>
      <c r="AH322" s="169" t="s">
        <v>101</v>
      </c>
      <c r="AI322" s="169" t="s">
        <v>101</v>
      </c>
      <c r="AJ322" s="169" t="s">
        <v>101</v>
      </c>
      <c r="AK322" s="169" t="s">
        <v>101</v>
      </c>
      <c r="AL322" s="169" t="s">
        <v>101</v>
      </c>
      <c r="AM322" s="169" t="s">
        <v>101</v>
      </c>
      <c r="AN322" s="165" t="s">
        <v>4572</v>
      </c>
      <c r="AO322" s="165" t="s">
        <v>5420</v>
      </c>
      <c r="AP322" s="169" t="s">
        <v>101</v>
      </c>
      <c r="AQ322" s="169" t="s">
        <v>101</v>
      </c>
      <c r="AR322" s="165" t="s">
        <v>67</v>
      </c>
      <c r="AS322" s="169" t="s">
        <v>101</v>
      </c>
      <c r="AT322" s="169" t="s">
        <v>101</v>
      </c>
      <c r="AU322" s="169" t="s">
        <v>101</v>
      </c>
      <c r="AV322" s="169" t="s">
        <v>101</v>
      </c>
      <c r="AW322" s="169" t="s">
        <v>101</v>
      </c>
      <c r="AX322" s="165" t="s">
        <v>64</v>
      </c>
      <c r="AY322" s="169" t="s">
        <v>101</v>
      </c>
      <c r="AZ322" s="165" t="s">
        <v>4989</v>
      </c>
      <c r="BA322" s="165" t="s">
        <v>5045</v>
      </c>
      <c r="BB322" s="165" t="s">
        <v>5144</v>
      </c>
      <c r="BC322" s="165" t="s">
        <v>5145</v>
      </c>
      <c r="BD322" s="165" t="s">
        <v>5146</v>
      </c>
    </row>
    <row r="323" spans="1:56" hidden="1">
      <c r="A323" s="165" t="s">
        <v>5038</v>
      </c>
      <c r="B323" s="165" t="s">
        <v>4643</v>
      </c>
      <c r="C323" s="165" t="s">
        <v>5039</v>
      </c>
      <c r="D323" s="169" t="s">
        <v>101</v>
      </c>
      <c r="E323" s="165" t="s">
        <v>5040</v>
      </c>
      <c r="F323" s="165" t="s">
        <v>5472</v>
      </c>
      <c r="G323" s="169" t="s">
        <v>101</v>
      </c>
      <c r="H323" s="165" t="s">
        <v>5129</v>
      </c>
      <c r="I323" s="165" t="s">
        <v>5130</v>
      </c>
      <c r="J323" s="165" t="s">
        <v>4585</v>
      </c>
      <c r="K323" s="165" t="s">
        <v>5187</v>
      </c>
      <c r="L323" s="165" t="s">
        <v>5188</v>
      </c>
      <c r="M323" s="165" t="s">
        <v>5042</v>
      </c>
      <c r="N323" s="169" t="s">
        <v>101</v>
      </c>
      <c r="O323" s="169" t="s">
        <v>101</v>
      </c>
      <c r="P323" s="169" t="s">
        <v>101</v>
      </c>
      <c r="Q323" s="169" t="s">
        <v>101</v>
      </c>
      <c r="R323" s="165" t="s">
        <v>5376</v>
      </c>
      <c r="S323" s="165" t="s">
        <v>5090</v>
      </c>
      <c r="T323" s="165" t="s">
        <v>5044</v>
      </c>
      <c r="U323" s="165" t="s">
        <v>5272</v>
      </c>
      <c r="V323" s="169" t="s">
        <v>101</v>
      </c>
      <c r="W323" s="165" t="s">
        <v>4338</v>
      </c>
      <c r="X323" s="165" t="s">
        <v>4595</v>
      </c>
      <c r="Y323" s="165" t="s">
        <v>5135</v>
      </c>
      <c r="Z323" s="165" t="s">
        <v>5170</v>
      </c>
      <c r="AA323" s="169" t="s">
        <v>101</v>
      </c>
      <c r="AB323" s="169" t="s">
        <v>101</v>
      </c>
      <c r="AC323" s="165" t="s">
        <v>101</v>
      </c>
      <c r="AD323" s="165" t="s">
        <v>67</v>
      </c>
      <c r="AE323" s="165" t="s">
        <v>5136</v>
      </c>
      <c r="AF323" s="165" t="s">
        <v>67</v>
      </c>
      <c r="AG323" s="169" t="s">
        <v>101</v>
      </c>
      <c r="AH323" s="169" t="s">
        <v>101</v>
      </c>
      <c r="AI323" s="169" t="s">
        <v>101</v>
      </c>
      <c r="AJ323" s="169" t="s">
        <v>101</v>
      </c>
      <c r="AK323" s="169" t="s">
        <v>101</v>
      </c>
      <c r="AL323" s="169" t="s">
        <v>101</v>
      </c>
      <c r="AM323" s="169" t="s">
        <v>101</v>
      </c>
      <c r="AN323" s="165" t="s">
        <v>4572</v>
      </c>
      <c r="AO323" s="165" t="s">
        <v>5424</v>
      </c>
      <c r="AP323" s="165" t="s">
        <v>5040</v>
      </c>
      <c r="AQ323" s="165" t="s">
        <v>5425</v>
      </c>
      <c r="AR323" s="165" t="s">
        <v>5139</v>
      </c>
      <c r="AS323" s="165" t="s">
        <v>5426</v>
      </c>
      <c r="AT323" s="169" t="s">
        <v>101</v>
      </c>
      <c r="AU323" s="169" t="s">
        <v>101</v>
      </c>
      <c r="AV323" s="169" t="s">
        <v>101</v>
      </c>
      <c r="AW323" s="169" t="s">
        <v>101</v>
      </c>
      <c r="AX323" s="165" t="s">
        <v>64</v>
      </c>
      <c r="AY323" s="169" t="s">
        <v>101</v>
      </c>
      <c r="AZ323" s="165" t="s">
        <v>4989</v>
      </c>
      <c r="BA323" s="165" t="s">
        <v>5045</v>
      </c>
      <c r="BB323" s="165" t="s">
        <v>5144</v>
      </c>
      <c r="BC323" s="165" t="s">
        <v>5145</v>
      </c>
      <c r="BD323" s="165" t="s">
        <v>5146</v>
      </c>
    </row>
    <row r="324" spans="1:56" hidden="1">
      <c r="A324" s="165" t="s">
        <v>5038</v>
      </c>
      <c r="B324" s="165" t="s">
        <v>867</v>
      </c>
      <c r="C324" s="165" t="s">
        <v>5039</v>
      </c>
      <c r="D324" s="169" t="s">
        <v>101</v>
      </c>
      <c r="E324" s="165" t="s">
        <v>5040</v>
      </c>
      <c r="F324" s="165" t="s">
        <v>5473</v>
      </c>
      <c r="G324" s="169" t="s">
        <v>101</v>
      </c>
      <c r="H324" s="165" t="s">
        <v>5129</v>
      </c>
      <c r="I324" s="165" t="s">
        <v>5130</v>
      </c>
      <c r="J324" s="165" t="s">
        <v>4585</v>
      </c>
      <c r="K324" s="165" t="s">
        <v>5187</v>
      </c>
      <c r="L324" s="165" t="s">
        <v>5188</v>
      </c>
      <c r="M324" s="165" t="s">
        <v>5042</v>
      </c>
      <c r="N324" s="165" t="s">
        <v>5474</v>
      </c>
      <c r="O324" s="169" t="s">
        <v>101</v>
      </c>
      <c r="P324" s="169" t="s">
        <v>101</v>
      </c>
      <c r="Q324" s="169" t="s">
        <v>101</v>
      </c>
      <c r="R324" s="165" t="s">
        <v>5458</v>
      </c>
      <c r="S324" s="165" t="s">
        <v>5044</v>
      </c>
      <c r="T324" s="165" t="s">
        <v>5044</v>
      </c>
      <c r="U324" s="165" t="s">
        <v>5272</v>
      </c>
      <c r="V324" s="169" t="s">
        <v>101</v>
      </c>
      <c r="W324" s="165" t="s">
        <v>4339</v>
      </c>
      <c r="X324" s="165" t="s">
        <v>4590</v>
      </c>
      <c r="Y324" s="165" t="s">
        <v>5293</v>
      </c>
      <c r="Z324" s="165" t="s">
        <v>5273</v>
      </c>
      <c r="AA324" s="169" t="s">
        <v>101</v>
      </c>
      <c r="AB324" s="169" t="s">
        <v>101</v>
      </c>
      <c r="AC324" s="165" t="s">
        <v>101</v>
      </c>
      <c r="AD324" s="165" t="s">
        <v>67</v>
      </c>
      <c r="AE324" s="165" t="s">
        <v>5136</v>
      </c>
      <c r="AF324" s="169" t="s">
        <v>101</v>
      </c>
      <c r="AG324" s="169" t="s">
        <v>101</v>
      </c>
      <c r="AH324" s="169" t="s">
        <v>101</v>
      </c>
      <c r="AI324" s="169" t="s">
        <v>101</v>
      </c>
      <c r="AJ324" s="169" t="s">
        <v>101</v>
      </c>
      <c r="AK324" s="169" t="s">
        <v>101</v>
      </c>
      <c r="AL324" s="169" t="s">
        <v>101</v>
      </c>
      <c r="AM324" s="169" t="s">
        <v>101</v>
      </c>
      <c r="AN324" s="165" t="s">
        <v>5294</v>
      </c>
      <c r="AO324" s="165" t="s">
        <v>5420</v>
      </c>
      <c r="AP324" s="165" t="s">
        <v>5294</v>
      </c>
      <c r="AQ324" s="169" t="s">
        <v>101</v>
      </c>
      <c r="AR324" s="165" t="s">
        <v>5038</v>
      </c>
      <c r="AS324" s="165" t="s">
        <v>5430</v>
      </c>
      <c r="AT324" s="169" t="s">
        <v>101</v>
      </c>
      <c r="AU324" s="169" t="s">
        <v>101</v>
      </c>
      <c r="AV324" s="169" t="s">
        <v>101</v>
      </c>
      <c r="AW324" s="169" t="s">
        <v>101</v>
      </c>
      <c r="AX324" s="165" t="s">
        <v>64</v>
      </c>
      <c r="AY324" s="169" t="s">
        <v>101</v>
      </c>
      <c r="AZ324" s="165" t="s">
        <v>4989</v>
      </c>
      <c r="BA324" s="165" t="s">
        <v>5045</v>
      </c>
      <c r="BB324" s="165" t="s">
        <v>5144</v>
      </c>
      <c r="BC324" s="165" t="s">
        <v>5183</v>
      </c>
      <c r="BD324" s="165" t="s">
        <v>5224</v>
      </c>
    </row>
    <row r="325" spans="1:56" hidden="1">
      <c r="A325" s="165" t="s">
        <v>5038</v>
      </c>
      <c r="B325" s="165" t="s">
        <v>869</v>
      </c>
      <c r="C325" s="165" t="s">
        <v>5039</v>
      </c>
      <c r="D325" s="169" t="s">
        <v>101</v>
      </c>
      <c r="E325" s="165" t="s">
        <v>5040</v>
      </c>
      <c r="F325" s="165" t="s">
        <v>5473</v>
      </c>
      <c r="G325" s="169" t="s">
        <v>101</v>
      </c>
      <c r="H325" s="165" t="s">
        <v>5129</v>
      </c>
      <c r="I325" s="165" t="s">
        <v>5130</v>
      </c>
      <c r="J325" s="165" t="s">
        <v>4585</v>
      </c>
      <c r="K325" s="165" t="s">
        <v>5187</v>
      </c>
      <c r="L325" s="165" t="s">
        <v>5188</v>
      </c>
      <c r="M325" s="165" t="s">
        <v>5042</v>
      </c>
      <c r="N325" s="165" t="s">
        <v>5475</v>
      </c>
      <c r="O325" s="169" t="s">
        <v>101</v>
      </c>
      <c r="P325" s="169" t="s">
        <v>101</v>
      </c>
      <c r="Q325" s="169" t="s">
        <v>101</v>
      </c>
      <c r="R325" s="165" t="s">
        <v>5458</v>
      </c>
      <c r="S325" s="165" t="s">
        <v>5044</v>
      </c>
      <c r="T325" s="165" t="s">
        <v>5044</v>
      </c>
      <c r="U325" s="165" t="s">
        <v>5272</v>
      </c>
      <c r="V325" s="169" t="s">
        <v>101</v>
      </c>
      <c r="W325" s="165" t="s">
        <v>4344</v>
      </c>
      <c r="X325" s="165" t="s">
        <v>4601</v>
      </c>
      <c r="Y325" s="165" t="s">
        <v>5174</v>
      </c>
      <c r="Z325" s="165" t="s">
        <v>5273</v>
      </c>
      <c r="AA325" s="169" t="s">
        <v>101</v>
      </c>
      <c r="AB325" s="169" t="s">
        <v>101</v>
      </c>
      <c r="AC325" s="165" t="s">
        <v>101</v>
      </c>
      <c r="AD325" s="165" t="s">
        <v>67</v>
      </c>
      <c r="AE325" s="165" t="s">
        <v>5136</v>
      </c>
      <c r="AF325" s="169" t="s">
        <v>101</v>
      </c>
      <c r="AG325" s="169" t="s">
        <v>101</v>
      </c>
      <c r="AH325" s="169" t="s">
        <v>101</v>
      </c>
      <c r="AI325" s="169" t="s">
        <v>101</v>
      </c>
      <c r="AJ325" s="169" t="s">
        <v>101</v>
      </c>
      <c r="AK325" s="169" t="s">
        <v>101</v>
      </c>
      <c r="AL325" s="169" t="s">
        <v>101</v>
      </c>
      <c r="AM325" s="169" t="s">
        <v>101</v>
      </c>
      <c r="AN325" s="169" t="s">
        <v>101</v>
      </c>
      <c r="AO325" s="169" t="s">
        <v>101</v>
      </c>
      <c r="AP325" s="169" t="s">
        <v>101</v>
      </c>
      <c r="AQ325" s="169" t="s">
        <v>101</v>
      </c>
      <c r="AR325" s="165" t="s">
        <v>5038</v>
      </c>
      <c r="AS325" s="169" t="s">
        <v>101</v>
      </c>
      <c r="AT325" s="169" t="s">
        <v>101</v>
      </c>
      <c r="AU325" s="169" t="s">
        <v>101</v>
      </c>
      <c r="AV325" s="169" t="s">
        <v>101</v>
      </c>
      <c r="AW325" s="169" t="s">
        <v>101</v>
      </c>
      <c r="AX325" s="165" t="s">
        <v>64</v>
      </c>
      <c r="AY325" s="169" t="s">
        <v>101</v>
      </c>
      <c r="AZ325" s="165" t="s">
        <v>4989</v>
      </c>
      <c r="BA325" s="165" t="s">
        <v>5045</v>
      </c>
      <c r="BB325" s="165" t="s">
        <v>5144</v>
      </c>
      <c r="BC325" s="165" t="s">
        <v>5183</v>
      </c>
      <c r="BD325" s="165" t="s">
        <v>5224</v>
      </c>
    </row>
    <row r="326" spans="1:56" hidden="1">
      <c r="A326" s="165" t="s">
        <v>5038</v>
      </c>
      <c r="B326" s="165" t="s">
        <v>871</v>
      </c>
      <c r="C326" s="165" t="s">
        <v>5039</v>
      </c>
      <c r="D326" s="169" t="s">
        <v>101</v>
      </c>
      <c r="E326" s="165" t="s">
        <v>5040</v>
      </c>
      <c r="F326" s="165" t="s">
        <v>5473</v>
      </c>
      <c r="G326" s="169" t="s">
        <v>101</v>
      </c>
      <c r="H326" s="165" t="s">
        <v>5129</v>
      </c>
      <c r="I326" s="165" t="s">
        <v>5130</v>
      </c>
      <c r="J326" s="165" t="s">
        <v>4585</v>
      </c>
      <c r="K326" s="165" t="s">
        <v>5187</v>
      </c>
      <c r="L326" s="165" t="s">
        <v>5188</v>
      </c>
      <c r="M326" s="165" t="s">
        <v>5042</v>
      </c>
      <c r="N326" s="165" t="s">
        <v>5476</v>
      </c>
      <c r="O326" s="169" t="s">
        <v>101</v>
      </c>
      <c r="P326" s="169" t="s">
        <v>101</v>
      </c>
      <c r="Q326" s="169" t="s">
        <v>101</v>
      </c>
      <c r="R326" s="165" t="s">
        <v>5458</v>
      </c>
      <c r="S326" s="165" t="s">
        <v>5044</v>
      </c>
      <c r="T326" s="165" t="s">
        <v>5044</v>
      </c>
      <c r="U326" s="165" t="s">
        <v>5272</v>
      </c>
      <c r="V326" s="169" t="s">
        <v>101</v>
      </c>
      <c r="W326" s="165" t="s">
        <v>4344</v>
      </c>
      <c r="X326" s="165" t="s">
        <v>4601</v>
      </c>
      <c r="Y326" s="165" t="s">
        <v>5174</v>
      </c>
      <c r="Z326" s="165" t="s">
        <v>5273</v>
      </c>
      <c r="AA326" s="169" t="s">
        <v>101</v>
      </c>
      <c r="AB326" s="169" t="s">
        <v>101</v>
      </c>
      <c r="AC326" s="165" t="s">
        <v>101</v>
      </c>
      <c r="AD326" s="165" t="s">
        <v>67</v>
      </c>
      <c r="AE326" s="165" t="s">
        <v>5136</v>
      </c>
      <c r="AF326" s="169" t="s">
        <v>101</v>
      </c>
      <c r="AG326" s="169" t="s">
        <v>101</v>
      </c>
      <c r="AH326" s="169" t="s">
        <v>101</v>
      </c>
      <c r="AI326" s="169" t="s">
        <v>101</v>
      </c>
      <c r="AJ326" s="169" t="s">
        <v>101</v>
      </c>
      <c r="AK326" s="169" t="s">
        <v>101</v>
      </c>
      <c r="AL326" s="169" t="s">
        <v>101</v>
      </c>
      <c r="AM326" s="169" t="s">
        <v>101</v>
      </c>
      <c r="AN326" s="169" t="s">
        <v>101</v>
      </c>
      <c r="AO326" s="169" t="s">
        <v>101</v>
      </c>
      <c r="AP326" s="169" t="s">
        <v>101</v>
      </c>
      <c r="AQ326" s="169" t="s">
        <v>101</v>
      </c>
      <c r="AR326" s="165" t="s">
        <v>5477</v>
      </c>
      <c r="AS326" s="169" t="s">
        <v>101</v>
      </c>
      <c r="AT326" s="169" t="s">
        <v>101</v>
      </c>
      <c r="AU326" s="169" t="s">
        <v>101</v>
      </c>
      <c r="AV326" s="169" t="s">
        <v>101</v>
      </c>
      <c r="AW326" s="169" t="s">
        <v>101</v>
      </c>
      <c r="AX326" s="165" t="s">
        <v>64</v>
      </c>
      <c r="AY326" s="169" t="s">
        <v>101</v>
      </c>
      <c r="AZ326" s="165" t="s">
        <v>4989</v>
      </c>
      <c r="BA326" s="165" t="s">
        <v>5045</v>
      </c>
      <c r="BB326" s="165" t="s">
        <v>5144</v>
      </c>
      <c r="BC326" s="165" t="s">
        <v>5183</v>
      </c>
      <c r="BD326" s="165" t="s">
        <v>5224</v>
      </c>
    </row>
    <row r="327" spans="1:56" hidden="1">
      <c r="A327" s="165" t="s">
        <v>5038</v>
      </c>
      <c r="B327" s="165" t="s">
        <v>5478</v>
      </c>
      <c r="C327" s="165" t="s">
        <v>5039</v>
      </c>
      <c r="D327" s="169" t="s">
        <v>101</v>
      </c>
      <c r="E327" s="165" t="s">
        <v>5040</v>
      </c>
      <c r="F327" s="165" t="s">
        <v>5473</v>
      </c>
      <c r="G327" s="169" t="s">
        <v>101</v>
      </c>
      <c r="H327" s="165" t="s">
        <v>5129</v>
      </c>
      <c r="I327" s="165" t="s">
        <v>5130</v>
      </c>
      <c r="J327" s="165" t="s">
        <v>4585</v>
      </c>
      <c r="K327" s="165" t="s">
        <v>5187</v>
      </c>
      <c r="L327" s="165" t="s">
        <v>5188</v>
      </c>
      <c r="M327" s="165" t="s">
        <v>5042</v>
      </c>
      <c r="N327" s="169" t="s">
        <v>101</v>
      </c>
      <c r="O327" s="169" t="s">
        <v>101</v>
      </c>
      <c r="P327" s="169" t="s">
        <v>101</v>
      </c>
      <c r="Q327" s="169" t="s">
        <v>101</v>
      </c>
      <c r="R327" s="165" t="s">
        <v>5143</v>
      </c>
      <c r="S327" s="165" t="s">
        <v>5044</v>
      </c>
      <c r="T327" s="165" t="s">
        <v>5044</v>
      </c>
      <c r="U327" s="165" t="s">
        <v>5272</v>
      </c>
      <c r="V327" s="169" t="s">
        <v>101</v>
      </c>
      <c r="W327" s="165" t="s">
        <v>4344</v>
      </c>
      <c r="X327" s="165" t="s">
        <v>4601</v>
      </c>
      <c r="Y327" s="165" t="s">
        <v>5174</v>
      </c>
      <c r="Z327" s="165" t="s">
        <v>5273</v>
      </c>
      <c r="AA327" s="169" t="s">
        <v>101</v>
      </c>
      <c r="AB327" s="169" t="s">
        <v>101</v>
      </c>
      <c r="AC327" s="169" t="s">
        <v>101</v>
      </c>
      <c r="AD327" s="169" t="s">
        <v>101</v>
      </c>
      <c r="AE327" s="169" t="s">
        <v>101</v>
      </c>
      <c r="AF327" s="169" t="s">
        <v>101</v>
      </c>
      <c r="AG327" s="169" t="s">
        <v>101</v>
      </c>
      <c r="AH327" s="169" t="s">
        <v>101</v>
      </c>
      <c r="AI327" s="169" t="s">
        <v>101</v>
      </c>
      <c r="AJ327" s="169" t="s">
        <v>101</v>
      </c>
      <c r="AK327" s="169" t="s">
        <v>101</v>
      </c>
      <c r="AL327" s="169" t="s">
        <v>101</v>
      </c>
      <c r="AM327" s="169" t="s">
        <v>101</v>
      </c>
      <c r="AN327" s="169" t="s">
        <v>101</v>
      </c>
      <c r="AO327" s="169" t="s">
        <v>101</v>
      </c>
      <c r="AP327" s="169" t="s">
        <v>101</v>
      </c>
      <c r="AQ327" s="169" t="s">
        <v>101</v>
      </c>
      <c r="AR327" s="165" t="s">
        <v>5242</v>
      </c>
      <c r="AS327" s="169" t="s">
        <v>101</v>
      </c>
      <c r="AT327" s="169" t="s">
        <v>101</v>
      </c>
      <c r="AU327" s="169" t="s">
        <v>101</v>
      </c>
      <c r="AV327" s="169" t="s">
        <v>101</v>
      </c>
      <c r="AW327" s="169" t="s">
        <v>101</v>
      </c>
      <c r="AX327" s="165" t="s">
        <v>64</v>
      </c>
      <c r="AY327" s="169" t="s">
        <v>101</v>
      </c>
      <c r="AZ327" s="165" t="s">
        <v>4989</v>
      </c>
      <c r="BA327" s="165" t="s">
        <v>5045</v>
      </c>
      <c r="BB327" s="165" t="s">
        <v>5144</v>
      </c>
      <c r="BC327" s="165" t="s">
        <v>5145</v>
      </c>
      <c r="BD327" s="165" t="s">
        <v>5146</v>
      </c>
    </row>
    <row r="328" spans="1:56" hidden="1">
      <c r="A328" s="165" t="s">
        <v>5038</v>
      </c>
      <c r="B328" s="165" t="s">
        <v>4329</v>
      </c>
      <c r="C328" s="165" t="s">
        <v>5039</v>
      </c>
      <c r="D328" s="169" t="s">
        <v>101</v>
      </c>
      <c r="E328" s="165" t="s">
        <v>5040</v>
      </c>
      <c r="F328" s="165" t="s">
        <v>5473</v>
      </c>
      <c r="G328" s="169" t="s">
        <v>101</v>
      </c>
      <c r="H328" s="165" t="s">
        <v>5129</v>
      </c>
      <c r="I328" s="165" t="s">
        <v>5130</v>
      </c>
      <c r="J328" s="165" t="s">
        <v>4585</v>
      </c>
      <c r="K328" s="165" t="s">
        <v>5187</v>
      </c>
      <c r="L328" s="165" t="s">
        <v>5188</v>
      </c>
      <c r="M328" s="165" t="s">
        <v>5042</v>
      </c>
      <c r="N328" s="169" t="s">
        <v>101</v>
      </c>
      <c r="O328" s="169" t="s">
        <v>101</v>
      </c>
      <c r="P328" s="169" t="s">
        <v>101</v>
      </c>
      <c r="Q328" s="169" t="s">
        <v>101</v>
      </c>
      <c r="R328" s="165" t="s">
        <v>5458</v>
      </c>
      <c r="S328" s="165" t="s">
        <v>5044</v>
      </c>
      <c r="T328" s="165" t="s">
        <v>5044</v>
      </c>
      <c r="U328" s="165" t="s">
        <v>5272</v>
      </c>
      <c r="V328" s="169" t="s">
        <v>101</v>
      </c>
      <c r="W328" s="165" t="s">
        <v>4339</v>
      </c>
      <c r="X328" s="165" t="s">
        <v>4591</v>
      </c>
      <c r="Y328" s="165" t="s">
        <v>5135</v>
      </c>
      <c r="Z328" s="165" t="s">
        <v>5273</v>
      </c>
      <c r="AA328" s="169" t="s">
        <v>101</v>
      </c>
      <c r="AB328" s="169" t="s">
        <v>101</v>
      </c>
      <c r="AC328" s="165" t="s">
        <v>101</v>
      </c>
      <c r="AD328" s="165" t="s">
        <v>67</v>
      </c>
      <c r="AE328" s="165" t="s">
        <v>5136</v>
      </c>
      <c r="AF328" s="169" t="s">
        <v>101</v>
      </c>
      <c r="AG328" s="169" t="s">
        <v>101</v>
      </c>
      <c r="AH328" s="169" t="s">
        <v>101</v>
      </c>
      <c r="AI328" s="169" t="s">
        <v>101</v>
      </c>
      <c r="AJ328" s="169" t="s">
        <v>101</v>
      </c>
      <c r="AK328" s="169" t="s">
        <v>101</v>
      </c>
      <c r="AL328" s="169" t="s">
        <v>101</v>
      </c>
      <c r="AM328" s="169" t="s">
        <v>101</v>
      </c>
      <c r="AN328" s="169" t="s">
        <v>101</v>
      </c>
      <c r="AO328" s="169" t="s">
        <v>101</v>
      </c>
      <c r="AP328" s="169" t="s">
        <v>101</v>
      </c>
      <c r="AQ328" s="169" t="s">
        <v>101</v>
      </c>
      <c r="AR328" s="165" t="s">
        <v>5139</v>
      </c>
      <c r="AS328" s="169" t="s">
        <v>101</v>
      </c>
      <c r="AT328" s="169" t="s">
        <v>101</v>
      </c>
      <c r="AU328" s="169" t="s">
        <v>101</v>
      </c>
      <c r="AV328" s="169" t="s">
        <v>101</v>
      </c>
      <c r="AW328" s="169" t="s">
        <v>101</v>
      </c>
      <c r="AX328" s="165" t="s">
        <v>64</v>
      </c>
      <c r="AY328" s="169" t="s">
        <v>101</v>
      </c>
      <c r="AZ328" s="165" t="s">
        <v>4989</v>
      </c>
      <c r="BA328" s="165" t="s">
        <v>5045</v>
      </c>
      <c r="BB328" s="165" t="s">
        <v>5144</v>
      </c>
      <c r="BC328" s="165" t="s">
        <v>5175</v>
      </c>
      <c r="BD328" s="165" t="s">
        <v>5176</v>
      </c>
    </row>
    <row r="329" spans="1:56" hidden="1">
      <c r="A329" s="165" t="s">
        <v>5038</v>
      </c>
      <c r="B329" s="165" t="s">
        <v>873</v>
      </c>
      <c r="C329" s="165" t="s">
        <v>5039</v>
      </c>
      <c r="D329" s="169" t="s">
        <v>101</v>
      </c>
      <c r="E329" s="165" t="s">
        <v>5040</v>
      </c>
      <c r="F329" s="165" t="s">
        <v>5473</v>
      </c>
      <c r="G329" s="169" t="s">
        <v>101</v>
      </c>
      <c r="H329" s="165" t="s">
        <v>5129</v>
      </c>
      <c r="I329" s="165" t="s">
        <v>5130</v>
      </c>
      <c r="J329" s="165" t="s">
        <v>4585</v>
      </c>
      <c r="K329" s="165" t="s">
        <v>5187</v>
      </c>
      <c r="L329" s="165" t="s">
        <v>5188</v>
      </c>
      <c r="M329" s="165" t="s">
        <v>5042</v>
      </c>
      <c r="N329" s="165" t="s">
        <v>5479</v>
      </c>
      <c r="O329" s="169" t="s">
        <v>101</v>
      </c>
      <c r="P329" s="169" t="s">
        <v>101</v>
      </c>
      <c r="Q329" s="169" t="s">
        <v>101</v>
      </c>
      <c r="R329" s="165" t="s">
        <v>5458</v>
      </c>
      <c r="S329" s="165" t="s">
        <v>5044</v>
      </c>
      <c r="T329" s="165" t="s">
        <v>5044</v>
      </c>
      <c r="U329" s="165" t="s">
        <v>5272</v>
      </c>
      <c r="V329" s="169" t="s">
        <v>101</v>
      </c>
      <c r="W329" s="165" t="s">
        <v>4339</v>
      </c>
      <c r="X329" s="165" t="s">
        <v>4591</v>
      </c>
      <c r="Y329" s="165" t="s">
        <v>5135</v>
      </c>
      <c r="Z329" s="165" t="s">
        <v>5273</v>
      </c>
      <c r="AA329" s="169" t="s">
        <v>101</v>
      </c>
      <c r="AB329" s="169" t="s">
        <v>101</v>
      </c>
      <c r="AC329" s="165" t="s">
        <v>101</v>
      </c>
      <c r="AD329" s="165" t="s">
        <v>67</v>
      </c>
      <c r="AE329" s="165" t="s">
        <v>5136</v>
      </c>
      <c r="AF329" s="169" t="s">
        <v>101</v>
      </c>
      <c r="AG329" s="169" t="s">
        <v>101</v>
      </c>
      <c r="AH329" s="169" t="s">
        <v>101</v>
      </c>
      <c r="AI329" s="169" t="s">
        <v>101</v>
      </c>
      <c r="AJ329" s="169" t="s">
        <v>101</v>
      </c>
      <c r="AK329" s="169" t="s">
        <v>101</v>
      </c>
      <c r="AL329" s="169" t="s">
        <v>101</v>
      </c>
      <c r="AM329" s="169" t="s">
        <v>101</v>
      </c>
      <c r="AN329" s="165" t="s">
        <v>4572</v>
      </c>
      <c r="AO329" s="165" t="s">
        <v>5420</v>
      </c>
      <c r="AP329" s="165" t="s">
        <v>5040</v>
      </c>
      <c r="AQ329" s="169" t="s">
        <v>101</v>
      </c>
      <c r="AR329" s="165" t="s">
        <v>5139</v>
      </c>
      <c r="AS329" s="165" t="s">
        <v>5346</v>
      </c>
      <c r="AT329" s="169" t="s">
        <v>101</v>
      </c>
      <c r="AU329" s="169" t="s">
        <v>101</v>
      </c>
      <c r="AV329" s="169" t="s">
        <v>101</v>
      </c>
      <c r="AW329" s="169" t="s">
        <v>101</v>
      </c>
      <c r="AX329" s="165" t="s">
        <v>64</v>
      </c>
      <c r="AY329" s="169" t="s">
        <v>101</v>
      </c>
      <c r="AZ329" s="165" t="s">
        <v>4989</v>
      </c>
      <c r="BA329" s="165" t="s">
        <v>5045</v>
      </c>
      <c r="BB329" s="165" t="s">
        <v>5144</v>
      </c>
      <c r="BC329" s="165" t="s">
        <v>5183</v>
      </c>
      <c r="BD329" s="165" t="s">
        <v>5224</v>
      </c>
    </row>
    <row r="330" spans="1:56" hidden="1">
      <c r="A330" s="165" t="s">
        <v>5038</v>
      </c>
      <c r="B330" s="165" t="s">
        <v>875</v>
      </c>
      <c r="C330" s="165" t="s">
        <v>5039</v>
      </c>
      <c r="D330" s="169" t="s">
        <v>101</v>
      </c>
      <c r="E330" s="165" t="s">
        <v>5040</v>
      </c>
      <c r="F330" s="165" t="s">
        <v>5473</v>
      </c>
      <c r="G330" s="169" t="s">
        <v>101</v>
      </c>
      <c r="H330" s="165" t="s">
        <v>5129</v>
      </c>
      <c r="I330" s="165" t="s">
        <v>5130</v>
      </c>
      <c r="J330" s="165" t="s">
        <v>4585</v>
      </c>
      <c r="K330" s="165" t="s">
        <v>5187</v>
      </c>
      <c r="L330" s="165" t="s">
        <v>5188</v>
      </c>
      <c r="M330" s="165" t="s">
        <v>5042</v>
      </c>
      <c r="N330" s="169" t="s">
        <v>101</v>
      </c>
      <c r="O330" s="169" t="s">
        <v>101</v>
      </c>
      <c r="P330" s="169" t="s">
        <v>101</v>
      </c>
      <c r="Q330" s="169" t="s">
        <v>101</v>
      </c>
      <c r="R330" s="165" t="s">
        <v>5458</v>
      </c>
      <c r="S330" s="165" t="s">
        <v>5044</v>
      </c>
      <c r="T330" s="165" t="s">
        <v>5044</v>
      </c>
      <c r="U330" s="165" t="s">
        <v>5272</v>
      </c>
      <c r="V330" s="169" t="s">
        <v>101</v>
      </c>
      <c r="W330" s="165" t="s">
        <v>4338</v>
      </c>
      <c r="X330" s="165" t="s">
        <v>4595</v>
      </c>
      <c r="Y330" s="165" t="s">
        <v>5135</v>
      </c>
      <c r="Z330" s="165" t="s">
        <v>5273</v>
      </c>
      <c r="AA330" s="169" t="s">
        <v>101</v>
      </c>
      <c r="AB330" s="169" t="s">
        <v>101</v>
      </c>
      <c r="AC330" s="165" t="s">
        <v>101</v>
      </c>
      <c r="AD330" s="165" t="s">
        <v>67</v>
      </c>
      <c r="AE330" s="165" t="s">
        <v>5136</v>
      </c>
      <c r="AF330" s="169" t="s">
        <v>101</v>
      </c>
      <c r="AG330" s="169" t="s">
        <v>101</v>
      </c>
      <c r="AH330" s="169" t="s">
        <v>101</v>
      </c>
      <c r="AI330" s="169" t="s">
        <v>101</v>
      </c>
      <c r="AJ330" s="169" t="s">
        <v>101</v>
      </c>
      <c r="AK330" s="169" t="s">
        <v>101</v>
      </c>
      <c r="AL330" s="169" t="s">
        <v>101</v>
      </c>
      <c r="AM330" s="169" t="s">
        <v>101</v>
      </c>
      <c r="AN330" s="165" t="s">
        <v>4572</v>
      </c>
      <c r="AO330" s="165" t="s">
        <v>5420</v>
      </c>
      <c r="AP330" s="165" t="s">
        <v>5040</v>
      </c>
      <c r="AQ330" s="165" t="s">
        <v>5425</v>
      </c>
      <c r="AR330" s="165" t="s">
        <v>5139</v>
      </c>
      <c r="AS330" s="165" t="s">
        <v>5346</v>
      </c>
      <c r="AT330" s="169" t="s">
        <v>101</v>
      </c>
      <c r="AU330" s="169" t="s">
        <v>101</v>
      </c>
      <c r="AV330" s="169" t="s">
        <v>101</v>
      </c>
      <c r="AW330" s="169" t="s">
        <v>101</v>
      </c>
      <c r="AX330" s="165" t="s">
        <v>64</v>
      </c>
      <c r="AY330" s="169" t="s">
        <v>101</v>
      </c>
      <c r="AZ330" s="165" t="s">
        <v>4989</v>
      </c>
      <c r="BA330" s="165" t="s">
        <v>5045</v>
      </c>
      <c r="BB330" s="165" t="s">
        <v>5144</v>
      </c>
      <c r="BC330" s="165" t="s">
        <v>5183</v>
      </c>
      <c r="BD330" s="165" t="s">
        <v>5224</v>
      </c>
    </row>
    <row r="331" spans="1:56" hidden="1">
      <c r="A331" s="165" t="s">
        <v>5038</v>
      </c>
      <c r="B331" s="165" t="s">
        <v>5480</v>
      </c>
      <c r="C331" s="165" t="s">
        <v>5039</v>
      </c>
      <c r="D331" s="169" t="s">
        <v>101</v>
      </c>
      <c r="E331" s="165" t="s">
        <v>5040</v>
      </c>
      <c r="F331" s="165" t="s">
        <v>5473</v>
      </c>
      <c r="G331" s="169" t="s">
        <v>101</v>
      </c>
      <c r="H331" s="165" t="s">
        <v>5129</v>
      </c>
      <c r="I331" s="165" t="s">
        <v>5130</v>
      </c>
      <c r="J331" s="165" t="s">
        <v>4585</v>
      </c>
      <c r="K331" s="165" t="s">
        <v>5187</v>
      </c>
      <c r="L331" s="165" t="s">
        <v>5188</v>
      </c>
      <c r="M331" s="165" t="s">
        <v>5042</v>
      </c>
      <c r="N331" s="169" t="s">
        <v>101</v>
      </c>
      <c r="O331" s="169" t="s">
        <v>101</v>
      </c>
      <c r="P331" s="169" t="s">
        <v>101</v>
      </c>
      <c r="Q331" s="169" t="s">
        <v>101</v>
      </c>
      <c r="R331" s="165" t="s">
        <v>5143</v>
      </c>
      <c r="S331" s="165" t="s">
        <v>5044</v>
      </c>
      <c r="T331" s="165" t="s">
        <v>5044</v>
      </c>
      <c r="U331" s="165" t="s">
        <v>5272</v>
      </c>
      <c r="V331" s="169" t="s">
        <v>101</v>
      </c>
      <c r="W331" s="165" t="s">
        <v>4338</v>
      </c>
      <c r="X331" s="165" t="s">
        <v>4595</v>
      </c>
      <c r="Y331" s="165" t="s">
        <v>5135</v>
      </c>
      <c r="Z331" s="165" t="s">
        <v>5273</v>
      </c>
      <c r="AA331" s="169" t="s">
        <v>101</v>
      </c>
      <c r="AB331" s="169" t="s">
        <v>101</v>
      </c>
      <c r="AC331" s="169" t="s">
        <v>101</v>
      </c>
      <c r="AD331" s="169" t="s">
        <v>101</v>
      </c>
      <c r="AE331" s="169" t="s">
        <v>101</v>
      </c>
      <c r="AF331" s="169" t="s">
        <v>101</v>
      </c>
      <c r="AG331" s="169" t="s">
        <v>101</v>
      </c>
      <c r="AH331" s="169" t="s">
        <v>101</v>
      </c>
      <c r="AI331" s="169" t="s">
        <v>101</v>
      </c>
      <c r="AJ331" s="169" t="s">
        <v>101</v>
      </c>
      <c r="AK331" s="169" t="s">
        <v>101</v>
      </c>
      <c r="AL331" s="169" t="s">
        <v>101</v>
      </c>
      <c r="AM331" s="169" t="s">
        <v>101</v>
      </c>
      <c r="AN331" s="169" t="s">
        <v>101</v>
      </c>
      <c r="AO331" s="169" t="s">
        <v>101</v>
      </c>
      <c r="AP331" s="169" t="s">
        <v>101</v>
      </c>
      <c r="AQ331" s="169" t="s">
        <v>101</v>
      </c>
      <c r="AR331" s="165" t="s">
        <v>5139</v>
      </c>
      <c r="AS331" s="169" t="s">
        <v>101</v>
      </c>
      <c r="AT331" s="169" t="s">
        <v>101</v>
      </c>
      <c r="AU331" s="169" t="s">
        <v>101</v>
      </c>
      <c r="AV331" s="169" t="s">
        <v>101</v>
      </c>
      <c r="AW331" s="169" t="s">
        <v>101</v>
      </c>
      <c r="AX331" s="165" t="s">
        <v>64</v>
      </c>
      <c r="AY331" s="169" t="s">
        <v>101</v>
      </c>
      <c r="AZ331" s="165" t="s">
        <v>4989</v>
      </c>
      <c r="BA331" s="165" t="s">
        <v>5045</v>
      </c>
      <c r="BB331" s="165" t="s">
        <v>5144</v>
      </c>
      <c r="BC331" s="165" t="s">
        <v>5145</v>
      </c>
      <c r="BD331" s="165" t="s">
        <v>5146</v>
      </c>
    </row>
    <row r="332" spans="1:56" hidden="1">
      <c r="A332" s="165" t="s">
        <v>5038</v>
      </c>
      <c r="B332" s="165" t="s">
        <v>877</v>
      </c>
      <c r="C332" s="165" t="s">
        <v>5039</v>
      </c>
      <c r="D332" s="169" t="s">
        <v>101</v>
      </c>
      <c r="E332" s="165" t="s">
        <v>5040</v>
      </c>
      <c r="F332" s="165" t="s">
        <v>5473</v>
      </c>
      <c r="G332" s="169" t="s">
        <v>101</v>
      </c>
      <c r="H332" s="165" t="s">
        <v>5129</v>
      </c>
      <c r="I332" s="165" t="s">
        <v>5130</v>
      </c>
      <c r="J332" s="165" t="s">
        <v>4585</v>
      </c>
      <c r="K332" s="165" t="s">
        <v>5187</v>
      </c>
      <c r="L332" s="165" t="s">
        <v>5188</v>
      </c>
      <c r="M332" s="165" t="s">
        <v>5042</v>
      </c>
      <c r="N332" s="165" t="s">
        <v>5481</v>
      </c>
      <c r="O332" s="169" t="s">
        <v>101</v>
      </c>
      <c r="P332" s="169" t="s">
        <v>101</v>
      </c>
      <c r="Q332" s="169" t="s">
        <v>101</v>
      </c>
      <c r="R332" s="165" t="s">
        <v>5458</v>
      </c>
      <c r="S332" s="165" t="s">
        <v>5044</v>
      </c>
      <c r="T332" s="165" t="s">
        <v>5044</v>
      </c>
      <c r="U332" s="165" t="s">
        <v>5272</v>
      </c>
      <c r="V332" s="169" t="s">
        <v>101</v>
      </c>
      <c r="W332" s="165" t="s">
        <v>4339</v>
      </c>
      <c r="X332" s="165" t="s">
        <v>4601</v>
      </c>
      <c r="Y332" s="165" t="s">
        <v>5135</v>
      </c>
      <c r="Z332" s="165" t="s">
        <v>5273</v>
      </c>
      <c r="AA332" s="169" t="s">
        <v>101</v>
      </c>
      <c r="AB332" s="169" t="s">
        <v>101</v>
      </c>
      <c r="AC332" s="165" t="s">
        <v>101</v>
      </c>
      <c r="AD332" s="165" t="s">
        <v>67</v>
      </c>
      <c r="AE332" s="165" t="s">
        <v>5136</v>
      </c>
      <c r="AF332" s="169" t="s">
        <v>101</v>
      </c>
      <c r="AG332" s="169" t="s">
        <v>101</v>
      </c>
      <c r="AH332" s="169" t="s">
        <v>101</v>
      </c>
      <c r="AI332" s="169" t="s">
        <v>101</v>
      </c>
      <c r="AJ332" s="169" t="s">
        <v>101</v>
      </c>
      <c r="AK332" s="169" t="s">
        <v>101</v>
      </c>
      <c r="AL332" s="169" t="s">
        <v>101</v>
      </c>
      <c r="AM332" s="169" t="s">
        <v>101</v>
      </c>
      <c r="AN332" s="165" t="s">
        <v>4572</v>
      </c>
      <c r="AO332" s="165" t="s">
        <v>5420</v>
      </c>
      <c r="AP332" s="165" t="s">
        <v>5040</v>
      </c>
      <c r="AQ332" s="165" t="s">
        <v>5461</v>
      </c>
      <c r="AR332" s="165" t="s">
        <v>5038</v>
      </c>
      <c r="AS332" s="169" t="s">
        <v>101</v>
      </c>
      <c r="AT332" s="169" t="s">
        <v>101</v>
      </c>
      <c r="AU332" s="169" t="s">
        <v>101</v>
      </c>
      <c r="AV332" s="169" t="s">
        <v>101</v>
      </c>
      <c r="AW332" s="169" t="s">
        <v>101</v>
      </c>
      <c r="AX332" s="165" t="s">
        <v>64</v>
      </c>
      <c r="AY332" s="169" t="s">
        <v>101</v>
      </c>
      <c r="AZ332" s="165" t="s">
        <v>4989</v>
      </c>
      <c r="BA332" s="165" t="s">
        <v>5045</v>
      </c>
      <c r="BB332" s="165" t="s">
        <v>5144</v>
      </c>
      <c r="BC332" s="165" t="s">
        <v>5183</v>
      </c>
      <c r="BD332" s="165" t="s">
        <v>5224</v>
      </c>
    </row>
    <row r="333" spans="1:56" hidden="1">
      <c r="A333" s="165" t="s">
        <v>5038</v>
      </c>
      <c r="B333" s="165" t="s">
        <v>882</v>
      </c>
      <c r="C333" s="165" t="s">
        <v>5039</v>
      </c>
      <c r="D333" s="169" t="s">
        <v>101</v>
      </c>
      <c r="E333" s="165" t="s">
        <v>5040</v>
      </c>
      <c r="F333" s="165" t="s">
        <v>880</v>
      </c>
      <c r="G333" s="169" t="s">
        <v>101</v>
      </c>
      <c r="H333" s="165" t="s">
        <v>5129</v>
      </c>
      <c r="I333" s="165" t="s">
        <v>5130</v>
      </c>
      <c r="J333" s="165" t="s">
        <v>4585</v>
      </c>
      <c r="K333" s="165" t="s">
        <v>5194</v>
      </c>
      <c r="L333" s="165" t="s">
        <v>5194</v>
      </c>
      <c r="M333" s="165" t="s">
        <v>5042</v>
      </c>
      <c r="N333" s="169" t="s">
        <v>101</v>
      </c>
      <c r="O333" s="169" t="s">
        <v>101</v>
      </c>
      <c r="P333" s="169" t="s">
        <v>101</v>
      </c>
      <c r="Q333" s="169" t="s">
        <v>101</v>
      </c>
      <c r="R333" s="165" t="s">
        <v>5197</v>
      </c>
      <c r="S333" s="165" t="s">
        <v>5090</v>
      </c>
      <c r="T333" s="165" t="s">
        <v>5044</v>
      </c>
      <c r="U333" s="165" t="s">
        <v>5272</v>
      </c>
      <c r="V333" s="169" t="s">
        <v>101</v>
      </c>
      <c r="W333" s="165" t="s">
        <v>4338</v>
      </c>
      <c r="X333" s="165" t="s">
        <v>4599</v>
      </c>
      <c r="Y333" s="165" t="s">
        <v>5135</v>
      </c>
      <c r="Z333" s="165" t="s">
        <v>5273</v>
      </c>
      <c r="AA333" s="169" t="s">
        <v>101</v>
      </c>
      <c r="AB333" s="169" t="s">
        <v>101</v>
      </c>
      <c r="AC333" s="165" t="s">
        <v>101</v>
      </c>
      <c r="AD333" s="165" t="s">
        <v>5195</v>
      </c>
      <c r="AE333" s="165" t="s">
        <v>5136</v>
      </c>
      <c r="AF333" s="169" t="s">
        <v>101</v>
      </c>
      <c r="AG333" s="169" t="s">
        <v>101</v>
      </c>
      <c r="AH333" s="169" t="s">
        <v>101</v>
      </c>
      <c r="AI333" s="169" t="s">
        <v>101</v>
      </c>
      <c r="AJ333" s="169" t="s">
        <v>101</v>
      </c>
      <c r="AK333" s="169" t="s">
        <v>101</v>
      </c>
      <c r="AL333" s="169" t="s">
        <v>101</v>
      </c>
      <c r="AM333" s="169" t="s">
        <v>101</v>
      </c>
      <c r="AN333" s="165" t="s">
        <v>4572</v>
      </c>
      <c r="AO333" s="165" t="s">
        <v>5420</v>
      </c>
      <c r="AP333" s="169" t="s">
        <v>101</v>
      </c>
      <c r="AQ333" s="165" t="s">
        <v>5234</v>
      </c>
      <c r="AR333" s="165" t="s">
        <v>67</v>
      </c>
      <c r="AS333" s="165" t="s">
        <v>5372</v>
      </c>
      <c r="AT333" s="169" t="s">
        <v>101</v>
      </c>
      <c r="AU333" s="169" t="s">
        <v>101</v>
      </c>
      <c r="AV333" s="169" t="s">
        <v>101</v>
      </c>
      <c r="AW333" s="169" t="s">
        <v>101</v>
      </c>
      <c r="AX333" s="165" t="s">
        <v>64</v>
      </c>
      <c r="AY333" s="169" t="s">
        <v>101</v>
      </c>
      <c r="AZ333" s="165" t="s">
        <v>4989</v>
      </c>
      <c r="BA333" s="165" t="s">
        <v>5045</v>
      </c>
      <c r="BB333" s="165" t="s">
        <v>5144</v>
      </c>
      <c r="BC333" s="165" t="s">
        <v>5145</v>
      </c>
      <c r="BD333" s="165" t="s">
        <v>5146</v>
      </c>
    </row>
    <row r="334" spans="1:56" hidden="1">
      <c r="A334" s="165" t="s">
        <v>5038</v>
      </c>
      <c r="B334" s="165" t="s">
        <v>883</v>
      </c>
      <c r="C334" s="165" t="s">
        <v>5039</v>
      </c>
      <c r="D334" s="169" t="s">
        <v>101</v>
      </c>
      <c r="E334" s="165" t="s">
        <v>5040</v>
      </c>
      <c r="F334" s="165" t="s">
        <v>880</v>
      </c>
      <c r="G334" s="169" t="s">
        <v>101</v>
      </c>
      <c r="H334" s="165" t="s">
        <v>5129</v>
      </c>
      <c r="I334" s="165" t="s">
        <v>5130</v>
      </c>
      <c r="J334" s="165" t="s">
        <v>4585</v>
      </c>
      <c r="K334" s="165" t="s">
        <v>5194</v>
      </c>
      <c r="L334" s="165" t="s">
        <v>5194</v>
      </c>
      <c r="M334" s="165" t="s">
        <v>5042</v>
      </c>
      <c r="N334" s="165" t="s">
        <v>5482</v>
      </c>
      <c r="O334" s="169" t="s">
        <v>101</v>
      </c>
      <c r="P334" s="169" t="s">
        <v>101</v>
      </c>
      <c r="Q334" s="169" t="s">
        <v>101</v>
      </c>
      <c r="R334" s="165" t="s">
        <v>5197</v>
      </c>
      <c r="S334" s="165" t="s">
        <v>5090</v>
      </c>
      <c r="T334" s="165" t="s">
        <v>5044</v>
      </c>
      <c r="U334" s="165" t="s">
        <v>5272</v>
      </c>
      <c r="V334" s="169" t="s">
        <v>101</v>
      </c>
      <c r="W334" s="165" t="s">
        <v>4339</v>
      </c>
      <c r="X334" s="165" t="s">
        <v>4601</v>
      </c>
      <c r="Y334" s="165" t="s">
        <v>5135</v>
      </c>
      <c r="Z334" s="165" t="s">
        <v>5273</v>
      </c>
      <c r="AA334" s="169" t="s">
        <v>101</v>
      </c>
      <c r="AB334" s="169" t="s">
        <v>101</v>
      </c>
      <c r="AC334" s="165" t="s">
        <v>101</v>
      </c>
      <c r="AD334" s="165" t="s">
        <v>5195</v>
      </c>
      <c r="AE334" s="165" t="s">
        <v>5136</v>
      </c>
      <c r="AF334" s="165" t="s">
        <v>67</v>
      </c>
      <c r="AG334" s="169" t="s">
        <v>101</v>
      </c>
      <c r="AH334" s="165" t="s">
        <v>5482</v>
      </c>
      <c r="AI334" s="169" t="s">
        <v>101</v>
      </c>
      <c r="AJ334" s="169" t="s">
        <v>101</v>
      </c>
      <c r="AK334" s="165" t="s">
        <v>5482</v>
      </c>
      <c r="AL334" s="169" t="s">
        <v>101</v>
      </c>
      <c r="AM334" s="169" t="s">
        <v>101</v>
      </c>
      <c r="AN334" s="165" t="s">
        <v>4572</v>
      </c>
      <c r="AO334" s="165" t="s">
        <v>5453</v>
      </c>
      <c r="AP334" s="165" t="s">
        <v>5040</v>
      </c>
      <c r="AQ334" s="165" t="s">
        <v>5425</v>
      </c>
      <c r="AR334" s="165" t="s">
        <v>5139</v>
      </c>
      <c r="AS334" s="165" t="s">
        <v>5426</v>
      </c>
      <c r="AT334" s="169" t="s">
        <v>101</v>
      </c>
      <c r="AU334" s="169" t="s">
        <v>101</v>
      </c>
      <c r="AV334" s="169" t="s">
        <v>101</v>
      </c>
      <c r="AW334" s="169" t="s">
        <v>101</v>
      </c>
      <c r="AX334" s="165" t="s">
        <v>64</v>
      </c>
      <c r="AY334" s="169" t="s">
        <v>101</v>
      </c>
      <c r="AZ334" s="165" t="s">
        <v>4989</v>
      </c>
      <c r="BA334" s="165" t="s">
        <v>5045</v>
      </c>
      <c r="BB334" s="165" t="s">
        <v>5144</v>
      </c>
      <c r="BC334" s="165" t="s">
        <v>5145</v>
      </c>
      <c r="BD334" s="165" t="s">
        <v>5146</v>
      </c>
    </row>
    <row r="335" spans="1:56" hidden="1">
      <c r="A335" s="165" t="s">
        <v>5038</v>
      </c>
      <c r="B335" s="165" t="s">
        <v>888</v>
      </c>
      <c r="C335" s="165" t="s">
        <v>5039</v>
      </c>
      <c r="D335" s="169" t="s">
        <v>101</v>
      </c>
      <c r="E335" s="165" t="s">
        <v>5040</v>
      </c>
      <c r="F335" s="165" t="s">
        <v>886</v>
      </c>
      <c r="G335" s="169" t="s">
        <v>101</v>
      </c>
      <c r="H335" s="165" t="s">
        <v>5129</v>
      </c>
      <c r="I335" s="165" t="s">
        <v>5130</v>
      </c>
      <c r="J335" s="165" t="s">
        <v>4585</v>
      </c>
      <c r="K335" s="165" t="s">
        <v>5194</v>
      </c>
      <c r="L335" s="165" t="s">
        <v>5196</v>
      </c>
      <c r="M335" s="165" t="s">
        <v>5042</v>
      </c>
      <c r="N335" s="169" t="s">
        <v>101</v>
      </c>
      <c r="O335" s="169" t="s">
        <v>101</v>
      </c>
      <c r="P335" s="169" t="s">
        <v>101</v>
      </c>
      <c r="Q335" s="169" t="s">
        <v>101</v>
      </c>
      <c r="R335" s="165" t="s">
        <v>5362</v>
      </c>
      <c r="S335" s="165" t="s">
        <v>5090</v>
      </c>
      <c r="T335" s="165" t="s">
        <v>5044</v>
      </c>
      <c r="U335" s="165" t="s">
        <v>5272</v>
      </c>
      <c r="V335" s="169" t="s">
        <v>101</v>
      </c>
      <c r="W335" s="165" t="s">
        <v>4338</v>
      </c>
      <c r="X335" s="165" t="s">
        <v>4595</v>
      </c>
      <c r="Y335" s="165" t="s">
        <v>5135</v>
      </c>
      <c r="Z335" s="165" t="s">
        <v>5273</v>
      </c>
      <c r="AA335" s="169" t="s">
        <v>101</v>
      </c>
      <c r="AB335" s="169" t="s">
        <v>101</v>
      </c>
      <c r="AC335" s="165" t="s">
        <v>101</v>
      </c>
      <c r="AD335" s="165" t="s">
        <v>67</v>
      </c>
      <c r="AE335" s="165" t="s">
        <v>5136</v>
      </c>
      <c r="AF335" s="169" t="s">
        <v>101</v>
      </c>
      <c r="AG335" s="169" t="s">
        <v>101</v>
      </c>
      <c r="AH335" s="169" t="s">
        <v>101</v>
      </c>
      <c r="AI335" s="169" t="s">
        <v>101</v>
      </c>
      <c r="AJ335" s="169" t="s">
        <v>101</v>
      </c>
      <c r="AK335" s="169" t="s">
        <v>101</v>
      </c>
      <c r="AL335" s="169" t="s">
        <v>101</v>
      </c>
      <c r="AM335" s="169" t="s">
        <v>101</v>
      </c>
      <c r="AN335" s="165" t="s">
        <v>4572</v>
      </c>
      <c r="AO335" s="165" t="s">
        <v>5420</v>
      </c>
      <c r="AP335" s="169" t="s">
        <v>101</v>
      </c>
      <c r="AQ335" s="169" t="s">
        <v>101</v>
      </c>
      <c r="AR335" s="165" t="s">
        <v>67</v>
      </c>
      <c r="AS335" s="169" t="s">
        <v>101</v>
      </c>
      <c r="AT335" s="169" t="s">
        <v>101</v>
      </c>
      <c r="AU335" s="169" t="s">
        <v>101</v>
      </c>
      <c r="AV335" s="169" t="s">
        <v>101</v>
      </c>
      <c r="AW335" s="169" t="s">
        <v>101</v>
      </c>
      <c r="AX335" s="165" t="s">
        <v>64</v>
      </c>
      <c r="AY335" s="169" t="s">
        <v>101</v>
      </c>
      <c r="AZ335" s="165" t="s">
        <v>4989</v>
      </c>
      <c r="BA335" s="165" t="s">
        <v>5045</v>
      </c>
      <c r="BB335" s="165" t="s">
        <v>5144</v>
      </c>
      <c r="BC335" s="165" t="s">
        <v>5145</v>
      </c>
      <c r="BD335" s="165" t="s">
        <v>5146</v>
      </c>
    </row>
    <row r="336" spans="1:56" hidden="1">
      <c r="A336" s="165" t="s">
        <v>5038</v>
      </c>
      <c r="B336" s="165" t="s">
        <v>889</v>
      </c>
      <c r="C336" s="165" t="s">
        <v>5039</v>
      </c>
      <c r="D336" s="169" t="s">
        <v>101</v>
      </c>
      <c r="E336" s="165" t="s">
        <v>5040</v>
      </c>
      <c r="F336" s="165" t="s">
        <v>886</v>
      </c>
      <c r="G336" s="169" t="s">
        <v>101</v>
      </c>
      <c r="H336" s="165" t="s">
        <v>5129</v>
      </c>
      <c r="I336" s="165" t="s">
        <v>5130</v>
      </c>
      <c r="J336" s="165" t="s">
        <v>4585</v>
      </c>
      <c r="K336" s="165" t="s">
        <v>5194</v>
      </c>
      <c r="L336" s="165" t="s">
        <v>5196</v>
      </c>
      <c r="M336" s="165" t="s">
        <v>5042</v>
      </c>
      <c r="N336" s="165" t="s">
        <v>5483</v>
      </c>
      <c r="O336" s="169" t="s">
        <v>101</v>
      </c>
      <c r="P336" s="169" t="s">
        <v>101</v>
      </c>
      <c r="Q336" s="169" t="s">
        <v>101</v>
      </c>
      <c r="R336" s="165" t="s">
        <v>5362</v>
      </c>
      <c r="S336" s="165" t="s">
        <v>5090</v>
      </c>
      <c r="T336" s="165" t="s">
        <v>5044</v>
      </c>
      <c r="U336" s="165" t="s">
        <v>5272</v>
      </c>
      <c r="V336" s="169" t="s">
        <v>101</v>
      </c>
      <c r="W336" s="165" t="s">
        <v>4339</v>
      </c>
      <c r="X336" s="165" t="s">
        <v>4601</v>
      </c>
      <c r="Y336" s="165" t="s">
        <v>5135</v>
      </c>
      <c r="Z336" s="165" t="s">
        <v>5273</v>
      </c>
      <c r="AA336" s="169" t="s">
        <v>101</v>
      </c>
      <c r="AB336" s="169" t="s">
        <v>101</v>
      </c>
      <c r="AC336" s="165" t="s">
        <v>101</v>
      </c>
      <c r="AD336" s="165" t="s">
        <v>67</v>
      </c>
      <c r="AE336" s="165" t="s">
        <v>5136</v>
      </c>
      <c r="AF336" s="169" t="s">
        <v>101</v>
      </c>
      <c r="AG336" s="169" t="s">
        <v>101</v>
      </c>
      <c r="AH336" s="169" t="s">
        <v>101</v>
      </c>
      <c r="AI336" s="169" t="s">
        <v>101</v>
      </c>
      <c r="AJ336" s="169" t="s">
        <v>101</v>
      </c>
      <c r="AK336" s="169" t="s">
        <v>101</v>
      </c>
      <c r="AL336" s="169" t="s">
        <v>101</v>
      </c>
      <c r="AM336" s="169" t="s">
        <v>101</v>
      </c>
      <c r="AN336" s="165" t="s">
        <v>4572</v>
      </c>
      <c r="AO336" s="165" t="s">
        <v>5420</v>
      </c>
      <c r="AP336" s="169" t="s">
        <v>101</v>
      </c>
      <c r="AQ336" s="169" t="s">
        <v>101</v>
      </c>
      <c r="AR336" s="165" t="s">
        <v>67</v>
      </c>
      <c r="AS336" s="169" t="s">
        <v>101</v>
      </c>
      <c r="AT336" s="169" t="s">
        <v>101</v>
      </c>
      <c r="AU336" s="169" t="s">
        <v>101</v>
      </c>
      <c r="AV336" s="169" t="s">
        <v>101</v>
      </c>
      <c r="AW336" s="169" t="s">
        <v>101</v>
      </c>
      <c r="AX336" s="165" t="s">
        <v>64</v>
      </c>
      <c r="AY336" s="169" t="s">
        <v>101</v>
      </c>
      <c r="AZ336" s="165" t="s">
        <v>4989</v>
      </c>
      <c r="BA336" s="165" t="s">
        <v>5045</v>
      </c>
      <c r="BB336" s="165" t="s">
        <v>5144</v>
      </c>
      <c r="BC336" s="165" t="s">
        <v>5145</v>
      </c>
      <c r="BD336" s="165" t="s">
        <v>5146</v>
      </c>
    </row>
    <row r="337" spans="1:56" hidden="1">
      <c r="A337" s="165" t="s">
        <v>5038</v>
      </c>
      <c r="B337" s="165" t="s">
        <v>891</v>
      </c>
      <c r="C337" s="165" t="s">
        <v>5039</v>
      </c>
      <c r="D337" s="169" t="s">
        <v>101</v>
      </c>
      <c r="E337" s="165" t="s">
        <v>5040</v>
      </c>
      <c r="F337" s="165" t="s">
        <v>5484</v>
      </c>
      <c r="G337" s="169" t="s">
        <v>101</v>
      </c>
      <c r="H337" s="165" t="s">
        <v>5129</v>
      </c>
      <c r="I337" s="165" t="s">
        <v>5130</v>
      </c>
      <c r="J337" s="165" t="s">
        <v>4585</v>
      </c>
      <c r="K337" s="165" t="s">
        <v>5187</v>
      </c>
      <c r="L337" s="165" t="s">
        <v>5188</v>
      </c>
      <c r="M337" s="165" t="s">
        <v>5042</v>
      </c>
      <c r="N337" s="165" t="s">
        <v>5485</v>
      </c>
      <c r="O337" s="169" t="s">
        <v>101</v>
      </c>
      <c r="P337" s="169" t="s">
        <v>101</v>
      </c>
      <c r="Q337" s="169" t="s">
        <v>101</v>
      </c>
      <c r="R337" s="165" t="s">
        <v>5458</v>
      </c>
      <c r="S337" s="165" t="s">
        <v>5044</v>
      </c>
      <c r="T337" s="165" t="s">
        <v>5044</v>
      </c>
      <c r="U337" s="165" t="s">
        <v>5272</v>
      </c>
      <c r="V337" s="169" t="s">
        <v>101</v>
      </c>
      <c r="W337" s="165" t="s">
        <v>4339</v>
      </c>
      <c r="X337" s="165" t="s">
        <v>4590</v>
      </c>
      <c r="Y337" s="165" t="s">
        <v>5293</v>
      </c>
      <c r="Z337" s="165" t="s">
        <v>5273</v>
      </c>
      <c r="AA337" s="169" t="s">
        <v>101</v>
      </c>
      <c r="AB337" s="169" t="s">
        <v>101</v>
      </c>
      <c r="AC337" s="165" t="s">
        <v>101</v>
      </c>
      <c r="AD337" s="165" t="s">
        <v>67</v>
      </c>
      <c r="AE337" s="165" t="s">
        <v>5136</v>
      </c>
      <c r="AF337" s="169" t="s">
        <v>101</v>
      </c>
      <c r="AG337" s="169" t="s">
        <v>101</v>
      </c>
      <c r="AH337" s="169" t="s">
        <v>101</v>
      </c>
      <c r="AI337" s="169" t="s">
        <v>101</v>
      </c>
      <c r="AJ337" s="169" t="s">
        <v>101</v>
      </c>
      <c r="AK337" s="169" t="s">
        <v>101</v>
      </c>
      <c r="AL337" s="169" t="s">
        <v>101</v>
      </c>
      <c r="AM337" s="169" t="s">
        <v>101</v>
      </c>
      <c r="AN337" s="165" t="s">
        <v>5294</v>
      </c>
      <c r="AO337" s="165" t="s">
        <v>5420</v>
      </c>
      <c r="AP337" s="165" t="s">
        <v>5294</v>
      </c>
      <c r="AQ337" s="169" t="s">
        <v>101</v>
      </c>
      <c r="AR337" s="165" t="s">
        <v>5038</v>
      </c>
      <c r="AS337" s="165" t="s">
        <v>5430</v>
      </c>
      <c r="AT337" s="169" t="s">
        <v>101</v>
      </c>
      <c r="AU337" s="169" t="s">
        <v>101</v>
      </c>
      <c r="AV337" s="169" t="s">
        <v>101</v>
      </c>
      <c r="AW337" s="169" t="s">
        <v>101</v>
      </c>
      <c r="AX337" s="165" t="s">
        <v>64</v>
      </c>
      <c r="AY337" s="169" t="s">
        <v>101</v>
      </c>
      <c r="AZ337" s="165" t="s">
        <v>4989</v>
      </c>
      <c r="BA337" s="165" t="s">
        <v>5045</v>
      </c>
      <c r="BB337" s="165" t="s">
        <v>5144</v>
      </c>
      <c r="BC337" s="165" t="s">
        <v>5183</v>
      </c>
      <c r="BD337" s="165" t="s">
        <v>5224</v>
      </c>
    </row>
    <row r="338" spans="1:56" hidden="1">
      <c r="A338" s="165" t="s">
        <v>5038</v>
      </c>
      <c r="B338" s="165" t="s">
        <v>893</v>
      </c>
      <c r="C338" s="165" t="s">
        <v>5039</v>
      </c>
      <c r="D338" s="169" t="s">
        <v>101</v>
      </c>
      <c r="E338" s="165" t="s">
        <v>5040</v>
      </c>
      <c r="F338" s="165" t="s">
        <v>5484</v>
      </c>
      <c r="G338" s="169" t="s">
        <v>101</v>
      </c>
      <c r="H338" s="165" t="s">
        <v>5129</v>
      </c>
      <c r="I338" s="165" t="s">
        <v>5130</v>
      </c>
      <c r="J338" s="165" t="s">
        <v>4585</v>
      </c>
      <c r="K338" s="165" t="s">
        <v>5187</v>
      </c>
      <c r="L338" s="165" t="s">
        <v>5188</v>
      </c>
      <c r="M338" s="165" t="s">
        <v>5042</v>
      </c>
      <c r="N338" s="165" t="s">
        <v>5486</v>
      </c>
      <c r="O338" s="169" t="s">
        <v>101</v>
      </c>
      <c r="P338" s="169" t="s">
        <v>101</v>
      </c>
      <c r="Q338" s="169" t="s">
        <v>101</v>
      </c>
      <c r="R338" s="165" t="s">
        <v>5458</v>
      </c>
      <c r="S338" s="165" t="s">
        <v>5044</v>
      </c>
      <c r="T338" s="165" t="s">
        <v>5044</v>
      </c>
      <c r="U338" s="165" t="s">
        <v>5272</v>
      </c>
      <c r="V338" s="169" t="s">
        <v>101</v>
      </c>
      <c r="W338" s="165" t="s">
        <v>4344</v>
      </c>
      <c r="X338" s="165" t="s">
        <v>4590</v>
      </c>
      <c r="Y338" s="165" t="s">
        <v>5174</v>
      </c>
      <c r="Z338" s="165" t="s">
        <v>5273</v>
      </c>
      <c r="AA338" s="169" t="s">
        <v>101</v>
      </c>
      <c r="AB338" s="169" t="s">
        <v>101</v>
      </c>
      <c r="AC338" s="165" t="s">
        <v>101</v>
      </c>
      <c r="AD338" s="165" t="s">
        <v>67</v>
      </c>
      <c r="AE338" s="165" t="s">
        <v>5136</v>
      </c>
      <c r="AF338" s="169" t="s">
        <v>101</v>
      </c>
      <c r="AG338" s="169" t="s">
        <v>101</v>
      </c>
      <c r="AH338" s="169" t="s">
        <v>101</v>
      </c>
      <c r="AI338" s="169" t="s">
        <v>101</v>
      </c>
      <c r="AJ338" s="169" t="s">
        <v>101</v>
      </c>
      <c r="AK338" s="169" t="s">
        <v>101</v>
      </c>
      <c r="AL338" s="169" t="s">
        <v>101</v>
      </c>
      <c r="AM338" s="169" t="s">
        <v>101</v>
      </c>
      <c r="AN338" s="169" t="s">
        <v>101</v>
      </c>
      <c r="AO338" s="169" t="s">
        <v>101</v>
      </c>
      <c r="AP338" s="169" t="s">
        <v>101</v>
      </c>
      <c r="AQ338" s="169" t="s">
        <v>101</v>
      </c>
      <c r="AR338" s="165" t="s">
        <v>5038</v>
      </c>
      <c r="AS338" s="169" t="s">
        <v>101</v>
      </c>
      <c r="AT338" s="169" t="s">
        <v>101</v>
      </c>
      <c r="AU338" s="169" t="s">
        <v>101</v>
      </c>
      <c r="AV338" s="169" t="s">
        <v>101</v>
      </c>
      <c r="AW338" s="169" t="s">
        <v>101</v>
      </c>
      <c r="AX338" s="165" t="s">
        <v>64</v>
      </c>
      <c r="AY338" s="169" t="s">
        <v>101</v>
      </c>
      <c r="AZ338" s="165" t="s">
        <v>4989</v>
      </c>
      <c r="BA338" s="165" t="s">
        <v>5045</v>
      </c>
      <c r="BB338" s="165" t="s">
        <v>5144</v>
      </c>
      <c r="BC338" s="165" t="s">
        <v>5183</v>
      </c>
      <c r="BD338" s="165" t="s">
        <v>5224</v>
      </c>
    </row>
    <row r="339" spans="1:56" hidden="1">
      <c r="A339" s="165" t="s">
        <v>5038</v>
      </c>
      <c r="B339" s="165" t="s">
        <v>895</v>
      </c>
      <c r="C339" s="165" t="s">
        <v>5039</v>
      </c>
      <c r="D339" s="169" t="s">
        <v>101</v>
      </c>
      <c r="E339" s="165" t="s">
        <v>5040</v>
      </c>
      <c r="F339" s="165" t="s">
        <v>5484</v>
      </c>
      <c r="G339" s="169" t="s">
        <v>101</v>
      </c>
      <c r="H339" s="165" t="s">
        <v>5129</v>
      </c>
      <c r="I339" s="165" t="s">
        <v>5130</v>
      </c>
      <c r="J339" s="165" t="s">
        <v>4585</v>
      </c>
      <c r="K339" s="165" t="s">
        <v>5187</v>
      </c>
      <c r="L339" s="165" t="s">
        <v>5188</v>
      </c>
      <c r="M339" s="165" t="s">
        <v>5042</v>
      </c>
      <c r="N339" s="169" t="s">
        <v>101</v>
      </c>
      <c r="O339" s="169" t="s">
        <v>101</v>
      </c>
      <c r="P339" s="169" t="s">
        <v>101</v>
      </c>
      <c r="Q339" s="169" t="s">
        <v>101</v>
      </c>
      <c r="R339" s="165" t="s">
        <v>5458</v>
      </c>
      <c r="S339" s="165" t="s">
        <v>5044</v>
      </c>
      <c r="T339" s="165" t="s">
        <v>5044</v>
      </c>
      <c r="U339" s="165" t="s">
        <v>5272</v>
      </c>
      <c r="V339" s="169" t="s">
        <v>101</v>
      </c>
      <c r="W339" s="165" t="s">
        <v>4338</v>
      </c>
      <c r="X339" s="165" t="s">
        <v>4595</v>
      </c>
      <c r="Y339" s="165" t="s">
        <v>5135</v>
      </c>
      <c r="Z339" s="165" t="s">
        <v>5273</v>
      </c>
      <c r="AA339" s="169" t="s">
        <v>101</v>
      </c>
      <c r="AB339" s="169" t="s">
        <v>101</v>
      </c>
      <c r="AC339" s="165" t="s">
        <v>101</v>
      </c>
      <c r="AD339" s="165" t="s">
        <v>67</v>
      </c>
      <c r="AE339" s="165" t="s">
        <v>5136</v>
      </c>
      <c r="AF339" s="169" t="s">
        <v>101</v>
      </c>
      <c r="AG339" s="169" t="s">
        <v>101</v>
      </c>
      <c r="AH339" s="169" t="s">
        <v>101</v>
      </c>
      <c r="AI339" s="169" t="s">
        <v>101</v>
      </c>
      <c r="AJ339" s="169" t="s">
        <v>101</v>
      </c>
      <c r="AK339" s="169" t="s">
        <v>101</v>
      </c>
      <c r="AL339" s="169" t="s">
        <v>101</v>
      </c>
      <c r="AM339" s="169" t="s">
        <v>101</v>
      </c>
      <c r="AN339" s="165" t="s">
        <v>4572</v>
      </c>
      <c r="AO339" s="165" t="s">
        <v>5420</v>
      </c>
      <c r="AP339" s="165" t="s">
        <v>5040</v>
      </c>
      <c r="AQ339" s="165" t="s">
        <v>5425</v>
      </c>
      <c r="AR339" s="165" t="s">
        <v>5139</v>
      </c>
      <c r="AS339" s="165" t="s">
        <v>5346</v>
      </c>
      <c r="AT339" s="169" t="s">
        <v>101</v>
      </c>
      <c r="AU339" s="169" t="s">
        <v>101</v>
      </c>
      <c r="AV339" s="169" t="s">
        <v>101</v>
      </c>
      <c r="AW339" s="169" t="s">
        <v>101</v>
      </c>
      <c r="AX339" s="165" t="s">
        <v>64</v>
      </c>
      <c r="AY339" s="169" t="s">
        <v>101</v>
      </c>
      <c r="AZ339" s="165" t="s">
        <v>4989</v>
      </c>
      <c r="BA339" s="165" t="s">
        <v>5045</v>
      </c>
      <c r="BB339" s="165" t="s">
        <v>5144</v>
      </c>
      <c r="BC339" s="165" t="s">
        <v>5183</v>
      </c>
      <c r="BD339" s="165" t="s">
        <v>5224</v>
      </c>
    </row>
    <row r="340" spans="1:56" hidden="1">
      <c r="A340" s="165" t="s">
        <v>5038</v>
      </c>
      <c r="B340" s="165" t="s">
        <v>900</v>
      </c>
      <c r="C340" s="165" t="s">
        <v>5039</v>
      </c>
      <c r="D340" s="169" t="s">
        <v>101</v>
      </c>
      <c r="E340" s="165" t="s">
        <v>5040</v>
      </c>
      <c r="F340" s="165" t="s">
        <v>899</v>
      </c>
      <c r="G340" s="169" t="s">
        <v>101</v>
      </c>
      <c r="H340" s="165" t="s">
        <v>5129</v>
      </c>
      <c r="I340" s="165" t="s">
        <v>5130</v>
      </c>
      <c r="J340" s="165" t="s">
        <v>4585</v>
      </c>
      <c r="K340" s="165" t="s">
        <v>5194</v>
      </c>
      <c r="L340" s="165" t="s">
        <v>5194</v>
      </c>
      <c r="M340" s="165" t="s">
        <v>5042</v>
      </c>
      <c r="N340" s="169" t="s">
        <v>101</v>
      </c>
      <c r="O340" s="169" t="s">
        <v>101</v>
      </c>
      <c r="P340" s="169" t="s">
        <v>101</v>
      </c>
      <c r="Q340" s="169" t="s">
        <v>101</v>
      </c>
      <c r="R340" s="165" t="s">
        <v>5362</v>
      </c>
      <c r="S340" s="165" t="s">
        <v>5090</v>
      </c>
      <c r="T340" s="165" t="s">
        <v>5044</v>
      </c>
      <c r="U340" s="165" t="s">
        <v>5272</v>
      </c>
      <c r="V340" s="169" t="s">
        <v>101</v>
      </c>
      <c r="W340" s="165" t="s">
        <v>4338</v>
      </c>
      <c r="X340" s="165" t="s">
        <v>4599</v>
      </c>
      <c r="Y340" s="165" t="s">
        <v>5135</v>
      </c>
      <c r="Z340" s="165" t="s">
        <v>5273</v>
      </c>
      <c r="AA340" s="169" t="s">
        <v>101</v>
      </c>
      <c r="AB340" s="169" t="s">
        <v>101</v>
      </c>
      <c r="AC340" s="165" t="s">
        <v>101</v>
      </c>
      <c r="AD340" s="165" t="s">
        <v>5195</v>
      </c>
      <c r="AE340" s="165" t="s">
        <v>5136</v>
      </c>
      <c r="AF340" s="169" t="s">
        <v>101</v>
      </c>
      <c r="AG340" s="169" t="s">
        <v>101</v>
      </c>
      <c r="AH340" s="169" t="s">
        <v>101</v>
      </c>
      <c r="AI340" s="169" t="s">
        <v>101</v>
      </c>
      <c r="AJ340" s="169" t="s">
        <v>101</v>
      </c>
      <c r="AK340" s="169" t="s">
        <v>101</v>
      </c>
      <c r="AL340" s="169" t="s">
        <v>101</v>
      </c>
      <c r="AM340" s="169" t="s">
        <v>101</v>
      </c>
      <c r="AN340" s="165" t="s">
        <v>4572</v>
      </c>
      <c r="AO340" s="165" t="s">
        <v>5420</v>
      </c>
      <c r="AP340" s="165" t="s">
        <v>5040</v>
      </c>
      <c r="AQ340" s="169" t="s">
        <v>101</v>
      </c>
      <c r="AR340" s="165" t="s">
        <v>67</v>
      </c>
      <c r="AS340" s="169" t="s">
        <v>101</v>
      </c>
      <c r="AT340" s="169" t="s">
        <v>101</v>
      </c>
      <c r="AU340" s="169" t="s">
        <v>101</v>
      </c>
      <c r="AV340" s="169" t="s">
        <v>101</v>
      </c>
      <c r="AW340" s="169" t="s">
        <v>101</v>
      </c>
      <c r="AX340" s="165" t="s">
        <v>64</v>
      </c>
      <c r="AY340" s="169" t="s">
        <v>101</v>
      </c>
      <c r="AZ340" s="165" t="s">
        <v>4989</v>
      </c>
      <c r="BA340" s="165" t="s">
        <v>5045</v>
      </c>
      <c r="BB340" s="165" t="s">
        <v>5144</v>
      </c>
      <c r="BC340" s="165" t="s">
        <v>5145</v>
      </c>
      <c r="BD340" s="165" t="s">
        <v>5146</v>
      </c>
    </row>
    <row r="341" spans="1:56" hidden="1">
      <c r="A341" s="165" t="s">
        <v>5038</v>
      </c>
      <c r="B341" s="165" t="s">
        <v>904</v>
      </c>
      <c r="C341" s="165" t="s">
        <v>5039</v>
      </c>
      <c r="D341" s="169" t="s">
        <v>101</v>
      </c>
      <c r="E341" s="165" t="s">
        <v>5040</v>
      </c>
      <c r="F341" s="165" t="s">
        <v>903</v>
      </c>
      <c r="G341" s="169" t="s">
        <v>101</v>
      </c>
      <c r="H341" s="165" t="s">
        <v>5129</v>
      </c>
      <c r="I341" s="165" t="s">
        <v>5130</v>
      </c>
      <c r="J341" s="165" t="s">
        <v>4585</v>
      </c>
      <c r="K341" s="165" t="s">
        <v>5194</v>
      </c>
      <c r="L341" s="165" t="s">
        <v>5196</v>
      </c>
      <c r="M341" s="165" t="s">
        <v>5042</v>
      </c>
      <c r="N341" s="169" t="s">
        <v>101</v>
      </c>
      <c r="O341" s="169" t="s">
        <v>101</v>
      </c>
      <c r="P341" s="169" t="s">
        <v>101</v>
      </c>
      <c r="Q341" s="169" t="s">
        <v>101</v>
      </c>
      <c r="R341" s="165" t="s">
        <v>5362</v>
      </c>
      <c r="S341" s="165" t="s">
        <v>5090</v>
      </c>
      <c r="T341" s="165" t="s">
        <v>5044</v>
      </c>
      <c r="U341" s="165" t="s">
        <v>5272</v>
      </c>
      <c r="V341" s="169" t="s">
        <v>101</v>
      </c>
      <c r="W341" s="165" t="s">
        <v>4338</v>
      </c>
      <c r="X341" s="165" t="s">
        <v>4595</v>
      </c>
      <c r="Y341" s="165" t="s">
        <v>5135</v>
      </c>
      <c r="Z341" s="165" t="s">
        <v>5273</v>
      </c>
      <c r="AA341" s="169" t="s">
        <v>101</v>
      </c>
      <c r="AB341" s="169" t="s">
        <v>101</v>
      </c>
      <c r="AC341" s="165" t="s">
        <v>101</v>
      </c>
      <c r="AD341" s="165" t="s">
        <v>67</v>
      </c>
      <c r="AE341" s="165" t="s">
        <v>5136</v>
      </c>
      <c r="AF341" s="169" t="s">
        <v>101</v>
      </c>
      <c r="AG341" s="169" t="s">
        <v>101</v>
      </c>
      <c r="AH341" s="169" t="s">
        <v>101</v>
      </c>
      <c r="AI341" s="169" t="s">
        <v>101</v>
      </c>
      <c r="AJ341" s="169" t="s">
        <v>101</v>
      </c>
      <c r="AK341" s="169" t="s">
        <v>101</v>
      </c>
      <c r="AL341" s="169" t="s">
        <v>101</v>
      </c>
      <c r="AM341" s="169" t="s">
        <v>101</v>
      </c>
      <c r="AN341" s="165" t="s">
        <v>4572</v>
      </c>
      <c r="AO341" s="165" t="s">
        <v>5420</v>
      </c>
      <c r="AP341" s="165" t="s">
        <v>5040</v>
      </c>
      <c r="AQ341" s="169" t="s">
        <v>101</v>
      </c>
      <c r="AR341" s="165" t="s">
        <v>67</v>
      </c>
      <c r="AS341" s="169" t="s">
        <v>101</v>
      </c>
      <c r="AT341" s="169" t="s">
        <v>101</v>
      </c>
      <c r="AU341" s="169" t="s">
        <v>101</v>
      </c>
      <c r="AV341" s="169" t="s">
        <v>101</v>
      </c>
      <c r="AW341" s="169" t="s">
        <v>101</v>
      </c>
      <c r="AX341" s="165" t="s">
        <v>64</v>
      </c>
      <c r="AY341" s="169" t="s">
        <v>101</v>
      </c>
      <c r="AZ341" s="165" t="s">
        <v>4989</v>
      </c>
      <c r="BA341" s="165" t="s">
        <v>5045</v>
      </c>
      <c r="BB341" s="165" t="s">
        <v>5144</v>
      </c>
      <c r="BC341" s="165" t="s">
        <v>5145</v>
      </c>
      <c r="BD341" s="165" t="s">
        <v>5146</v>
      </c>
    </row>
    <row r="342" spans="1:56" hidden="1">
      <c r="A342" s="165" t="s">
        <v>5038</v>
      </c>
      <c r="B342" s="165" t="s">
        <v>905</v>
      </c>
      <c r="C342" s="165" t="s">
        <v>5039</v>
      </c>
      <c r="D342" s="169" t="s">
        <v>101</v>
      </c>
      <c r="E342" s="165" t="s">
        <v>5040</v>
      </c>
      <c r="F342" s="165" t="s">
        <v>903</v>
      </c>
      <c r="G342" s="169" t="s">
        <v>101</v>
      </c>
      <c r="H342" s="165" t="s">
        <v>5129</v>
      </c>
      <c r="I342" s="165" t="s">
        <v>5130</v>
      </c>
      <c r="J342" s="165" t="s">
        <v>4585</v>
      </c>
      <c r="K342" s="165" t="s">
        <v>5194</v>
      </c>
      <c r="L342" s="165" t="s">
        <v>5196</v>
      </c>
      <c r="M342" s="165" t="s">
        <v>5042</v>
      </c>
      <c r="N342" s="165" t="s">
        <v>5487</v>
      </c>
      <c r="O342" s="169" t="s">
        <v>101</v>
      </c>
      <c r="P342" s="169" t="s">
        <v>101</v>
      </c>
      <c r="Q342" s="169" t="s">
        <v>101</v>
      </c>
      <c r="R342" s="165" t="s">
        <v>5362</v>
      </c>
      <c r="S342" s="165" t="s">
        <v>5090</v>
      </c>
      <c r="T342" s="165" t="s">
        <v>5044</v>
      </c>
      <c r="U342" s="165" t="s">
        <v>5272</v>
      </c>
      <c r="V342" s="169" t="s">
        <v>101</v>
      </c>
      <c r="W342" s="165" t="s">
        <v>4339</v>
      </c>
      <c r="X342" s="165" t="s">
        <v>4590</v>
      </c>
      <c r="Y342" s="165" t="s">
        <v>5135</v>
      </c>
      <c r="Z342" s="165" t="s">
        <v>5273</v>
      </c>
      <c r="AA342" s="169" t="s">
        <v>101</v>
      </c>
      <c r="AB342" s="169" t="s">
        <v>101</v>
      </c>
      <c r="AC342" s="165" t="s">
        <v>101</v>
      </c>
      <c r="AD342" s="165" t="s">
        <v>67</v>
      </c>
      <c r="AE342" s="165" t="s">
        <v>5136</v>
      </c>
      <c r="AF342" s="169" t="s">
        <v>101</v>
      </c>
      <c r="AG342" s="169" t="s">
        <v>101</v>
      </c>
      <c r="AH342" s="169" t="s">
        <v>101</v>
      </c>
      <c r="AI342" s="169" t="s">
        <v>101</v>
      </c>
      <c r="AJ342" s="169" t="s">
        <v>101</v>
      </c>
      <c r="AK342" s="169" t="s">
        <v>101</v>
      </c>
      <c r="AL342" s="169" t="s">
        <v>101</v>
      </c>
      <c r="AM342" s="169" t="s">
        <v>101</v>
      </c>
      <c r="AN342" s="165" t="s">
        <v>4572</v>
      </c>
      <c r="AO342" s="165" t="s">
        <v>5420</v>
      </c>
      <c r="AP342" s="165" t="s">
        <v>5040</v>
      </c>
      <c r="AQ342" s="169" t="s">
        <v>101</v>
      </c>
      <c r="AR342" s="165" t="s">
        <v>67</v>
      </c>
      <c r="AS342" s="169" t="s">
        <v>101</v>
      </c>
      <c r="AT342" s="169" t="s">
        <v>101</v>
      </c>
      <c r="AU342" s="169" t="s">
        <v>101</v>
      </c>
      <c r="AV342" s="169" t="s">
        <v>101</v>
      </c>
      <c r="AW342" s="169" t="s">
        <v>101</v>
      </c>
      <c r="AX342" s="165" t="s">
        <v>64</v>
      </c>
      <c r="AY342" s="169" t="s">
        <v>101</v>
      </c>
      <c r="AZ342" s="165" t="s">
        <v>4989</v>
      </c>
      <c r="BA342" s="165" t="s">
        <v>5045</v>
      </c>
      <c r="BB342" s="165" t="s">
        <v>5144</v>
      </c>
      <c r="BC342" s="165" t="s">
        <v>5145</v>
      </c>
      <c r="BD342" s="165" t="s">
        <v>5146</v>
      </c>
    </row>
    <row r="343" spans="1:56" hidden="1">
      <c r="A343" s="165" t="s">
        <v>5038</v>
      </c>
      <c r="B343" s="165" t="s">
        <v>909</v>
      </c>
      <c r="C343" s="165" t="s">
        <v>5039</v>
      </c>
      <c r="D343" s="169" t="s">
        <v>101</v>
      </c>
      <c r="E343" s="165" t="s">
        <v>5040</v>
      </c>
      <c r="F343" s="165" t="s">
        <v>908</v>
      </c>
      <c r="G343" s="169" t="s">
        <v>101</v>
      </c>
      <c r="H343" s="165" t="s">
        <v>5129</v>
      </c>
      <c r="I343" s="165" t="s">
        <v>5130</v>
      </c>
      <c r="J343" s="165" t="s">
        <v>4585</v>
      </c>
      <c r="K343" s="165" t="s">
        <v>5187</v>
      </c>
      <c r="L343" s="165" t="s">
        <v>5188</v>
      </c>
      <c r="M343" s="165" t="s">
        <v>5042</v>
      </c>
      <c r="N343" s="165" t="s">
        <v>5488</v>
      </c>
      <c r="O343" s="169" t="s">
        <v>101</v>
      </c>
      <c r="P343" s="169" t="s">
        <v>101</v>
      </c>
      <c r="Q343" s="169" t="s">
        <v>101</v>
      </c>
      <c r="R343" s="165" t="s">
        <v>5255</v>
      </c>
      <c r="S343" s="165" t="s">
        <v>5090</v>
      </c>
      <c r="T343" s="165" t="s">
        <v>5044</v>
      </c>
      <c r="U343" s="165" t="s">
        <v>5272</v>
      </c>
      <c r="V343" s="169" t="s">
        <v>101</v>
      </c>
      <c r="W343" s="165" t="s">
        <v>4339</v>
      </c>
      <c r="X343" s="165" t="s">
        <v>4590</v>
      </c>
      <c r="Y343" s="165" t="s">
        <v>5135</v>
      </c>
      <c r="Z343" s="165" t="s">
        <v>5273</v>
      </c>
      <c r="AA343" s="169" t="s">
        <v>101</v>
      </c>
      <c r="AB343" s="169" t="s">
        <v>101</v>
      </c>
      <c r="AC343" s="165" t="s">
        <v>101</v>
      </c>
      <c r="AD343" s="165" t="s">
        <v>67</v>
      </c>
      <c r="AE343" s="165" t="s">
        <v>5136</v>
      </c>
      <c r="AF343" s="169" t="s">
        <v>101</v>
      </c>
      <c r="AG343" s="169" t="s">
        <v>101</v>
      </c>
      <c r="AH343" s="169" t="s">
        <v>101</v>
      </c>
      <c r="AI343" s="169" t="s">
        <v>101</v>
      </c>
      <c r="AJ343" s="169" t="s">
        <v>101</v>
      </c>
      <c r="AK343" s="169" t="s">
        <v>101</v>
      </c>
      <c r="AL343" s="169" t="s">
        <v>101</v>
      </c>
      <c r="AM343" s="169" t="s">
        <v>101</v>
      </c>
      <c r="AN343" s="165" t="s">
        <v>4572</v>
      </c>
      <c r="AO343" s="165" t="s">
        <v>5420</v>
      </c>
      <c r="AP343" s="165" t="s">
        <v>5040</v>
      </c>
      <c r="AQ343" s="169" t="s">
        <v>101</v>
      </c>
      <c r="AR343" s="165" t="s">
        <v>67</v>
      </c>
      <c r="AS343" s="169" t="s">
        <v>101</v>
      </c>
      <c r="AT343" s="169" t="s">
        <v>101</v>
      </c>
      <c r="AU343" s="169" t="s">
        <v>101</v>
      </c>
      <c r="AV343" s="169" t="s">
        <v>101</v>
      </c>
      <c r="AW343" s="169" t="s">
        <v>101</v>
      </c>
      <c r="AX343" s="165" t="s">
        <v>64</v>
      </c>
      <c r="AY343" s="169" t="s">
        <v>101</v>
      </c>
      <c r="AZ343" s="165" t="s">
        <v>4989</v>
      </c>
      <c r="BA343" s="165" t="s">
        <v>5045</v>
      </c>
      <c r="BB343" s="165" t="s">
        <v>5144</v>
      </c>
      <c r="BC343" s="165" t="s">
        <v>5145</v>
      </c>
      <c r="BD343" s="165" t="s">
        <v>5146</v>
      </c>
    </row>
    <row r="344" spans="1:56" hidden="1">
      <c r="A344" s="165" t="s">
        <v>5038</v>
      </c>
      <c r="B344" s="165" t="s">
        <v>4361</v>
      </c>
      <c r="C344" s="165" t="s">
        <v>5039</v>
      </c>
      <c r="D344" s="169" t="s">
        <v>101</v>
      </c>
      <c r="E344" s="165" t="s">
        <v>5040</v>
      </c>
      <c r="F344" s="165" t="s">
        <v>912</v>
      </c>
      <c r="G344" s="169" t="s">
        <v>101</v>
      </c>
      <c r="H344" s="165" t="s">
        <v>5129</v>
      </c>
      <c r="I344" s="165" t="s">
        <v>5130</v>
      </c>
      <c r="J344" s="165" t="s">
        <v>4585</v>
      </c>
      <c r="K344" s="165" t="s">
        <v>5187</v>
      </c>
      <c r="L344" s="165" t="s">
        <v>5188</v>
      </c>
      <c r="M344" s="165" t="s">
        <v>5042</v>
      </c>
      <c r="N344" s="165" t="s">
        <v>5489</v>
      </c>
      <c r="O344" s="169" t="s">
        <v>101</v>
      </c>
      <c r="P344" s="169" t="s">
        <v>101</v>
      </c>
      <c r="Q344" s="169" t="s">
        <v>101</v>
      </c>
      <c r="R344" s="165" t="s">
        <v>5197</v>
      </c>
      <c r="S344" s="165" t="s">
        <v>5090</v>
      </c>
      <c r="T344" s="165" t="s">
        <v>5044</v>
      </c>
      <c r="U344" s="165" t="s">
        <v>5272</v>
      </c>
      <c r="V344" s="169" t="s">
        <v>101</v>
      </c>
      <c r="W344" s="165" t="s">
        <v>4339</v>
      </c>
      <c r="X344" s="165" t="s">
        <v>4590</v>
      </c>
      <c r="Y344" s="165" t="s">
        <v>5135</v>
      </c>
      <c r="Z344" s="165" t="s">
        <v>5170</v>
      </c>
      <c r="AA344" s="169" t="s">
        <v>101</v>
      </c>
      <c r="AB344" s="169" t="s">
        <v>101</v>
      </c>
      <c r="AC344" s="165" t="s">
        <v>101</v>
      </c>
      <c r="AD344" s="165" t="s">
        <v>67</v>
      </c>
      <c r="AE344" s="165" t="s">
        <v>5136</v>
      </c>
      <c r="AF344" s="169" t="s">
        <v>101</v>
      </c>
      <c r="AG344" s="169" t="s">
        <v>101</v>
      </c>
      <c r="AH344" s="165" t="s">
        <v>5489</v>
      </c>
      <c r="AI344" s="169" t="s">
        <v>101</v>
      </c>
      <c r="AJ344" s="169" t="s">
        <v>101</v>
      </c>
      <c r="AK344" s="165" t="s">
        <v>5489</v>
      </c>
      <c r="AL344" s="169" t="s">
        <v>101</v>
      </c>
      <c r="AM344" s="169" t="s">
        <v>101</v>
      </c>
      <c r="AN344" s="165" t="s">
        <v>4572</v>
      </c>
      <c r="AO344" s="165" t="s">
        <v>5453</v>
      </c>
      <c r="AP344" s="165" t="s">
        <v>5040</v>
      </c>
      <c r="AQ344" s="165" t="s">
        <v>5425</v>
      </c>
      <c r="AR344" s="165" t="s">
        <v>5038</v>
      </c>
      <c r="AS344" s="165" t="s">
        <v>5426</v>
      </c>
      <c r="AT344" s="169" t="s">
        <v>101</v>
      </c>
      <c r="AU344" s="169" t="s">
        <v>101</v>
      </c>
      <c r="AV344" s="169" t="s">
        <v>101</v>
      </c>
      <c r="AW344" s="165" t="s">
        <v>5490</v>
      </c>
      <c r="AX344" s="165" t="s">
        <v>64</v>
      </c>
      <c r="AY344" s="169" t="s">
        <v>101</v>
      </c>
      <c r="AZ344" s="165" t="s">
        <v>4989</v>
      </c>
      <c r="BA344" s="165" t="s">
        <v>5045</v>
      </c>
      <c r="BB344" s="165" t="s">
        <v>5144</v>
      </c>
      <c r="BC344" s="165" t="s">
        <v>5145</v>
      </c>
      <c r="BD344" s="165" t="s">
        <v>5146</v>
      </c>
    </row>
    <row r="345" spans="1:56" hidden="1">
      <c r="A345" s="165" t="s">
        <v>5038</v>
      </c>
      <c r="B345" s="165" t="s">
        <v>916</v>
      </c>
      <c r="C345" s="165" t="s">
        <v>5039</v>
      </c>
      <c r="D345" s="169" t="s">
        <v>101</v>
      </c>
      <c r="E345" s="165" t="s">
        <v>5040</v>
      </c>
      <c r="F345" s="165" t="s">
        <v>914</v>
      </c>
      <c r="G345" s="169" t="s">
        <v>101</v>
      </c>
      <c r="H345" s="165" t="s">
        <v>5129</v>
      </c>
      <c r="I345" s="165" t="s">
        <v>5130</v>
      </c>
      <c r="J345" s="165" t="s">
        <v>4585</v>
      </c>
      <c r="K345" s="165" t="s">
        <v>5194</v>
      </c>
      <c r="L345" s="165" t="s">
        <v>5194</v>
      </c>
      <c r="M345" s="165" t="s">
        <v>5042</v>
      </c>
      <c r="N345" s="169" t="s">
        <v>101</v>
      </c>
      <c r="O345" s="169" t="s">
        <v>101</v>
      </c>
      <c r="P345" s="169" t="s">
        <v>101</v>
      </c>
      <c r="Q345" s="169" t="s">
        <v>101</v>
      </c>
      <c r="R345" s="165" t="s">
        <v>5197</v>
      </c>
      <c r="S345" s="165" t="s">
        <v>5090</v>
      </c>
      <c r="T345" s="165" t="s">
        <v>5044</v>
      </c>
      <c r="U345" s="165" t="s">
        <v>5272</v>
      </c>
      <c r="V345" s="169" t="s">
        <v>101</v>
      </c>
      <c r="W345" s="165" t="s">
        <v>4338</v>
      </c>
      <c r="X345" s="165" t="s">
        <v>4599</v>
      </c>
      <c r="Y345" s="165" t="s">
        <v>5135</v>
      </c>
      <c r="Z345" s="165" t="s">
        <v>5273</v>
      </c>
      <c r="AA345" s="169" t="s">
        <v>101</v>
      </c>
      <c r="AB345" s="169" t="s">
        <v>101</v>
      </c>
      <c r="AC345" s="165" t="s">
        <v>101</v>
      </c>
      <c r="AD345" s="165" t="s">
        <v>5195</v>
      </c>
      <c r="AE345" s="165" t="s">
        <v>5136</v>
      </c>
      <c r="AF345" s="169" t="s">
        <v>101</v>
      </c>
      <c r="AG345" s="169" t="s">
        <v>101</v>
      </c>
      <c r="AH345" s="169" t="s">
        <v>101</v>
      </c>
      <c r="AI345" s="169" t="s">
        <v>101</v>
      </c>
      <c r="AJ345" s="169" t="s">
        <v>101</v>
      </c>
      <c r="AK345" s="169" t="s">
        <v>101</v>
      </c>
      <c r="AL345" s="169" t="s">
        <v>101</v>
      </c>
      <c r="AM345" s="169" t="s">
        <v>101</v>
      </c>
      <c r="AN345" s="165" t="s">
        <v>4572</v>
      </c>
      <c r="AO345" s="165" t="s">
        <v>5420</v>
      </c>
      <c r="AP345" s="165" t="s">
        <v>5040</v>
      </c>
      <c r="AQ345" s="165" t="s">
        <v>5234</v>
      </c>
      <c r="AR345" s="165" t="s">
        <v>67</v>
      </c>
      <c r="AS345" s="169" t="s">
        <v>101</v>
      </c>
      <c r="AT345" s="169" t="s">
        <v>101</v>
      </c>
      <c r="AU345" s="169" t="s">
        <v>101</v>
      </c>
      <c r="AV345" s="169" t="s">
        <v>101</v>
      </c>
      <c r="AW345" s="169" t="s">
        <v>101</v>
      </c>
      <c r="AX345" s="165" t="s">
        <v>64</v>
      </c>
      <c r="AY345" s="169" t="s">
        <v>101</v>
      </c>
      <c r="AZ345" s="165" t="s">
        <v>4989</v>
      </c>
      <c r="BA345" s="165" t="s">
        <v>5045</v>
      </c>
      <c r="BB345" s="165" t="s">
        <v>5144</v>
      </c>
      <c r="BC345" s="165" t="s">
        <v>5145</v>
      </c>
      <c r="BD345" s="165" t="s">
        <v>5146</v>
      </c>
    </row>
    <row r="346" spans="1:56" hidden="1">
      <c r="A346" s="165" t="s">
        <v>5038</v>
      </c>
      <c r="B346" s="165" t="s">
        <v>917</v>
      </c>
      <c r="C346" s="165" t="s">
        <v>5039</v>
      </c>
      <c r="D346" s="169" t="s">
        <v>101</v>
      </c>
      <c r="E346" s="165" t="s">
        <v>5040</v>
      </c>
      <c r="F346" s="165" t="s">
        <v>914</v>
      </c>
      <c r="G346" s="169" t="s">
        <v>101</v>
      </c>
      <c r="H346" s="165" t="s">
        <v>5129</v>
      </c>
      <c r="I346" s="165" t="s">
        <v>5130</v>
      </c>
      <c r="J346" s="165" t="s">
        <v>4585</v>
      </c>
      <c r="K346" s="165" t="s">
        <v>5194</v>
      </c>
      <c r="L346" s="165" t="s">
        <v>5194</v>
      </c>
      <c r="M346" s="165" t="s">
        <v>5042</v>
      </c>
      <c r="N346" s="165" t="s">
        <v>5491</v>
      </c>
      <c r="O346" s="169" t="s">
        <v>101</v>
      </c>
      <c r="P346" s="169" t="s">
        <v>101</v>
      </c>
      <c r="Q346" s="169" t="s">
        <v>101</v>
      </c>
      <c r="R346" s="165" t="s">
        <v>5197</v>
      </c>
      <c r="S346" s="165" t="s">
        <v>5090</v>
      </c>
      <c r="T346" s="165" t="s">
        <v>5044</v>
      </c>
      <c r="U346" s="165" t="s">
        <v>5272</v>
      </c>
      <c r="V346" s="169" t="s">
        <v>101</v>
      </c>
      <c r="W346" s="165" t="s">
        <v>4339</v>
      </c>
      <c r="X346" s="165" t="s">
        <v>4601</v>
      </c>
      <c r="Y346" s="165" t="s">
        <v>5135</v>
      </c>
      <c r="Z346" s="165" t="s">
        <v>5273</v>
      </c>
      <c r="AA346" s="169" t="s">
        <v>101</v>
      </c>
      <c r="AB346" s="169" t="s">
        <v>101</v>
      </c>
      <c r="AC346" s="165" t="s">
        <v>101</v>
      </c>
      <c r="AD346" s="165" t="s">
        <v>5195</v>
      </c>
      <c r="AE346" s="165" t="s">
        <v>5136</v>
      </c>
      <c r="AF346" s="169" t="s">
        <v>101</v>
      </c>
      <c r="AG346" s="169" t="s">
        <v>101</v>
      </c>
      <c r="AH346" s="169" t="s">
        <v>101</v>
      </c>
      <c r="AI346" s="169" t="s">
        <v>101</v>
      </c>
      <c r="AJ346" s="169" t="s">
        <v>101</v>
      </c>
      <c r="AK346" s="169" t="s">
        <v>101</v>
      </c>
      <c r="AL346" s="169" t="s">
        <v>101</v>
      </c>
      <c r="AM346" s="169" t="s">
        <v>101</v>
      </c>
      <c r="AN346" s="165" t="s">
        <v>4572</v>
      </c>
      <c r="AO346" s="165" t="s">
        <v>5492</v>
      </c>
      <c r="AP346" s="165" t="s">
        <v>5040</v>
      </c>
      <c r="AQ346" s="165" t="s">
        <v>5493</v>
      </c>
      <c r="AR346" s="165" t="s">
        <v>5038</v>
      </c>
      <c r="AS346" s="165" t="s">
        <v>5161</v>
      </c>
      <c r="AT346" s="169" t="s">
        <v>101</v>
      </c>
      <c r="AU346" s="169" t="s">
        <v>101</v>
      </c>
      <c r="AV346" s="169" t="s">
        <v>101</v>
      </c>
      <c r="AW346" s="165" t="s">
        <v>5494</v>
      </c>
      <c r="AX346" s="165" t="s">
        <v>64</v>
      </c>
      <c r="AY346" s="169" t="s">
        <v>101</v>
      </c>
      <c r="AZ346" s="165" t="s">
        <v>4989</v>
      </c>
      <c r="BA346" s="165" t="s">
        <v>5045</v>
      </c>
      <c r="BB346" s="165" t="s">
        <v>5144</v>
      </c>
      <c r="BC346" s="165" t="s">
        <v>5145</v>
      </c>
      <c r="BD346" s="165" t="s">
        <v>5146</v>
      </c>
    </row>
    <row r="347" spans="1:56" hidden="1">
      <c r="A347" s="165" t="s">
        <v>5038</v>
      </c>
      <c r="B347" s="165" t="s">
        <v>922</v>
      </c>
      <c r="C347" s="165" t="s">
        <v>5039</v>
      </c>
      <c r="D347" s="169" t="s">
        <v>101</v>
      </c>
      <c r="E347" s="165" t="s">
        <v>5040</v>
      </c>
      <c r="F347" s="165" t="s">
        <v>920</v>
      </c>
      <c r="G347" s="169" t="s">
        <v>101</v>
      </c>
      <c r="H347" s="165" t="s">
        <v>5129</v>
      </c>
      <c r="I347" s="165" t="s">
        <v>5130</v>
      </c>
      <c r="J347" s="165" t="s">
        <v>4585</v>
      </c>
      <c r="K347" s="165" t="s">
        <v>5194</v>
      </c>
      <c r="L347" s="165" t="s">
        <v>5196</v>
      </c>
      <c r="M347" s="165" t="s">
        <v>5042</v>
      </c>
      <c r="N347" s="169" t="s">
        <v>101</v>
      </c>
      <c r="O347" s="169" t="s">
        <v>101</v>
      </c>
      <c r="P347" s="169" t="s">
        <v>101</v>
      </c>
      <c r="Q347" s="169" t="s">
        <v>101</v>
      </c>
      <c r="R347" s="165" t="s">
        <v>5197</v>
      </c>
      <c r="S347" s="165" t="s">
        <v>5090</v>
      </c>
      <c r="T347" s="165" t="s">
        <v>5044</v>
      </c>
      <c r="U347" s="165" t="s">
        <v>5272</v>
      </c>
      <c r="V347" s="169" t="s">
        <v>101</v>
      </c>
      <c r="W347" s="165" t="s">
        <v>4338</v>
      </c>
      <c r="X347" s="165" t="s">
        <v>4595</v>
      </c>
      <c r="Y347" s="165" t="s">
        <v>5135</v>
      </c>
      <c r="Z347" s="165" t="s">
        <v>5273</v>
      </c>
      <c r="AA347" s="169" t="s">
        <v>101</v>
      </c>
      <c r="AB347" s="169" t="s">
        <v>101</v>
      </c>
      <c r="AC347" s="165" t="s">
        <v>101</v>
      </c>
      <c r="AD347" s="165" t="s">
        <v>67</v>
      </c>
      <c r="AE347" s="165" t="s">
        <v>5136</v>
      </c>
      <c r="AF347" s="169" t="s">
        <v>101</v>
      </c>
      <c r="AG347" s="169" t="s">
        <v>101</v>
      </c>
      <c r="AH347" s="169" t="s">
        <v>101</v>
      </c>
      <c r="AI347" s="169" t="s">
        <v>101</v>
      </c>
      <c r="AJ347" s="169" t="s">
        <v>101</v>
      </c>
      <c r="AK347" s="169" t="s">
        <v>101</v>
      </c>
      <c r="AL347" s="169" t="s">
        <v>101</v>
      </c>
      <c r="AM347" s="169" t="s">
        <v>101</v>
      </c>
      <c r="AN347" s="165" t="s">
        <v>4572</v>
      </c>
      <c r="AO347" s="165" t="s">
        <v>5420</v>
      </c>
      <c r="AP347" s="165" t="s">
        <v>5040</v>
      </c>
      <c r="AQ347" s="169" t="s">
        <v>101</v>
      </c>
      <c r="AR347" s="165" t="s">
        <v>67</v>
      </c>
      <c r="AS347" s="169" t="s">
        <v>101</v>
      </c>
      <c r="AT347" s="169" t="s">
        <v>101</v>
      </c>
      <c r="AU347" s="169" t="s">
        <v>101</v>
      </c>
      <c r="AV347" s="169" t="s">
        <v>101</v>
      </c>
      <c r="AW347" s="169" t="s">
        <v>101</v>
      </c>
      <c r="AX347" s="165" t="s">
        <v>64</v>
      </c>
      <c r="AY347" s="169" t="s">
        <v>101</v>
      </c>
      <c r="AZ347" s="165" t="s">
        <v>4989</v>
      </c>
      <c r="BA347" s="165" t="s">
        <v>5045</v>
      </c>
      <c r="BB347" s="165" t="s">
        <v>5144</v>
      </c>
      <c r="BC347" s="165" t="s">
        <v>5145</v>
      </c>
      <c r="BD347" s="165" t="s">
        <v>5146</v>
      </c>
    </row>
    <row r="348" spans="1:56" hidden="1">
      <c r="A348" s="165" t="s">
        <v>5038</v>
      </c>
      <c r="B348" s="165" t="s">
        <v>5495</v>
      </c>
      <c r="C348" s="165" t="s">
        <v>5039</v>
      </c>
      <c r="D348" s="169" t="s">
        <v>101</v>
      </c>
      <c r="E348" s="165" t="s">
        <v>5040</v>
      </c>
      <c r="F348" s="165" t="s">
        <v>5496</v>
      </c>
      <c r="G348" s="169" t="s">
        <v>101</v>
      </c>
      <c r="H348" s="165" t="s">
        <v>5129</v>
      </c>
      <c r="I348" s="165" t="s">
        <v>5130</v>
      </c>
      <c r="J348" s="165" t="s">
        <v>4585</v>
      </c>
      <c r="K348" s="165" t="s">
        <v>5187</v>
      </c>
      <c r="L348" s="165" t="s">
        <v>5188</v>
      </c>
      <c r="M348" s="165" t="s">
        <v>5042</v>
      </c>
      <c r="N348" s="169" t="s">
        <v>101</v>
      </c>
      <c r="O348" s="169" t="s">
        <v>101</v>
      </c>
      <c r="P348" s="169" t="s">
        <v>101</v>
      </c>
      <c r="Q348" s="169" t="s">
        <v>101</v>
      </c>
      <c r="R348" s="165" t="s">
        <v>5143</v>
      </c>
      <c r="S348" s="165" t="s">
        <v>5044</v>
      </c>
      <c r="T348" s="165" t="s">
        <v>5044</v>
      </c>
      <c r="U348" s="165" t="s">
        <v>5272</v>
      </c>
      <c r="V348" s="169" t="s">
        <v>101</v>
      </c>
      <c r="W348" s="165" t="s">
        <v>4339</v>
      </c>
      <c r="X348" s="165" t="s">
        <v>4591</v>
      </c>
      <c r="Y348" s="165" t="s">
        <v>5135</v>
      </c>
      <c r="Z348" s="165" t="s">
        <v>67</v>
      </c>
      <c r="AA348" s="169" t="s">
        <v>101</v>
      </c>
      <c r="AB348" s="169" t="s">
        <v>101</v>
      </c>
      <c r="AC348" s="169" t="s">
        <v>101</v>
      </c>
      <c r="AD348" s="169" t="s">
        <v>101</v>
      </c>
      <c r="AE348" s="169" t="s">
        <v>101</v>
      </c>
      <c r="AF348" s="169" t="s">
        <v>101</v>
      </c>
      <c r="AG348" s="169" t="s">
        <v>101</v>
      </c>
      <c r="AH348" s="169" t="s">
        <v>101</v>
      </c>
      <c r="AI348" s="169" t="s">
        <v>101</v>
      </c>
      <c r="AJ348" s="169" t="s">
        <v>101</v>
      </c>
      <c r="AK348" s="169" t="s">
        <v>101</v>
      </c>
      <c r="AL348" s="169" t="s">
        <v>101</v>
      </c>
      <c r="AM348" s="169" t="s">
        <v>101</v>
      </c>
      <c r="AN348" s="169" t="s">
        <v>101</v>
      </c>
      <c r="AO348" s="169" t="s">
        <v>101</v>
      </c>
      <c r="AP348" s="169" t="s">
        <v>101</v>
      </c>
      <c r="AQ348" s="169" t="s">
        <v>101</v>
      </c>
      <c r="AR348" s="165" t="s">
        <v>5139</v>
      </c>
      <c r="AS348" s="169" t="s">
        <v>101</v>
      </c>
      <c r="AT348" s="169" t="s">
        <v>101</v>
      </c>
      <c r="AU348" s="169" t="s">
        <v>101</v>
      </c>
      <c r="AV348" s="169" t="s">
        <v>101</v>
      </c>
      <c r="AW348" s="169" t="s">
        <v>101</v>
      </c>
      <c r="AX348" s="165" t="s">
        <v>64</v>
      </c>
      <c r="AY348" s="169" t="s">
        <v>101</v>
      </c>
      <c r="AZ348" s="165" t="s">
        <v>4989</v>
      </c>
      <c r="BA348" s="165" t="s">
        <v>5045</v>
      </c>
      <c r="BB348" s="165" t="s">
        <v>5144</v>
      </c>
      <c r="BC348" s="165" t="s">
        <v>5145</v>
      </c>
      <c r="BD348" s="165" t="s">
        <v>5146</v>
      </c>
    </row>
    <row r="349" spans="1:56" hidden="1">
      <c r="A349" s="165" t="s">
        <v>5038</v>
      </c>
      <c r="B349" s="165" t="s">
        <v>927</v>
      </c>
      <c r="C349" s="165" t="s">
        <v>5039</v>
      </c>
      <c r="D349" s="169" t="s">
        <v>101</v>
      </c>
      <c r="E349" s="165" t="s">
        <v>5040</v>
      </c>
      <c r="F349" s="165" t="s">
        <v>5497</v>
      </c>
      <c r="G349" s="169" t="s">
        <v>101</v>
      </c>
      <c r="H349" s="165" t="s">
        <v>5129</v>
      </c>
      <c r="I349" s="165" t="s">
        <v>5130</v>
      </c>
      <c r="J349" s="165" t="s">
        <v>4585</v>
      </c>
      <c r="K349" s="165" t="s">
        <v>5187</v>
      </c>
      <c r="L349" s="165" t="s">
        <v>5188</v>
      </c>
      <c r="M349" s="165" t="s">
        <v>5042</v>
      </c>
      <c r="N349" s="165" t="s">
        <v>5498</v>
      </c>
      <c r="O349" s="169" t="s">
        <v>101</v>
      </c>
      <c r="P349" s="169" t="s">
        <v>101</v>
      </c>
      <c r="Q349" s="169" t="s">
        <v>101</v>
      </c>
      <c r="R349" s="165" t="s">
        <v>5499</v>
      </c>
      <c r="S349" s="165" t="s">
        <v>5044</v>
      </c>
      <c r="T349" s="165" t="s">
        <v>5044</v>
      </c>
      <c r="U349" s="165" t="s">
        <v>5272</v>
      </c>
      <c r="V349" s="169" t="s">
        <v>101</v>
      </c>
      <c r="W349" s="165" t="s">
        <v>4344</v>
      </c>
      <c r="X349" s="165" t="s">
        <v>4601</v>
      </c>
      <c r="Y349" s="165" t="s">
        <v>5174</v>
      </c>
      <c r="Z349" s="165" t="s">
        <v>5273</v>
      </c>
      <c r="AA349" s="169" t="s">
        <v>101</v>
      </c>
      <c r="AB349" s="169" t="s">
        <v>101</v>
      </c>
      <c r="AC349" s="165" t="s">
        <v>101</v>
      </c>
      <c r="AD349" s="165" t="s">
        <v>67</v>
      </c>
      <c r="AE349" s="165" t="s">
        <v>5136</v>
      </c>
      <c r="AF349" s="169" t="s">
        <v>101</v>
      </c>
      <c r="AG349" s="169" t="s">
        <v>101</v>
      </c>
      <c r="AH349" s="169" t="s">
        <v>101</v>
      </c>
      <c r="AI349" s="169" t="s">
        <v>101</v>
      </c>
      <c r="AJ349" s="169" t="s">
        <v>101</v>
      </c>
      <c r="AK349" s="169" t="s">
        <v>101</v>
      </c>
      <c r="AL349" s="169" t="s">
        <v>101</v>
      </c>
      <c r="AM349" s="169" t="s">
        <v>101</v>
      </c>
      <c r="AN349" s="169" t="s">
        <v>101</v>
      </c>
      <c r="AO349" s="169" t="s">
        <v>101</v>
      </c>
      <c r="AP349" s="169" t="s">
        <v>101</v>
      </c>
      <c r="AQ349" s="169" t="s">
        <v>101</v>
      </c>
      <c r="AR349" s="165" t="s">
        <v>5038</v>
      </c>
      <c r="AS349" s="169" t="s">
        <v>101</v>
      </c>
      <c r="AT349" s="169" t="s">
        <v>101</v>
      </c>
      <c r="AU349" s="169" t="s">
        <v>101</v>
      </c>
      <c r="AV349" s="169" t="s">
        <v>101</v>
      </c>
      <c r="AW349" s="169" t="s">
        <v>101</v>
      </c>
      <c r="AX349" s="165" t="s">
        <v>64</v>
      </c>
      <c r="AY349" s="169" t="s">
        <v>101</v>
      </c>
      <c r="AZ349" s="165" t="s">
        <v>4989</v>
      </c>
      <c r="BA349" s="165" t="s">
        <v>5045</v>
      </c>
      <c r="BB349" s="165" t="s">
        <v>5144</v>
      </c>
      <c r="BC349" s="165" t="s">
        <v>5183</v>
      </c>
      <c r="BD349" s="165" t="s">
        <v>5224</v>
      </c>
    </row>
    <row r="350" spans="1:56" hidden="1">
      <c r="A350" s="165" t="s">
        <v>5038</v>
      </c>
      <c r="B350" s="165" t="s">
        <v>929</v>
      </c>
      <c r="C350" s="165" t="s">
        <v>5039</v>
      </c>
      <c r="D350" s="169" t="s">
        <v>101</v>
      </c>
      <c r="E350" s="165" t="s">
        <v>5040</v>
      </c>
      <c r="F350" s="165" t="s">
        <v>5497</v>
      </c>
      <c r="G350" s="169" t="s">
        <v>101</v>
      </c>
      <c r="H350" s="165" t="s">
        <v>5129</v>
      </c>
      <c r="I350" s="165" t="s">
        <v>5130</v>
      </c>
      <c r="J350" s="165" t="s">
        <v>4585</v>
      </c>
      <c r="K350" s="165" t="s">
        <v>5187</v>
      </c>
      <c r="L350" s="165" t="s">
        <v>5188</v>
      </c>
      <c r="M350" s="165" t="s">
        <v>5042</v>
      </c>
      <c r="N350" s="165" t="s">
        <v>5500</v>
      </c>
      <c r="O350" s="169" t="s">
        <v>101</v>
      </c>
      <c r="P350" s="169" t="s">
        <v>101</v>
      </c>
      <c r="Q350" s="169" t="s">
        <v>101</v>
      </c>
      <c r="R350" s="165" t="s">
        <v>5499</v>
      </c>
      <c r="S350" s="165" t="s">
        <v>5044</v>
      </c>
      <c r="T350" s="165" t="s">
        <v>5044</v>
      </c>
      <c r="U350" s="165" t="s">
        <v>5272</v>
      </c>
      <c r="V350" s="169" t="s">
        <v>101</v>
      </c>
      <c r="W350" s="165" t="s">
        <v>4344</v>
      </c>
      <c r="X350" s="165" t="s">
        <v>4601</v>
      </c>
      <c r="Y350" s="165" t="s">
        <v>5174</v>
      </c>
      <c r="Z350" s="165" t="s">
        <v>5273</v>
      </c>
      <c r="AA350" s="169" t="s">
        <v>101</v>
      </c>
      <c r="AB350" s="169" t="s">
        <v>101</v>
      </c>
      <c r="AC350" s="165" t="s">
        <v>101</v>
      </c>
      <c r="AD350" s="165" t="s">
        <v>67</v>
      </c>
      <c r="AE350" s="165" t="s">
        <v>5136</v>
      </c>
      <c r="AF350" s="169" t="s">
        <v>101</v>
      </c>
      <c r="AG350" s="169" t="s">
        <v>101</v>
      </c>
      <c r="AH350" s="169" t="s">
        <v>101</v>
      </c>
      <c r="AI350" s="169" t="s">
        <v>101</v>
      </c>
      <c r="AJ350" s="169" t="s">
        <v>101</v>
      </c>
      <c r="AK350" s="169" t="s">
        <v>101</v>
      </c>
      <c r="AL350" s="169" t="s">
        <v>101</v>
      </c>
      <c r="AM350" s="169" t="s">
        <v>101</v>
      </c>
      <c r="AN350" s="169" t="s">
        <v>101</v>
      </c>
      <c r="AO350" s="169" t="s">
        <v>101</v>
      </c>
      <c r="AP350" s="169" t="s">
        <v>101</v>
      </c>
      <c r="AQ350" s="169" t="s">
        <v>101</v>
      </c>
      <c r="AR350" s="165" t="s">
        <v>5125</v>
      </c>
      <c r="AS350" s="169" t="s">
        <v>101</v>
      </c>
      <c r="AT350" s="169" t="s">
        <v>101</v>
      </c>
      <c r="AU350" s="169" t="s">
        <v>101</v>
      </c>
      <c r="AV350" s="169" t="s">
        <v>101</v>
      </c>
      <c r="AW350" s="169" t="s">
        <v>101</v>
      </c>
      <c r="AX350" s="165" t="s">
        <v>64</v>
      </c>
      <c r="AY350" s="169" t="s">
        <v>101</v>
      </c>
      <c r="AZ350" s="165" t="s">
        <v>4989</v>
      </c>
      <c r="BA350" s="165" t="s">
        <v>5045</v>
      </c>
      <c r="BB350" s="165" t="s">
        <v>5144</v>
      </c>
      <c r="BC350" s="165" t="s">
        <v>5183</v>
      </c>
      <c r="BD350" s="165" t="s">
        <v>5224</v>
      </c>
    </row>
    <row r="351" spans="1:56" hidden="1">
      <c r="A351" s="165" t="s">
        <v>5038</v>
      </c>
      <c r="B351" s="165" t="s">
        <v>931</v>
      </c>
      <c r="C351" s="165" t="s">
        <v>5039</v>
      </c>
      <c r="D351" s="169" t="s">
        <v>101</v>
      </c>
      <c r="E351" s="165" t="s">
        <v>5040</v>
      </c>
      <c r="F351" s="165" t="s">
        <v>5497</v>
      </c>
      <c r="G351" s="169" t="s">
        <v>101</v>
      </c>
      <c r="H351" s="165" t="s">
        <v>5129</v>
      </c>
      <c r="I351" s="165" t="s">
        <v>5130</v>
      </c>
      <c r="J351" s="165" t="s">
        <v>4585</v>
      </c>
      <c r="K351" s="165" t="s">
        <v>5187</v>
      </c>
      <c r="L351" s="165" t="s">
        <v>5188</v>
      </c>
      <c r="M351" s="165" t="s">
        <v>5042</v>
      </c>
      <c r="N351" s="165" t="s">
        <v>5501</v>
      </c>
      <c r="O351" s="169" t="s">
        <v>101</v>
      </c>
      <c r="P351" s="169" t="s">
        <v>101</v>
      </c>
      <c r="Q351" s="169" t="s">
        <v>101</v>
      </c>
      <c r="R351" s="165" t="s">
        <v>5499</v>
      </c>
      <c r="S351" s="165" t="s">
        <v>5044</v>
      </c>
      <c r="T351" s="165" t="s">
        <v>5044</v>
      </c>
      <c r="U351" s="165" t="s">
        <v>5272</v>
      </c>
      <c r="V351" s="169" t="s">
        <v>101</v>
      </c>
      <c r="W351" s="165" t="s">
        <v>4339</v>
      </c>
      <c r="X351" s="165" t="s">
        <v>4591</v>
      </c>
      <c r="Y351" s="165" t="s">
        <v>5135</v>
      </c>
      <c r="Z351" s="165" t="s">
        <v>5273</v>
      </c>
      <c r="AA351" s="169" t="s">
        <v>101</v>
      </c>
      <c r="AB351" s="169" t="s">
        <v>101</v>
      </c>
      <c r="AC351" s="165" t="s">
        <v>101</v>
      </c>
      <c r="AD351" s="165" t="s">
        <v>67</v>
      </c>
      <c r="AE351" s="165" t="s">
        <v>5136</v>
      </c>
      <c r="AF351" s="169" t="s">
        <v>101</v>
      </c>
      <c r="AG351" s="169" t="s">
        <v>101</v>
      </c>
      <c r="AH351" s="169" t="s">
        <v>101</v>
      </c>
      <c r="AI351" s="169" t="s">
        <v>101</v>
      </c>
      <c r="AJ351" s="169" t="s">
        <v>101</v>
      </c>
      <c r="AK351" s="169" t="s">
        <v>101</v>
      </c>
      <c r="AL351" s="169" t="s">
        <v>101</v>
      </c>
      <c r="AM351" s="169" t="s">
        <v>101</v>
      </c>
      <c r="AN351" s="165" t="s">
        <v>4572</v>
      </c>
      <c r="AO351" s="165" t="s">
        <v>5420</v>
      </c>
      <c r="AP351" s="165" t="s">
        <v>5040</v>
      </c>
      <c r="AQ351" s="165" t="s">
        <v>5421</v>
      </c>
      <c r="AR351" s="165" t="s">
        <v>5139</v>
      </c>
      <c r="AS351" s="165" t="s">
        <v>5346</v>
      </c>
      <c r="AT351" s="169" t="s">
        <v>101</v>
      </c>
      <c r="AU351" s="169" t="s">
        <v>101</v>
      </c>
      <c r="AV351" s="169" t="s">
        <v>101</v>
      </c>
      <c r="AW351" s="169" t="s">
        <v>101</v>
      </c>
      <c r="AX351" s="165" t="s">
        <v>64</v>
      </c>
      <c r="AY351" s="169" t="s">
        <v>101</v>
      </c>
      <c r="AZ351" s="165" t="s">
        <v>4989</v>
      </c>
      <c r="BA351" s="165" t="s">
        <v>5045</v>
      </c>
      <c r="BB351" s="165" t="s">
        <v>5144</v>
      </c>
      <c r="BC351" s="165" t="s">
        <v>5183</v>
      </c>
      <c r="BD351" s="165" t="s">
        <v>5224</v>
      </c>
    </row>
    <row r="352" spans="1:56" hidden="1">
      <c r="A352" s="165" t="s">
        <v>5038</v>
      </c>
      <c r="B352" s="165" t="s">
        <v>933</v>
      </c>
      <c r="C352" s="165" t="s">
        <v>5039</v>
      </c>
      <c r="D352" s="169" t="s">
        <v>101</v>
      </c>
      <c r="E352" s="165" t="s">
        <v>5040</v>
      </c>
      <c r="F352" s="165" t="s">
        <v>5497</v>
      </c>
      <c r="G352" s="169" t="s">
        <v>101</v>
      </c>
      <c r="H352" s="165" t="s">
        <v>5129</v>
      </c>
      <c r="I352" s="165" t="s">
        <v>5130</v>
      </c>
      <c r="J352" s="165" t="s">
        <v>4585</v>
      </c>
      <c r="K352" s="165" t="s">
        <v>5187</v>
      </c>
      <c r="L352" s="165" t="s">
        <v>5188</v>
      </c>
      <c r="M352" s="165" t="s">
        <v>5042</v>
      </c>
      <c r="N352" s="169" t="s">
        <v>101</v>
      </c>
      <c r="O352" s="169" t="s">
        <v>101</v>
      </c>
      <c r="P352" s="169" t="s">
        <v>101</v>
      </c>
      <c r="Q352" s="169" t="s">
        <v>101</v>
      </c>
      <c r="R352" s="165" t="s">
        <v>5499</v>
      </c>
      <c r="S352" s="165" t="s">
        <v>5044</v>
      </c>
      <c r="T352" s="165" t="s">
        <v>5044</v>
      </c>
      <c r="U352" s="165" t="s">
        <v>5272</v>
      </c>
      <c r="V352" s="169" t="s">
        <v>101</v>
      </c>
      <c r="W352" s="165" t="s">
        <v>4338</v>
      </c>
      <c r="X352" s="165" t="s">
        <v>4595</v>
      </c>
      <c r="Y352" s="165" t="s">
        <v>5135</v>
      </c>
      <c r="Z352" s="165" t="s">
        <v>5273</v>
      </c>
      <c r="AA352" s="169" t="s">
        <v>101</v>
      </c>
      <c r="AB352" s="169" t="s">
        <v>101</v>
      </c>
      <c r="AC352" s="165" t="s">
        <v>101</v>
      </c>
      <c r="AD352" s="165" t="s">
        <v>67</v>
      </c>
      <c r="AE352" s="165" t="s">
        <v>5136</v>
      </c>
      <c r="AF352" s="169" t="s">
        <v>101</v>
      </c>
      <c r="AG352" s="169" t="s">
        <v>101</v>
      </c>
      <c r="AH352" s="169" t="s">
        <v>101</v>
      </c>
      <c r="AI352" s="169" t="s">
        <v>101</v>
      </c>
      <c r="AJ352" s="169" t="s">
        <v>101</v>
      </c>
      <c r="AK352" s="169" t="s">
        <v>101</v>
      </c>
      <c r="AL352" s="169" t="s">
        <v>101</v>
      </c>
      <c r="AM352" s="169" t="s">
        <v>101</v>
      </c>
      <c r="AN352" s="165" t="s">
        <v>4572</v>
      </c>
      <c r="AO352" s="165" t="s">
        <v>5420</v>
      </c>
      <c r="AP352" s="165" t="s">
        <v>5040</v>
      </c>
      <c r="AQ352" s="165" t="s">
        <v>5421</v>
      </c>
      <c r="AR352" s="165" t="s">
        <v>5139</v>
      </c>
      <c r="AS352" s="165" t="s">
        <v>5346</v>
      </c>
      <c r="AT352" s="169" t="s">
        <v>101</v>
      </c>
      <c r="AU352" s="169" t="s">
        <v>101</v>
      </c>
      <c r="AV352" s="169" t="s">
        <v>101</v>
      </c>
      <c r="AW352" s="169" t="s">
        <v>101</v>
      </c>
      <c r="AX352" s="165" t="s">
        <v>64</v>
      </c>
      <c r="AY352" s="169" t="s">
        <v>101</v>
      </c>
      <c r="AZ352" s="165" t="s">
        <v>4989</v>
      </c>
      <c r="BA352" s="165" t="s">
        <v>5045</v>
      </c>
      <c r="BB352" s="165" t="s">
        <v>5144</v>
      </c>
      <c r="BC352" s="165" t="s">
        <v>5183</v>
      </c>
      <c r="BD352" s="165" t="s">
        <v>5224</v>
      </c>
    </row>
    <row r="353" spans="1:56" hidden="1">
      <c r="A353" s="165" t="s">
        <v>5038</v>
      </c>
      <c r="B353" s="165" t="s">
        <v>5502</v>
      </c>
      <c r="C353" s="165" t="s">
        <v>5039</v>
      </c>
      <c r="D353" s="169" t="s">
        <v>101</v>
      </c>
      <c r="E353" s="165" t="s">
        <v>5040</v>
      </c>
      <c r="F353" s="165" t="s">
        <v>5497</v>
      </c>
      <c r="G353" s="169" t="s">
        <v>101</v>
      </c>
      <c r="H353" s="165" t="s">
        <v>5129</v>
      </c>
      <c r="I353" s="165" t="s">
        <v>5130</v>
      </c>
      <c r="J353" s="165" t="s">
        <v>4585</v>
      </c>
      <c r="K353" s="165" t="s">
        <v>5187</v>
      </c>
      <c r="L353" s="165" t="s">
        <v>5188</v>
      </c>
      <c r="M353" s="165" t="s">
        <v>5042</v>
      </c>
      <c r="N353" s="169" t="s">
        <v>101</v>
      </c>
      <c r="O353" s="169" t="s">
        <v>101</v>
      </c>
      <c r="P353" s="169" t="s">
        <v>101</v>
      </c>
      <c r="Q353" s="169" t="s">
        <v>101</v>
      </c>
      <c r="R353" s="165" t="s">
        <v>5499</v>
      </c>
      <c r="S353" s="165" t="s">
        <v>5044</v>
      </c>
      <c r="T353" s="165" t="s">
        <v>5044</v>
      </c>
      <c r="U353" s="165" t="s">
        <v>5272</v>
      </c>
      <c r="V353" s="169" t="s">
        <v>101</v>
      </c>
      <c r="W353" s="165" t="s">
        <v>4338</v>
      </c>
      <c r="X353" s="165" t="s">
        <v>4595</v>
      </c>
      <c r="Y353" s="165" t="s">
        <v>5135</v>
      </c>
      <c r="Z353" s="165" t="s">
        <v>5273</v>
      </c>
      <c r="AA353" s="169" t="s">
        <v>101</v>
      </c>
      <c r="AB353" s="169" t="s">
        <v>101</v>
      </c>
      <c r="AC353" s="165" t="s">
        <v>101</v>
      </c>
      <c r="AD353" s="165" t="s">
        <v>67</v>
      </c>
      <c r="AE353" s="165" t="s">
        <v>5136</v>
      </c>
      <c r="AF353" s="169" t="s">
        <v>101</v>
      </c>
      <c r="AG353" s="169" t="s">
        <v>101</v>
      </c>
      <c r="AH353" s="169" t="s">
        <v>101</v>
      </c>
      <c r="AI353" s="169" t="s">
        <v>101</v>
      </c>
      <c r="AJ353" s="169" t="s">
        <v>101</v>
      </c>
      <c r="AK353" s="169" t="s">
        <v>101</v>
      </c>
      <c r="AL353" s="169" t="s">
        <v>101</v>
      </c>
      <c r="AM353" s="169" t="s">
        <v>101</v>
      </c>
      <c r="AN353" s="169" t="s">
        <v>101</v>
      </c>
      <c r="AO353" s="169" t="s">
        <v>101</v>
      </c>
      <c r="AP353" s="169" t="s">
        <v>101</v>
      </c>
      <c r="AQ353" s="169" t="s">
        <v>101</v>
      </c>
      <c r="AR353" s="165" t="s">
        <v>5139</v>
      </c>
      <c r="AS353" s="169" t="s">
        <v>101</v>
      </c>
      <c r="AT353" s="169" t="s">
        <v>101</v>
      </c>
      <c r="AU353" s="169" t="s">
        <v>101</v>
      </c>
      <c r="AV353" s="169" t="s">
        <v>101</v>
      </c>
      <c r="AW353" s="169" t="s">
        <v>101</v>
      </c>
      <c r="AX353" s="165" t="s">
        <v>64</v>
      </c>
      <c r="AY353" s="169" t="s">
        <v>101</v>
      </c>
      <c r="AZ353" s="165" t="s">
        <v>4989</v>
      </c>
      <c r="BA353" s="165" t="s">
        <v>5045</v>
      </c>
      <c r="BB353" s="165" t="s">
        <v>5144</v>
      </c>
      <c r="BC353" s="165" t="s">
        <v>5175</v>
      </c>
      <c r="BD353" s="165" t="s">
        <v>5176</v>
      </c>
    </row>
    <row r="354" spans="1:56" hidden="1">
      <c r="A354" s="165" t="s">
        <v>5038</v>
      </c>
      <c r="B354" s="165" t="s">
        <v>935</v>
      </c>
      <c r="C354" s="165" t="s">
        <v>5039</v>
      </c>
      <c r="D354" s="169" t="s">
        <v>101</v>
      </c>
      <c r="E354" s="165" t="s">
        <v>5040</v>
      </c>
      <c r="F354" s="165" t="s">
        <v>5497</v>
      </c>
      <c r="G354" s="169" t="s">
        <v>101</v>
      </c>
      <c r="H354" s="165" t="s">
        <v>5129</v>
      </c>
      <c r="I354" s="165" t="s">
        <v>5130</v>
      </c>
      <c r="J354" s="165" t="s">
        <v>4585</v>
      </c>
      <c r="K354" s="165" t="s">
        <v>5187</v>
      </c>
      <c r="L354" s="165" t="s">
        <v>5188</v>
      </c>
      <c r="M354" s="165" t="s">
        <v>5042</v>
      </c>
      <c r="N354" s="165" t="s">
        <v>5503</v>
      </c>
      <c r="O354" s="169" t="s">
        <v>101</v>
      </c>
      <c r="P354" s="169" t="s">
        <v>101</v>
      </c>
      <c r="Q354" s="169" t="s">
        <v>101</v>
      </c>
      <c r="R354" s="165" t="s">
        <v>5499</v>
      </c>
      <c r="S354" s="165" t="s">
        <v>5044</v>
      </c>
      <c r="T354" s="165" t="s">
        <v>5044</v>
      </c>
      <c r="U354" s="165" t="s">
        <v>5272</v>
      </c>
      <c r="V354" s="169" t="s">
        <v>101</v>
      </c>
      <c r="W354" s="165" t="s">
        <v>4339</v>
      </c>
      <c r="X354" s="165" t="s">
        <v>4601</v>
      </c>
      <c r="Y354" s="165" t="s">
        <v>5135</v>
      </c>
      <c r="Z354" s="165" t="s">
        <v>5273</v>
      </c>
      <c r="AA354" s="169" t="s">
        <v>101</v>
      </c>
      <c r="AB354" s="169" t="s">
        <v>101</v>
      </c>
      <c r="AC354" s="165" t="s">
        <v>101</v>
      </c>
      <c r="AD354" s="165" t="s">
        <v>67</v>
      </c>
      <c r="AE354" s="165" t="s">
        <v>5136</v>
      </c>
      <c r="AF354" s="169" t="s">
        <v>101</v>
      </c>
      <c r="AG354" s="169" t="s">
        <v>101</v>
      </c>
      <c r="AH354" s="169" t="s">
        <v>101</v>
      </c>
      <c r="AI354" s="169" t="s">
        <v>101</v>
      </c>
      <c r="AJ354" s="169" t="s">
        <v>101</v>
      </c>
      <c r="AK354" s="169" t="s">
        <v>101</v>
      </c>
      <c r="AL354" s="169" t="s">
        <v>101</v>
      </c>
      <c r="AM354" s="169" t="s">
        <v>101</v>
      </c>
      <c r="AN354" s="165" t="s">
        <v>4572</v>
      </c>
      <c r="AO354" s="165" t="s">
        <v>5420</v>
      </c>
      <c r="AP354" s="165" t="s">
        <v>5040</v>
      </c>
      <c r="AQ354" s="165" t="s">
        <v>5421</v>
      </c>
      <c r="AR354" s="165" t="s">
        <v>5038</v>
      </c>
      <c r="AS354" s="169" t="s">
        <v>101</v>
      </c>
      <c r="AT354" s="169" t="s">
        <v>101</v>
      </c>
      <c r="AU354" s="169" t="s">
        <v>101</v>
      </c>
      <c r="AV354" s="169" t="s">
        <v>101</v>
      </c>
      <c r="AW354" s="169" t="s">
        <v>101</v>
      </c>
      <c r="AX354" s="165" t="s">
        <v>64</v>
      </c>
      <c r="AY354" s="169" t="s">
        <v>101</v>
      </c>
      <c r="AZ354" s="165" t="s">
        <v>4989</v>
      </c>
      <c r="BA354" s="165" t="s">
        <v>5045</v>
      </c>
      <c r="BB354" s="165" t="s">
        <v>5144</v>
      </c>
      <c r="BC354" s="165" t="s">
        <v>5183</v>
      </c>
      <c r="BD354" s="165" t="s">
        <v>5224</v>
      </c>
    </row>
    <row r="355" spans="1:56" hidden="1">
      <c r="A355" s="165" t="s">
        <v>5038</v>
      </c>
      <c r="B355" s="165" t="s">
        <v>937</v>
      </c>
      <c r="C355" s="165" t="s">
        <v>5039</v>
      </c>
      <c r="D355" s="169" t="s">
        <v>101</v>
      </c>
      <c r="E355" s="165" t="s">
        <v>5040</v>
      </c>
      <c r="F355" s="165" t="s">
        <v>5497</v>
      </c>
      <c r="G355" s="169" t="s">
        <v>101</v>
      </c>
      <c r="H355" s="165" t="s">
        <v>5129</v>
      </c>
      <c r="I355" s="165" t="s">
        <v>5130</v>
      </c>
      <c r="J355" s="165" t="s">
        <v>4585</v>
      </c>
      <c r="K355" s="165" t="s">
        <v>5187</v>
      </c>
      <c r="L355" s="165" t="s">
        <v>5188</v>
      </c>
      <c r="M355" s="165" t="s">
        <v>5042</v>
      </c>
      <c r="N355" s="165" t="s">
        <v>5500</v>
      </c>
      <c r="O355" s="169" t="s">
        <v>101</v>
      </c>
      <c r="P355" s="169" t="s">
        <v>101</v>
      </c>
      <c r="Q355" s="169" t="s">
        <v>101</v>
      </c>
      <c r="R355" s="165" t="s">
        <v>5499</v>
      </c>
      <c r="S355" s="165" t="s">
        <v>5044</v>
      </c>
      <c r="T355" s="165" t="s">
        <v>5044</v>
      </c>
      <c r="U355" s="165" t="s">
        <v>5272</v>
      </c>
      <c r="V355" s="169" t="s">
        <v>101</v>
      </c>
      <c r="W355" s="165" t="s">
        <v>4344</v>
      </c>
      <c r="X355" s="165" t="s">
        <v>4601</v>
      </c>
      <c r="Y355" s="165" t="s">
        <v>5504</v>
      </c>
      <c r="Z355" s="165" t="s">
        <v>5273</v>
      </c>
      <c r="AA355" s="169" t="s">
        <v>101</v>
      </c>
      <c r="AB355" s="169" t="s">
        <v>101</v>
      </c>
      <c r="AC355" s="165" t="s">
        <v>101</v>
      </c>
      <c r="AD355" s="165" t="s">
        <v>67</v>
      </c>
      <c r="AE355" s="165" t="s">
        <v>5136</v>
      </c>
      <c r="AF355" s="169" t="s">
        <v>101</v>
      </c>
      <c r="AG355" s="169" t="s">
        <v>101</v>
      </c>
      <c r="AH355" s="169" t="s">
        <v>101</v>
      </c>
      <c r="AI355" s="169" t="s">
        <v>101</v>
      </c>
      <c r="AJ355" s="169" t="s">
        <v>101</v>
      </c>
      <c r="AK355" s="169" t="s">
        <v>101</v>
      </c>
      <c r="AL355" s="169" t="s">
        <v>101</v>
      </c>
      <c r="AM355" s="169" t="s">
        <v>101</v>
      </c>
      <c r="AN355" s="169" t="s">
        <v>101</v>
      </c>
      <c r="AO355" s="169" t="s">
        <v>101</v>
      </c>
      <c r="AP355" s="169" t="s">
        <v>101</v>
      </c>
      <c r="AQ355" s="169" t="s">
        <v>101</v>
      </c>
      <c r="AR355" s="165" t="s">
        <v>5477</v>
      </c>
      <c r="AS355" s="169" t="s">
        <v>101</v>
      </c>
      <c r="AT355" s="169" t="s">
        <v>101</v>
      </c>
      <c r="AU355" s="169" t="s">
        <v>101</v>
      </c>
      <c r="AV355" s="169" t="s">
        <v>101</v>
      </c>
      <c r="AW355" s="165" t="s">
        <v>5505</v>
      </c>
      <c r="AX355" s="165" t="s">
        <v>64</v>
      </c>
      <c r="AY355" s="169" t="s">
        <v>101</v>
      </c>
      <c r="AZ355" s="165" t="s">
        <v>4989</v>
      </c>
      <c r="BA355" s="165" t="s">
        <v>5045</v>
      </c>
      <c r="BB355" s="165" t="s">
        <v>5066</v>
      </c>
      <c r="BC355" s="165" t="s">
        <v>5140</v>
      </c>
      <c r="BD355" s="165" t="s">
        <v>5416</v>
      </c>
    </row>
    <row r="356" spans="1:56" hidden="1">
      <c r="A356" s="165" t="s">
        <v>5038</v>
      </c>
      <c r="B356" s="165" t="s">
        <v>4644</v>
      </c>
      <c r="C356" s="165" t="s">
        <v>5039</v>
      </c>
      <c r="D356" s="169" t="s">
        <v>101</v>
      </c>
      <c r="E356" s="165" t="s">
        <v>5040</v>
      </c>
      <c r="F356" s="165" t="s">
        <v>5497</v>
      </c>
      <c r="G356" s="169" t="s">
        <v>101</v>
      </c>
      <c r="H356" s="165" t="s">
        <v>5129</v>
      </c>
      <c r="I356" s="165" t="s">
        <v>5130</v>
      </c>
      <c r="J356" s="165" t="s">
        <v>4585</v>
      </c>
      <c r="K356" s="165" t="s">
        <v>5187</v>
      </c>
      <c r="L356" s="165" t="s">
        <v>5188</v>
      </c>
      <c r="M356" s="165" t="s">
        <v>5042</v>
      </c>
      <c r="N356" s="165" t="s">
        <v>5498</v>
      </c>
      <c r="O356" s="169" t="s">
        <v>101</v>
      </c>
      <c r="P356" s="169" t="s">
        <v>101</v>
      </c>
      <c r="Q356" s="169" t="s">
        <v>101</v>
      </c>
      <c r="R356" s="165" t="s">
        <v>5499</v>
      </c>
      <c r="S356" s="165" t="s">
        <v>5044</v>
      </c>
      <c r="T356" s="165" t="s">
        <v>5044</v>
      </c>
      <c r="U356" s="165" t="s">
        <v>5272</v>
      </c>
      <c r="V356" s="169" t="s">
        <v>101</v>
      </c>
      <c r="W356" s="165" t="s">
        <v>4339</v>
      </c>
      <c r="X356" s="165" t="s">
        <v>4596</v>
      </c>
      <c r="Y356" s="165" t="s">
        <v>5135</v>
      </c>
      <c r="Z356" s="165" t="s">
        <v>5273</v>
      </c>
      <c r="AA356" s="169" t="s">
        <v>101</v>
      </c>
      <c r="AB356" s="169" t="s">
        <v>101</v>
      </c>
      <c r="AC356" s="165" t="s">
        <v>101</v>
      </c>
      <c r="AD356" s="165" t="s">
        <v>67</v>
      </c>
      <c r="AE356" s="165" t="s">
        <v>5136</v>
      </c>
      <c r="AF356" s="165" t="s">
        <v>67</v>
      </c>
      <c r="AG356" s="169" t="s">
        <v>101</v>
      </c>
      <c r="AH356" s="165" t="s">
        <v>5498</v>
      </c>
      <c r="AI356" s="169" t="s">
        <v>101</v>
      </c>
      <c r="AJ356" s="169" t="s">
        <v>101</v>
      </c>
      <c r="AK356" s="165" t="s">
        <v>5498</v>
      </c>
      <c r="AL356" s="169" t="s">
        <v>101</v>
      </c>
      <c r="AM356" s="169" t="s">
        <v>101</v>
      </c>
      <c r="AN356" s="165" t="s">
        <v>4572</v>
      </c>
      <c r="AO356" s="165" t="s">
        <v>5424</v>
      </c>
      <c r="AP356" s="165" t="s">
        <v>5040</v>
      </c>
      <c r="AQ356" s="165" t="s">
        <v>5425</v>
      </c>
      <c r="AR356" s="165" t="s">
        <v>5139</v>
      </c>
      <c r="AS356" s="165" t="s">
        <v>5426</v>
      </c>
      <c r="AT356" s="169" t="s">
        <v>101</v>
      </c>
      <c r="AU356" s="169" t="s">
        <v>101</v>
      </c>
      <c r="AV356" s="169" t="s">
        <v>101</v>
      </c>
      <c r="AW356" s="169" t="s">
        <v>101</v>
      </c>
      <c r="AX356" s="165" t="s">
        <v>64</v>
      </c>
      <c r="AY356" s="169" t="s">
        <v>101</v>
      </c>
      <c r="AZ356" s="165" t="s">
        <v>4989</v>
      </c>
      <c r="BA356" s="165" t="s">
        <v>5045</v>
      </c>
      <c r="BB356" s="165" t="s">
        <v>5144</v>
      </c>
      <c r="BC356" s="165" t="s">
        <v>5183</v>
      </c>
      <c r="BD356" s="165" t="s">
        <v>5224</v>
      </c>
    </row>
    <row r="357" spans="1:56" hidden="1">
      <c r="A357" s="165" t="s">
        <v>5038</v>
      </c>
      <c r="B357" s="165" t="s">
        <v>939</v>
      </c>
      <c r="C357" s="165" t="s">
        <v>5039</v>
      </c>
      <c r="D357" s="169" t="s">
        <v>101</v>
      </c>
      <c r="E357" s="165" t="s">
        <v>5040</v>
      </c>
      <c r="F357" s="165" t="s">
        <v>5506</v>
      </c>
      <c r="G357" s="169" t="s">
        <v>101</v>
      </c>
      <c r="H357" s="165" t="s">
        <v>5129</v>
      </c>
      <c r="I357" s="165" t="s">
        <v>5130</v>
      </c>
      <c r="J357" s="165" t="s">
        <v>4585</v>
      </c>
      <c r="K357" s="165" t="s">
        <v>5187</v>
      </c>
      <c r="L357" s="165" t="s">
        <v>5188</v>
      </c>
      <c r="M357" s="165" t="s">
        <v>5042</v>
      </c>
      <c r="N357" s="165" t="s">
        <v>5507</v>
      </c>
      <c r="O357" s="169" t="s">
        <v>101</v>
      </c>
      <c r="P357" s="169" t="s">
        <v>101</v>
      </c>
      <c r="Q357" s="169" t="s">
        <v>101</v>
      </c>
      <c r="R357" s="165" t="s">
        <v>5508</v>
      </c>
      <c r="S357" s="165" t="s">
        <v>5044</v>
      </c>
      <c r="T357" s="165" t="s">
        <v>5044</v>
      </c>
      <c r="U357" s="165" t="s">
        <v>5272</v>
      </c>
      <c r="V357" s="169" t="s">
        <v>101</v>
      </c>
      <c r="W357" s="165" t="s">
        <v>4344</v>
      </c>
      <c r="X357" s="165" t="s">
        <v>4601</v>
      </c>
      <c r="Y357" s="165" t="s">
        <v>5174</v>
      </c>
      <c r="Z357" s="165" t="s">
        <v>5273</v>
      </c>
      <c r="AA357" s="169" t="s">
        <v>101</v>
      </c>
      <c r="AB357" s="169" t="s">
        <v>101</v>
      </c>
      <c r="AC357" s="165" t="s">
        <v>101</v>
      </c>
      <c r="AD357" s="165" t="s">
        <v>67</v>
      </c>
      <c r="AE357" s="165" t="s">
        <v>5136</v>
      </c>
      <c r="AF357" s="169" t="s">
        <v>101</v>
      </c>
      <c r="AG357" s="169" t="s">
        <v>101</v>
      </c>
      <c r="AH357" s="169" t="s">
        <v>101</v>
      </c>
      <c r="AI357" s="169" t="s">
        <v>101</v>
      </c>
      <c r="AJ357" s="169" t="s">
        <v>101</v>
      </c>
      <c r="AK357" s="169" t="s">
        <v>101</v>
      </c>
      <c r="AL357" s="169" t="s">
        <v>101</v>
      </c>
      <c r="AM357" s="169" t="s">
        <v>101</v>
      </c>
      <c r="AN357" s="169" t="s">
        <v>101</v>
      </c>
      <c r="AO357" s="169" t="s">
        <v>101</v>
      </c>
      <c r="AP357" s="169" t="s">
        <v>101</v>
      </c>
      <c r="AQ357" s="169" t="s">
        <v>101</v>
      </c>
      <c r="AR357" s="165" t="s">
        <v>5038</v>
      </c>
      <c r="AS357" s="169" t="s">
        <v>101</v>
      </c>
      <c r="AT357" s="169" t="s">
        <v>101</v>
      </c>
      <c r="AU357" s="169" t="s">
        <v>101</v>
      </c>
      <c r="AV357" s="169" t="s">
        <v>101</v>
      </c>
      <c r="AW357" s="169" t="s">
        <v>101</v>
      </c>
      <c r="AX357" s="165" t="s">
        <v>64</v>
      </c>
      <c r="AY357" s="169" t="s">
        <v>101</v>
      </c>
      <c r="AZ357" s="165" t="s">
        <v>4989</v>
      </c>
      <c r="BA357" s="165" t="s">
        <v>5045</v>
      </c>
      <c r="BB357" s="165" t="s">
        <v>5066</v>
      </c>
      <c r="BC357" s="165" t="s">
        <v>5140</v>
      </c>
      <c r="BD357" s="165" t="s">
        <v>5416</v>
      </c>
    </row>
    <row r="358" spans="1:56" hidden="1">
      <c r="A358" s="165" t="s">
        <v>5038</v>
      </c>
      <c r="B358" s="165" t="s">
        <v>941</v>
      </c>
      <c r="C358" s="165" t="s">
        <v>5039</v>
      </c>
      <c r="D358" s="169" t="s">
        <v>101</v>
      </c>
      <c r="E358" s="165" t="s">
        <v>5040</v>
      </c>
      <c r="F358" s="165" t="s">
        <v>5506</v>
      </c>
      <c r="G358" s="169" t="s">
        <v>101</v>
      </c>
      <c r="H358" s="165" t="s">
        <v>5129</v>
      </c>
      <c r="I358" s="165" t="s">
        <v>5130</v>
      </c>
      <c r="J358" s="165" t="s">
        <v>4585</v>
      </c>
      <c r="K358" s="165" t="s">
        <v>5187</v>
      </c>
      <c r="L358" s="165" t="s">
        <v>5188</v>
      </c>
      <c r="M358" s="165" t="s">
        <v>5042</v>
      </c>
      <c r="N358" s="169" t="s">
        <v>101</v>
      </c>
      <c r="O358" s="169" t="s">
        <v>101</v>
      </c>
      <c r="P358" s="169" t="s">
        <v>101</v>
      </c>
      <c r="Q358" s="169" t="s">
        <v>101</v>
      </c>
      <c r="R358" s="165" t="s">
        <v>5508</v>
      </c>
      <c r="S358" s="165" t="s">
        <v>5044</v>
      </c>
      <c r="T358" s="165" t="s">
        <v>5044</v>
      </c>
      <c r="U358" s="165" t="s">
        <v>5272</v>
      </c>
      <c r="V358" s="169" t="s">
        <v>101</v>
      </c>
      <c r="W358" s="165" t="s">
        <v>4338</v>
      </c>
      <c r="X358" s="165" t="s">
        <v>4595</v>
      </c>
      <c r="Y358" s="165" t="s">
        <v>5135</v>
      </c>
      <c r="Z358" s="165" t="s">
        <v>5273</v>
      </c>
      <c r="AA358" s="169" t="s">
        <v>101</v>
      </c>
      <c r="AB358" s="169" t="s">
        <v>101</v>
      </c>
      <c r="AC358" s="165" t="s">
        <v>101</v>
      </c>
      <c r="AD358" s="165" t="s">
        <v>67</v>
      </c>
      <c r="AE358" s="165" t="s">
        <v>5136</v>
      </c>
      <c r="AF358" s="169" t="s">
        <v>101</v>
      </c>
      <c r="AG358" s="169" t="s">
        <v>101</v>
      </c>
      <c r="AH358" s="169" t="s">
        <v>101</v>
      </c>
      <c r="AI358" s="169" t="s">
        <v>101</v>
      </c>
      <c r="AJ358" s="169" t="s">
        <v>101</v>
      </c>
      <c r="AK358" s="169" t="s">
        <v>101</v>
      </c>
      <c r="AL358" s="169" t="s">
        <v>101</v>
      </c>
      <c r="AM358" s="169" t="s">
        <v>101</v>
      </c>
      <c r="AN358" s="165" t="s">
        <v>4572</v>
      </c>
      <c r="AO358" s="165" t="s">
        <v>5420</v>
      </c>
      <c r="AP358" s="165" t="s">
        <v>5040</v>
      </c>
      <c r="AQ358" s="165" t="s">
        <v>5425</v>
      </c>
      <c r="AR358" s="165" t="s">
        <v>5139</v>
      </c>
      <c r="AS358" s="165" t="s">
        <v>5346</v>
      </c>
      <c r="AT358" s="169" t="s">
        <v>101</v>
      </c>
      <c r="AU358" s="169" t="s">
        <v>101</v>
      </c>
      <c r="AV358" s="169" t="s">
        <v>101</v>
      </c>
      <c r="AW358" s="169" t="s">
        <v>101</v>
      </c>
      <c r="AX358" s="165" t="s">
        <v>64</v>
      </c>
      <c r="AY358" s="169" t="s">
        <v>101</v>
      </c>
      <c r="AZ358" s="165" t="s">
        <v>4989</v>
      </c>
      <c r="BA358" s="165" t="s">
        <v>5045</v>
      </c>
      <c r="BB358" s="165" t="s">
        <v>5066</v>
      </c>
      <c r="BC358" s="165" t="s">
        <v>5140</v>
      </c>
      <c r="BD358" s="165" t="s">
        <v>5416</v>
      </c>
    </row>
    <row r="359" spans="1:56" hidden="1">
      <c r="A359" s="165" t="s">
        <v>5038</v>
      </c>
      <c r="B359" s="165" t="s">
        <v>5509</v>
      </c>
      <c r="C359" s="165" t="s">
        <v>5039</v>
      </c>
      <c r="D359" s="169" t="s">
        <v>101</v>
      </c>
      <c r="E359" s="165" t="s">
        <v>5040</v>
      </c>
      <c r="F359" s="165" t="s">
        <v>5506</v>
      </c>
      <c r="G359" s="169" t="s">
        <v>101</v>
      </c>
      <c r="H359" s="165" t="s">
        <v>5129</v>
      </c>
      <c r="I359" s="165" t="s">
        <v>5130</v>
      </c>
      <c r="J359" s="165" t="s">
        <v>4585</v>
      </c>
      <c r="K359" s="165" t="s">
        <v>5187</v>
      </c>
      <c r="L359" s="165" t="s">
        <v>5188</v>
      </c>
      <c r="M359" s="165" t="s">
        <v>5042</v>
      </c>
      <c r="N359" s="169" t="s">
        <v>101</v>
      </c>
      <c r="O359" s="169" t="s">
        <v>101</v>
      </c>
      <c r="P359" s="169" t="s">
        <v>101</v>
      </c>
      <c r="Q359" s="169" t="s">
        <v>101</v>
      </c>
      <c r="R359" s="165" t="s">
        <v>5508</v>
      </c>
      <c r="S359" s="165" t="s">
        <v>5044</v>
      </c>
      <c r="T359" s="165" t="s">
        <v>5044</v>
      </c>
      <c r="U359" s="165" t="s">
        <v>5272</v>
      </c>
      <c r="V359" s="169" t="s">
        <v>101</v>
      </c>
      <c r="W359" s="165" t="s">
        <v>4338</v>
      </c>
      <c r="X359" s="165" t="s">
        <v>4595</v>
      </c>
      <c r="Y359" s="165" t="s">
        <v>5135</v>
      </c>
      <c r="Z359" s="165" t="s">
        <v>5273</v>
      </c>
      <c r="AA359" s="169" t="s">
        <v>101</v>
      </c>
      <c r="AB359" s="169" t="s">
        <v>101</v>
      </c>
      <c r="AC359" s="165" t="s">
        <v>101</v>
      </c>
      <c r="AD359" s="165" t="s">
        <v>67</v>
      </c>
      <c r="AE359" s="165" t="s">
        <v>5136</v>
      </c>
      <c r="AF359" s="169" t="s">
        <v>101</v>
      </c>
      <c r="AG359" s="169" t="s">
        <v>101</v>
      </c>
      <c r="AH359" s="169" t="s">
        <v>101</v>
      </c>
      <c r="AI359" s="169" t="s">
        <v>101</v>
      </c>
      <c r="AJ359" s="169" t="s">
        <v>101</v>
      </c>
      <c r="AK359" s="169" t="s">
        <v>101</v>
      </c>
      <c r="AL359" s="169" t="s">
        <v>101</v>
      </c>
      <c r="AM359" s="169" t="s">
        <v>101</v>
      </c>
      <c r="AN359" s="169" t="s">
        <v>101</v>
      </c>
      <c r="AO359" s="169" t="s">
        <v>101</v>
      </c>
      <c r="AP359" s="169" t="s">
        <v>101</v>
      </c>
      <c r="AQ359" s="169" t="s">
        <v>101</v>
      </c>
      <c r="AR359" s="165" t="s">
        <v>5139</v>
      </c>
      <c r="AS359" s="169" t="s">
        <v>101</v>
      </c>
      <c r="AT359" s="169" t="s">
        <v>101</v>
      </c>
      <c r="AU359" s="169" t="s">
        <v>101</v>
      </c>
      <c r="AV359" s="169" t="s">
        <v>101</v>
      </c>
      <c r="AW359" s="169" t="s">
        <v>101</v>
      </c>
      <c r="AX359" s="165" t="s">
        <v>64</v>
      </c>
      <c r="AY359" s="169" t="s">
        <v>101</v>
      </c>
      <c r="AZ359" s="165" t="s">
        <v>4989</v>
      </c>
      <c r="BA359" s="165" t="s">
        <v>5045</v>
      </c>
      <c r="BB359" s="165" t="s">
        <v>5144</v>
      </c>
      <c r="BC359" s="165" t="s">
        <v>5175</v>
      </c>
      <c r="BD359" s="165" t="s">
        <v>5176</v>
      </c>
    </row>
    <row r="360" spans="1:56" hidden="1">
      <c r="A360" s="165" t="s">
        <v>5038</v>
      </c>
      <c r="B360" s="165" t="s">
        <v>943</v>
      </c>
      <c r="C360" s="165" t="s">
        <v>5039</v>
      </c>
      <c r="D360" s="169" t="s">
        <v>101</v>
      </c>
      <c r="E360" s="165" t="s">
        <v>5040</v>
      </c>
      <c r="F360" s="165" t="s">
        <v>5506</v>
      </c>
      <c r="G360" s="169" t="s">
        <v>101</v>
      </c>
      <c r="H360" s="165" t="s">
        <v>5129</v>
      </c>
      <c r="I360" s="165" t="s">
        <v>5130</v>
      </c>
      <c r="J360" s="165" t="s">
        <v>4585</v>
      </c>
      <c r="K360" s="165" t="s">
        <v>5187</v>
      </c>
      <c r="L360" s="165" t="s">
        <v>5188</v>
      </c>
      <c r="M360" s="165" t="s">
        <v>5042</v>
      </c>
      <c r="N360" s="165" t="s">
        <v>5507</v>
      </c>
      <c r="O360" s="169" t="s">
        <v>101</v>
      </c>
      <c r="P360" s="169" t="s">
        <v>101</v>
      </c>
      <c r="Q360" s="169" t="s">
        <v>101</v>
      </c>
      <c r="R360" s="165" t="s">
        <v>5508</v>
      </c>
      <c r="S360" s="165" t="s">
        <v>5044</v>
      </c>
      <c r="T360" s="165" t="s">
        <v>5044</v>
      </c>
      <c r="U360" s="165" t="s">
        <v>5272</v>
      </c>
      <c r="V360" s="169" t="s">
        <v>101</v>
      </c>
      <c r="W360" s="165" t="s">
        <v>4339</v>
      </c>
      <c r="X360" s="165" t="s">
        <v>4601</v>
      </c>
      <c r="Y360" s="165" t="s">
        <v>5135</v>
      </c>
      <c r="Z360" s="165" t="s">
        <v>5273</v>
      </c>
      <c r="AA360" s="169" t="s">
        <v>101</v>
      </c>
      <c r="AB360" s="169" t="s">
        <v>101</v>
      </c>
      <c r="AC360" s="165" t="s">
        <v>101</v>
      </c>
      <c r="AD360" s="165" t="s">
        <v>67</v>
      </c>
      <c r="AE360" s="165" t="s">
        <v>5136</v>
      </c>
      <c r="AF360" s="169" t="s">
        <v>101</v>
      </c>
      <c r="AG360" s="169" t="s">
        <v>101</v>
      </c>
      <c r="AH360" s="169" t="s">
        <v>101</v>
      </c>
      <c r="AI360" s="169" t="s">
        <v>101</v>
      </c>
      <c r="AJ360" s="169" t="s">
        <v>101</v>
      </c>
      <c r="AK360" s="169" t="s">
        <v>101</v>
      </c>
      <c r="AL360" s="169" t="s">
        <v>101</v>
      </c>
      <c r="AM360" s="169" t="s">
        <v>101</v>
      </c>
      <c r="AN360" s="165" t="s">
        <v>4572</v>
      </c>
      <c r="AO360" s="165" t="s">
        <v>5420</v>
      </c>
      <c r="AP360" s="165" t="s">
        <v>5040</v>
      </c>
      <c r="AQ360" s="165" t="s">
        <v>5461</v>
      </c>
      <c r="AR360" s="165" t="s">
        <v>5038</v>
      </c>
      <c r="AS360" s="169" t="s">
        <v>101</v>
      </c>
      <c r="AT360" s="169" t="s">
        <v>101</v>
      </c>
      <c r="AU360" s="169" t="s">
        <v>101</v>
      </c>
      <c r="AV360" s="169" t="s">
        <v>101</v>
      </c>
      <c r="AW360" s="169" t="s">
        <v>101</v>
      </c>
      <c r="AX360" s="165" t="s">
        <v>64</v>
      </c>
      <c r="AY360" s="169" t="s">
        <v>101</v>
      </c>
      <c r="AZ360" s="165" t="s">
        <v>4989</v>
      </c>
      <c r="BA360" s="165" t="s">
        <v>5045</v>
      </c>
      <c r="BB360" s="165" t="s">
        <v>5066</v>
      </c>
      <c r="BC360" s="165" t="s">
        <v>5140</v>
      </c>
      <c r="BD360" s="165" t="s">
        <v>5416</v>
      </c>
    </row>
    <row r="361" spans="1:56" hidden="1">
      <c r="A361" s="165" t="s">
        <v>5038</v>
      </c>
      <c r="B361" s="165" t="s">
        <v>947</v>
      </c>
      <c r="C361" s="165" t="s">
        <v>5039</v>
      </c>
      <c r="D361" s="169" t="s">
        <v>101</v>
      </c>
      <c r="E361" s="165" t="s">
        <v>5040</v>
      </c>
      <c r="F361" s="165" t="s">
        <v>3815</v>
      </c>
      <c r="G361" s="169" t="s">
        <v>101</v>
      </c>
      <c r="H361" s="165" t="s">
        <v>5129</v>
      </c>
      <c r="I361" s="165" t="s">
        <v>5130</v>
      </c>
      <c r="J361" s="165" t="s">
        <v>4585</v>
      </c>
      <c r="K361" s="165" t="s">
        <v>5187</v>
      </c>
      <c r="L361" s="165" t="s">
        <v>5188</v>
      </c>
      <c r="M361" s="165" t="s">
        <v>5042</v>
      </c>
      <c r="N361" s="169" t="s">
        <v>101</v>
      </c>
      <c r="O361" s="169" t="s">
        <v>101</v>
      </c>
      <c r="P361" s="169" t="s">
        <v>101</v>
      </c>
      <c r="Q361" s="169" t="s">
        <v>101</v>
      </c>
      <c r="R361" s="165" t="s">
        <v>5510</v>
      </c>
      <c r="S361" s="165" t="s">
        <v>5090</v>
      </c>
      <c r="T361" s="165" t="s">
        <v>5044</v>
      </c>
      <c r="U361" s="165" t="s">
        <v>5272</v>
      </c>
      <c r="V361" s="169" t="s">
        <v>101</v>
      </c>
      <c r="W361" s="165" t="s">
        <v>4338</v>
      </c>
      <c r="X361" s="165" t="s">
        <v>4595</v>
      </c>
      <c r="Y361" s="165" t="s">
        <v>5135</v>
      </c>
      <c r="Z361" s="165" t="s">
        <v>5170</v>
      </c>
      <c r="AA361" s="169" t="s">
        <v>101</v>
      </c>
      <c r="AB361" s="169" t="s">
        <v>101</v>
      </c>
      <c r="AC361" s="165" t="s">
        <v>101</v>
      </c>
      <c r="AD361" s="165" t="s">
        <v>67</v>
      </c>
      <c r="AE361" s="165" t="s">
        <v>5136</v>
      </c>
      <c r="AF361" s="169" t="s">
        <v>101</v>
      </c>
      <c r="AG361" s="169" t="s">
        <v>101</v>
      </c>
      <c r="AH361" s="169" t="s">
        <v>101</v>
      </c>
      <c r="AI361" s="169" t="s">
        <v>101</v>
      </c>
      <c r="AJ361" s="169" t="s">
        <v>101</v>
      </c>
      <c r="AK361" s="169" t="s">
        <v>101</v>
      </c>
      <c r="AL361" s="169" t="s">
        <v>101</v>
      </c>
      <c r="AM361" s="169" t="s">
        <v>101</v>
      </c>
      <c r="AN361" s="165" t="s">
        <v>4572</v>
      </c>
      <c r="AO361" s="165" t="s">
        <v>5420</v>
      </c>
      <c r="AP361" s="169" t="s">
        <v>101</v>
      </c>
      <c r="AQ361" s="169" t="s">
        <v>101</v>
      </c>
      <c r="AR361" s="165" t="s">
        <v>67</v>
      </c>
      <c r="AS361" s="169" t="s">
        <v>101</v>
      </c>
      <c r="AT361" s="169" t="s">
        <v>101</v>
      </c>
      <c r="AU361" s="169" t="s">
        <v>101</v>
      </c>
      <c r="AV361" s="169" t="s">
        <v>101</v>
      </c>
      <c r="AW361" s="169" t="s">
        <v>101</v>
      </c>
      <c r="AX361" s="165" t="s">
        <v>64</v>
      </c>
      <c r="AY361" s="169" t="s">
        <v>101</v>
      </c>
      <c r="AZ361" s="165" t="s">
        <v>4989</v>
      </c>
      <c r="BA361" s="165" t="s">
        <v>5045</v>
      </c>
      <c r="BB361" s="165" t="s">
        <v>5144</v>
      </c>
      <c r="BC361" s="165" t="s">
        <v>5145</v>
      </c>
      <c r="BD361" s="165" t="s">
        <v>5146</v>
      </c>
    </row>
    <row r="362" spans="1:56" hidden="1">
      <c r="A362" s="165" t="s">
        <v>5038</v>
      </c>
      <c r="B362" s="165" t="s">
        <v>950</v>
      </c>
      <c r="C362" s="165" t="s">
        <v>5039</v>
      </c>
      <c r="D362" s="169" t="s">
        <v>101</v>
      </c>
      <c r="E362" s="165" t="s">
        <v>5040</v>
      </c>
      <c r="F362" s="165" t="s">
        <v>3816</v>
      </c>
      <c r="G362" s="169" t="s">
        <v>101</v>
      </c>
      <c r="H362" s="165" t="s">
        <v>5129</v>
      </c>
      <c r="I362" s="165" t="s">
        <v>5130</v>
      </c>
      <c r="J362" s="165" t="s">
        <v>4585</v>
      </c>
      <c r="K362" s="165" t="s">
        <v>5194</v>
      </c>
      <c r="L362" s="165" t="s">
        <v>5194</v>
      </c>
      <c r="M362" s="165" t="s">
        <v>5042</v>
      </c>
      <c r="N362" s="169" t="s">
        <v>101</v>
      </c>
      <c r="O362" s="169" t="s">
        <v>101</v>
      </c>
      <c r="P362" s="169" t="s">
        <v>101</v>
      </c>
      <c r="Q362" s="169" t="s">
        <v>101</v>
      </c>
      <c r="R362" s="165" t="s">
        <v>5362</v>
      </c>
      <c r="S362" s="165" t="s">
        <v>5090</v>
      </c>
      <c r="T362" s="165" t="s">
        <v>5044</v>
      </c>
      <c r="U362" s="165" t="s">
        <v>5272</v>
      </c>
      <c r="V362" s="169" t="s">
        <v>101</v>
      </c>
      <c r="W362" s="165" t="s">
        <v>4338</v>
      </c>
      <c r="X362" s="165" t="s">
        <v>4599</v>
      </c>
      <c r="Y362" s="165" t="s">
        <v>5135</v>
      </c>
      <c r="Z362" s="165" t="s">
        <v>5273</v>
      </c>
      <c r="AA362" s="169" t="s">
        <v>101</v>
      </c>
      <c r="AB362" s="169" t="s">
        <v>101</v>
      </c>
      <c r="AC362" s="165" t="s">
        <v>101</v>
      </c>
      <c r="AD362" s="165" t="s">
        <v>5195</v>
      </c>
      <c r="AE362" s="165" t="s">
        <v>5136</v>
      </c>
      <c r="AF362" s="169" t="s">
        <v>101</v>
      </c>
      <c r="AG362" s="169" t="s">
        <v>101</v>
      </c>
      <c r="AH362" s="169" t="s">
        <v>101</v>
      </c>
      <c r="AI362" s="169" t="s">
        <v>101</v>
      </c>
      <c r="AJ362" s="169" t="s">
        <v>101</v>
      </c>
      <c r="AK362" s="169" t="s">
        <v>101</v>
      </c>
      <c r="AL362" s="169" t="s">
        <v>101</v>
      </c>
      <c r="AM362" s="169" t="s">
        <v>101</v>
      </c>
      <c r="AN362" s="165" t="s">
        <v>4572</v>
      </c>
      <c r="AO362" s="165" t="s">
        <v>5420</v>
      </c>
      <c r="AP362" s="169" t="s">
        <v>101</v>
      </c>
      <c r="AQ362" s="165" t="s">
        <v>5234</v>
      </c>
      <c r="AR362" s="165" t="s">
        <v>67</v>
      </c>
      <c r="AS362" s="169" t="s">
        <v>101</v>
      </c>
      <c r="AT362" s="169" t="s">
        <v>101</v>
      </c>
      <c r="AU362" s="169" t="s">
        <v>101</v>
      </c>
      <c r="AV362" s="169" t="s">
        <v>101</v>
      </c>
      <c r="AW362" s="169" t="s">
        <v>101</v>
      </c>
      <c r="AX362" s="165" t="s">
        <v>64</v>
      </c>
      <c r="AY362" s="169" t="s">
        <v>101</v>
      </c>
      <c r="AZ362" s="165" t="s">
        <v>4989</v>
      </c>
      <c r="BA362" s="165" t="s">
        <v>5045</v>
      </c>
      <c r="BB362" s="165" t="s">
        <v>5144</v>
      </c>
      <c r="BC362" s="165" t="s">
        <v>5145</v>
      </c>
      <c r="BD362" s="165" t="s">
        <v>5146</v>
      </c>
    </row>
    <row r="363" spans="1:56" hidden="1">
      <c r="A363" s="165" t="s">
        <v>5038</v>
      </c>
      <c r="B363" s="165" t="s">
        <v>951</v>
      </c>
      <c r="C363" s="165" t="s">
        <v>5039</v>
      </c>
      <c r="D363" s="169" t="s">
        <v>101</v>
      </c>
      <c r="E363" s="165" t="s">
        <v>5040</v>
      </c>
      <c r="F363" s="165" t="s">
        <v>4645</v>
      </c>
      <c r="G363" s="169" t="s">
        <v>101</v>
      </c>
      <c r="H363" s="165" t="s">
        <v>5129</v>
      </c>
      <c r="I363" s="165" t="s">
        <v>5130</v>
      </c>
      <c r="J363" s="165" t="s">
        <v>4585</v>
      </c>
      <c r="K363" s="165" t="s">
        <v>5187</v>
      </c>
      <c r="L363" s="165" t="s">
        <v>5188</v>
      </c>
      <c r="M363" s="165" t="s">
        <v>5042</v>
      </c>
      <c r="N363" s="165" t="s">
        <v>5511</v>
      </c>
      <c r="O363" s="169" t="s">
        <v>101</v>
      </c>
      <c r="P363" s="169" t="s">
        <v>101</v>
      </c>
      <c r="Q363" s="169" t="s">
        <v>101</v>
      </c>
      <c r="R363" s="165" t="s">
        <v>5458</v>
      </c>
      <c r="S363" s="165" t="s">
        <v>5044</v>
      </c>
      <c r="T363" s="165" t="s">
        <v>5044</v>
      </c>
      <c r="U363" s="165" t="s">
        <v>5272</v>
      </c>
      <c r="V363" s="169" t="s">
        <v>101</v>
      </c>
      <c r="W363" s="165" t="s">
        <v>4339</v>
      </c>
      <c r="X363" s="165" t="s">
        <v>4590</v>
      </c>
      <c r="Y363" s="165" t="s">
        <v>5293</v>
      </c>
      <c r="Z363" s="165" t="s">
        <v>5273</v>
      </c>
      <c r="AA363" s="169" t="s">
        <v>101</v>
      </c>
      <c r="AB363" s="169" t="s">
        <v>101</v>
      </c>
      <c r="AC363" s="165" t="s">
        <v>101</v>
      </c>
      <c r="AD363" s="165" t="s">
        <v>67</v>
      </c>
      <c r="AE363" s="165" t="s">
        <v>5136</v>
      </c>
      <c r="AF363" s="169" t="s">
        <v>101</v>
      </c>
      <c r="AG363" s="169" t="s">
        <v>101</v>
      </c>
      <c r="AH363" s="169" t="s">
        <v>101</v>
      </c>
      <c r="AI363" s="169" t="s">
        <v>101</v>
      </c>
      <c r="AJ363" s="169" t="s">
        <v>101</v>
      </c>
      <c r="AK363" s="169" t="s">
        <v>101</v>
      </c>
      <c r="AL363" s="169" t="s">
        <v>101</v>
      </c>
      <c r="AM363" s="169" t="s">
        <v>101</v>
      </c>
      <c r="AN363" s="165" t="s">
        <v>5294</v>
      </c>
      <c r="AO363" s="165" t="s">
        <v>5420</v>
      </c>
      <c r="AP363" s="165" t="s">
        <v>5294</v>
      </c>
      <c r="AQ363" s="165" t="s">
        <v>5234</v>
      </c>
      <c r="AR363" s="165" t="s">
        <v>5038</v>
      </c>
      <c r="AS363" s="165" t="s">
        <v>5430</v>
      </c>
      <c r="AT363" s="169" t="s">
        <v>101</v>
      </c>
      <c r="AU363" s="169" t="s">
        <v>101</v>
      </c>
      <c r="AV363" s="169" t="s">
        <v>101</v>
      </c>
      <c r="AW363" s="169" t="s">
        <v>101</v>
      </c>
      <c r="AX363" s="165" t="s">
        <v>64</v>
      </c>
      <c r="AY363" s="169" t="s">
        <v>101</v>
      </c>
      <c r="AZ363" s="165" t="s">
        <v>4989</v>
      </c>
      <c r="BA363" s="165" t="s">
        <v>5045</v>
      </c>
      <c r="BB363" s="165" t="s">
        <v>5066</v>
      </c>
      <c r="BC363" s="165" t="s">
        <v>5140</v>
      </c>
      <c r="BD363" s="165" t="s">
        <v>5416</v>
      </c>
    </row>
    <row r="364" spans="1:56" hidden="1">
      <c r="A364" s="165" t="s">
        <v>5038</v>
      </c>
      <c r="B364" s="165" t="s">
        <v>4513</v>
      </c>
      <c r="C364" s="165" t="s">
        <v>5039</v>
      </c>
      <c r="D364" s="169" t="s">
        <v>101</v>
      </c>
      <c r="E364" s="165" t="s">
        <v>5040</v>
      </c>
      <c r="F364" s="165" t="s">
        <v>4645</v>
      </c>
      <c r="G364" s="169" t="s">
        <v>101</v>
      </c>
      <c r="H364" s="165" t="s">
        <v>5129</v>
      </c>
      <c r="I364" s="165" t="s">
        <v>5130</v>
      </c>
      <c r="J364" s="165" t="s">
        <v>4585</v>
      </c>
      <c r="K364" s="165" t="s">
        <v>5187</v>
      </c>
      <c r="L364" s="165" t="s">
        <v>5188</v>
      </c>
      <c r="M364" s="165" t="s">
        <v>5042</v>
      </c>
      <c r="N364" s="169" t="s">
        <v>101</v>
      </c>
      <c r="O364" s="169" t="s">
        <v>101</v>
      </c>
      <c r="P364" s="169" t="s">
        <v>101</v>
      </c>
      <c r="Q364" s="169" t="s">
        <v>101</v>
      </c>
      <c r="R364" s="165" t="s">
        <v>5512</v>
      </c>
      <c r="S364" s="165" t="s">
        <v>5044</v>
      </c>
      <c r="T364" s="165" t="s">
        <v>5044</v>
      </c>
      <c r="U364" s="165" t="s">
        <v>5272</v>
      </c>
      <c r="V364" s="169" t="s">
        <v>101</v>
      </c>
      <c r="W364" s="165" t="s">
        <v>4338</v>
      </c>
      <c r="X364" s="165" t="s">
        <v>4595</v>
      </c>
      <c r="Y364" s="165" t="s">
        <v>5135</v>
      </c>
      <c r="Z364" s="165" t="s">
        <v>5273</v>
      </c>
      <c r="AA364" s="169" t="s">
        <v>101</v>
      </c>
      <c r="AB364" s="169" t="s">
        <v>101</v>
      </c>
      <c r="AC364" s="165" t="s">
        <v>101</v>
      </c>
      <c r="AD364" s="165" t="s">
        <v>67</v>
      </c>
      <c r="AE364" s="165" t="s">
        <v>5136</v>
      </c>
      <c r="AF364" s="169" t="s">
        <v>101</v>
      </c>
      <c r="AG364" s="169" t="s">
        <v>101</v>
      </c>
      <c r="AH364" s="169" t="s">
        <v>101</v>
      </c>
      <c r="AI364" s="169" t="s">
        <v>101</v>
      </c>
      <c r="AJ364" s="169" t="s">
        <v>101</v>
      </c>
      <c r="AK364" s="169" t="s">
        <v>101</v>
      </c>
      <c r="AL364" s="169" t="s">
        <v>101</v>
      </c>
      <c r="AM364" s="169" t="s">
        <v>101</v>
      </c>
      <c r="AN364" s="169" t="s">
        <v>101</v>
      </c>
      <c r="AO364" s="169" t="s">
        <v>101</v>
      </c>
      <c r="AP364" s="169" t="s">
        <v>101</v>
      </c>
      <c r="AQ364" s="169" t="s">
        <v>101</v>
      </c>
      <c r="AR364" s="165" t="s">
        <v>5139</v>
      </c>
      <c r="AS364" s="169" t="s">
        <v>101</v>
      </c>
      <c r="AT364" s="169" t="s">
        <v>101</v>
      </c>
      <c r="AU364" s="169" t="s">
        <v>101</v>
      </c>
      <c r="AV364" s="169" t="s">
        <v>101</v>
      </c>
      <c r="AW364" s="169" t="s">
        <v>101</v>
      </c>
      <c r="AX364" s="165" t="s">
        <v>64</v>
      </c>
      <c r="AY364" s="165" t="s">
        <v>4195</v>
      </c>
      <c r="AZ364" s="165" t="s">
        <v>4989</v>
      </c>
      <c r="BA364" s="165" t="s">
        <v>5045</v>
      </c>
      <c r="BB364" s="165" t="s">
        <v>5144</v>
      </c>
      <c r="BC364" s="165" t="s">
        <v>5145</v>
      </c>
      <c r="BD364" s="165" t="s">
        <v>5146</v>
      </c>
    </row>
    <row r="365" spans="1:56" hidden="1">
      <c r="A365" s="165" t="s">
        <v>5038</v>
      </c>
      <c r="B365" s="165" t="s">
        <v>5513</v>
      </c>
      <c r="C365" s="165" t="s">
        <v>5039</v>
      </c>
      <c r="D365" s="169" t="s">
        <v>101</v>
      </c>
      <c r="E365" s="165" t="s">
        <v>5040</v>
      </c>
      <c r="F365" s="165" t="s">
        <v>4645</v>
      </c>
      <c r="G365" s="169" t="s">
        <v>101</v>
      </c>
      <c r="H365" s="165" t="s">
        <v>5129</v>
      </c>
      <c r="I365" s="165" t="s">
        <v>5130</v>
      </c>
      <c r="J365" s="165" t="s">
        <v>4585</v>
      </c>
      <c r="K365" s="165" t="s">
        <v>5187</v>
      </c>
      <c r="L365" s="165" t="s">
        <v>5188</v>
      </c>
      <c r="M365" s="165" t="s">
        <v>5042</v>
      </c>
      <c r="N365" s="169" t="s">
        <v>101</v>
      </c>
      <c r="O365" s="169" t="s">
        <v>101</v>
      </c>
      <c r="P365" s="169" t="s">
        <v>101</v>
      </c>
      <c r="Q365" s="169" t="s">
        <v>101</v>
      </c>
      <c r="R365" s="165" t="s">
        <v>5143</v>
      </c>
      <c r="S365" s="165" t="s">
        <v>5090</v>
      </c>
      <c r="T365" s="165" t="s">
        <v>5044</v>
      </c>
      <c r="U365" s="165" t="s">
        <v>5272</v>
      </c>
      <c r="V365" s="169" t="s">
        <v>101</v>
      </c>
      <c r="W365" s="165" t="s">
        <v>4339</v>
      </c>
      <c r="X365" s="165" t="s">
        <v>4595</v>
      </c>
      <c r="Y365" s="165" t="s">
        <v>5135</v>
      </c>
      <c r="Z365" s="165" t="s">
        <v>5273</v>
      </c>
      <c r="AA365" s="169" t="s">
        <v>101</v>
      </c>
      <c r="AB365" s="169" t="s">
        <v>101</v>
      </c>
      <c r="AC365" s="169" t="s">
        <v>101</v>
      </c>
      <c r="AD365" s="169" t="s">
        <v>101</v>
      </c>
      <c r="AE365" s="169" t="s">
        <v>101</v>
      </c>
      <c r="AF365" s="169" t="s">
        <v>101</v>
      </c>
      <c r="AG365" s="169" t="s">
        <v>101</v>
      </c>
      <c r="AH365" s="169" t="s">
        <v>101</v>
      </c>
      <c r="AI365" s="169" t="s">
        <v>101</v>
      </c>
      <c r="AJ365" s="169" t="s">
        <v>101</v>
      </c>
      <c r="AK365" s="169" t="s">
        <v>101</v>
      </c>
      <c r="AL365" s="169" t="s">
        <v>101</v>
      </c>
      <c r="AM365" s="169" t="s">
        <v>101</v>
      </c>
      <c r="AN365" s="169" t="s">
        <v>101</v>
      </c>
      <c r="AO365" s="169" t="s">
        <v>101</v>
      </c>
      <c r="AP365" s="169" t="s">
        <v>101</v>
      </c>
      <c r="AQ365" s="169" t="s">
        <v>101</v>
      </c>
      <c r="AR365" s="165" t="s">
        <v>67</v>
      </c>
      <c r="AS365" s="169" t="s">
        <v>101</v>
      </c>
      <c r="AT365" s="169" t="s">
        <v>101</v>
      </c>
      <c r="AU365" s="169" t="s">
        <v>101</v>
      </c>
      <c r="AV365" s="169" t="s">
        <v>101</v>
      </c>
      <c r="AW365" s="169" t="s">
        <v>101</v>
      </c>
      <c r="AX365" s="165" t="s">
        <v>64</v>
      </c>
      <c r="AY365" s="169" t="s">
        <v>101</v>
      </c>
      <c r="AZ365" s="165" t="s">
        <v>4989</v>
      </c>
      <c r="BA365" s="165" t="s">
        <v>5045</v>
      </c>
      <c r="BB365" s="165" t="s">
        <v>5144</v>
      </c>
      <c r="BC365" s="165" t="s">
        <v>5145</v>
      </c>
      <c r="BD365" s="165" t="s">
        <v>5146</v>
      </c>
    </row>
    <row r="366" spans="1:56" hidden="1">
      <c r="A366" s="165" t="s">
        <v>5038</v>
      </c>
      <c r="B366" s="165" t="s">
        <v>953</v>
      </c>
      <c r="C366" s="165" t="s">
        <v>5039</v>
      </c>
      <c r="D366" s="169" t="s">
        <v>101</v>
      </c>
      <c r="E366" s="165" t="s">
        <v>5040</v>
      </c>
      <c r="F366" s="165" t="s">
        <v>4645</v>
      </c>
      <c r="G366" s="169" t="s">
        <v>101</v>
      </c>
      <c r="H366" s="165" t="s">
        <v>5129</v>
      </c>
      <c r="I366" s="165" t="s">
        <v>5130</v>
      </c>
      <c r="J366" s="165" t="s">
        <v>4585</v>
      </c>
      <c r="K366" s="165" t="s">
        <v>5187</v>
      </c>
      <c r="L366" s="165" t="s">
        <v>5188</v>
      </c>
      <c r="M366" s="165" t="s">
        <v>5042</v>
      </c>
      <c r="N366" s="169" t="s">
        <v>101</v>
      </c>
      <c r="O366" s="169" t="s">
        <v>101</v>
      </c>
      <c r="P366" s="169" t="s">
        <v>101</v>
      </c>
      <c r="Q366" s="169" t="s">
        <v>101</v>
      </c>
      <c r="R366" s="165" t="s">
        <v>5458</v>
      </c>
      <c r="S366" s="165" t="s">
        <v>5044</v>
      </c>
      <c r="T366" s="165" t="s">
        <v>5044</v>
      </c>
      <c r="U366" s="165" t="s">
        <v>5272</v>
      </c>
      <c r="V366" s="169" t="s">
        <v>101</v>
      </c>
      <c r="W366" s="165" t="s">
        <v>4338</v>
      </c>
      <c r="X366" s="165" t="s">
        <v>4595</v>
      </c>
      <c r="Y366" s="165" t="s">
        <v>5135</v>
      </c>
      <c r="Z366" s="165" t="s">
        <v>5273</v>
      </c>
      <c r="AA366" s="169" t="s">
        <v>101</v>
      </c>
      <c r="AB366" s="169" t="s">
        <v>101</v>
      </c>
      <c r="AC366" s="169" t="s">
        <v>101</v>
      </c>
      <c r="AD366" s="169" t="s">
        <v>101</v>
      </c>
      <c r="AE366" s="169" t="s">
        <v>101</v>
      </c>
      <c r="AF366" s="169" t="s">
        <v>101</v>
      </c>
      <c r="AG366" s="169" t="s">
        <v>101</v>
      </c>
      <c r="AH366" s="169" t="s">
        <v>101</v>
      </c>
      <c r="AI366" s="169" t="s">
        <v>101</v>
      </c>
      <c r="AJ366" s="169" t="s">
        <v>101</v>
      </c>
      <c r="AK366" s="169" t="s">
        <v>101</v>
      </c>
      <c r="AL366" s="169" t="s">
        <v>101</v>
      </c>
      <c r="AM366" s="169" t="s">
        <v>101</v>
      </c>
      <c r="AN366" s="165" t="s">
        <v>4572</v>
      </c>
      <c r="AO366" s="165" t="s">
        <v>5420</v>
      </c>
      <c r="AP366" s="169" t="s">
        <v>101</v>
      </c>
      <c r="AQ366" s="165" t="s">
        <v>5234</v>
      </c>
      <c r="AR366" s="165" t="s">
        <v>67</v>
      </c>
      <c r="AS366" s="169" t="s">
        <v>101</v>
      </c>
      <c r="AT366" s="169" t="s">
        <v>101</v>
      </c>
      <c r="AU366" s="169" t="s">
        <v>101</v>
      </c>
      <c r="AV366" s="169" t="s">
        <v>101</v>
      </c>
      <c r="AW366" s="169" t="s">
        <v>101</v>
      </c>
      <c r="AX366" s="165" t="s">
        <v>64</v>
      </c>
      <c r="AY366" s="169" t="s">
        <v>101</v>
      </c>
      <c r="AZ366" s="165" t="s">
        <v>4989</v>
      </c>
      <c r="BA366" s="165" t="s">
        <v>5045</v>
      </c>
      <c r="BB366" s="165" t="s">
        <v>5144</v>
      </c>
      <c r="BC366" s="165" t="s">
        <v>5514</v>
      </c>
      <c r="BD366" s="165" t="s">
        <v>5515</v>
      </c>
    </row>
    <row r="367" spans="1:56" hidden="1">
      <c r="A367" s="165" t="s">
        <v>5038</v>
      </c>
      <c r="B367" s="165" t="s">
        <v>958</v>
      </c>
      <c r="C367" s="165" t="s">
        <v>5039</v>
      </c>
      <c r="D367" s="169" t="s">
        <v>101</v>
      </c>
      <c r="E367" s="165" t="s">
        <v>5040</v>
      </c>
      <c r="F367" s="165" t="s">
        <v>957</v>
      </c>
      <c r="G367" s="169" t="s">
        <v>101</v>
      </c>
      <c r="H367" s="165" t="s">
        <v>5129</v>
      </c>
      <c r="I367" s="165" t="s">
        <v>5130</v>
      </c>
      <c r="J367" s="165" t="s">
        <v>4585</v>
      </c>
      <c r="K367" s="165" t="s">
        <v>5194</v>
      </c>
      <c r="L367" s="165" t="s">
        <v>5196</v>
      </c>
      <c r="M367" s="165" t="s">
        <v>5042</v>
      </c>
      <c r="N367" s="169" t="s">
        <v>101</v>
      </c>
      <c r="O367" s="169" t="s">
        <v>101</v>
      </c>
      <c r="P367" s="169" t="s">
        <v>101</v>
      </c>
      <c r="Q367" s="169" t="s">
        <v>101</v>
      </c>
      <c r="R367" s="165" t="s">
        <v>5261</v>
      </c>
      <c r="S367" s="165" t="s">
        <v>5090</v>
      </c>
      <c r="T367" s="165" t="s">
        <v>5044</v>
      </c>
      <c r="U367" s="165" t="s">
        <v>5272</v>
      </c>
      <c r="V367" s="169" t="s">
        <v>101</v>
      </c>
      <c r="W367" s="165" t="s">
        <v>4338</v>
      </c>
      <c r="X367" s="165" t="s">
        <v>4595</v>
      </c>
      <c r="Y367" s="165" t="s">
        <v>5135</v>
      </c>
      <c r="Z367" s="165" t="s">
        <v>4572</v>
      </c>
      <c r="AA367" s="169" t="s">
        <v>101</v>
      </c>
      <c r="AB367" s="169" t="s">
        <v>101</v>
      </c>
      <c r="AC367" s="165" t="s">
        <v>101</v>
      </c>
      <c r="AD367" s="165" t="s">
        <v>67</v>
      </c>
      <c r="AE367" s="165" t="s">
        <v>5136</v>
      </c>
      <c r="AF367" s="169" t="s">
        <v>101</v>
      </c>
      <c r="AG367" s="169" t="s">
        <v>101</v>
      </c>
      <c r="AH367" s="169" t="s">
        <v>101</v>
      </c>
      <c r="AI367" s="169" t="s">
        <v>101</v>
      </c>
      <c r="AJ367" s="169" t="s">
        <v>101</v>
      </c>
      <c r="AK367" s="169" t="s">
        <v>101</v>
      </c>
      <c r="AL367" s="169" t="s">
        <v>101</v>
      </c>
      <c r="AM367" s="169" t="s">
        <v>101</v>
      </c>
      <c r="AN367" s="165" t="s">
        <v>4572</v>
      </c>
      <c r="AO367" s="165" t="s">
        <v>5420</v>
      </c>
      <c r="AP367" s="169" t="s">
        <v>101</v>
      </c>
      <c r="AQ367" s="169" t="s">
        <v>101</v>
      </c>
      <c r="AR367" s="165" t="s">
        <v>67</v>
      </c>
      <c r="AS367" s="169" t="s">
        <v>101</v>
      </c>
      <c r="AT367" s="169" t="s">
        <v>101</v>
      </c>
      <c r="AU367" s="169" t="s">
        <v>101</v>
      </c>
      <c r="AV367" s="169" t="s">
        <v>101</v>
      </c>
      <c r="AW367" s="169" t="s">
        <v>101</v>
      </c>
      <c r="AX367" s="165" t="s">
        <v>64</v>
      </c>
      <c r="AY367" s="169" t="s">
        <v>101</v>
      </c>
      <c r="AZ367" s="165" t="s">
        <v>4989</v>
      </c>
      <c r="BA367" s="165" t="s">
        <v>5045</v>
      </c>
      <c r="BB367" s="165" t="s">
        <v>5144</v>
      </c>
      <c r="BC367" s="165" t="s">
        <v>5145</v>
      </c>
      <c r="BD367" s="165" t="s">
        <v>5146</v>
      </c>
    </row>
    <row r="368" spans="1:56" hidden="1">
      <c r="A368" s="165" t="s">
        <v>5038</v>
      </c>
      <c r="B368" s="165" t="s">
        <v>962</v>
      </c>
      <c r="C368" s="165" t="s">
        <v>5039</v>
      </c>
      <c r="D368" s="169" t="s">
        <v>101</v>
      </c>
      <c r="E368" s="165" t="s">
        <v>5040</v>
      </c>
      <c r="F368" s="165" t="s">
        <v>960</v>
      </c>
      <c r="G368" s="169" t="s">
        <v>101</v>
      </c>
      <c r="H368" s="165" t="s">
        <v>5129</v>
      </c>
      <c r="I368" s="165" t="s">
        <v>5130</v>
      </c>
      <c r="J368" s="165" t="s">
        <v>4585</v>
      </c>
      <c r="K368" s="165" t="s">
        <v>5194</v>
      </c>
      <c r="L368" s="165" t="s">
        <v>5194</v>
      </c>
      <c r="M368" s="165" t="s">
        <v>5042</v>
      </c>
      <c r="N368" s="169" t="s">
        <v>101</v>
      </c>
      <c r="O368" s="169" t="s">
        <v>101</v>
      </c>
      <c r="P368" s="169" t="s">
        <v>101</v>
      </c>
      <c r="Q368" s="169" t="s">
        <v>101</v>
      </c>
      <c r="R368" s="165" t="s">
        <v>5197</v>
      </c>
      <c r="S368" s="165" t="s">
        <v>5090</v>
      </c>
      <c r="T368" s="165" t="s">
        <v>5044</v>
      </c>
      <c r="U368" s="165" t="s">
        <v>5272</v>
      </c>
      <c r="V368" s="169" t="s">
        <v>101</v>
      </c>
      <c r="W368" s="165" t="s">
        <v>4338</v>
      </c>
      <c r="X368" s="165" t="s">
        <v>4599</v>
      </c>
      <c r="Y368" s="165" t="s">
        <v>5135</v>
      </c>
      <c r="Z368" s="165" t="s">
        <v>5273</v>
      </c>
      <c r="AA368" s="169" t="s">
        <v>101</v>
      </c>
      <c r="AB368" s="169" t="s">
        <v>101</v>
      </c>
      <c r="AC368" s="165" t="s">
        <v>101</v>
      </c>
      <c r="AD368" s="165" t="s">
        <v>5195</v>
      </c>
      <c r="AE368" s="165" t="s">
        <v>5136</v>
      </c>
      <c r="AF368" s="169" t="s">
        <v>101</v>
      </c>
      <c r="AG368" s="169" t="s">
        <v>101</v>
      </c>
      <c r="AH368" s="169" t="s">
        <v>101</v>
      </c>
      <c r="AI368" s="169" t="s">
        <v>101</v>
      </c>
      <c r="AJ368" s="169" t="s">
        <v>101</v>
      </c>
      <c r="AK368" s="169" t="s">
        <v>101</v>
      </c>
      <c r="AL368" s="169" t="s">
        <v>101</v>
      </c>
      <c r="AM368" s="169" t="s">
        <v>101</v>
      </c>
      <c r="AN368" s="165" t="s">
        <v>4572</v>
      </c>
      <c r="AO368" s="165" t="s">
        <v>5420</v>
      </c>
      <c r="AP368" s="169" t="s">
        <v>101</v>
      </c>
      <c r="AQ368" s="165" t="s">
        <v>5234</v>
      </c>
      <c r="AR368" s="165" t="s">
        <v>67</v>
      </c>
      <c r="AS368" s="165" t="s">
        <v>5372</v>
      </c>
      <c r="AT368" s="169" t="s">
        <v>101</v>
      </c>
      <c r="AU368" s="169" t="s">
        <v>101</v>
      </c>
      <c r="AV368" s="169" t="s">
        <v>101</v>
      </c>
      <c r="AW368" s="169" t="s">
        <v>101</v>
      </c>
      <c r="AX368" s="165" t="s">
        <v>64</v>
      </c>
      <c r="AY368" s="169" t="s">
        <v>101</v>
      </c>
      <c r="AZ368" s="165" t="s">
        <v>4989</v>
      </c>
      <c r="BA368" s="165" t="s">
        <v>5045</v>
      </c>
      <c r="BB368" s="165" t="s">
        <v>5144</v>
      </c>
      <c r="BC368" s="165" t="s">
        <v>5145</v>
      </c>
      <c r="BD368" s="165" t="s">
        <v>5146</v>
      </c>
    </row>
    <row r="369" spans="1:56" hidden="1">
      <c r="A369" s="165" t="s">
        <v>5038</v>
      </c>
      <c r="B369" s="165" t="s">
        <v>963</v>
      </c>
      <c r="C369" s="165" t="s">
        <v>5039</v>
      </c>
      <c r="D369" s="169" t="s">
        <v>101</v>
      </c>
      <c r="E369" s="165" t="s">
        <v>5040</v>
      </c>
      <c r="F369" s="165" t="s">
        <v>960</v>
      </c>
      <c r="G369" s="169" t="s">
        <v>101</v>
      </c>
      <c r="H369" s="165" t="s">
        <v>5129</v>
      </c>
      <c r="I369" s="165" t="s">
        <v>5130</v>
      </c>
      <c r="J369" s="165" t="s">
        <v>4585</v>
      </c>
      <c r="K369" s="165" t="s">
        <v>5194</v>
      </c>
      <c r="L369" s="165" t="s">
        <v>5194</v>
      </c>
      <c r="M369" s="165" t="s">
        <v>5042</v>
      </c>
      <c r="N369" s="165" t="s">
        <v>5516</v>
      </c>
      <c r="O369" s="169" t="s">
        <v>101</v>
      </c>
      <c r="P369" s="169" t="s">
        <v>101</v>
      </c>
      <c r="Q369" s="169" t="s">
        <v>101</v>
      </c>
      <c r="R369" s="165" t="s">
        <v>5197</v>
      </c>
      <c r="S369" s="165" t="s">
        <v>5090</v>
      </c>
      <c r="T369" s="165" t="s">
        <v>5044</v>
      </c>
      <c r="U369" s="165" t="s">
        <v>5272</v>
      </c>
      <c r="V369" s="169" t="s">
        <v>101</v>
      </c>
      <c r="W369" s="165" t="s">
        <v>4339</v>
      </c>
      <c r="X369" s="165" t="s">
        <v>4601</v>
      </c>
      <c r="Y369" s="165" t="s">
        <v>5135</v>
      </c>
      <c r="Z369" s="165" t="s">
        <v>5273</v>
      </c>
      <c r="AA369" s="169" t="s">
        <v>101</v>
      </c>
      <c r="AB369" s="169" t="s">
        <v>101</v>
      </c>
      <c r="AC369" s="165" t="s">
        <v>101</v>
      </c>
      <c r="AD369" s="165" t="s">
        <v>5195</v>
      </c>
      <c r="AE369" s="165" t="s">
        <v>5136</v>
      </c>
      <c r="AF369" s="169" t="s">
        <v>101</v>
      </c>
      <c r="AG369" s="169" t="s">
        <v>101</v>
      </c>
      <c r="AH369" s="169" t="s">
        <v>101</v>
      </c>
      <c r="AI369" s="169" t="s">
        <v>101</v>
      </c>
      <c r="AJ369" s="169" t="s">
        <v>101</v>
      </c>
      <c r="AK369" s="169" t="s">
        <v>101</v>
      </c>
      <c r="AL369" s="169" t="s">
        <v>101</v>
      </c>
      <c r="AM369" s="169" t="s">
        <v>101</v>
      </c>
      <c r="AN369" s="169" t="s">
        <v>101</v>
      </c>
      <c r="AO369" s="169" t="s">
        <v>101</v>
      </c>
      <c r="AP369" s="169" t="s">
        <v>101</v>
      </c>
      <c r="AQ369" s="169" t="s">
        <v>101</v>
      </c>
      <c r="AR369" s="165" t="s">
        <v>5038</v>
      </c>
      <c r="AS369" s="169" t="s">
        <v>101</v>
      </c>
      <c r="AT369" s="169" t="s">
        <v>101</v>
      </c>
      <c r="AU369" s="169" t="s">
        <v>101</v>
      </c>
      <c r="AV369" s="169" t="s">
        <v>101</v>
      </c>
      <c r="AW369" s="165" t="s">
        <v>5494</v>
      </c>
      <c r="AX369" s="165" t="s">
        <v>64</v>
      </c>
      <c r="AY369" s="169" t="s">
        <v>101</v>
      </c>
      <c r="AZ369" s="165" t="s">
        <v>4989</v>
      </c>
      <c r="BA369" s="165" t="s">
        <v>5045</v>
      </c>
      <c r="BB369" s="165" t="s">
        <v>5144</v>
      </c>
      <c r="BC369" s="165" t="s">
        <v>5145</v>
      </c>
      <c r="BD369" s="165" t="s">
        <v>5146</v>
      </c>
    </row>
    <row r="370" spans="1:56" hidden="1">
      <c r="A370" s="165" t="s">
        <v>5038</v>
      </c>
      <c r="B370" s="165" t="s">
        <v>968</v>
      </c>
      <c r="C370" s="165" t="s">
        <v>5039</v>
      </c>
      <c r="D370" s="169" t="s">
        <v>101</v>
      </c>
      <c r="E370" s="165" t="s">
        <v>5040</v>
      </c>
      <c r="F370" s="165" t="s">
        <v>966</v>
      </c>
      <c r="G370" s="169" t="s">
        <v>101</v>
      </c>
      <c r="H370" s="165" t="s">
        <v>5129</v>
      </c>
      <c r="I370" s="165" t="s">
        <v>5130</v>
      </c>
      <c r="J370" s="165" t="s">
        <v>4585</v>
      </c>
      <c r="K370" s="165" t="s">
        <v>5194</v>
      </c>
      <c r="L370" s="165" t="s">
        <v>5196</v>
      </c>
      <c r="M370" s="165" t="s">
        <v>5042</v>
      </c>
      <c r="N370" s="169" t="s">
        <v>101</v>
      </c>
      <c r="O370" s="169" t="s">
        <v>101</v>
      </c>
      <c r="P370" s="169" t="s">
        <v>101</v>
      </c>
      <c r="Q370" s="169" t="s">
        <v>101</v>
      </c>
      <c r="R370" s="165" t="s">
        <v>5197</v>
      </c>
      <c r="S370" s="165" t="s">
        <v>5090</v>
      </c>
      <c r="T370" s="165" t="s">
        <v>5044</v>
      </c>
      <c r="U370" s="165" t="s">
        <v>5272</v>
      </c>
      <c r="V370" s="169" t="s">
        <v>101</v>
      </c>
      <c r="W370" s="165" t="s">
        <v>4338</v>
      </c>
      <c r="X370" s="165" t="s">
        <v>4595</v>
      </c>
      <c r="Y370" s="165" t="s">
        <v>5135</v>
      </c>
      <c r="Z370" s="165" t="s">
        <v>5273</v>
      </c>
      <c r="AA370" s="169" t="s">
        <v>101</v>
      </c>
      <c r="AB370" s="169" t="s">
        <v>101</v>
      </c>
      <c r="AC370" s="165" t="s">
        <v>101</v>
      </c>
      <c r="AD370" s="165" t="s">
        <v>67</v>
      </c>
      <c r="AE370" s="165" t="s">
        <v>5136</v>
      </c>
      <c r="AF370" s="169" t="s">
        <v>101</v>
      </c>
      <c r="AG370" s="169" t="s">
        <v>101</v>
      </c>
      <c r="AH370" s="169" t="s">
        <v>101</v>
      </c>
      <c r="AI370" s="169" t="s">
        <v>101</v>
      </c>
      <c r="AJ370" s="169" t="s">
        <v>101</v>
      </c>
      <c r="AK370" s="169" t="s">
        <v>101</v>
      </c>
      <c r="AL370" s="169" t="s">
        <v>101</v>
      </c>
      <c r="AM370" s="169" t="s">
        <v>101</v>
      </c>
      <c r="AN370" s="165" t="s">
        <v>4572</v>
      </c>
      <c r="AO370" s="165" t="s">
        <v>5420</v>
      </c>
      <c r="AP370" s="169" t="s">
        <v>101</v>
      </c>
      <c r="AQ370" s="169" t="s">
        <v>101</v>
      </c>
      <c r="AR370" s="165" t="s">
        <v>67</v>
      </c>
      <c r="AS370" s="169" t="s">
        <v>101</v>
      </c>
      <c r="AT370" s="169" t="s">
        <v>101</v>
      </c>
      <c r="AU370" s="169" t="s">
        <v>101</v>
      </c>
      <c r="AV370" s="169" t="s">
        <v>101</v>
      </c>
      <c r="AW370" s="169" t="s">
        <v>101</v>
      </c>
      <c r="AX370" s="165" t="s">
        <v>64</v>
      </c>
      <c r="AY370" s="169" t="s">
        <v>101</v>
      </c>
      <c r="AZ370" s="165" t="s">
        <v>4989</v>
      </c>
      <c r="BA370" s="165" t="s">
        <v>5045</v>
      </c>
      <c r="BB370" s="165" t="s">
        <v>5144</v>
      </c>
      <c r="BC370" s="165" t="s">
        <v>5145</v>
      </c>
      <c r="BD370" s="165" t="s">
        <v>5146</v>
      </c>
    </row>
    <row r="371" spans="1:56" hidden="1">
      <c r="A371" s="165" t="s">
        <v>5038</v>
      </c>
      <c r="B371" s="165" t="s">
        <v>969</v>
      </c>
      <c r="C371" s="165" t="s">
        <v>5039</v>
      </c>
      <c r="D371" s="169" t="s">
        <v>101</v>
      </c>
      <c r="E371" s="165" t="s">
        <v>5040</v>
      </c>
      <c r="F371" s="165" t="s">
        <v>5517</v>
      </c>
      <c r="G371" s="169" t="s">
        <v>101</v>
      </c>
      <c r="H371" s="165" t="s">
        <v>5129</v>
      </c>
      <c r="I371" s="165" t="s">
        <v>5130</v>
      </c>
      <c r="J371" s="165" t="s">
        <v>4585</v>
      </c>
      <c r="K371" s="165" t="s">
        <v>5187</v>
      </c>
      <c r="L371" s="165" t="s">
        <v>5188</v>
      </c>
      <c r="M371" s="165" t="s">
        <v>5042</v>
      </c>
      <c r="N371" s="165" t="s">
        <v>5518</v>
      </c>
      <c r="O371" s="169" t="s">
        <v>101</v>
      </c>
      <c r="P371" s="169" t="s">
        <v>101</v>
      </c>
      <c r="Q371" s="169" t="s">
        <v>101</v>
      </c>
      <c r="R371" s="165" t="s">
        <v>5499</v>
      </c>
      <c r="S371" s="165" t="s">
        <v>5044</v>
      </c>
      <c r="T371" s="165" t="s">
        <v>5044</v>
      </c>
      <c r="U371" s="165" t="s">
        <v>5272</v>
      </c>
      <c r="V371" s="169" t="s">
        <v>101</v>
      </c>
      <c r="W371" s="165" t="s">
        <v>4344</v>
      </c>
      <c r="X371" s="165" t="s">
        <v>4596</v>
      </c>
      <c r="Y371" s="165" t="s">
        <v>5174</v>
      </c>
      <c r="Z371" s="165" t="s">
        <v>5273</v>
      </c>
      <c r="AA371" s="169" t="s">
        <v>101</v>
      </c>
      <c r="AB371" s="169" t="s">
        <v>101</v>
      </c>
      <c r="AC371" s="165" t="s">
        <v>101</v>
      </c>
      <c r="AD371" s="165" t="s">
        <v>67</v>
      </c>
      <c r="AE371" s="165" t="s">
        <v>5136</v>
      </c>
      <c r="AF371" s="169" t="s">
        <v>101</v>
      </c>
      <c r="AG371" s="169" t="s">
        <v>101</v>
      </c>
      <c r="AH371" s="169" t="s">
        <v>101</v>
      </c>
      <c r="AI371" s="169" t="s">
        <v>101</v>
      </c>
      <c r="AJ371" s="169" t="s">
        <v>101</v>
      </c>
      <c r="AK371" s="169" t="s">
        <v>101</v>
      </c>
      <c r="AL371" s="169" t="s">
        <v>101</v>
      </c>
      <c r="AM371" s="169" t="s">
        <v>101</v>
      </c>
      <c r="AN371" s="169" t="s">
        <v>101</v>
      </c>
      <c r="AO371" s="169" t="s">
        <v>101</v>
      </c>
      <c r="AP371" s="169" t="s">
        <v>101</v>
      </c>
      <c r="AQ371" s="169" t="s">
        <v>101</v>
      </c>
      <c r="AR371" s="165" t="s">
        <v>5038</v>
      </c>
      <c r="AS371" s="169" t="s">
        <v>101</v>
      </c>
      <c r="AT371" s="169" t="s">
        <v>101</v>
      </c>
      <c r="AU371" s="169" t="s">
        <v>101</v>
      </c>
      <c r="AV371" s="169" t="s">
        <v>101</v>
      </c>
      <c r="AW371" s="169" t="s">
        <v>101</v>
      </c>
      <c r="AX371" s="165" t="s">
        <v>64</v>
      </c>
      <c r="AY371" s="169" t="s">
        <v>101</v>
      </c>
      <c r="AZ371" s="165" t="s">
        <v>4989</v>
      </c>
      <c r="BA371" s="165" t="s">
        <v>5045</v>
      </c>
      <c r="BB371" s="165" t="s">
        <v>5066</v>
      </c>
      <c r="BC371" s="165" t="s">
        <v>5140</v>
      </c>
      <c r="BD371" s="165" t="s">
        <v>5416</v>
      </c>
    </row>
    <row r="372" spans="1:56" hidden="1">
      <c r="A372" s="165" t="s">
        <v>5038</v>
      </c>
      <c r="B372" s="165" t="s">
        <v>971</v>
      </c>
      <c r="C372" s="165" t="s">
        <v>5039</v>
      </c>
      <c r="D372" s="169" t="s">
        <v>101</v>
      </c>
      <c r="E372" s="165" t="s">
        <v>5040</v>
      </c>
      <c r="F372" s="165" t="s">
        <v>5517</v>
      </c>
      <c r="G372" s="169" t="s">
        <v>101</v>
      </c>
      <c r="H372" s="165" t="s">
        <v>5129</v>
      </c>
      <c r="I372" s="165" t="s">
        <v>5130</v>
      </c>
      <c r="J372" s="165" t="s">
        <v>4585</v>
      </c>
      <c r="K372" s="165" t="s">
        <v>5187</v>
      </c>
      <c r="L372" s="165" t="s">
        <v>5188</v>
      </c>
      <c r="M372" s="165" t="s">
        <v>5042</v>
      </c>
      <c r="N372" s="169" t="s">
        <v>101</v>
      </c>
      <c r="O372" s="169" t="s">
        <v>101</v>
      </c>
      <c r="P372" s="169" t="s">
        <v>101</v>
      </c>
      <c r="Q372" s="169" t="s">
        <v>101</v>
      </c>
      <c r="R372" s="165" t="s">
        <v>5499</v>
      </c>
      <c r="S372" s="165" t="s">
        <v>5044</v>
      </c>
      <c r="T372" s="165" t="s">
        <v>5044</v>
      </c>
      <c r="U372" s="165" t="s">
        <v>5272</v>
      </c>
      <c r="V372" s="169" t="s">
        <v>101</v>
      </c>
      <c r="W372" s="165" t="s">
        <v>4338</v>
      </c>
      <c r="X372" s="165" t="s">
        <v>4595</v>
      </c>
      <c r="Y372" s="165" t="s">
        <v>5135</v>
      </c>
      <c r="Z372" s="165" t="s">
        <v>5273</v>
      </c>
      <c r="AA372" s="169" t="s">
        <v>101</v>
      </c>
      <c r="AB372" s="169" t="s">
        <v>101</v>
      </c>
      <c r="AC372" s="165" t="s">
        <v>101</v>
      </c>
      <c r="AD372" s="165" t="s">
        <v>67</v>
      </c>
      <c r="AE372" s="165" t="s">
        <v>5136</v>
      </c>
      <c r="AF372" s="169" t="s">
        <v>101</v>
      </c>
      <c r="AG372" s="169" t="s">
        <v>101</v>
      </c>
      <c r="AH372" s="169" t="s">
        <v>101</v>
      </c>
      <c r="AI372" s="169" t="s">
        <v>101</v>
      </c>
      <c r="AJ372" s="169" t="s">
        <v>101</v>
      </c>
      <c r="AK372" s="169" t="s">
        <v>101</v>
      </c>
      <c r="AL372" s="169" t="s">
        <v>101</v>
      </c>
      <c r="AM372" s="169" t="s">
        <v>101</v>
      </c>
      <c r="AN372" s="165" t="s">
        <v>4572</v>
      </c>
      <c r="AO372" s="165" t="s">
        <v>5420</v>
      </c>
      <c r="AP372" s="165" t="s">
        <v>5040</v>
      </c>
      <c r="AQ372" s="165" t="s">
        <v>5421</v>
      </c>
      <c r="AR372" s="165" t="s">
        <v>5139</v>
      </c>
      <c r="AS372" s="165" t="s">
        <v>5346</v>
      </c>
      <c r="AT372" s="169" t="s">
        <v>101</v>
      </c>
      <c r="AU372" s="169" t="s">
        <v>101</v>
      </c>
      <c r="AV372" s="169" t="s">
        <v>101</v>
      </c>
      <c r="AW372" s="169" t="s">
        <v>101</v>
      </c>
      <c r="AX372" s="165" t="s">
        <v>64</v>
      </c>
      <c r="AY372" s="169" t="s">
        <v>101</v>
      </c>
      <c r="AZ372" s="165" t="s">
        <v>4989</v>
      </c>
      <c r="BA372" s="165" t="s">
        <v>5045</v>
      </c>
      <c r="BB372" s="165" t="s">
        <v>5066</v>
      </c>
      <c r="BC372" s="165" t="s">
        <v>5140</v>
      </c>
      <c r="BD372" s="165" t="s">
        <v>5416</v>
      </c>
    </row>
    <row r="373" spans="1:56" hidden="1">
      <c r="A373" s="165" t="s">
        <v>5038</v>
      </c>
      <c r="B373" s="165" t="s">
        <v>4646</v>
      </c>
      <c r="C373" s="165" t="s">
        <v>5039</v>
      </c>
      <c r="D373" s="169" t="s">
        <v>101</v>
      </c>
      <c r="E373" s="165" t="s">
        <v>5040</v>
      </c>
      <c r="F373" s="165" t="s">
        <v>5517</v>
      </c>
      <c r="G373" s="169" t="s">
        <v>101</v>
      </c>
      <c r="H373" s="165" t="s">
        <v>5129</v>
      </c>
      <c r="I373" s="165" t="s">
        <v>5130</v>
      </c>
      <c r="J373" s="165" t="s">
        <v>4585</v>
      </c>
      <c r="K373" s="165" t="s">
        <v>5187</v>
      </c>
      <c r="L373" s="165" t="s">
        <v>5188</v>
      </c>
      <c r="M373" s="165" t="s">
        <v>5042</v>
      </c>
      <c r="N373" s="169" t="s">
        <v>101</v>
      </c>
      <c r="O373" s="169" t="s">
        <v>101</v>
      </c>
      <c r="P373" s="169" t="s">
        <v>101</v>
      </c>
      <c r="Q373" s="169" t="s">
        <v>101</v>
      </c>
      <c r="R373" s="165" t="s">
        <v>5143</v>
      </c>
      <c r="S373" s="165" t="s">
        <v>5044</v>
      </c>
      <c r="T373" s="165" t="s">
        <v>5044</v>
      </c>
      <c r="U373" s="165" t="s">
        <v>5272</v>
      </c>
      <c r="V373" s="169" t="s">
        <v>101</v>
      </c>
      <c r="W373" s="165" t="s">
        <v>4338</v>
      </c>
      <c r="X373" s="165" t="s">
        <v>4595</v>
      </c>
      <c r="Y373" s="165" t="s">
        <v>5135</v>
      </c>
      <c r="Z373" s="165" t="s">
        <v>5273</v>
      </c>
      <c r="AA373" s="169" t="s">
        <v>101</v>
      </c>
      <c r="AB373" s="169" t="s">
        <v>101</v>
      </c>
      <c r="AC373" s="169" t="s">
        <v>101</v>
      </c>
      <c r="AD373" s="169" t="s">
        <v>101</v>
      </c>
      <c r="AE373" s="169" t="s">
        <v>101</v>
      </c>
      <c r="AF373" s="169" t="s">
        <v>101</v>
      </c>
      <c r="AG373" s="169" t="s">
        <v>101</v>
      </c>
      <c r="AH373" s="169" t="s">
        <v>101</v>
      </c>
      <c r="AI373" s="169" t="s">
        <v>101</v>
      </c>
      <c r="AJ373" s="169" t="s">
        <v>101</v>
      </c>
      <c r="AK373" s="169" t="s">
        <v>101</v>
      </c>
      <c r="AL373" s="169" t="s">
        <v>101</v>
      </c>
      <c r="AM373" s="169" t="s">
        <v>101</v>
      </c>
      <c r="AN373" s="169" t="s">
        <v>101</v>
      </c>
      <c r="AO373" s="169" t="s">
        <v>101</v>
      </c>
      <c r="AP373" s="169" t="s">
        <v>101</v>
      </c>
      <c r="AQ373" s="169" t="s">
        <v>101</v>
      </c>
      <c r="AR373" s="165" t="s">
        <v>5139</v>
      </c>
      <c r="AS373" s="169" t="s">
        <v>101</v>
      </c>
      <c r="AT373" s="169" t="s">
        <v>101</v>
      </c>
      <c r="AU373" s="169" t="s">
        <v>101</v>
      </c>
      <c r="AV373" s="169" t="s">
        <v>101</v>
      </c>
      <c r="AW373" s="169" t="s">
        <v>101</v>
      </c>
      <c r="AX373" s="165" t="s">
        <v>64</v>
      </c>
      <c r="AY373" s="169" t="s">
        <v>101</v>
      </c>
      <c r="AZ373" s="165" t="s">
        <v>4989</v>
      </c>
      <c r="BA373" s="165" t="s">
        <v>5045</v>
      </c>
      <c r="BB373" s="165" t="s">
        <v>5144</v>
      </c>
      <c r="BC373" s="165" t="s">
        <v>5145</v>
      </c>
      <c r="BD373" s="165" t="s">
        <v>5146</v>
      </c>
    </row>
    <row r="374" spans="1:56" hidden="1">
      <c r="A374" s="165" t="s">
        <v>5038</v>
      </c>
      <c r="B374" s="165" t="s">
        <v>973</v>
      </c>
      <c r="C374" s="165" t="s">
        <v>5039</v>
      </c>
      <c r="D374" s="169" t="s">
        <v>101</v>
      </c>
      <c r="E374" s="165" t="s">
        <v>5040</v>
      </c>
      <c r="F374" s="165" t="s">
        <v>5517</v>
      </c>
      <c r="G374" s="169" t="s">
        <v>101</v>
      </c>
      <c r="H374" s="165" t="s">
        <v>5129</v>
      </c>
      <c r="I374" s="165" t="s">
        <v>5130</v>
      </c>
      <c r="J374" s="165" t="s">
        <v>4585</v>
      </c>
      <c r="K374" s="165" t="s">
        <v>5187</v>
      </c>
      <c r="L374" s="165" t="s">
        <v>5188</v>
      </c>
      <c r="M374" s="165" t="s">
        <v>5042</v>
      </c>
      <c r="N374" s="169" t="s">
        <v>101</v>
      </c>
      <c r="O374" s="169" t="s">
        <v>101</v>
      </c>
      <c r="P374" s="169" t="s">
        <v>101</v>
      </c>
      <c r="Q374" s="169" t="s">
        <v>101</v>
      </c>
      <c r="R374" s="165" t="s">
        <v>5143</v>
      </c>
      <c r="S374" s="165" t="s">
        <v>5044</v>
      </c>
      <c r="T374" s="165" t="s">
        <v>5044</v>
      </c>
      <c r="U374" s="165" t="s">
        <v>5272</v>
      </c>
      <c r="V374" s="169" t="s">
        <v>101</v>
      </c>
      <c r="W374" s="165" t="s">
        <v>4338</v>
      </c>
      <c r="X374" s="165" t="s">
        <v>4595</v>
      </c>
      <c r="Y374" s="165" t="s">
        <v>5135</v>
      </c>
      <c r="Z374" s="165" t="s">
        <v>5273</v>
      </c>
      <c r="AA374" s="169" t="s">
        <v>101</v>
      </c>
      <c r="AB374" s="169" t="s">
        <v>101</v>
      </c>
      <c r="AC374" s="169" t="s">
        <v>101</v>
      </c>
      <c r="AD374" s="169" t="s">
        <v>101</v>
      </c>
      <c r="AE374" s="169" t="s">
        <v>101</v>
      </c>
      <c r="AF374" s="169" t="s">
        <v>101</v>
      </c>
      <c r="AG374" s="169" t="s">
        <v>101</v>
      </c>
      <c r="AH374" s="169" t="s">
        <v>101</v>
      </c>
      <c r="AI374" s="169" t="s">
        <v>101</v>
      </c>
      <c r="AJ374" s="169" t="s">
        <v>101</v>
      </c>
      <c r="AK374" s="169" t="s">
        <v>101</v>
      </c>
      <c r="AL374" s="169" t="s">
        <v>101</v>
      </c>
      <c r="AM374" s="169" t="s">
        <v>101</v>
      </c>
      <c r="AN374" s="169" t="s">
        <v>101</v>
      </c>
      <c r="AO374" s="169" t="s">
        <v>101</v>
      </c>
      <c r="AP374" s="169" t="s">
        <v>101</v>
      </c>
      <c r="AQ374" s="169" t="s">
        <v>101</v>
      </c>
      <c r="AR374" s="165" t="s">
        <v>5139</v>
      </c>
      <c r="AS374" s="169" t="s">
        <v>101</v>
      </c>
      <c r="AT374" s="169" t="s">
        <v>101</v>
      </c>
      <c r="AU374" s="169" t="s">
        <v>101</v>
      </c>
      <c r="AV374" s="169" t="s">
        <v>101</v>
      </c>
      <c r="AW374" s="169" t="s">
        <v>101</v>
      </c>
      <c r="AX374" s="165" t="s">
        <v>64</v>
      </c>
      <c r="AY374" s="169" t="s">
        <v>101</v>
      </c>
      <c r="AZ374" s="165" t="s">
        <v>4989</v>
      </c>
      <c r="BA374" s="165" t="s">
        <v>5045</v>
      </c>
      <c r="BB374" s="165" t="s">
        <v>5144</v>
      </c>
      <c r="BC374" s="165" t="s">
        <v>5145</v>
      </c>
      <c r="BD374" s="165" t="s">
        <v>5146</v>
      </c>
    </row>
    <row r="375" spans="1:56" hidden="1">
      <c r="A375" s="165" t="s">
        <v>5038</v>
      </c>
      <c r="B375" s="165" t="s">
        <v>974</v>
      </c>
      <c r="C375" s="165" t="s">
        <v>5039</v>
      </c>
      <c r="D375" s="169" t="s">
        <v>101</v>
      </c>
      <c r="E375" s="165" t="s">
        <v>5040</v>
      </c>
      <c r="F375" s="165" t="s">
        <v>5517</v>
      </c>
      <c r="G375" s="169" t="s">
        <v>101</v>
      </c>
      <c r="H375" s="165" t="s">
        <v>5129</v>
      </c>
      <c r="I375" s="165" t="s">
        <v>5130</v>
      </c>
      <c r="J375" s="165" t="s">
        <v>4585</v>
      </c>
      <c r="K375" s="165" t="s">
        <v>5187</v>
      </c>
      <c r="L375" s="165" t="s">
        <v>5188</v>
      </c>
      <c r="M375" s="165" t="s">
        <v>5042</v>
      </c>
      <c r="N375" s="165" t="s">
        <v>5519</v>
      </c>
      <c r="O375" s="169" t="s">
        <v>101</v>
      </c>
      <c r="P375" s="169" t="s">
        <v>101</v>
      </c>
      <c r="Q375" s="169" t="s">
        <v>101</v>
      </c>
      <c r="R375" s="165" t="s">
        <v>5499</v>
      </c>
      <c r="S375" s="165" t="s">
        <v>5044</v>
      </c>
      <c r="T375" s="165" t="s">
        <v>5044</v>
      </c>
      <c r="U375" s="165" t="s">
        <v>5272</v>
      </c>
      <c r="V375" s="169" t="s">
        <v>101</v>
      </c>
      <c r="W375" s="165" t="s">
        <v>4339</v>
      </c>
      <c r="X375" s="165" t="s">
        <v>4601</v>
      </c>
      <c r="Y375" s="165" t="s">
        <v>5135</v>
      </c>
      <c r="Z375" s="165" t="s">
        <v>5273</v>
      </c>
      <c r="AA375" s="169" t="s">
        <v>101</v>
      </c>
      <c r="AB375" s="169" t="s">
        <v>101</v>
      </c>
      <c r="AC375" s="165" t="s">
        <v>101</v>
      </c>
      <c r="AD375" s="165" t="s">
        <v>67</v>
      </c>
      <c r="AE375" s="165" t="s">
        <v>5136</v>
      </c>
      <c r="AF375" s="169" t="s">
        <v>101</v>
      </c>
      <c r="AG375" s="169" t="s">
        <v>101</v>
      </c>
      <c r="AH375" s="169" t="s">
        <v>101</v>
      </c>
      <c r="AI375" s="169" t="s">
        <v>101</v>
      </c>
      <c r="AJ375" s="169" t="s">
        <v>101</v>
      </c>
      <c r="AK375" s="169" t="s">
        <v>101</v>
      </c>
      <c r="AL375" s="169" t="s">
        <v>101</v>
      </c>
      <c r="AM375" s="169" t="s">
        <v>101</v>
      </c>
      <c r="AN375" s="165" t="s">
        <v>4572</v>
      </c>
      <c r="AO375" s="165" t="s">
        <v>5420</v>
      </c>
      <c r="AP375" s="165" t="s">
        <v>5040</v>
      </c>
      <c r="AQ375" s="165" t="s">
        <v>5421</v>
      </c>
      <c r="AR375" s="165" t="s">
        <v>5038</v>
      </c>
      <c r="AS375" s="169" t="s">
        <v>101</v>
      </c>
      <c r="AT375" s="169" t="s">
        <v>101</v>
      </c>
      <c r="AU375" s="169" t="s">
        <v>101</v>
      </c>
      <c r="AV375" s="169" t="s">
        <v>101</v>
      </c>
      <c r="AW375" s="169" t="s">
        <v>101</v>
      </c>
      <c r="AX375" s="165" t="s">
        <v>64</v>
      </c>
      <c r="AY375" s="169" t="s">
        <v>101</v>
      </c>
      <c r="AZ375" s="165" t="s">
        <v>4989</v>
      </c>
      <c r="BA375" s="165" t="s">
        <v>5045</v>
      </c>
      <c r="BB375" s="165" t="s">
        <v>5066</v>
      </c>
      <c r="BC375" s="165" t="s">
        <v>5140</v>
      </c>
      <c r="BD375" s="165" t="s">
        <v>5416</v>
      </c>
    </row>
    <row r="376" spans="1:56" hidden="1">
      <c r="A376" s="165" t="s">
        <v>5038</v>
      </c>
      <c r="B376" s="165" t="s">
        <v>4325</v>
      </c>
      <c r="C376" s="165" t="s">
        <v>5039</v>
      </c>
      <c r="D376" s="169" t="s">
        <v>101</v>
      </c>
      <c r="E376" s="165" t="s">
        <v>5040</v>
      </c>
      <c r="F376" s="165" t="s">
        <v>5517</v>
      </c>
      <c r="G376" s="169" t="s">
        <v>101</v>
      </c>
      <c r="H376" s="165" t="s">
        <v>5129</v>
      </c>
      <c r="I376" s="165" t="s">
        <v>5130</v>
      </c>
      <c r="J376" s="165" t="s">
        <v>4585</v>
      </c>
      <c r="K376" s="165" t="s">
        <v>5187</v>
      </c>
      <c r="L376" s="165" t="s">
        <v>5188</v>
      </c>
      <c r="M376" s="165" t="s">
        <v>5042</v>
      </c>
      <c r="N376" s="165" t="s">
        <v>5518</v>
      </c>
      <c r="O376" s="169" t="s">
        <v>101</v>
      </c>
      <c r="P376" s="169" t="s">
        <v>101</v>
      </c>
      <c r="Q376" s="169" t="s">
        <v>101</v>
      </c>
      <c r="R376" s="165" t="s">
        <v>5499</v>
      </c>
      <c r="S376" s="165" t="s">
        <v>5044</v>
      </c>
      <c r="T376" s="165" t="s">
        <v>5044</v>
      </c>
      <c r="U376" s="165" t="s">
        <v>5272</v>
      </c>
      <c r="V376" s="169" t="s">
        <v>101</v>
      </c>
      <c r="W376" s="165" t="s">
        <v>4339</v>
      </c>
      <c r="X376" s="165" t="s">
        <v>4596</v>
      </c>
      <c r="Y376" s="165" t="s">
        <v>5135</v>
      </c>
      <c r="Z376" s="165" t="s">
        <v>5273</v>
      </c>
      <c r="AA376" s="169" t="s">
        <v>101</v>
      </c>
      <c r="AB376" s="169" t="s">
        <v>101</v>
      </c>
      <c r="AC376" s="165" t="s">
        <v>101</v>
      </c>
      <c r="AD376" s="165" t="s">
        <v>67</v>
      </c>
      <c r="AE376" s="165" t="s">
        <v>5136</v>
      </c>
      <c r="AF376" s="165" t="s">
        <v>67</v>
      </c>
      <c r="AG376" s="169" t="s">
        <v>101</v>
      </c>
      <c r="AH376" s="165" t="s">
        <v>5518</v>
      </c>
      <c r="AI376" s="169" t="s">
        <v>101</v>
      </c>
      <c r="AJ376" s="169" t="s">
        <v>101</v>
      </c>
      <c r="AK376" s="165" t="s">
        <v>5518</v>
      </c>
      <c r="AL376" s="169" t="s">
        <v>101</v>
      </c>
      <c r="AM376" s="169" t="s">
        <v>101</v>
      </c>
      <c r="AN376" s="165" t="s">
        <v>4572</v>
      </c>
      <c r="AO376" s="165" t="s">
        <v>5424</v>
      </c>
      <c r="AP376" s="165" t="s">
        <v>5040</v>
      </c>
      <c r="AQ376" s="165" t="s">
        <v>5425</v>
      </c>
      <c r="AR376" s="165" t="s">
        <v>5139</v>
      </c>
      <c r="AS376" s="165" t="s">
        <v>5426</v>
      </c>
      <c r="AT376" s="169" t="s">
        <v>101</v>
      </c>
      <c r="AU376" s="169" t="s">
        <v>101</v>
      </c>
      <c r="AV376" s="169" t="s">
        <v>101</v>
      </c>
      <c r="AW376" s="169" t="s">
        <v>101</v>
      </c>
      <c r="AX376" s="165" t="s">
        <v>64</v>
      </c>
      <c r="AY376" s="169" t="s">
        <v>101</v>
      </c>
      <c r="AZ376" s="165" t="s">
        <v>4989</v>
      </c>
      <c r="BA376" s="165" t="s">
        <v>5045</v>
      </c>
      <c r="BB376" s="165" t="s">
        <v>5144</v>
      </c>
      <c r="BC376" s="165" t="s">
        <v>5183</v>
      </c>
      <c r="BD376" s="165" t="s">
        <v>5224</v>
      </c>
    </row>
    <row r="377" spans="1:56" hidden="1">
      <c r="A377" s="165" t="s">
        <v>5038</v>
      </c>
      <c r="B377" s="165" t="s">
        <v>980</v>
      </c>
      <c r="C377" s="165" t="s">
        <v>5039</v>
      </c>
      <c r="D377" s="169" t="s">
        <v>101</v>
      </c>
      <c r="E377" s="165" t="s">
        <v>5040</v>
      </c>
      <c r="F377" s="165" t="s">
        <v>5520</v>
      </c>
      <c r="G377" s="169" t="s">
        <v>101</v>
      </c>
      <c r="H377" s="165" t="s">
        <v>5129</v>
      </c>
      <c r="I377" s="165" t="s">
        <v>5130</v>
      </c>
      <c r="J377" s="165" t="s">
        <v>4585</v>
      </c>
      <c r="K377" s="165" t="s">
        <v>5187</v>
      </c>
      <c r="L377" s="165" t="s">
        <v>5188</v>
      </c>
      <c r="M377" s="165" t="s">
        <v>5042</v>
      </c>
      <c r="N377" s="165" t="s">
        <v>5521</v>
      </c>
      <c r="O377" s="169" t="s">
        <v>101</v>
      </c>
      <c r="P377" s="169" t="s">
        <v>101</v>
      </c>
      <c r="Q377" s="169" t="s">
        <v>101</v>
      </c>
      <c r="R377" s="165" t="s">
        <v>5508</v>
      </c>
      <c r="S377" s="165" t="s">
        <v>5044</v>
      </c>
      <c r="T377" s="165" t="s">
        <v>5044</v>
      </c>
      <c r="U377" s="165" t="s">
        <v>5272</v>
      </c>
      <c r="V377" s="169" t="s">
        <v>101</v>
      </c>
      <c r="W377" s="165" t="s">
        <v>4344</v>
      </c>
      <c r="X377" s="165" t="s">
        <v>4601</v>
      </c>
      <c r="Y377" s="165" t="s">
        <v>5174</v>
      </c>
      <c r="Z377" s="165" t="s">
        <v>5273</v>
      </c>
      <c r="AA377" s="169" t="s">
        <v>101</v>
      </c>
      <c r="AB377" s="169" t="s">
        <v>101</v>
      </c>
      <c r="AC377" s="165" t="s">
        <v>101</v>
      </c>
      <c r="AD377" s="165" t="s">
        <v>67</v>
      </c>
      <c r="AE377" s="165" t="s">
        <v>5136</v>
      </c>
      <c r="AF377" s="169" t="s">
        <v>101</v>
      </c>
      <c r="AG377" s="169" t="s">
        <v>101</v>
      </c>
      <c r="AH377" s="169" t="s">
        <v>101</v>
      </c>
      <c r="AI377" s="169" t="s">
        <v>101</v>
      </c>
      <c r="AJ377" s="169" t="s">
        <v>101</v>
      </c>
      <c r="AK377" s="169" t="s">
        <v>101</v>
      </c>
      <c r="AL377" s="169" t="s">
        <v>101</v>
      </c>
      <c r="AM377" s="169" t="s">
        <v>101</v>
      </c>
      <c r="AN377" s="169" t="s">
        <v>101</v>
      </c>
      <c r="AO377" s="169" t="s">
        <v>101</v>
      </c>
      <c r="AP377" s="169" t="s">
        <v>101</v>
      </c>
      <c r="AQ377" s="169" t="s">
        <v>101</v>
      </c>
      <c r="AR377" s="165" t="s">
        <v>5038</v>
      </c>
      <c r="AS377" s="169" t="s">
        <v>101</v>
      </c>
      <c r="AT377" s="169" t="s">
        <v>101</v>
      </c>
      <c r="AU377" s="169" t="s">
        <v>101</v>
      </c>
      <c r="AV377" s="169" t="s">
        <v>101</v>
      </c>
      <c r="AW377" s="169" t="s">
        <v>101</v>
      </c>
      <c r="AX377" s="165" t="s">
        <v>64</v>
      </c>
      <c r="AY377" s="169" t="s">
        <v>101</v>
      </c>
      <c r="AZ377" s="165" t="s">
        <v>4989</v>
      </c>
      <c r="BA377" s="165" t="s">
        <v>5045</v>
      </c>
      <c r="BB377" s="165" t="s">
        <v>5144</v>
      </c>
      <c r="BC377" s="165" t="s">
        <v>5183</v>
      </c>
      <c r="BD377" s="165" t="s">
        <v>5224</v>
      </c>
    </row>
    <row r="378" spans="1:56" hidden="1">
      <c r="A378" s="165" t="s">
        <v>5038</v>
      </c>
      <c r="B378" s="165" t="s">
        <v>982</v>
      </c>
      <c r="C378" s="165" t="s">
        <v>5039</v>
      </c>
      <c r="D378" s="169" t="s">
        <v>101</v>
      </c>
      <c r="E378" s="165" t="s">
        <v>5040</v>
      </c>
      <c r="F378" s="165" t="s">
        <v>5520</v>
      </c>
      <c r="G378" s="169" t="s">
        <v>101</v>
      </c>
      <c r="H378" s="165" t="s">
        <v>5129</v>
      </c>
      <c r="I378" s="165" t="s">
        <v>5130</v>
      </c>
      <c r="J378" s="165" t="s">
        <v>4585</v>
      </c>
      <c r="K378" s="165" t="s">
        <v>5187</v>
      </c>
      <c r="L378" s="165" t="s">
        <v>5188</v>
      </c>
      <c r="M378" s="165" t="s">
        <v>5042</v>
      </c>
      <c r="N378" s="165" t="s">
        <v>5522</v>
      </c>
      <c r="O378" s="169" t="s">
        <v>101</v>
      </c>
      <c r="P378" s="169" t="s">
        <v>101</v>
      </c>
      <c r="Q378" s="169" t="s">
        <v>101</v>
      </c>
      <c r="R378" s="165" t="s">
        <v>5508</v>
      </c>
      <c r="S378" s="165" t="s">
        <v>5044</v>
      </c>
      <c r="T378" s="165" t="s">
        <v>5044</v>
      </c>
      <c r="U378" s="165" t="s">
        <v>5272</v>
      </c>
      <c r="V378" s="169" t="s">
        <v>101</v>
      </c>
      <c r="W378" s="165" t="s">
        <v>4344</v>
      </c>
      <c r="X378" s="165" t="s">
        <v>4591</v>
      </c>
      <c r="Y378" s="165" t="s">
        <v>5174</v>
      </c>
      <c r="Z378" s="165" t="s">
        <v>5273</v>
      </c>
      <c r="AA378" s="169" t="s">
        <v>101</v>
      </c>
      <c r="AB378" s="169" t="s">
        <v>101</v>
      </c>
      <c r="AC378" s="165" t="s">
        <v>101</v>
      </c>
      <c r="AD378" s="165" t="s">
        <v>67</v>
      </c>
      <c r="AE378" s="165" t="s">
        <v>5136</v>
      </c>
      <c r="AF378" s="169" t="s">
        <v>101</v>
      </c>
      <c r="AG378" s="169" t="s">
        <v>101</v>
      </c>
      <c r="AH378" s="169" t="s">
        <v>101</v>
      </c>
      <c r="AI378" s="169" t="s">
        <v>101</v>
      </c>
      <c r="AJ378" s="169" t="s">
        <v>101</v>
      </c>
      <c r="AK378" s="169" t="s">
        <v>101</v>
      </c>
      <c r="AL378" s="169" t="s">
        <v>101</v>
      </c>
      <c r="AM378" s="169" t="s">
        <v>101</v>
      </c>
      <c r="AN378" s="169" t="s">
        <v>101</v>
      </c>
      <c r="AO378" s="169" t="s">
        <v>101</v>
      </c>
      <c r="AP378" s="169" t="s">
        <v>101</v>
      </c>
      <c r="AQ378" s="169" t="s">
        <v>101</v>
      </c>
      <c r="AR378" s="165" t="s">
        <v>5417</v>
      </c>
      <c r="AS378" s="169" t="s">
        <v>101</v>
      </c>
      <c r="AT378" s="169" t="s">
        <v>101</v>
      </c>
      <c r="AU378" s="169" t="s">
        <v>101</v>
      </c>
      <c r="AV378" s="169" t="s">
        <v>101</v>
      </c>
      <c r="AW378" s="169" t="s">
        <v>101</v>
      </c>
      <c r="AX378" s="165" t="s">
        <v>64</v>
      </c>
      <c r="AY378" s="169" t="s">
        <v>101</v>
      </c>
      <c r="AZ378" s="165" t="s">
        <v>4989</v>
      </c>
      <c r="BA378" s="165" t="s">
        <v>5045</v>
      </c>
      <c r="BB378" s="165" t="s">
        <v>5144</v>
      </c>
      <c r="BC378" s="165" t="s">
        <v>5183</v>
      </c>
      <c r="BD378" s="165" t="s">
        <v>5224</v>
      </c>
    </row>
    <row r="379" spans="1:56" hidden="1">
      <c r="A379" s="165" t="s">
        <v>5038</v>
      </c>
      <c r="B379" s="165" t="s">
        <v>984</v>
      </c>
      <c r="C379" s="165" t="s">
        <v>5039</v>
      </c>
      <c r="D379" s="169" t="s">
        <v>101</v>
      </c>
      <c r="E379" s="165" t="s">
        <v>5040</v>
      </c>
      <c r="F379" s="165" t="s">
        <v>5520</v>
      </c>
      <c r="G379" s="169" t="s">
        <v>101</v>
      </c>
      <c r="H379" s="165" t="s">
        <v>5129</v>
      </c>
      <c r="I379" s="165" t="s">
        <v>5130</v>
      </c>
      <c r="J379" s="165" t="s">
        <v>4585</v>
      </c>
      <c r="K379" s="165" t="s">
        <v>5187</v>
      </c>
      <c r="L379" s="165" t="s">
        <v>5188</v>
      </c>
      <c r="M379" s="165" t="s">
        <v>5042</v>
      </c>
      <c r="N379" s="165" t="s">
        <v>5523</v>
      </c>
      <c r="O379" s="169" t="s">
        <v>101</v>
      </c>
      <c r="P379" s="169" t="s">
        <v>101</v>
      </c>
      <c r="Q379" s="169" t="s">
        <v>101</v>
      </c>
      <c r="R379" s="165" t="s">
        <v>5508</v>
      </c>
      <c r="S379" s="165" t="s">
        <v>5044</v>
      </c>
      <c r="T379" s="165" t="s">
        <v>5044</v>
      </c>
      <c r="U379" s="165" t="s">
        <v>5272</v>
      </c>
      <c r="V379" s="169" t="s">
        <v>101</v>
      </c>
      <c r="W379" s="165" t="s">
        <v>4344</v>
      </c>
      <c r="X379" s="165" t="s">
        <v>4601</v>
      </c>
      <c r="Y379" s="165" t="s">
        <v>5174</v>
      </c>
      <c r="Z379" s="165" t="s">
        <v>5273</v>
      </c>
      <c r="AA379" s="169" t="s">
        <v>101</v>
      </c>
      <c r="AB379" s="169" t="s">
        <v>101</v>
      </c>
      <c r="AC379" s="165" t="s">
        <v>101</v>
      </c>
      <c r="AD379" s="165" t="s">
        <v>67</v>
      </c>
      <c r="AE379" s="165" t="s">
        <v>5136</v>
      </c>
      <c r="AF379" s="169" t="s">
        <v>101</v>
      </c>
      <c r="AG379" s="169" t="s">
        <v>101</v>
      </c>
      <c r="AH379" s="169" t="s">
        <v>101</v>
      </c>
      <c r="AI379" s="169" t="s">
        <v>101</v>
      </c>
      <c r="AJ379" s="169" t="s">
        <v>101</v>
      </c>
      <c r="AK379" s="169" t="s">
        <v>101</v>
      </c>
      <c r="AL379" s="169" t="s">
        <v>101</v>
      </c>
      <c r="AM379" s="169" t="s">
        <v>101</v>
      </c>
      <c r="AN379" s="169" t="s">
        <v>101</v>
      </c>
      <c r="AO379" s="169" t="s">
        <v>101</v>
      </c>
      <c r="AP379" s="169" t="s">
        <v>101</v>
      </c>
      <c r="AQ379" s="169" t="s">
        <v>101</v>
      </c>
      <c r="AR379" s="165" t="s">
        <v>5477</v>
      </c>
      <c r="AS379" s="169" t="s">
        <v>101</v>
      </c>
      <c r="AT379" s="169" t="s">
        <v>101</v>
      </c>
      <c r="AU379" s="169" t="s">
        <v>101</v>
      </c>
      <c r="AV379" s="169" t="s">
        <v>101</v>
      </c>
      <c r="AW379" s="169" t="s">
        <v>101</v>
      </c>
      <c r="AX379" s="165" t="s">
        <v>64</v>
      </c>
      <c r="AY379" s="169" t="s">
        <v>101</v>
      </c>
      <c r="AZ379" s="165" t="s">
        <v>4989</v>
      </c>
      <c r="BA379" s="165" t="s">
        <v>5045</v>
      </c>
      <c r="BB379" s="165" t="s">
        <v>5144</v>
      </c>
      <c r="BC379" s="165" t="s">
        <v>5183</v>
      </c>
      <c r="BD379" s="165" t="s">
        <v>5224</v>
      </c>
    </row>
    <row r="380" spans="1:56" hidden="1">
      <c r="A380" s="165" t="s">
        <v>5038</v>
      </c>
      <c r="B380" s="165" t="s">
        <v>986</v>
      </c>
      <c r="C380" s="165" t="s">
        <v>5039</v>
      </c>
      <c r="D380" s="169" t="s">
        <v>101</v>
      </c>
      <c r="E380" s="165" t="s">
        <v>5040</v>
      </c>
      <c r="F380" s="165" t="s">
        <v>5520</v>
      </c>
      <c r="G380" s="169" t="s">
        <v>101</v>
      </c>
      <c r="H380" s="165" t="s">
        <v>5129</v>
      </c>
      <c r="I380" s="165" t="s">
        <v>5130</v>
      </c>
      <c r="J380" s="165" t="s">
        <v>4585</v>
      </c>
      <c r="K380" s="165" t="s">
        <v>5187</v>
      </c>
      <c r="L380" s="165" t="s">
        <v>5188</v>
      </c>
      <c r="M380" s="165" t="s">
        <v>5042</v>
      </c>
      <c r="N380" s="165" t="s">
        <v>5522</v>
      </c>
      <c r="O380" s="169" t="s">
        <v>101</v>
      </c>
      <c r="P380" s="169" t="s">
        <v>101</v>
      </c>
      <c r="Q380" s="169" t="s">
        <v>101</v>
      </c>
      <c r="R380" s="165" t="s">
        <v>5508</v>
      </c>
      <c r="S380" s="165" t="s">
        <v>5044</v>
      </c>
      <c r="T380" s="165" t="s">
        <v>5044</v>
      </c>
      <c r="U380" s="165" t="s">
        <v>5272</v>
      </c>
      <c r="V380" s="169" t="s">
        <v>101</v>
      </c>
      <c r="W380" s="165" t="s">
        <v>4344</v>
      </c>
      <c r="X380" s="165" t="s">
        <v>4591</v>
      </c>
      <c r="Y380" s="165" t="s">
        <v>5174</v>
      </c>
      <c r="Z380" s="165" t="s">
        <v>5273</v>
      </c>
      <c r="AA380" s="169" t="s">
        <v>101</v>
      </c>
      <c r="AB380" s="169" t="s">
        <v>101</v>
      </c>
      <c r="AC380" s="165" t="s">
        <v>101</v>
      </c>
      <c r="AD380" s="165" t="s">
        <v>67</v>
      </c>
      <c r="AE380" s="165" t="s">
        <v>5136</v>
      </c>
      <c r="AF380" s="169" t="s">
        <v>101</v>
      </c>
      <c r="AG380" s="169" t="s">
        <v>101</v>
      </c>
      <c r="AH380" s="169" t="s">
        <v>101</v>
      </c>
      <c r="AI380" s="169" t="s">
        <v>101</v>
      </c>
      <c r="AJ380" s="169" t="s">
        <v>101</v>
      </c>
      <c r="AK380" s="169" t="s">
        <v>101</v>
      </c>
      <c r="AL380" s="169" t="s">
        <v>101</v>
      </c>
      <c r="AM380" s="169" t="s">
        <v>101</v>
      </c>
      <c r="AN380" s="169" t="s">
        <v>101</v>
      </c>
      <c r="AO380" s="169" t="s">
        <v>101</v>
      </c>
      <c r="AP380" s="169" t="s">
        <v>101</v>
      </c>
      <c r="AQ380" s="169" t="s">
        <v>101</v>
      </c>
      <c r="AR380" s="165" t="s">
        <v>5242</v>
      </c>
      <c r="AS380" s="169" t="s">
        <v>101</v>
      </c>
      <c r="AT380" s="169" t="s">
        <v>101</v>
      </c>
      <c r="AU380" s="169" t="s">
        <v>101</v>
      </c>
      <c r="AV380" s="169" t="s">
        <v>101</v>
      </c>
      <c r="AW380" s="169" t="s">
        <v>101</v>
      </c>
      <c r="AX380" s="165" t="s">
        <v>64</v>
      </c>
      <c r="AY380" s="169" t="s">
        <v>101</v>
      </c>
      <c r="AZ380" s="165" t="s">
        <v>4989</v>
      </c>
      <c r="BA380" s="165" t="s">
        <v>5045</v>
      </c>
      <c r="BB380" s="165" t="s">
        <v>5144</v>
      </c>
      <c r="BC380" s="165" t="s">
        <v>5183</v>
      </c>
      <c r="BD380" s="165" t="s">
        <v>5224</v>
      </c>
    </row>
    <row r="381" spans="1:56" hidden="1">
      <c r="A381" s="165" t="s">
        <v>5038</v>
      </c>
      <c r="B381" s="165" t="s">
        <v>988</v>
      </c>
      <c r="C381" s="165" t="s">
        <v>5039</v>
      </c>
      <c r="D381" s="169" t="s">
        <v>101</v>
      </c>
      <c r="E381" s="165" t="s">
        <v>5040</v>
      </c>
      <c r="F381" s="165" t="s">
        <v>5520</v>
      </c>
      <c r="G381" s="169" t="s">
        <v>101</v>
      </c>
      <c r="H381" s="165" t="s">
        <v>5129</v>
      </c>
      <c r="I381" s="165" t="s">
        <v>5130</v>
      </c>
      <c r="J381" s="165" t="s">
        <v>4585</v>
      </c>
      <c r="K381" s="165" t="s">
        <v>5187</v>
      </c>
      <c r="L381" s="165" t="s">
        <v>5188</v>
      </c>
      <c r="M381" s="165" t="s">
        <v>5042</v>
      </c>
      <c r="N381" s="165" t="s">
        <v>5524</v>
      </c>
      <c r="O381" s="169" t="s">
        <v>101</v>
      </c>
      <c r="P381" s="169" t="s">
        <v>101</v>
      </c>
      <c r="Q381" s="169" t="s">
        <v>101</v>
      </c>
      <c r="R381" s="165" t="s">
        <v>5508</v>
      </c>
      <c r="S381" s="165" t="s">
        <v>5044</v>
      </c>
      <c r="T381" s="165" t="s">
        <v>5044</v>
      </c>
      <c r="U381" s="165" t="s">
        <v>5272</v>
      </c>
      <c r="V381" s="169" t="s">
        <v>101</v>
      </c>
      <c r="W381" s="165" t="s">
        <v>4344</v>
      </c>
      <c r="X381" s="165" t="s">
        <v>4601</v>
      </c>
      <c r="Y381" s="165" t="s">
        <v>5174</v>
      </c>
      <c r="Z381" s="165" t="s">
        <v>5273</v>
      </c>
      <c r="AA381" s="169" t="s">
        <v>101</v>
      </c>
      <c r="AB381" s="169" t="s">
        <v>101</v>
      </c>
      <c r="AC381" s="165" t="s">
        <v>101</v>
      </c>
      <c r="AD381" s="165" t="s">
        <v>67</v>
      </c>
      <c r="AE381" s="165" t="s">
        <v>5136</v>
      </c>
      <c r="AF381" s="169" t="s">
        <v>101</v>
      </c>
      <c r="AG381" s="169" t="s">
        <v>101</v>
      </c>
      <c r="AH381" s="169" t="s">
        <v>101</v>
      </c>
      <c r="AI381" s="169" t="s">
        <v>101</v>
      </c>
      <c r="AJ381" s="169" t="s">
        <v>101</v>
      </c>
      <c r="AK381" s="169" t="s">
        <v>101</v>
      </c>
      <c r="AL381" s="169" t="s">
        <v>101</v>
      </c>
      <c r="AM381" s="169" t="s">
        <v>101</v>
      </c>
      <c r="AN381" s="169" t="s">
        <v>101</v>
      </c>
      <c r="AO381" s="169" t="s">
        <v>101</v>
      </c>
      <c r="AP381" s="169" t="s">
        <v>101</v>
      </c>
      <c r="AQ381" s="169" t="s">
        <v>101</v>
      </c>
      <c r="AR381" s="165" t="s">
        <v>5525</v>
      </c>
      <c r="AS381" s="169" t="s">
        <v>101</v>
      </c>
      <c r="AT381" s="169" t="s">
        <v>101</v>
      </c>
      <c r="AU381" s="169" t="s">
        <v>101</v>
      </c>
      <c r="AV381" s="169" t="s">
        <v>101</v>
      </c>
      <c r="AW381" s="169" t="s">
        <v>101</v>
      </c>
      <c r="AX381" s="165" t="s">
        <v>64</v>
      </c>
      <c r="AY381" s="169" t="s">
        <v>101</v>
      </c>
      <c r="AZ381" s="165" t="s">
        <v>4989</v>
      </c>
      <c r="BA381" s="165" t="s">
        <v>5045</v>
      </c>
      <c r="BB381" s="165" t="s">
        <v>5144</v>
      </c>
      <c r="BC381" s="165" t="s">
        <v>5183</v>
      </c>
      <c r="BD381" s="165" t="s">
        <v>5224</v>
      </c>
    </row>
    <row r="382" spans="1:56" hidden="1">
      <c r="A382" s="165" t="s">
        <v>5038</v>
      </c>
      <c r="B382" s="165" t="s">
        <v>990</v>
      </c>
      <c r="C382" s="165" t="s">
        <v>5039</v>
      </c>
      <c r="D382" s="169" t="s">
        <v>101</v>
      </c>
      <c r="E382" s="165" t="s">
        <v>5040</v>
      </c>
      <c r="F382" s="165" t="s">
        <v>5520</v>
      </c>
      <c r="G382" s="169" t="s">
        <v>101</v>
      </c>
      <c r="H382" s="165" t="s">
        <v>5129</v>
      </c>
      <c r="I382" s="165" t="s">
        <v>5130</v>
      </c>
      <c r="J382" s="165" t="s">
        <v>4585</v>
      </c>
      <c r="K382" s="165" t="s">
        <v>5187</v>
      </c>
      <c r="L382" s="165" t="s">
        <v>5188</v>
      </c>
      <c r="M382" s="165" t="s">
        <v>5042</v>
      </c>
      <c r="N382" s="165" t="s">
        <v>5526</v>
      </c>
      <c r="O382" s="169" t="s">
        <v>101</v>
      </c>
      <c r="P382" s="169" t="s">
        <v>101</v>
      </c>
      <c r="Q382" s="169" t="s">
        <v>101</v>
      </c>
      <c r="R382" s="165" t="s">
        <v>5508</v>
      </c>
      <c r="S382" s="165" t="s">
        <v>5044</v>
      </c>
      <c r="T382" s="165" t="s">
        <v>5044</v>
      </c>
      <c r="U382" s="165" t="s">
        <v>5272</v>
      </c>
      <c r="V382" s="169" t="s">
        <v>101</v>
      </c>
      <c r="W382" s="165" t="s">
        <v>4339</v>
      </c>
      <c r="X382" s="165" t="s">
        <v>4591</v>
      </c>
      <c r="Y382" s="165" t="s">
        <v>5135</v>
      </c>
      <c r="Z382" s="165" t="s">
        <v>5273</v>
      </c>
      <c r="AA382" s="169" t="s">
        <v>101</v>
      </c>
      <c r="AB382" s="169" t="s">
        <v>101</v>
      </c>
      <c r="AC382" s="165" t="s">
        <v>101</v>
      </c>
      <c r="AD382" s="165" t="s">
        <v>67</v>
      </c>
      <c r="AE382" s="165" t="s">
        <v>5136</v>
      </c>
      <c r="AF382" s="169" t="s">
        <v>101</v>
      </c>
      <c r="AG382" s="169" t="s">
        <v>101</v>
      </c>
      <c r="AH382" s="169" t="s">
        <v>101</v>
      </c>
      <c r="AI382" s="169" t="s">
        <v>101</v>
      </c>
      <c r="AJ382" s="169" t="s">
        <v>101</v>
      </c>
      <c r="AK382" s="169" t="s">
        <v>101</v>
      </c>
      <c r="AL382" s="169" t="s">
        <v>101</v>
      </c>
      <c r="AM382" s="169" t="s">
        <v>101</v>
      </c>
      <c r="AN382" s="165" t="s">
        <v>4572</v>
      </c>
      <c r="AO382" s="165" t="s">
        <v>5420</v>
      </c>
      <c r="AP382" s="165" t="s">
        <v>5040</v>
      </c>
      <c r="AQ382" s="165" t="s">
        <v>5461</v>
      </c>
      <c r="AR382" s="165" t="s">
        <v>5139</v>
      </c>
      <c r="AS382" s="165" t="s">
        <v>5346</v>
      </c>
      <c r="AT382" s="169" t="s">
        <v>101</v>
      </c>
      <c r="AU382" s="169" t="s">
        <v>101</v>
      </c>
      <c r="AV382" s="169" t="s">
        <v>101</v>
      </c>
      <c r="AW382" s="169" t="s">
        <v>101</v>
      </c>
      <c r="AX382" s="165" t="s">
        <v>64</v>
      </c>
      <c r="AY382" s="169" t="s">
        <v>101</v>
      </c>
      <c r="AZ382" s="165" t="s">
        <v>4989</v>
      </c>
      <c r="BA382" s="165" t="s">
        <v>5045</v>
      </c>
      <c r="BB382" s="165" t="s">
        <v>5144</v>
      </c>
      <c r="BC382" s="165" t="s">
        <v>5183</v>
      </c>
      <c r="BD382" s="165" t="s">
        <v>5224</v>
      </c>
    </row>
    <row r="383" spans="1:56" hidden="1">
      <c r="A383" s="165" t="s">
        <v>5038</v>
      </c>
      <c r="B383" s="165" t="s">
        <v>992</v>
      </c>
      <c r="C383" s="165" t="s">
        <v>5039</v>
      </c>
      <c r="D383" s="169" t="s">
        <v>101</v>
      </c>
      <c r="E383" s="165" t="s">
        <v>5040</v>
      </c>
      <c r="F383" s="165" t="s">
        <v>5520</v>
      </c>
      <c r="G383" s="169" t="s">
        <v>101</v>
      </c>
      <c r="H383" s="165" t="s">
        <v>5129</v>
      </c>
      <c r="I383" s="165" t="s">
        <v>5130</v>
      </c>
      <c r="J383" s="165" t="s">
        <v>4585</v>
      </c>
      <c r="K383" s="165" t="s">
        <v>5187</v>
      </c>
      <c r="L383" s="165" t="s">
        <v>5188</v>
      </c>
      <c r="M383" s="165" t="s">
        <v>5042</v>
      </c>
      <c r="N383" s="169" t="s">
        <v>101</v>
      </c>
      <c r="O383" s="169" t="s">
        <v>101</v>
      </c>
      <c r="P383" s="169" t="s">
        <v>101</v>
      </c>
      <c r="Q383" s="169" t="s">
        <v>101</v>
      </c>
      <c r="R383" s="165" t="s">
        <v>5508</v>
      </c>
      <c r="S383" s="165" t="s">
        <v>5044</v>
      </c>
      <c r="T383" s="165" t="s">
        <v>5044</v>
      </c>
      <c r="U383" s="165" t="s">
        <v>5272</v>
      </c>
      <c r="V383" s="169" t="s">
        <v>101</v>
      </c>
      <c r="W383" s="165" t="s">
        <v>4338</v>
      </c>
      <c r="X383" s="165" t="s">
        <v>4595</v>
      </c>
      <c r="Y383" s="165" t="s">
        <v>5135</v>
      </c>
      <c r="Z383" s="165" t="s">
        <v>5273</v>
      </c>
      <c r="AA383" s="169" t="s">
        <v>101</v>
      </c>
      <c r="AB383" s="169" t="s">
        <v>101</v>
      </c>
      <c r="AC383" s="165" t="s">
        <v>101</v>
      </c>
      <c r="AD383" s="165" t="s">
        <v>67</v>
      </c>
      <c r="AE383" s="165" t="s">
        <v>5136</v>
      </c>
      <c r="AF383" s="169" t="s">
        <v>101</v>
      </c>
      <c r="AG383" s="169" t="s">
        <v>101</v>
      </c>
      <c r="AH383" s="169" t="s">
        <v>101</v>
      </c>
      <c r="AI383" s="169" t="s">
        <v>101</v>
      </c>
      <c r="AJ383" s="169" t="s">
        <v>101</v>
      </c>
      <c r="AK383" s="169" t="s">
        <v>101</v>
      </c>
      <c r="AL383" s="169" t="s">
        <v>101</v>
      </c>
      <c r="AM383" s="169" t="s">
        <v>101</v>
      </c>
      <c r="AN383" s="165" t="s">
        <v>4572</v>
      </c>
      <c r="AO383" s="165" t="s">
        <v>5420</v>
      </c>
      <c r="AP383" s="165" t="s">
        <v>5040</v>
      </c>
      <c r="AQ383" s="165" t="s">
        <v>5425</v>
      </c>
      <c r="AR383" s="165" t="s">
        <v>5139</v>
      </c>
      <c r="AS383" s="165" t="s">
        <v>5346</v>
      </c>
      <c r="AT383" s="169" t="s">
        <v>101</v>
      </c>
      <c r="AU383" s="169" t="s">
        <v>101</v>
      </c>
      <c r="AV383" s="169" t="s">
        <v>101</v>
      </c>
      <c r="AW383" s="169" t="s">
        <v>101</v>
      </c>
      <c r="AX383" s="165" t="s">
        <v>64</v>
      </c>
      <c r="AY383" s="169" t="s">
        <v>101</v>
      </c>
      <c r="AZ383" s="165" t="s">
        <v>4989</v>
      </c>
      <c r="BA383" s="165" t="s">
        <v>5045</v>
      </c>
      <c r="BB383" s="165" t="s">
        <v>5144</v>
      </c>
      <c r="BC383" s="165" t="s">
        <v>5183</v>
      </c>
      <c r="BD383" s="165" t="s">
        <v>5224</v>
      </c>
    </row>
    <row r="384" spans="1:56" hidden="1">
      <c r="A384" s="165" t="s">
        <v>5038</v>
      </c>
      <c r="B384" s="165" t="s">
        <v>994</v>
      </c>
      <c r="C384" s="165" t="s">
        <v>5039</v>
      </c>
      <c r="D384" s="169" t="s">
        <v>101</v>
      </c>
      <c r="E384" s="165" t="s">
        <v>5040</v>
      </c>
      <c r="F384" s="165" t="s">
        <v>5520</v>
      </c>
      <c r="G384" s="169" t="s">
        <v>101</v>
      </c>
      <c r="H384" s="165" t="s">
        <v>5129</v>
      </c>
      <c r="I384" s="165" t="s">
        <v>5130</v>
      </c>
      <c r="J384" s="165" t="s">
        <v>4585</v>
      </c>
      <c r="K384" s="165" t="s">
        <v>5187</v>
      </c>
      <c r="L384" s="165" t="s">
        <v>5188</v>
      </c>
      <c r="M384" s="165" t="s">
        <v>5042</v>
      </c>
      <c r="N384" s="169" t="s">
        <v>101</v>
      </c>
      <c r="O384" s="169" t="s">
        <v>101</v>
      </c>
      <c r="P384" s="169" t="s">
        <v>101</v>
      </c>
      <c r="Q384" s="169" t="s">
        <v>101</v>
      </c>
      <c r="R384" s="165" t="s">
        <v>5143</v>
      </c>
      <c r="S384" s="165" t="s">
        <v>5044</v>
      </c>
      <c r="T384" s="165" t="s">
        <v>5044</v>
      </c>
      <c r="U384" s="165" t="s">
        <v>5272</v>
      </c>
      <c r="V384" s="169" t="s">
        <v>101</v>
      </c>
      <c r="W384" s="165" t="s">
        <v>4338</v>
      </c>
      <c r="X384" s="165" t="s">
        <v>4595</v>
      </c>
      <c r="Y384" s="165" t="s">
        <v>5135</v>
      </c>
      <c r="Z384" s="165" t="s">
        <v>5273</v>
      </c>
      <c r="AA384" s="169" t="s">
        <v>101</v>
      </c>
      <c r="AB384" s="169" t="s">
        <v>101</v>
      </c>
      <c r="AC384" s="169" t="s">
        <v>101</v>
      </c>
      <c r="AD384" s="169" t="s">
        <v>101</v>
      </c>
      <c r="AE384" s="169" t="s">
        <v>101</v>
      </c>
      <c r="AF384" s="169" t="s">
        <v>101</v>
      </c>
      <c r="AG384" s="169" t="s">
        <v>101</v>
      </c>
      <c r="AH384" s="169" t="s">
        <v>101</v>
      </c>
      <c r="AI384" s="169" t="s">
        <v>101</v>
      </c>
      <c r="AJ384" s="169" t="s">
        <v>101</v>
      </c>
      <c r="AK384" s="169" t="s">
        <v>101</v>
      </c>
      <c r="AL384" s="169" t="s">
        <v>101</v>
      </c>
      <c r="AM384" s="169" t="s">
        <v>101</v>
      </c>
      <c r="AN384" s="169" t="s">
        <v>101</v>
      </c>
      <c r="AO384" s="169" t="s">
        <v>101</v>
      </c>
      <c r="AP384" s="169" t="s">
        <v>101</v>
      </c>
      <c r="AQ384" s="169" t="s">
        <v>101</v>
      </c>
      <c r="AR384" s="165" t="s">
        <v>5139</v>
      </c>
      <c r="AS384" s="169" t="s">
        <v>101</v>
      </c>
      <c r="AT384" s="169" t="s">
        <v>101</v>
      </c>
      <c r="AU384" s="169" t="s">
        <v>101</v>
      </c>
      <c r="AV384" s="169" t="s">
        <v>101</v>
      </c>
      <c r="AW384" s="169" t="s">
        <v>101</v>
      </c>
      <c r="AX384" s="165" t="s">
        <v>64</v>
      </c>
      <c r="AY384" s="169" t="s">
        <v>101</v>
      </c>
      <c r="AZ384" s="165" t="s">
        <v>4989</v>
      </c>
      <c r="BA384" s="165" t="s">
        <v>5045</v>
      </c>
      <c r="BB384" s="165" t="s">
        <v>5144</v>
      </c>
      <c r="BC384" s="165" t="s">
        <v>5145</v>
      </c>
      <c r="BD384" s="165" t="s">
        <v>5146</v>
      </c>
    </row>
    <row r="385" spans="1:56" hidden="1">
      <c r="A385" s="165" t="s">
        <v>5038</v>
      </c>
      <c r="B385" s="165" t="s">
        <v>5527</v>
      </c>
      <c r="C385" s="165" t="s">
        <v>5039</v>
      </c>
      <c r="D385" s="169" t="s">
        <v>101</v>
      </c>
      <c r="E385" s="165" t="s">
        <v>5040</v>
      </c>
      <c r="F385" s="165" t="s">
        <v>5520</v>
      </c>
      <c r="G385" s="169" t="s">
        <v>101</v>
      </c>
      <c r="H385" s="165" t="s">
        <v>5129</v>
      </c>
      <c r="I385" s="165" t="s">
        <v>5130</v>
      </c>
      <c r="J385" s="165" t="s">
        <v>4585</v>
      </c>
      <c r="K385" s="165" t="s">
        <v>5187</v>
      </c>
      <c r="L385" s="165" t="s">
        <v>5188</v>
      </c>
      <c r="M385" s="165" t="s">
        <v>5042</v>
      </c>
      <c r="N385" s="169" t="s">
        <v>101</v>
      </c>
      <c r="O385" s="169" t="s">
        <v>101</v>
      </c>
      <c r="P385" s="169" t="s">
        <v>101</v>
      </c>
      <c r="Q385" s="169" t="s">
        <v>101</v>
      </c>
      <c r="R385" s="165" t="s">
        <v>5143</v>
      </c>
      <c r="S385" s="165" t="s">
        <v>5044</v>
      </c>
      <c r="T385" s="165" t="s">
        <v>5044</v>
      </c>
      <c r="U385" s="165" t="s">
        <v>5272</v>
      </c>
      <c r="V385" s="169" t="s">
        <v>101</v>
      </c>
      <c r="W385" s="165" t="s">
        <v>4338</v>
      </c>
      <c r="X385" s="165" t="s">
        <v>4595</v>
      </c>
      <c r="Y385" s="165" t="s">
        <v>5135</v>
      </c>
      <c r="Z385" s="165" t="s">
        <v>5273</v>
      </c>
      <c r="AA385" s="169" t="s">
        <v>101</v>
      </c>
      <c r="AB385" s="169" t="s">
        <v>101</v>
      </c>
      <c r="AC385" s="169" t="s">
        <v>101</v>
      </c>
      <c r="AD385" s="169" t="s">
        <v>101</v>
      </c>
      <c r="AE385" s="169" t="s">
        <v>101</v>
      </c>
      <c r="AF385" s="169" t="s">
        <v>101</v>
      </c>
      <c r="AG385" s="169" t="s">
        <v>101</v>
      </c>
      <c r="AH385" s="169" t="s">
        <v>101</v>
      </c>
      <c r="AI385" s="169" t="s">
        <v>101</v>
      </c>
      <c r="AJ385" s="169" t="s">
        <v>101</v>
      </c>
      <c r="AK385" s="169" t="s">
        <v>101</v>
      </c>
      <c r="AL385" s="169" t="s">
        <v>101</v>
      </c>
      <c r="AM385" s="169" t="s">
        <v>101</v>
      </c>
      <c r="AN385" s="169" t="s">
        <v>101</v>
      </c>
      <c r="AO385" s="169" t="s">
        <v>101</v>
      </c>
      <c r="AP385" s="169" t="s">
        <v>101</v>
      </c>
      <c r="AQ385" s="169" t="s">
        <v>101</v>
      </c>
      <c r="AR385" s="165" t="s">
        <v>5139</v>
      </c>
      <c r="AS385" s="169" t="s">
        <v>101</v>
      </c>
      <c r="AT385" s="169" t="s">
        <v>101</v>
      </c>
      <c r="AU385" s="169" t="s">
        <v>101</v>
      </c>
      <c r="AV385" s="169" t="s">
        <v>101</v>
      </c>
      <c r="AW385" s="169" t="s">
        <v>101</v>
      </c>
      <c r="AX385" s="165" t="s">
        <v>64</v>
      </c>
      <c r="AY385" s="169" t="s">
        <v>101</v>
      </c>
      <c r="AZ385" s="165" t="s">
        <v>4989</v>
      </c>
      <c r="BA385" s="165" t="s">
        <v>5045</v>
      </c>
      <c r="BB385" s="165" t="s">
        <v>5144</v>
      </c>
      <c r="BC385" s="165" t="s">
        <v>5145</v>
      </c>
      <c r="BD385" s="165" t="s">
        <v>5146</v>
      </c>
    </row>
    <row r="386" spans="1:56" hidden="1">
      <c r="A386" s="165" t="s">
        <v>5038</v>
      </c>
      <c r="B386" s="165" t="s">
        <v>996</v>
      </c>
      <c r="C386" s="165" t="s">
        <v>5039</v>
      </c>
      <c r="D386" s="169" t="s">
        <v>101</v>
      </c>
      <c r="E386" s="165" t="s">
        <v>5040</v>
      </c>
      <c r="F386" s="165" t="s">
        <v>5520</v>
      </c>
      <c r="G386" s="169" t="s">
        <v>101</v>
      </c>
      <c r="H386" s="165" t="s">
        <v>5129</v>
      </c>
      <c r="I386" s="165" t="s">
        <v>5130</v>
      </c>
      <c r="J386" s="165" t="s">
        <v>4585</v>
      </c>
      <c r="K386" s="165" t="s">
        <v>5187</v>
      </c>
      <c r="L386" s="165" t="s">
        <v>5188</v>
      </c>
      <c r="M386" s="165" t="s">
        <v>5042</v>
      </c>
      <c r="N386" s="165" t="s">
        <v>5528</v>
      </c>
      <c r="O386" s="169" t="s">
        <v>101</v>
      </c>
      <c r="P386" s="169" t="s">
        <v>101</v>
      </c>
      <c r="Q386" s="169" t="s">
        <v>101</v>
      </c>
      <c r="R386" s="165" t="s">
        <v>5508</v>
      </c>
      <c r="S386" s="165" t="s">
        <v>5044</v>
      </c>
      <c r="T386" s="165" t="s">
        <v>5044</v>
      </c>
      <c r="U386" s="165" t="s">
        <v>5272</v>
      </c>
      <c r="V386" s="169" t="s">
        <v>101</v>
      </c>
      <c r="W386" s="165" t="s">
        <v>4339</v>
      </c>
      <c r="X386" s="165" t="s">
        <v>4601</v>
      </c>
      <c r="Y386" s="165" t="s">
        <v>5135</v>
      </c>
      <c r="Z386" s="165" t="s">
        <v>5273</v>
      </c>
      <c r="AA386" s="169" t="s">
        <v>101</v>
      </c>
      <c r="AB386" s="169" t="s">
        <v>101</v>
      </c>
      <c r="AC386" s="165" t="s">
        <v>101</v>
      </c>
      <c r="AD386" s="165" t="s">
        <v>67</v>
      </c>
      <c r="AE386" s="165" t="s">
        <v>5136</v>
      </c>
      <c r="AF386" s="169" t="s">
        <v>101</v>
      </c>
      <c r="AG386" s="169" t="s">
        <v>101</v>
      </c>
      <c r="AH386" s="169" t="s">
        <v>101</v>
      </c>
      <c r="AI386" s="169" t="s">
        <v>101</v>
      </c>
      <c r="AJ386" s="169" t="s">
        <v>101</v>
      </c>
      <c r="AK386" s="169" t="s">
        <v>101</v>
      </c>
      <c r="AL386" s="169" t="s">
        <v>101</v>
      </c>
      <c r="AM386" s="169" t="s">
        <v>101</v>
      </c>
      <c r="AN386" s="165" t="s">
        <v>4572</v>
      </c>
      <c r="AO386" s="165" t="s">
        <v>5420</v>
      </c>
      <c r="AP386" s="165" t="s">
        <v>5040</v>
      </c>
      <c r="AQ386" s="165" t="s">
        <v>5461</v>
      </c>
      <c r="AR386" s="165" t="s">
        <v>5038</v>
      </c>
      <c r="AS386" s="169" t="s">
        <v>101</v>
      </c>
      <c r="AT386" s="169" t="s">
        <v>101</v>
      </c>
      <c r="AU386" s="169" t="s">
        <v>101</v>
      </c>
      <c r="AV386" s="169" t="s">
        <v>101</v>
      </c>
      <c r="AW386" s="169" t="s">
        <v>101</v>
      </c>
      <c r="AX386" s="165" t="s">
        <v>64</v>
      </c>
      <c r="AY386" s="169" t="s">
        <v>101</v>
      </c>
      <c r="AZ386" s="165" t="s">
        <v>4989</v>
      </c>
      <c r="BA386" s="165" t="s">
        <v>5045</v>
      </c>
      <c r="BB386" s="165" t="s">
        <v>5144</v>
      </c>
      <c r="BC386" s="165" t="s">
        <v>5183</v>
      </c>
      <c r="BD386" s="165" t="s">
        <v>5224</v>
      </c>
    </row>
    <row r="387" spans="1:56" hidden="1">
      <c r="A387" s="165" t="s">
        <v>5038</v>
      </c>
      <c r="B387" s="165" t="s">
        <v>4327</v>
      </c>
      <c r="C387" s="165" t="s">
        <v>5039</v>
      </c>
      <c r="D387" s="169" t="s">
        <v>101</v>
      </c>
      <c r="E387" s="165" t="s">
        <v>5040</v>
      </c>
      <c r="F387" s="165" t="s">
        <v>5520</v>
      </c>
      <c r="G387" s="169" t="s">
        <v>101</v>
      </c>
      <c r="H387" s="165" t="s">
        <v>5129</v>
      </c>
      <c r="I387" s="165" t="s">
        <v>5130</v>
      </c>
      <c r="J387" s="165" t="s">
        <v>4585</v>
      </c>
      <c r="K387" s="165" t="s">
        <v>5187</v>
      </c>
      <c r="L387" s="165" t="s">
        <v>5188</v>
      </c>
      <c r="M387" s="165" t="s">
        <v>5042</v>
      </c>
      <c r="N387" s="165" t="s">
        <v>5521</v>
      </c>
      <c r="O387" s="169" t="s">
        <v>101</v>
      </c>
      <c r="P387" s="169" t="s">
        <v>101</v>
      </c>
      <c r="Q387" s="169" t="s">
        <v>101</v>
      </c>
      <c r="R387" s="165" t="s">
        <v>5508</v>
      </c>
      <c r="S387" s="165" t="s">
        <v>5044</v>
      </c>
      <c r="T387" s="165" t="s">
        <v>5044</v>
      </c>
      <c r="U387" s="165" t="s">
        <v>5272</v>
      </c>
      <c r="V387" s="169" t="s">
        <v>101</v>
      </c>
      <c r="W387" s="165" t="s">
        <v>4339</v>
      </c>
      <c r="X387" s="165" t="s">
        <v>4596</v>
      </c>
      <c r="Y387" s="165" t="s">
        <v>5135</v>
      </c>
      <c r="Z387" s="165" t="s">
        <v>5273</v>
      </c>
      <c r="AA387" s="169" t="s">
        <v>101</v>
      </c>
      <c r="AB387" s="169" t="s">
        <v>101</v>
      </c>
      <c r="AC387" s="165" t="s">
        <v>101</v>
      </c>
      <c r="AD387" s="165" t="s">
        <v>67</v>
      </c>
      <c r="AE387" s="165" t="s">
        <v>5136</v>
      </c>
      <c r="AF387" s="165" t="s">
        <v>67</v>
      </c>
      <c r="AG387" s="169" t="s">
        <v>101</v>
      </c>
      <c r="AH387" s="165" t="s">
        <v>5521</v>
      </c>
      <c r="AI387" s="169" t="s">
        <v>101</v>
      </c>
      <c r="AJ387" s="169" t="s">
        <v>101</v>
      </c>
      <c r="AK387" s="165" t="s">
        <v>5521</v>
      </c>
      <c r="AL387" s="169" t="s">
        <v>101</v>
      </c>
      <c r="AM387" s="169" t="s">
        <v>101</v>
      </c>
      <c r="AN387" s="165" t="s">
        <v>4572</v>
      </c>
      <c r="AO387" s="165" t="s">
        <v>5424</v>
      </c>
      <c r="AP387" s="165" t="s">
        <v>5040</v>
      </c>
      <c r="AQ387" s="165" t="s">
        <v>5425</v>
      </c>
      <c r="AR387" s="165" t="s">
        <v>5139</v>
      </c>
      <c r="AS387" s="165" t="s">
        <v>5426</v>
      </c>
      <c r="AT387" s="169" t="s">
        <v>101</v>
      </c>
      <c r="AU387" s="169" t="s">
        <v>101</v>
      </c>
      <c r="AV387" s="169" t="s">
        <v>101</v>
      </c>
      <c r="AW387" s="169" t="s">
        <v>101</v>
      </c>
      <c r="AX387" s="165" t="s">
        <v>64</v>
      </c>
      <c r="AY387" s="169" t="s">
        <v>101</v>
      </c>
      <c r="AZ387" s="165" t="s">
        <v>4989</v>
      </c>
      <c r="BA387" s="165" t="s">
        <v>5045</v>
      </c>
      <c r="BB387" s="165" t="s">
        <v>5144</v>
      </c>
      <c r="BC387" s="165" t="s">
        <v>5183</v>
      </c>
      <c r="BD387" s="165" t="s">
        <v>5224</v>
      </c>
    </row>
    <row r="388" spans="1:56" hidden="1">
      <c r="A388" s="165" t="s">
        <v>5038</v>
      </c>
      <c r="B388" s="165" t="s">
        <v>3817</v>
      </c>
      <c r="C388" s="165" t="s">
        <v>5039</v>
      </c>
      <c r="D388" s="169" t="s">
        <v>101</v>
      </c>
      <c r="E388" s="165" t="s">
        <v>5040</v>
      </c>
      <c r="F388" s="165" t="s">
        <v>3817</v>
      </c>
      <c r="G388" s="169" t="s">
        <v>101</v>
      </c>
      <c r="H388" s="165" t="s">
        <v>5129</v>
      </c>
      <c r="I388" s="165" t="s">
        <v>5130</v>
      </c>
      <c r="J388" s="165" t="s">
        <v>4585</v>
      </c>
      <c r="K388" s="165" t="s">
        <v>5187</v>
      </c>
      <c r="L388" s="165" t="s">
        <v>5188</v>
      </c>
      <c r="M388" s="165" t="s">
        <v>5042</v>
      </c>
      <c r="N388" s="169" t="s">
        <v>101</v>
      </c>
      <c r="O388" s="169" t="s">
        <v>101</v>
      </c>
      <c r="P388" s="169" t="s">
        <v>101</v>
      </c>
      <c r="Q388" s="169" t="s">
        <v>101</v>
      </c>
      <c r="R388" s="165" t="s">
        <v>5143</v>
      </c>
      <c r="S388" s="165" t="s">
        <v>5044</v>
      </c>
      <c r="T388" s="165" t="s">
        <v>5044</v>
      </c>
      <c r="U388" s="165" t="s">
        <v>5272</v>
      </c>
      <c r="V388" s="169" t="s">
        <v>101</v>
      </c>
      <c r="W388" s="165" t="s">
        <v>4338</v>
      </c>
      <c r="X388" s="165" t="s">
        <v>4608</v>
      </c>
      <c r="Y388" s="165" t="s">
        <v>5309</v>
      </c>
      <c r="Z388" s="165" t="s">
        <v>67</v>
      </c>
      <c r="AA388" s="169" t="s">
        <v>101</v>
      </c>
      <c r="AB388" s="169" t="s">
        <v>101</v>
      </c>
      <c r="AC388" s="169" t="s">
        <v>101</v>
      </c>
      <c r="AD388" s="169" t="s">
        <v>101</v>
      </c>
      <c r="AE388" s="169" t="s">
        <v>101</v>
      </c>
      <c r="AF388" s="169" t="s">
        <v>101</v>
      </c>
      <c r="AG388" s="169" t="s">
        <v>101</v>
      </c>
      <c r="AH388" s="169" t="s">
        <v>101</v>
      </c>
      <c r="AI388" s="169" t="s">
        <v>101</v>
      </c>
      <c r="AJ388" s="169" t="s">
        <v>101</v>
      </c>
      <c r="AK388" s="169" t="s">
        <v>101</v>
      </c>
      <c r="AL388" s="169" t="s">
        <v>101</v>
      </c>
      <c r="AM388" s="169" t="s">
        <v>101</v>
      </c>
      <c r="AN388" s="169" t="s">
        <v>101</v>
      </c>
      <c r="AO388" s="169" t="s">
        <v>101</v>
      </c>
      <c r="AP388" s="169" t="s">
        <v>101</v>
      </c>
      <c r="AQ388" s="169" t="s">
        <v>101</v>
      </c>
      <c r="AR388" s="165" t="s">
        <v>5125</v>
      </c>
      <c r="AS388" s="169" t="s">
        <v>101</v>
      </c>
      <c r="AT388" s="169" t="s">
        <v>101</v>
      </c>
      <c r="AU388" s="169" t="s">
        <v>101</v>
      </c>
      <c r="AV388" s="169" t="s">
        <v>101</v>
      </c>
      <c r="AW388" s="169" t="s">
        <v>101</v>
      </c>
      <c r="AX388" s="165" t="s">
        <v>64</v>
      </c>
      <c r="AY388" s="169" t="s">
        <v>101</v>
      </c>
      <c r="AZ388" s="165" t="s">
        <v>4989</v>
      </c>
      <c r="BA388" s="165" t="s">
        <v>5045</v>
      </c>
      <c r="BB388" s="165" t="s">
        <v>5144</v>
      </c>
      <c r="BC388" s="165" t="s">
        <v>5145</v>
      </c>
      <c r="BD388" s="165" t="s">
        <v>5146</v>
      </c>
    </row>
    <row r="389" spans="1:56" hidden="1">
      <c r="A389" s="165" t="s">
        <v>5038</v>
      </c>
      <c r="B389" s="165" t="s">
        <v>998</v>
      </c>
      <c r="C389" s="165" t="s">
        <v>5039</v>
      </c>
      <c r="D389" s="169" t="s">
        <v>101</v>
      </c>
      <c r="E389" s="165" t="s">
        <v>5040</v>
      </c>
      <c r="F389" s="165" t="s">
        <v>3817</v>
      </c>
      <c r="G389" s="169" t="s">
        <v>101</v>
      </c>
      <c r="H389" s="165" t="s">
        <v>5129</v>
      </c>
      <c r="I389" s="165" t="s">
        <v>5130</v>
      </c>
      <c r="J389" s="165" t="s">
        <v>4585</v>
      </c>
      <c r="K389" s="165" t="s">
        <v>5187</v>
      </c>
      <c r="L389" s="165" t="s">
        <v>5188</v>
      </c>
      <c r="M389" s="165" t="s">
        <v>5042</v>
      </c>
      <c r="N389" s="169" t="s">
        <v>101</v>
      </c>
      <c r="O389" s="169" t="s">
        <v>101</v>
      </c>
      <c r="P389" s="169" t="s">
        <v>101</v>
      </c>
      <c r="Q389" s="169" t="s">
        <v>101</v>
      </c>
      <c r="R389" s="165" t="s">
        <v>5143</v>
      </c>
      <c r="S389" s="165" t="s">
        <v>5044</v>
      </c>
      <c r="T389" s="165" t="s">
        <v>5044</v>
      </c>
      <c r="U389" s="165" t="s">
        <v>5272</v>
      </c>
      <c r="V389" s="169" t="s">
        <v>101</v>
      </c>
      <c r="W389" s="165" t="s">
        <v>4338</v>
      </c>
      <c r="X389" s="165" t="s">
        <v>4608</v>
      </c>
      <c r="Y389" s="165" t="s">
        <v>5309</v>
      </c>
      <c r="Z389" s="165" t="s">
        <v>67</v>
      </c>
      <c r="AA389" s="169" t="s">
        <v>101</v>
      </c>
      <c r="AB389" s="169" t="s">
        <v>101</v>
      </c>
      <c r="AC389" s="169" t="s">
        <v>101</v>
      </c>
      <c r="AD389" s="169" t="s">
        <v>101</v>
      </c>
      <c r="AE389" s="169" t="s">
        <v>101</v>
      </c>
      <c r="AF389" s="169" t="s">
        <v>101</v>
      </c>
      <c r="AG389" s="169" t="s">
        <v>101</v>
      </c>
      <c r="AH389" s="169" t="s">
        <v>101</v>
      </c>
      <c r="AI389" s="169" t="s">
        <v>101</v>
      </c>
      <c r="AJ389" s="169" t="s">
        <v>101</v>
      </c>
      <c r="AK389" s="169" t="s">
        <v>101</v>
      </c>
      <c r="AL389" s="169" t="s">
        <v>101</v>
      </c>
      <c r="AM389" s="169" t="s">
        <v>101</v>
      </c>
      <c r="AN389" s="165" t="s">
        <v>4572</v>
      </c>
      <c r="AO389" s="165" t="s">
        <v>5529</v>
      </c>
      <c r="AP389" s="165" t="s">
        <v>5294</v>
      </c>
      <c r="AQ389" s="165" t="s">
        <v>5530</v>
      </c>
      <c r="AR389" s="165" t="s">
        <v>5125</v>
      </c>
      <c r="AS389" s="165" t="s">
        <v>5531</v>
      </c>
      <c r="AT389" s="169" t="s">
        <v>101</v>
      </c>
      <c r="AU389" s="169" t="s">
        <v>101</v>
      </c>
      <c r="AV389" s="169" t="s">
        <v>101</v>
      </c>
      <c r="AW389" s="169" t="s">
        <v>101</v>
      </c>
      <c r="AX389" s="165" t="s">
        <v>64</v>
      </c>
      <c r="AY389" s="169" t="s">
        <v>101</v>
      </c>
      <c r="AZ389" s="165" t="s">
        <v>4989</v>
      </c>
      <c r="BA389" s="165" t="s">
        <v>5045</v>
      </c>
      <c r="BB389" s="165" t="s">
        <v>5144</v>
      </c>
      <c r="BC389" s="165" t="s">
        <v>5145</v>
      </c>
      <c r="BD389" s="165" t="s">
        <v>5146</v>
      </c>
    </row>
    <row r="390" spans="1:56" hidden="1">
      <c r="A390" s="165" t="s">
        <v>5038</v>
      </c>
      <c r="B390" s="165" t="s">
        <v>5532</v>
      </c>
      <c r="C390" s="165" t="s">
        <v>5039</v>
      </c>
      <c r="D390" s="169" t="s">
        <v>101</v>
      </c>
      <c r="E390" s="165" t="s">
        <v>5040</v>
      </c>
      <c r="F390" s="165" t="s">
        <v>3817</v>
      </c>
      <c r="G390" s="169" t="s">
        <v>101</v>
      </c>
      <c r="H390" s="165" t="s">
        <v>5129</v>
      </c>
      <c r="I390" s="165" t="s">
        <v>5130</v>
      </c>
      <c r="J390" s="165" t="s">
        <v>4585</v>
      </c>
      <c r="K390" s="165" t="s">
        <v>5187</v>
      </c>
      <c r="L390" s="165" t="s">
        <v>5188</v>
      </c>
      <c r="M390" s="165" t="s">
        <v>5042</v>
      </c>
      <c r="N390" s="169" t="s">
        <v>101</v>
      </c>
      <c r="O390" s="169" t="s">
        <v>101</v>
      </c>
      <c r="P390" s="169" t="s">
        <v>101</v>
      </c>
      <c r="Q390" s="169" t="s">
        <v>101</v>
      </c>
      <c r="R390" s="165" t="s">
        <v>5533</v>
      </c>
      <c r="S390" s="165" t="s">
        <v>5090</v>
      </c>
      <c r="T390" s="165" t="s">
        <v>5044</v>
      </c>
      <c r="U390" s="165" t="s">
        <v>5272</v>
      </c>
      <c r="V390" s="169" t="s">
        <v>101</v>
      </c>
      <c r="W390" s="165" t="s">
        <v>4338</v>
      </c>
      <c r="X390" s="165" t="s">
        <v>4595</v>
      </c>
      <c r="Y390" s="165" t="s">
        <v>5135</v>
      </c>
      <c r="Z390" s="165" t="s">
        <v>5170</v>
      </c>
      <c r="AA390" s="169" t="s">
        <v>101</v>
      </c>
      <c r="AB390" s="169" t="s">
        <v>101</v>
      </c>
      <c r="AC390" s="169" t="s">
        <v>101</v>
      </c>
      <c r="AD390" s="169" t="s">
        <v>101</v>
      </c>
      <c r="AE390" s="169" t="s">
        <v>101</v>
      </c>
      <c r="AF390" s="169" t="s">
        <v>101</v>
      </c>
      <c r="AG390" s="169" t="s">
        <v>101</v>
      </c>
      <c r="AH390" s="169" t="s">
        <v>101</v>
      </c>
      <c r="AI390" s="169" t="s">
        <v>101</v>
      </c>
      <c r="AJ390" s="169" t="s">
        <v>101</v>
      </c>
      <c r="AK390" s="169" t="s">
        <v>101</v>
      </c>
      <c r="AL390" s="169" t="s">
        <v>101</v>
      </c>
      <c r="AM390" s="169" t="s">
        <v>101</v>
      </c>
      <c r="AN390" s="169" t="s">
        <v>101</v>
      </c>
      <c r="AO390" s="169" t="s">
        <v>101</v>
      </c>
      <c r="AP390" s="169" t="s">
        <v>101</v>
      </c>
      <c r="AQ390" s="169" t="s">
        <v>101</v>
      </c>
      <c r="AR390" s="165" t="s">
        <v>5139</v>
      </c>
      <c r="AS390" s="169" t="s">
        <v>101</v>
      </c>
      <c r="AT390" s="169" t="s">
        <v>101</v>
      </c>
      <c r="AU390" s="169" t="s">
        <v>101</v>
      </c>
      <c r="AV390" s="169" t="s">
        <v>101</v>
      </c>
      <c r="AW390" s="169" t="s">
        <v>101</v>
      </c>
      <c r="AX390" s="165" t="s">
        <v>64</v>
      </c>
      <c r="AY390" s="169" t="s">
        <v>101</v>
      </c>
      <c r="AZ390" s="165" t="s">
        <v>4989</v>
      </c>
      <c r="BA390" s="165" t="s">
        <v>5045</v>
      </c>
      <c r="BB390" s="165" t="s">
        <v>5144</v>
      </c>
      <c r="BC390" s="165" t="s">
        <v>5145</v>
      </c>
      <c r="BD390" s="165" t="s">
        <v>5534</v>
      </c>
    </row>
    <row r="391" spans="1:56" hidden="1">
      <c r="A391" s="165" t="s">
        <v>5038</v>
      </c>
      <c r="B391" s="165" t="s">
        <v>1002</v>
      </c>
      <c r="C391" s="165" t="s">
        <v>5039</v>
      </c>
      <c r="D391" s="169" t="s">
        <v>101</v>
      </c>
      <c r="E391" s="165" t="s">
        <v>5040</v>
      </c>
      <c r="F391" s="165" t="s">
        <v>1000</v>
      </c>
      <c r="G391" s="169" t="s">
        <v>101</v>
      </c>
      <c r="H391" s="165" t="s">
        <v>5129</v>
      </c>
      <c r="I391" s="165" t="s">
        <v>5130</v>
      </c>
      <c r="J391" s="165" t="s">
        <v>4585</v>
      </c>
      <c r="K391" s="165" t="s">
        <v>5194</v>
      </c>
      <c r="L391" s="165" t="s">
        <v>5194</v>
      </c>
      <c r="M391" s="165" t="s">
        <v>5042</v>
      </c>
      <c r="N391" s="169" t="s">
        <v>101</v>
      </c>
      <c r="O391" s="169" t="s">
        <v>101</v>
      </c>
      <c r="P391" s="169" t="s">
        <v>101</v>
      </c>
      <c r="Q391" s="169" t="s">
        <v>101</v>
      </c>
      <c r="R391" s="165" t="s">
        <v>5197</v>
      </c>
      <c r="S391" s="165" t="s">
        <v>5090</v>
      </c>
      <c r="T391" s="165" t="s">
        <v>5044</v>
      </c>
      <c r="U391" s="165" t="s">
        <v>5272</v>
      </c>
      <c r="V391" s="169" t="s">
        <v>101</v>
      </c>
      <c r="W391" s="165" t="s">
        <v>4338</v>
      </c>
      <c r="X391" s="165" t="s">
        <v>4599</v>
      </c>
      <c r="Y391" s="165" t="s">
        <v>5135</v>
      </c>
      <c r="Z391" s="165" t="s">
        <v>5273</v>
      </c>
      <c r="AA391" s="169" t="s">
        <v>101</v>
      </c>
      <c r="AB391" s="169" t="s">
        <v>101</v>
      </c>
      <c r="AC391" s="165" t="s">
        <v>101</v>
      </c>
      <c r="AD391" s="165" t="s">
        <v>5195</v>
      </c>
      <c r="AE391" s="165" t="s">
        <v>5136</v>
      </c>
      <c r="AF391" s="169" t="s">
        <v>101</v>
      </c>
      <c r="AG391" s="169" t="s">
        <v>101</v>
      </c>
      <c r="AH391" s="169" t="s">
        <v>101</v>
      </c>
      <c r="AI391" s="169" t="s">
        <v>101</v>
      </c>
      <c r="AJ391" s="169" t="s">
        <v>101</v>
      </c>
      <c r="AK391" s="169" t="s">
        <v>101</v>
      </c>
      <c r="AL391" s="169" t="s">
        <v>101</v>
      </c>
      <c r="AM391" s="169" t="s">
        <v>101</v>
      </c>
      <c r="AN391" s="165" t="s">
        <v>4572</v>
      </c>
      <c r="AO391" s="165" t="s">
        <v>5420</v>
      </c>
      <c r="AP391" s="169" t="s">
        <v>101</v>
      </c>
      <c r="AQ391" s="165" t="s">
        <v>5234</v>
      </c>
      <c r="AR391" s="165" t="s">
        <v>67</v>
      </c>
      <c r="AS391" s="165" t="s">
        <v>5372</v>
      </c>
      <c r="AT391" s="169" t="s">
        <v>101</v>
      </c>
      <c r="AU391" s="169" t="s">
        <v>101</v>
      </c>
      <c r="AV391" s="169" t="s">
        <v>101</v>
      </c>
      <c r="AW391" s="169" t="s">
        <v>101</v>
      </c>
      <c r="AX391" s="165" t="s">
        <v>64</v>
      </c>
      <c r="AY391" s="169" t="s">
        <v>101</v>
      </c>
      <c r="AZ391" s="165" t="s">
        <v>4989</v>
      </c>
      <c r="BA391" s="165" t="s">
        <v>5045</v>
      </c>
      <c r="BB391" s="165" t="s">
        <v>5144</v>
      </c>
      <c r="BC391" s="165" t="s">
        <v>5145</v>
      </c>
      <c r="BD391" s="165" t="s">
        <v>5146</v>
      </c>
    </row>
    <row r="392" spans="1:56" hidden="1">
      <c r="A392" s="165" t="s">
        <v>5038</v>
      </c>
      <c r="B392" s="165" t="s">
        <v>1003</v>
      </c>
      <c r="C392" s="165" t="s">
        <v>5039</v>
      </c>
      <c r="D392" s="169" t="s">
        <v>101</v>
      </c>
      <c r="E392" s="165" t="s">
        <v>5040</v>
      </c>
      <c r="F392" s="165" t="s">
        <v>1000</v>
      </c>
      <c r="G392" s="169" t="s">
        <v>101</v>
      </c>
      <c r="H392" s="165" t="s">
        <v>5129</v>
      </c>
      <c r="I392" s="165" t="s">
        <v>5130</v>
      </c>
      <c r="J392" s="165" t="s">
        <v>4585</v>
      </c>
      <c r="K392" s="165" t="s">
        <v>5194</v>
      </c>
      <c r="L392" s="165" t="s">
        <v>5194</v>
      </c>
      <c r="M392" s="165" t="s">
        <v>5042</v>
      </c>
      <c r="N392" s="165" t="s">
        <v>5535</v>
      </c>
      <c r="O392" s="169" t="s">
        <v>101</v>
      </c>
      <c r="P392" s="169" t="s">
        <v>101</v>
      </c>
      <c r="Q392" s="169" t="s">
        <v>101</v>
      </c>
      <c r="R392" s="165" t="s">
        <v>5197</v>
      </c>
      <c r="S392" s="165" t="s">
        <v>5090</v>
      </c>
      <c r="T392" s="165" t="s">
        <v>5044</v>
      </c>
      <c r="U392" s="165" t="s">
        <v>5272</v>
      </c>
      <c r="V392" s="169" t="s">
        <v>101</v>
      </c>
      <c r="W392" s="165" t="s">
        <v>4339</v>
      </c>
      <c r="X392" s="165" t="s">
        <v>4601</v>
      </c>
      <c r="Y392" s="165" t="s">
        <v>5135</v>
      </c>
      <c r="Z392" s="165" t="s">
        <v>5273</v>
      </c>
      <c r="AA392" s="169" t="s">
        <v>101</v>
      </c>
      <c r="AB392" s="169" t="s">
        <v>101</v>
      </c>
      <c r="AC392" s="165" t="s">
        <v>101</v>
      </c>
      <c r="AD392" s="165" t="s">
        <v>5195</v>
      </c>
      <c r="AE392" s="165" t="s">
        <v>5136</v>
      </c>
      <c r="AF392" s="169" t="s">
        <v>101</v>
      </c>
      <c r="AG392" s="169" t="s">
        <v>101</v>
      </c>
      <c r="AH392" s="169" t="s">
        <v>101</v>
      </c>
      <c r="AI392" s="169" t="s">
        <v>101</v>
      </c>
      <c r="AJ392" s="169" t="s">
        <v>101</v>
      </c>
      <c r="AK392" s="169" t="s">
        <v>101</v>
      </c>
      <c r="AL392" s="169" t="s">
        <v>101</v>
      </c>
      <c r="AM392" s="169" t="s">
        <v>101</v>
      </c>
      <c r="AN392" s="165" t="s">
        <v>4572</v>
      </c>
      <c r="AO392" s="165" t="s">
        <v>5492</v>
      </c>
      <c r="AP392" s="165" t="s">
        <v>5040</v>
      </c>
      <c r="AQ392" s="165" t="s">
        <v>5493</v>
      </c>
      <c r="AR392" s="165" t="s">
        <v>5038</v>
      </c>
      <c r="AS392" s="165" t="s">
        <v>5161</v>
      </c>
      <c r="AT392" s="169" t="s">
        <v>101</v>
      </c>
      <c r="AU392" s="169" t="s">
        <v>101</v>
      </c>
      <c r="AV392" s="169" t="s">
        <v>101</v>
      </c>
      <c r="AW392" s="165" t="s">
        <v>5494</v>
      </c>
      <c r="AX392" s="165" t="s">
        <v>64</v>
      </c>
      <c r="AY392" s="169" t="s">
        <v>101</v>
      </c>
      <c r="AZ392" s="165" t="s">
        <v>4989</v>
      </c>
      <c r="BA392" s="165" t="s">
        <v>5045</v>
      </c>
      <c r="BB392" s="165" t="s">
        <v>5144</v>
      </c>
      <c r="BC392" s="165" t="s">
        <v>5145</v>
      </c>
      <c r="BD392" s="165" t="s">
        <v>5146</v>
      </c>
    </row>
    <row r="393" spans="1:56" hidden="1">
      <c r="A393" s="165" t="s">
        <v>5038</v>
      </c>
      <c r="B393" s="165" t="s">
        <v>4647</v>
      </c>
      <c r="C393" s="165" t="s">
        <v>5039</v>
      </c>
      <c r="D393" s="169" t="s">
        <v>101</v>
      </c>
      <c r="E393" s="165" t="s">
        <v>5040</v>
      </c>
      <c r="F393" s="165" t="s">
        <v>5536</v>
      </c>
      <c r="G393" s="169" t="s">
        <v>101</v>
      </c>
      <c r="H393" s="165" t="s">
        <v>5129</v>
      </c>
      <c r="I393" s="165" t="s">
        <v>5130</v>
      </c>
      <c r="J393" s="165" t="s">
        <v>4585</v>
      </c>
      <c r="K393" s="165" t="s">
        <v>5187</v>
      </c>
      <c r="L393" s="165" t="s">
        <v>5188</v>
      </c>
      <c r="M393" s="165" t="s">
        <v>5042</v>
      </c>
      <c r="N393" s="169" t="s">
        <v>101</v>
      </c>
      <c r="O393" s="169" t="s">
        <v>101</v>
      </c>
      <c r="P393" s="169" t="s">
        <v>101</v>
      </c>
      <c r="Q393" s="169" t="s">
        <v>101</v>
      </c>
      <c r="R393" s="165" t="s">
        <v>5256</v>
      </c>
      <c r="S393" s="165" t="s">
        <v>5090</v>
      </c>
      <c r="T393" s="165" t="s">
        <v>5044</v>
      </c>
      <c r="U393" s="165" t="s">
        <v>5272</v>
      </c>
      <c r="V393" s="169" t="s">
        <v>101</v>
      </c>
      <c r="W393" s="165" t="s">
        <v>4338</v>
      </c>
      <c r="X393" s="165" t="s">
        <v>4595</v>
      </c>
      <c r="Y393" s="165" t="s">
        <v>5135</v>
      </c>
      <c r="Z393" s="165" t="s">
        <v>5273</v>
      </c>
      <c r="AA393" s="169" t="s">
        <v>101</v>
      </c>
      <c r="AB393" s="169" t="s">
        <v>101</v>
      </c>
      <c r="AC393" s="165" t="s">
        <v>101</v>
      </c>
      <c r="AD393" s="165" t="s">
        <v>67</v>
      </c>
      <c r="AE393" s="165" t="s">
        <v>5136</v>
      </c>
      <c r="AF393" s="165" t="s">
        <v>67</v>
      </c>
      <c r="AG393" s="169" t="s">
        <v>101</v>
      </c>
      <c r="AH393" s="169" t="s">
        <v>101</v>
      </c>
      <c r="AI393" s="169" t="s">
        <v>101</v>
      </c>
      <c r="AJ393" s="169" t="s">
        <v>101</v>
      </c>
      <c r="AK393" s="169" t="s">
        <v>101</v>
      </c>
      <c r="AL393" s="169" t="s">
        <v>101</v>
      </c>
      <c r="AM393" s="169" t="s">
        <v>101</v>
      </c>
      <c r="AN393" s="165" t="s">
        <v>4572</v>
      </c>
      <c r="AO393" s="165" t="s">
        <v>5424</v>
      </c>
      <c r="AP393" s="165" t="s">
        <v>5040</v>
      </c>
      <c r="AQ393" s="165" t="s">
        <v>5425</v>
      </c>
      <c r="AR393" s="165" t="s">
        <v>5139</v>
      </c>
      <c r="AS393" s="165" t="s">
        <v>5426</v>
      </c>
      <c r="AT393" s="169" t="s">
        <v>101</v>
      </c>
      <c r="AU393" s="169" t="s">
        <v>101</v>
      </c>
      <c r="AV393" s="169" t="s">
        <v>101</v>
      </c>
      <c r="AW393" s="169" t="s">
        <v>101</v>
      </c>
      <c r="AX393" s="165" t="s">
        <v>64</v>
      </c>
      <c r="AY393" s="169" t="s">
        <v>101</v>
      </c>
      <c r="AZ393" s="165" t="s">
        <v>4989</v>
      </c>
      <c r="BA393" s="165" t="s">
        <v>5045</v>
      </c>
      <c r="BB393" s="165" t="s">
        <v>5144</v>
      </c>
      <c r="BC393" s="165" t="s">
        <v>5145</v>
      </c>
      <c r="BD393" s="165" t="s">
        <v>5146</v>
      </c>
    </row>
    <row r="394" spans="1:56" hidden="1">
      <c r="A394" s="165" t="s">
        <v>5038</v>
      </c>
      <c r="B394" s="165" t="s">
        <v>1007</v>
      </c>
      <c r="C394" s="165" t="s">
        <v>5039</v>
      </c>
      <c r="D394" s="169" t="s">
        <v>101</v>
      </c>
      <c r="E394" s="165" t="s">
        <v>5040</v>
      </c>
      <c r="F394" s="165" t="s">
        <v>3818</v>
      </c>
      <c r="G394" s="169" t="s">
        <v>101</v>
      </c>
      <c r="H394" s="165" t="s">
        <v>5129</v>
      </c>
      <c r="I394" s="165" t="s">
        <v>5130</v>
      </c>
      <c r="J394" s="165" t="s">
        <v>4585</v>
      </c>
      <c r="K394" s="165" t="s">
        <v>5194</v>
      </c>
      <c r="L394" s="165" t="s">
        <v>5196</v>
      </c>
      <c r="M394" s="165" t="s">
        <v>5042</v>
      </c>
      <c r="N394" s="169" t="s">
        <v>101</v>
      </c>
      <c r="O394" s="169" t="s">
        <v>101</v>
      </c>
      <c r="P394" s="169" t="s">
        <v>101</v>
      </c>
      <c r="Q394" s="169" t="s">
        <v>101</v>
      </c>
      <c r="R394" s="165" t="s">
        <v>5206</v>
      </c>
      <c r="S394" s="165" t="s">
        <v>5090</v>
      </c>
      <c r="T394" s="165" t="s">
        <v>5044</v>
      </c>
      <c r="U394" s="165" t="s">
        <v>5272</v>
      </c>
      <c r="V394" s="169" t="s">
        <v>101</v>
      </c>
      <c r="W394" s="165" t="s">
        <v>4338</v>
      </c>
      <c r="X394" s="165" t="s">
        <v>4595</v>
      </c>
      <c r="Y394" s="165" t="s">
        <v>5135</v>
      </c>
      <c r="Z394" s="165" t="s">
        <v>5273</v>
      </c>
      <c r="AA394" s="169" t="s">
        <v>101</v>
      </c>
      <c r="AB394" s="169" t="s">
        <v>101</v>
      </c>
      <c r="AC394" s="165" t="s">
        <v>101</v>
      </c>
      <c r="AD394" s="165" t="s">
        <v>67</v>
      </c>
      <c r="AE394" s="165" t="s">
        <v>5136</v>
      </c>
      <c r="AF394" s="169" t="s">
        <v>101</v>
      </c>
      <c r="AG394" s="169" t="s">
        <v>101</v>
      </c>
      <c r="AH394" s="169" t="s">
        <v>101</v>
      </c>
      <c r="AI394" s="169" t="s">
        <v>101</v>
      </c>
      <c r="AJ394" s="169" t="s">
        <v>101</v>
      </c>
      <c r="AK394" s="169" t="s">
        <v>101</v>
      </c>
      <c r="AL394" s="169" t="s">
        <v>101</v>
      </c>
      <c r="AM394" s="169" t="s">
        <v>101</v>
      </c>
      <c r="AN394" s="165" t="s">
        <v>4572</v>
      </c>
      <c r="AO394" s="165" t="s">
        <v>5420</v>
      </c>
      <c r="AP394" s="169" t="s">
        <v>101</v>
      </c>
      <c r="AQ394" s="165" t="s">
        <v>5234</v>
      </c>
      <c r="AR394" s="165" t="s">
        <v>67</v>
      </c>
      <c r="AS394" s="165" t="s">
        <v>5372</v>
      </c>
      <c r="AT394" s="169" t="s">
        <v>101</v>
      </c>
      <c r="AU394" s="169" t="s">
        <v>101</v>
      </c>
      <c r="AV394" s="169" t="s">
        <v>101</v>
      </c>
      <c r="AW394" s="169" t="s">
        <v>101</v>
      </c>
      <c r="AX394" s="165" t="s">
        <v>64</v>
      </c>
      <c r="AY394" s="169" t="s">
        <v>101</v>
      </c>
      <c r="AZ394" s="165" t="s">
        <v>4989</v>
      </c>
      <c r="BA394" s="165" t="s">
        <v>5045</v>
      </c>
      <c r="BB394" s="165" t="s">
        <v>5144</v>
      </c>
      <c r="BC394" s="165" t="s">
        <v>5145</v>
      </c>
      <c r="BD394" s="165" t="s">
        <v>5146</v>
      </c>
    </row>
    <row r="395" spans="1:56" hidden="1">
      <c r="A395" s="165" t="s">
        <v>5038</v>
      </c>
      <c r="B395" s="165" t="s">
        <v>1011</v>
      </c>
      <c r="C395" s="165" t="s">
        <v>5039</v>
      </c>
      <c r="D395" s="169" t="s">
        <v>101</v>
      </c>
      <c r="E395" s="165" t="s">
        <v>5040</v>
      </c>
      <c r="F395" s="165" t="s">
        <v>1010</v>
      </c>
      <c r="G395" s="169" t="s">
        <v>101</v>
      </c>
      <c r="H395" s="165" t="s">
        <v>5129</v>
      </c>
      <c r="I395" s="165" t="s">
        <v>5130</v>
      </c>
      <c r="J395" s="165" t="s">
        <v>4585</v>
      </c>
      <c r="K395" s="165" t="s">
        <v>5194</v>
      </c>
      <c r="L395" s="165" t="s">
        <v>5196</v>
      </c>
      <c r="M395" s="165" t="s">
        <v>5042</v>
      </c>
      <c r="N395" s="169" t="s">
        <v>101</v>
      </c>
      <c r="O395" s="169" t="s">
        <v>101</v>
      </c>
      <c r="P395" s="169" t="s">
        <v>101</v>
      </c>
      <c r="Q395" s="169" t="s">
        <v>101</v>
      </c>
      <c r="R395" s="165" t="s">
        <v>5169</v>
      </c>
      <c r="S395" s="165" t="s">
        <v>5090</v>
      </c>
      <c r="T395" s="165" t="s">
        <v>5044</v>
      </c>
      <c r="U395" s="165" t="s">
        <v>5272</v>
      </c>
      <c r="V395" s="169" t="s">
        <v>101</v>
      </c>
      <c r="W395" s="165" t="s">
        <v>4338</v>
      </c>
      <c r="X395" s="165" t="s">
        <v>4595</v>
      </c>
      <c r="Y395" s="165" t="s">
        <v>5135</v>
      </c>
      <c r="Z395" s="165" t="s">
        <v>4572</v>
      </c>
      <c r="AA395" s="169" t="s">
        <v>101</v>
      </c>
      <c r="AB395" s="169" t="s">
        <v>101</v>
      </c>
      <c r="AC395" s="165" t="s">
        <v>101</v>
      </c>
      <c r="AD395" s="165" t="s">
        <v>67</v>
      </c>
      <c r="AE395" s="165" t="s">
        <v>5136</v>
      </c>
      <c r="AF395" s="169" t="s">
        <v>101</v>
      </c>
      <c r="AG395" s="169" t="s">
        <v>101</v>
      </c>
      <c r="AH395" s="169" t="s">
        <v>101</v>
      </c>
      <c r="AI395" s="169" t="s">
        <v>101</v>
      </c>
      <c r="AJ395" s="169" t="s">
        <v>101</v>
      </c>
      <c r="AK395" s="169" t="s">
        <v>101</v>
      </c>
      <c r="AL395" s="169" t="s">
        <v>101</v>
      </c>
      <c r="AM395" s="169" t="s">
        <v>101</v>
      </c>
      <c r="AN395" s="165" t="s">
        <v>4572</v>
      </c>
      <c r="AO395" s="165" t="s">
        <v>5420</v>
      </c>
      <c r="AP395" s="169" t="s">
        <v>101</v>
      </c>
      <c r="AQ395" s="169" t="s">
        <v>101</v>
      </c>
      <c r="AR395" s="165" t="s">
        <v>67</v>
      </c>
      <c r="AS395" s="169" t="s">
        <v>101</v>
      </c>
      <c r="AT395" s="169" t="s">
        <v>101</v>
      </c>
      <c r="AU395" s="169" t="s">
        <v>101</v>
      </c>
      <c r="AV395" s="169" t="s">
        <v>101</v>
      </c>
      <c r="AW395" s="169" t="s">
        <v>101</v>
      </c>
      <c r="AX395" s="165" t="s">
        <v>64</v>
      </c>
      <c r="AY395" s="169" t="s">
        <v>101</v>
      </c>
      <c r="AZ395" s="165" t="s">
        <v>4989</v>
      </c>
      <c r="BA395" s="165" t="s">
        <v>5045</v>
      </c>
      <c r="BB395" s="165" t="s">
        <v>5144</v>
      </c>
      <c r="BC395" s="165" t="s">
        <v>5145</v>
      </c>
      <c r="BD395" s="165" t="s">
        <v>5146</v>
      </c>
    </row>
    <row r="396" spans="1:56" hidden="1">
      <c r="A396" s="165" t="s">
        <v>5038</v>
      </c>
      <c r="B396" s="165" t="s">
        <v>1012</v>
      </c>
      <c r="C396" s="165" t="s">
        <v>5039</v>
      </c>
      <c r="D396" s="169" t="s">
        <v>101</v>
      </c>
      <c r="E396" s="165" t="s">
        <v>5040</v>
      </c>
      <c r="F396" s="165" t="s">
        <v>1010</v>
      </c>
      <c r="G396" s="169" t="s">
        <v>101</v>
      </c>
      <c r="H396" s="165" t="s">
        <v>5129</v>
      </c>
      <c r="I396" s="165" t="s">
        <v>5130</v>
      </c>
      <c r="J396" s="165" t="s">
        <v>4585</v>
      </c>
      <c r="K396" s="165" t="s">
        <v>5194</v>
      </c>
      <c r="L396" s="165" t="s">
        <v>5196</v>
      </c>
      <c r="M396" s="165" t="s">
        <v>5042</v>
      </c>
      <c r="N396" s="165" t="s">
        <v>5537</v>
      </c>
      <c r="O396" s="169" t="s">
        <v>101</v>
      </c>
      <c r="P396" s="169" t="s">
        <v>101</v>
      </c>
      <c r="Q396" s="169" t="s">
        <v>101</v>
      </c>
      <c r="R396" s="165" t="s">
        <v>5169</v>
      </c>
      <c r="S396" s="165" t="s">
        <v>5090</v>
      </c>
      <c r="T396" s="165" t="s">
        <v>5044</v>
      </c>
      <c r="U396" s="165" t="s">
        <v>5272</v>
      </c>
      <c r="V396" s="169" t="s">
        <v>101</v>
      </c>
      <c r="W396" s="165" t="s">
        <v>4339</v>
      </c>
      <c r="X396" s="165" t="s">
        <v>4601</v>
      </c>
      <c r="Y396" s="165" t="s">
        <v>5135</v>
      </c>
      <c r="Z396" s="165" t="s">
        <v>4572</v>
      </c>
      <c r="AA396" s="169" t="s">
        <v>101</v>
      </c>
      <c r="AB396" s="169" t="s">
        <v>101</v>
      </c>
      <c r="AC396" s="165" t="s">
        <v>101</v>
      </c>
      <c r="AD396" s="165" t="s">
        <v>67</v>
      </c>
      <c r="AE396" s="165" t="s">
        <v>5136</v>
      </c>
      <c r="AF396" s="169" t="s">
        <v>101</v>
      </c>
      <c r="AG396" s="169" t="s">
        <v>101</v>
      </c>
      <c r="AH396" s="169" t="s">
        <v>101</v>
      </c>
      <c r="AI396" s="169" t="s">
        <v>101</v>
      </c>
      <c r="AJ396" s="169" t="s">
        <v>101</v>
      </c>
      <c r="AK396" s="169" t="s">
        <v>101</v>
      </c>
      <c r="AL396" s="169" t="s">
        <v>101</v>
      </c>
      <c r="AM396" s="169" t="s">
        <v>101</v>
      </c>
      <c r="AN396" s="165" t="s">
        <v>4572</v>
      </c>
      <c r="AO396" s="165" t="s">
        <v>5420</v>
      </c>
      <c r="AP396" s="169" t="s">
        <v>101</v>
      </c>
      <c r="AQ396" s="169" t="s">
        <v>101</v>
      </c>
      <c r="AR396" s="165" t="s">
        <v>67</v>
      </c>
      <c r="AS396" s="169" t="s">
        <v>101</v>
      </c>
      <c r="AT396" s="169" t="s">
        <v>101</v>
      </c>
      <c r="AU396" s="169" t="s">
        <v>101</v>
      </c>
      <c r="AV396" s="169" t="s">
        <v>101</v>
      </c>
      <c r="AW396" s="169" t="s">
        <v>101</v>
      </c>
      <c r="AX396" s="165" t="s">
        <v>64</v>
      </c>
      <c r="AY396" s="169" t="s">
        <v>101</v>
      </c>
      <c r="AZ396" s="165" t="s">
        <v>4989</v>
      </c>
      <c r="BA396" s="165" t="s">
        <v>5045</v>
      </c>
      <c r="BB396" s="165" t="s">
        <v>5144</v>
      </c>
      <c r="BC396" s="165" t="s">
        <v>5145</v>
      </c>
      <c r="BD396" s="165" t="s">
        <v>5146</v>
      </c>
    </row>
    <row r="397" spans="1:56" hidden="1">
      <c r="A397" s="165" t="s">
        <v>5038</v>
      </c>
      <c r="B397" s="165" t="s">
        <v>4427</v>
      </c>
      <c r="C397" s="165" t="s">
        <v>5039</v>
      </c>
      <c r="D397" s="169" t="s">
        <v>101</v>
      </c>
      <c r="E397" s="165" t="s">
        <v>5040</v>
      </c>
      <c r="F397" s="165" t="s">
        <v>4466</v>
      </c>
      <c r="G397" s="169" t="s">
        <v>101</v>
      </c>
      <c r="H397" s="165" t="s">
        <v>5129</v>
      </c>
      <c r="I397" s="165" t="s">
        <v>5130</v>
      </c>
      <c r="J397" s="165" t="s">
        <v>4585</v>
      </c>
      <c r="K397" s="165" t="s">
        <v>5187</v>
      </c>
      <c r="L397" s="165" t="s">
        <v>5187</v>
      </c>
      <c r="M397" s="165" t="s">
        <v>5042</v>
      </c>
      <c r="N397" s="165" t="s">
        <v>5538</v>
      </c>
      <c r="O397" s="169" t="s">
        <v>101</v>
      </c>
      <c r="P397" s="169" t="s">
        <v>101</v>
      </c>
      <c r="Q397" s="169" t="s">
        <v>101</v>
      </c>
      <c r="R397" s="165" t="s">
        <v>5197</v>
      </c>
      <c r="S397" s="165" t="s">
        <v>5090</v>
      </c>
      <c r="T397" s="165" t="s">
        <v>5044</v>
      </c>
      <c r="U397" s="165" t="s">
        <v>5272</v>
      </c>
      <c r="V397" s="169" t="s">
        <v>101</v>
      </c>
      <c r="W397" s="165" t="s">
        <v>4339</v>
      </c>
      <c r="X397" s="165" t="s">
        <v>4614</v>
      </c>
      <c r="Y397" s="165" t="s">
        <v>5135</v>
      </c>
      <c r="Z397" s="165" t="s">
        <v>5273</v>
      </c>
      <c r="AA397" s="169" t="s">
        <v>101</v>
      </c>
      <c r="AB397" s="169" t="s">
        <v>101</v>
      </c>
      <c r="AC397" s="165" t="s">
        <v>101</v>
      </c>
      <c r="AD397" s="165" t="s">
        <v>67</v>
      </c>
      <c r="AE397" s="165" t="s">
        <v>5136</v>
      </c>
      <c r="AF397" s="169" t="s">
        <v>101</v>
      </c>
      <c r="AG397" s="169" t="s">
        <v>101</v>
      </c>
      <c r="AH397" s="169" t="s">
        <v>101</v>
      </c>
      <c r="AI397" s="169" t="s">
        <v>101</v>
      </c>
      <c r="AJ397" s="169" t="s">
        <v>101</v>
      </c>
      <c r="AK397" s="169" t="s">
        <v>101</v>
      </c>
      <c r="AL397" s="169" t="s">
        <v>101</v>
      </c>
      <c r="AM397" s="169" t="s">
        <v>101</v>
      </c>
      <c r="AN397" s="165" t="s">
        <v>4572</v>
      </c>
      <c r="AO397" s="165" t="s">
        <v>5424</v>
      </c>
      <c r="AP397" s="165" t="s">
        <v>5040</v>
      </c>
      <c r="AQ397" s="165" t="s">
        <v>5425</v>
      </c>
      <c r="AR397" s="165" t="s">
        <v>5139</v>
      </c>
      <c r="AS397" s="165" t="s">
        <v>5426</v>
      </c>
      <c r="AT397" s="169" t="s">
        <v>101</v>
      </c>
      <c r="AU397" s="169" t="s">
        <v>101</v>
      </c>
      <c r="AV397" s="169" t="s">
        <v>101</v>
      </c>
      <c r="AW397" s="165" t="s">
        <v>5393</v>
      </c>
      <c r="AX397" s="165" t="s">
        <v>64</v>
      </c>
      <c r="AY397" s="169" t="s">
        <v>101</v>
      </c>
      <c r="AZ397" s="165" t="s">
        <v>4989</v>
      </c>
      <c r="BA397" s="165" t="s">
        <v>5045</v>
      </c>
      <c r="BB397" s="165" t="s">
        <v>5144</v>
      </c>
      <c r="BC397" s="165" t="s">
        <v>5145</v>
      </c>
      <c r="BD397" s="165" t="s">
        <v>5146</v>
      </c>
    </row>
    <row r="398" spans="1:56" hidden="1">
      <c r="A398" s="165" t="s">
        <v>5038</v>
      </c>
      <c r="B398" s="165" t="s">
        <v>1017</v>
      </c>
      <c r="C398" s="165" t="s">
        <v>5039</v>
      </c>
      <c r="D398" s="169" t="s">
        <v>101</v>
      </c>
      <c r="E398" s="165" t="s">
        <v>5040</v>
      </c>
      <c r="F398" s="165" t="s">
        <v>1016</v>
      </c>
      <c r="G398" s="169" t="s">
        <v>101</v>
      </c>
      <c r="H398" s="165" t="s">
        <v>5129</v>
      </c>
      <c r="I398" s="165" t="s">
        <v>5130</v>
      </c>
      <c r="J398" s="165" t="s">
        <v>4585</v>
      </c>
      <c r="K398" s="165" t="s">
        <v>5194</v>
      </c>
      <c r="L398" s="165" t="s">
        <v>5196</v>
      </c>
      <c r="M398" s="165" t="s">
        <v>5042</v>
      </c>
      <c r="N398" s="169" t="s">
        <v>101</v>
      </c>
      <c r="O398" s="169" t="s">
        <v>101</v>
      </c>
      <c r="P398" s="169" t="s">
        <v>101</v>
      </c>
      <c r="Q398" s="169" t="s">
        <v>101</v>
      </c>
      <c r="R398" s="165" t="s">
        <v>5265</v>
      </c>
      <c r="S398" s="165" t="s">
        <v>5090</v>
      </c>
      <c r="T398" s="165" t="s">
        <v>5044</v>
      </c>
      <c r="U398" s="165" t="s">
        <v>5272</v>
      </c>
      <c r="V398" s="169" t="s">
        <v>101</v>
      </c>
      <c r="W398" s="165" t="s">
        <v>4338</v>
      </c>
      <c r="X398" s="165" t="s">
        <v>4595</v>
      </c>
      <c r="Y398" s="165" t="s">
        <v>5135</v>
      </c>
      <c r="Z398" s="165" t="s">
        <v>5273</v>
      </c>
      <c r="AA398" s="169" t="s">
        <v>101</v>
      </c>
      <c r="AB398" s="169" t="s">
        <v>101</v>
      </c>
      <c r="AC398" s="165" t="s">
        <v>101</v>
      </c>
      <c r="AD398" s="165" t="s">
        <v>67</v>
      </c>
      <c r="AE398" s="165" t="s">
        <v>5136</v>
      </c>
      <c r="AF398" s="169" t="s">
        <v>101</v>
      </c>
      <c r="AG398" s="169" t="s">
        <v>101</v>
      </c>
      <c r="AH398" s="169" t="s">
        <v>101</v>
      </c>
      <c r="AI398" s="169" t="s">
        <v>101</v>
      </c>
      <c r="AJ398" s="169" t="s">
        <v>101</v>
      </c>
      <c r="AK398" s="169" t="s">
        <v>101</v>
      </c>
      <c r="AL398" s="169" t="s">
        <v>101</v>
      </c>
      <c r="AM398" s="169" t="s">
        <v>101</v>
      </c>
      <c r="AN398" s="165" t="s">
        <v>4572</v>
      </c>
      <c r="AO398" s="165" t="s">
        <v>5420</v>
      </c>
      <c r="AP398" s="169" t="s">
        <v>101</v>
      </c>
      <c r="AQ398" s="169" t="s">
        <v>101</v>
      </c>
      <c r="AR398" s="165" t="s">
        <v>67</v>
      </c>
      <c r="AS398" s="169" t="s">
        <v>101</v>
      </c>
      <c r="AT398" s="169" t="s">
        <v>101</v>
      </c>
      <c r="AU398" s="169" t="s">
        <v>101</v>
      </c>
      <c r="AV398" s="169" t="s">
        <v>101</v>
      </c>
      <c r="AW398" s="169" t="s">
        <v>101</v>
      </c>
      <c r="AX398" s="165" t="s">
        <v>64</v>
      </c>
      <c r="AY398" s="169" t="s">
        <v>101</v>
      </c>
      <c r="AZ398" s="165" t="s">
        <v>4989</v>
      </c>
      <c r="BA398" s="165" t="s">
        <v>5045</v>
      </c>
      <c r="BB398" s="165" t="s">
        <v>5144</v>
      </c>
      <c r="BC398" s="165" t="s">
        <v>5145</v>
      </c>
      <c r="BD398" s="165" t="s">
        <v>5146</v>
      </c>
    </row>
    <row r="399" spans="1:56" hidden="1">
      <c r="A399" s="165" t="s">
        <v>5038</v>
      </c>
      <c r="B399" s="165" t="s">
        <v>1018</v>
      </c>
      <c r="C399" s="165" t="s">
        <v>5039</v>
      </c>
      <c r="D399" s="169" t="s">
        <v>101</v>
      </c>
      <c r="E399" s="165" t="s">
        <v>5040</v>
      </c>
      <c r="F399" s="165" t="s">
        <v>5539</v>
      </c>
      <c r="G399" s="169" t="s">
        <v>101</v>
      </c>
      <c r="H399" s="165" t="s">
        <v>5129</v>
      </c>
      <c r="I399" s="165" t="s">
        <v>5130</v>
      </c>
      <c r="J399" s="165" t="s">
        <v>4585</v>
      </c>
      <c r="K399" s="165" t="s">
        <v>5187</v>
      </c>
      <c r="L399" s="165" t="s">
        <v>5188</v>
      </c>
      <c r="M399" s="165" t="s">
        <v>5042</v>
      </c>
      <c r="N399" s="165" t="s">
        <v>5540</v>
      </c>
      <c r="O399" s="169" t="s">
        <v>101</v>
      </c>
      <c r="P399" s="169" t="s">
        <v>101</v>
      </c>
      <c r="Q399" s="169" t="s">
        <v>101</v>
      </c>
      <c r="R399" s="165" t="s">
        <v>5508</v>
      </c>
      <c r="S399" s="165" t="s">
        <v>5044</v>
      </c>
      <c r="T399" s="165" t="s">
        <v>5044</v>
      </c>
      <c r="U399" s="165" t="s">
        <v>5272</v>
      </c>
      <c r="V399" s="169" t="s">
        <v>101</v>
      </c>
      <c r="W399" s="165" t="s">
        <v>4344</v>
      </c>
      <c r="X399" s="165" t="s">
        <v>4601</v>
      </c>
      <c r="Y399" s="165" t="s">
        <v>5174</v>
      </c>
      <c r="Z399" s="165" t="s">
        <v>5273</v>
      </c>
      <c r="AA399" s="169" t="s">
        <v>101</v>
      </c>
      <c r="AB399" s="169" t="s">
        <v>101</v>
      </c>
      <c r="AC399" s="165" t="s">
        <v>101</v>
      </c>
      <c r="AD399" s="165" t="s">
        <v>67</v>
      </c>
      <c r="AE399" s="165" t="s">
        <v>5136</v>
      </c>
      <c r="AF399" s="169" t="s">
        <v>101</v>
      </c>
      <c r="AG399" s="169" t="s">
        <v>101</v>
      </c>
      <c r="AH399" s="169" t="s">
        <v>101</v>
      </c>
      <c r="AI399" s="169" t="s">
        <v>101</v>
      </c>
      <c r="AJ399" s="169" t="s">
        <v>101</v>
      </c>
      <c r="AK399" s="169" t="s">
        <v>101</v>
      </c>
      <c r="AL399" s="169" t="s">
        <v>101</v>
      </c>
      <c r="AM399" s="169" t="s">
        <v>101</v>
      </c>
      <c r="AN399" s="169" t="s">
        <v>101</v>
      </c>
      <c r="AO399" s="169" t="s">
        <v>101</v>
      </c>
      <c r="AP399" s="169" t="s">
        <v>101</v>
      </c>
      <c r="AQ399" s="169" t="s">
        <v>101</v>
      </c>
      <c r="AR399" s="165" t="s">
        <v>5038</v>
      </c>
      <c r="AS399" s="169" t="s">
        <v>101</v>
      </c>
      <c r="AT399" s="169" t="s">
        <v>101</v>
      </c>
      <c r="AU399" s="169" t="s">
        <v>101</v>
      </c>
      <c r="AV399" s="169" t="s">
        <v>101</v>
      </c>
      <c r="AW399" s="169" t="s">
        <v>101</v>
      </c>
      <c r="AX399" s="165" t="s">
        <v>64</v>
      </c>
      <c r="AY399" s="169" t="s">
        <v>101</v>
      </c>
      <c r="AZ399" s="165" t="s">
        <v>4989</v>
      </c>
      <c r="BA399" s="165" t="s">
        <v>5045</v>
      </c>
      <c r="BB399" s="165" t="s">
        <v>5066</v>
      </c>
      <c r="BC399" s="165" t="s">
        <v>5140</v>
      </c>
      <c r="BD399" s="165" t="s">
        <v>5416</v>
      </c>
    </row>
    <row r="400" spans="1:56" hidden="1">
      <c r="A400" s="165" t="s">
        <v>5038</v>
      </c>
      <c r="B400" s="165" t="s">
        <v>1020</v>
      </c>
      <c r="C400" s="165" t="s">
        <v>5039</v>
      </c>
      <c r="D400" s="169" t="s">
        <v>101</v>
      </c>
      <c r="E400" s="165" t="s">
        <v>5040</v>
      </c>
      <c r="F400" s="165" t="s">
        <v>5539</v>
      </c>
      <c r="G400" s="169" t="s">
        <v>101</v>
      </c>
      <c r="H400" s="165" t="s">
        <v>5129</v>
      </c>
      <c r="I400" s="165" t="s">
        <v>5130</v>
      </c>
      <c r="J400" s="165" t="s">
        <v>4585</v>
      </c>
      <c r="K400" s="165" t="s">
        <v>5187</v>
      </c>
      <c r="L400" s="165" t="s">
        <v>5188</v>
      </c>
      <c r="M400" s="165" t="s">
        <v>5042</v>
      </c>
      <c r="N400" s="165" t="s">
        <v>5540</v>
      </c>
      <c r="O400" s="169" t="s">
        <v>101</v>
      </c>
      <c r="P400" s="169" t="s">
        <v>101</v>
      </c>
      <c r="Q400" s="169" t="s">
        <v>101</v>
      </c>
      <c r="R400" s="165" t="s">
        <v>5508</v>
      </c>
      <c r="S400" s="165" t="s">
        <v>5044</v>
      </c>
      <c r="T400" s="165" t="s">
        <v>5044</v>
      </c>
      <c r="U400" s="165" t="s">
        <v>5272</v>
      </c>
      <c r="V400" s="169" t="s">
        <v>101</v>
      </c>
      <c r="W400" s="165" t="s">
        <v>4344</v>
      </c>
      <c r="X400" s="165" t="s">
        <v>4601</v>
      </c>
      <c r="Y400" s="165" t="s">
        <v>5174</v>
      </c>
      <c r="Z400" s="165" t="s">
        <v>5273</v>
      </c>
      <c r="AA400" s="169" t="s">
        <v>101</v>
      </c>
      <c r="AB400" s="169" t="s">
        <v>101</v>
      </c>
      <c r="AC400" s="165" t="s">
        <v>101</v>
      </c>
      <c r="AD400" s="165" t="s">
        <v>67</v>
      </c>
      <c r="AE400" s="165" t="s">
        <v>5136</v>
      </c>
      <c r="AF400" s="169" t="s">
        <v>101</v>
      </c>
      <c r="AG400" s="169" t="s">
        <v>101</v>
      </c>
      <c r="AH400" s="169" t="s">
        <v>101</v>
      </c>
      <c r="AI400" s="169" t="s">
        <v>101</v>
      </c>
      <c r="AJ400" s="169" t="s">
        <v>101</v>
      </c>
      <c r="AK400" s="169" t="s">
        <v>101</v>
      </c>
      <c r="AL400" s="169" t="s">
        <v>101</v>
      </c>
      <c r="AM400" s="169" t="s">
        <v>101</v>
      </c>
      <c r="AN400" s="169" t="s">
        <v>101</v>
      </c>
      <c r="AO400" s="169" t="s">
        <v>101</v>
      </c>
      <c r="AP400" s="169" t="s">
        <v>101</v>
      </c>
      <c r="AQ400" s="169" t="s">
        <v>101</v>
      </c>
      <c r="AR400" s="165" t="s">
        <v>5525</v>
      </c>
      <c r="AS400" s="169" t="s">
        <v>101</v>
      </c>
      <c r="AT400" s="169" t="s">
        <v>101</v>
      </c>
      <c r="AU400" s="169" t="s">
        <v>101</v>
      </c>
      <c r="AV400" s="169" t="s">
        <v>101</v>
      </c>
      <c r="AW400" s="169" t="s">
        <v>101</v>
      </c>
      <c r="AX400" s="165" t="s">
        <v>64</v>
      </c>
      <c r="AY400" s="169" t="s">
        <v>101</v>
      </c>
      <c r="AZ400" s="165" t="s">
        <v>4989</v>
      </c>
      <c r="BA400" s="165" t="s">
        <v>5045</v>
      </c>
      <c r="BB400" s="165" t="s">
        <v>5066</v>
      </c>
      <c r="BC400" s="165" t="s">
        <v>5140</v>
      </c>
      <c r="BD400" s="165" t="s">
        <v>5416</v>
      </c>
    </row>
    <row r="401" spans="1:56" hidden="1">
      <c r="A401" s="165" t="s">
        <v>5038</v>
      </c>
      <c r="B401" s="165" t="s">
        <v>1022</v>
      </c>
      <c r="C401" s="165" t="s">
        <v>5039</v>
      </c>
      <c r="D401" s="169" t="s">
        <v>101</v>
      </c>
      <c r="E401" s="165" t="s">
        <v>5040</v>
      </c>
      <c r="F401" s="165" t="s">
        <v>5539</v>
      </c>
      <c r="G401" s="169" t="s">
        <v>101</v>
      </c>
      <c r="H401" s="165" t="s">
        <v>5129</v>
      </c>
      <c r="I401" s="165" t="s">
        <v>5130</v>
      </c>
      <c r="J401" s="165" t="s">
        <v>4585</v>
      </c>
      <c r="K401" s="165" t="s">
        <v>5187</v>
      </c>
      <c r="L401" s="165" t="s">
        <v>5188</v>
      </c>
      <c r="M401" s="165" t="s">
        <v>5042</v>
      </c>
      <c r="N401" s="169" t="s">
        <v>101</v>
      </c>
      <c r="O401" s="169" t="s">
        <v>101</v>
      </c>
      <c r="P401" s="169" t="s">
        <v>101</v>
      </c>
      <c r="Q401" s="169" t="s">
        <v>101</v>
      </c>
      <c r="R401" s="165" t="s">
        <v>5508</v>
      </c>
      <c r="S401" s="165" t="s">
        <v>5044</v>
      </c>
      <c r="T401" s="165" t="s">
        <v>5044</v>
      </c>
      <c r="U401" s="165" t="s">
        <v>5272</v>
      </c>
      <c r="V401" s="169" t="s">
        <v>101</v>
      </c>
      <c r="W401" s="165" t="s">
        <v>4338</v>
      </c>
      <c r="X401" s="165" t="s">
        <v>4595</v>
      </c>
      <c r="Y401" s="165" t="s">
        <v>5135</v>
      </c>
      <c r="Z401" s="165" t="s">
        <v>5273</v>
      </c>
      <c r="AA401" s="169" t="s">
        <v>101</v>
      </c>
      <c r="AB401" s="169" t="s">
        <v>101</v>
      </c>
      <c r="AC401" s="165" t="s">
        <v>101</v>
      </c>
      <c r="AD401" s="165" t="s">
        <v>67</v>
      </c>
      <c r="AE401" s="165" t="s">
        <v>5136</v>
      </c>
      <c r="AF401" s="169" t="s">
        <v>101</v>
      </c>
      <c r="AG401" s="169" t="s">
        <v>101</v>
      </c>
      <c r="AH401" s="169" t="s">
        <v>101</v>
      </c>
      <c r="AI401" s="169" t="s">
        <v>101</v>
      </c>
      <c r="AJ401" s="169" t="s">
        <v>101</v>
      </c>
      <c r="AK401" s="169" t="s">
        <v>101</v>
      </c>
      <c r="AL401" s="169" t="s">
        <v>101</v>
      </c>
      <c r="AM401" s="169" t="s">
        <v>101</v>
      </c>
      <c r="AN401" s="165" t="s">
        <v>4572</v>
      </c>
      <c r="AO401" s="165" t="s">
        <v>5420</v>
      </c>
      <c r="AP401" s="165" t="s">
        <v>5040</v>
      </c>
      <c r="AQ401" s="165" t="s">
        <v>5425</v>
      </c>
      <c r="AR401" s="165" t="s">
        <v>5139</v>
      </c>
      <c r="AS401" s="165" t="s">
        <v>5346</v>
      </c>
      <c r="AT401" s="169" t="s">
        <v>101</v>
      </c>
      <c r="AU401" s="169" t="s">
        <v>101</v>
      </c>
      <c r="AV401" s="169" t="s">
        <v>101</v>
      </c>
      <c r="AW401" s="169" t="s">
        <v>101</v>
      </c>
      <c r="AX401" s="165" t="s">
        <v>64</v>
      </c>
      <c r="AY401" s="169" t="s">
        <v>101</v>
      </c>
      <c r="AZ401" s="165" t="s">
        <v>4989</v>
      </c>
      <c r="BA401" s="165" t="s">
        <v>5045</v>
      </c>
      <c r="BB401" s="165" t="s">
        <v>5066</v>
      </c>
      <c r="BC401" s="165" t="s">
        <v>5140</v>
      </c>
      <c r="BD401" s="165" t="s">
        <v>5416</v>
      </c>
    </row>
    <row r="402" spans="1:56" hidden="1">
      <c r="A402" s="165" t="s">
        <v>5038</v>
      </c>
      <c r="B402" s="165" t="s">
        <v>1024</v>
      </c>
      <c r="C402" s="165" t="s">
        <v>5039</v>
      </c>
      <c r="D402" s="169" t="s">
        <v>101</v>
      </c>
      <c r="E402" s="165" t="s">
        <v>5040</v>
      </c>
      <c r="F402" s="165" t="s">
        <v>5539</v>
      </c>
      <c r="G402" s="169" t="s">
        <v>101</v>
      </c>
      <c r="H402" s="165" t="s">
        <v>5129</v>
      </c>
      <c r="I402" s="165" t="s">
        <v>5130</v>
      </c>
      <c r="J402" s="165" t="s">
        <v>4585</v>
      </c>
      <c r="K402" s="165" t="s">
        <v>5187</v>
      </c>
      <c r="L402" s="165" t="s">
        <v>5188</v>
      </c>
      <c r="M402" s="165" t="s">
        <v>5042</v>
      </c>
      <c r="N402" s="165" t="s">
        <v>5541</v>
      </c>
      <c r="O402" s="169" t="s">
        <v>101</v>
      </c>
      <c r="P402" s="169" t="s">
        <v>101</v>
      </c>
      <c r="Q402" s="169" t="s">
        <v>101</v>
      </c>
      <c r="R402" s="165" t="s">
        <v>5508</v>
      </c>
      <c r="S402" s="165" t="s">
        <v>5044</v>
      </c>
      <c r="T402" s="165" t="s">
        <v>5044</v>
      </c>
      <c r="U402" s="165" t="s">
        <v>5272</v>
      </c>
      <c r="V402" s="169" t="s">
        <v>101</v>
      </c>
      <c r="W402" s="165" t="s">
        <v>4339</v>
      </c>
      <c r="X402" s="165" t="s">
        <v>4601</v>
      </c>
      <c r="Y402" s="165" t="s">
        <v>5135</v>
      </c>
      <c r="Z402" s="165" t="s">
        <v>5273</v>
      </c>
      <c r="AA402" s="169" t="s">
        <v>101</v>
      </c>
      <c r="AB402" s="169" t="s">
        <v>101</v>
      </c>
      <c r="AC402" s="165" t="s">
        <v>101</v>
      </c>
      <c r="AD402" s="165" t="s">
        <v>67</v>
      </c>
      <c r="AE402" s="165" t="s">
        <v>5136</v>
      </c>
      <c r="AF402" s="169" t="s">
        <v>101</v>
      </c>
      <c r="AG402" s="169" t="s">
        <v>101</v>
      </c>
      <c r="AH402" s="169" t="s">
        <v>101</v>
      </c>
      <c r="AI402" s="169" t="s">
        <v>101</v>
      </c>
      <c r="AJ402" s="169" t="s">
        <v>101</v>
      </c>
      <c r="AK402" s="169" t="s">
        <v>101</v>
      </c>
      <c r="AL402" s="169" t="s">
        <v>101</v>
      </c>
      <c r="AM402" s="169" t="s">
        <v>101</v>
      </c>
      <c r="AN402" s="165" t="s">
        <v>4572</v>
      </c>
      <c r="AO402" s="165" t="s">
        <v>5420</v>
      </c>
      <c r="AP402" s="165" t="s">
        <v>5040</v>
      </c>
      <c r="AQ402" s="165" t="s">
        <v>5461</v>
      </c>
      <c r="AR402" s="165" t="s">
        <v>5038</v>
      </c>
      <c r="AS402" s="169" t="s">
        <v>101</v>
      </c>
      <c r="AT402" s="169" t="s">
        <v>101</v>
      </c>
      <c r="AU402" s="169" t="s">
        <v>101</v>
      </c>
      <c r="AV402" s="169" t="s">
        <v>101</v>
      </c>
      <c r="AW402" s="169" t="s">
        <v>101</v>
      </c>
      <c r="AX402" s="165" t="s">
        <v>64</v>
      </c>
      <c r="AY402" s="169" t="s">
        <v>101</v>
      </c>
      <c r="AZ402" s="165" t="s">
        <v>4989</v>
      </c>
      <c r="BA402" s="165" t="s">
        <v>5045</v>
      </c>
      <c r="BB402" s="165" t="s">
        <v>5066</v>
      </c>
      <c r="BC402" s="165" t="s">
        <v>5140</v>
      </c>
      <c r="BD402" s="165" t="s">
        <v>5416</v>
      </c>
    </row>
    <row r="403" spans="1:56" hidden="1">
      <c r="A403" s="165" t="s">
        <v>5038</v>
      </c>
      <c r="B403" s="165" t="s">
        <v>5542</v>
      </c>
      <c r="C403" s="165" t="s">
        <v>5039</v>
      </c>
      <c r="D403" s="169" t="s">
        <v>101</v>
      </c>
      <c r="E403" s="165" t="s">
        <v>5040</v>
      </c>
      <c r="F403" s="165" t="s">
        <v>5539</v>
      </c>
      <c r="G403" s="169" t="s">
        <v>101</v>
      </c>
      <c r="H403" s="165" t="s">
        <v>5129</v>
      </c>
      <c r="I403" s="165" t="s">
        <v>5130</v>
      </c>
      <c r="J403" s="165" t="s">
        <v>4585</v>
      </c>
      <c r="K403" s="165" t="s">
        <v>5187</v>
      </c>
      <c r="L403" s="165" t="s">
        <v>5188</v>
      </c>
      <c r="M403" s="165" t="s">
        <v>5042</v>
      </c>
      <c r="N403" s="169" t="s">
        <v>101</v>
      </c>
      <c r="O403" s="169" t="s">
        <v>101</v>
      </c>
      <c r="P403" s="169" t="s">
        <v>101</v>
      </c>
      <c r="Q403" s="169" t="s">
        <v>101</v>
      </c>
      <c r="R403" s="165" t="s">
        <v>5143</v>
      </c>
      <c r="S403" s="165" t="s">
        <v>5090</v>
      </c>
      <c r="T403" s="165" t="s">
        <v>5044</v>
      </c>
      <c r="U403" s="165" t="s">
        <v>5272</v>
      </c>
      <c r="V403" s="169" t="s">
        <v>101</v>
      </c>
      <c r="W403" s="165" t="s">
        <v>4338</v>
      </c>
      <c r="X403" s="165" t="s">
        <v>4595</v>
      </c>
      <c r="Y403" s="165" t="s">
        <v>5135</v>
      </c>
      <c r="Z403" s="165" t="s">
        <v>5273</v>
      </c>
      <c r="AA403" s="169" t="s">
        <v>101</v>
      </c>
      <c r="AB403" s="169" t="s">
        <v>101</v>
      </c>
      <c r="AC403" s="169" t="s">
        <v>101</v>
      </c>
      <c r="AD403" s="169" t="s">
        <v>101</v>
      </c>
      <c r="AE403" s="169" t="s">
        <v>101</v>
      </c>
      <c r="AF403" s="169" t="s">
        <v>101</v>
      </c>
      <c r="AG403" s="169" t="s">
        <v>101</v>
      </c>
      <c r="AH403" s="169" t="s">
        <v>101</v>
      </c>
      <c r="AI403" s="169" t="s">
        <v>101</v>
      </c>
      <c r="AJ403" s="169" t="s">
        <v>101</v>
      </c>
      <c r="AK403" s="169" t="s">
        <v>101</v>
      </c>
      <c r="AL403" s="169" t="s">
        <v>101</v>
      </c>
      <c r="AM403" s="169" t="s">
        <v>101</v>
      </c>
      <c r="AN403" s="169" t="s">
        <v>101</v>
      </c>
      <c r="AO403" s="169" t="s">
        <v>101</v>
      </c>
      <c r="AP403" s="169" t="s">
        <v>101</v>
      </c>
      <c r="AQ403" s="169" t="s">
        <v>101</v>
      </c>
      <c r="AR403" s="165" t="s">
        <v>67</v>
      </c>
      <c r="AS403" s="169" t="s">
        <v>101</v>
      </c>
      <c r="AT403" s="169" t="s">
        <v>101</v>
      </c>
      <c r="AU403" s="169" t="s">
        <v>101</v>
      </c>
      <c r="AV403" s="169" t="s">
        <v>101</v>
      </c>
      <c r="AW403" s="169" t="s">
        <v>101</v>
      </c>
      <c r="AX403" s="165" t="s">
        <v>64</v>
      </c>
      <c r="AY403" s="169" t="s">
        <v>101</v>
      </c>
      <c r="AZ403" s="165" t="s">
        <v>4989</v>
      </c>
      <c r="BA403" s="165" t="s">
        <v>5045</v>
      </c>
      <c r="BB403" s="165" t="s">
        <v>5144</v>
      </c>
      <c r="BC403" s="165" t="s">
        <v>5145</v>
      </c>
      <c r="BD403" s="165" t="s">
        <v>5146</v>
      </c>
    </row>
    <row r="404" spans="1:56" hidden="1">
      <c r="A404" s="165" t="s">
        <v>5038</v>
      </c>
      <c r="B404" s="165" t="s">
        <v>4363</v>
      </c>
      <c r="C404" s="165" t="s">
        <v>5039</v>
      </c>
      <c r="D404" s="169" t="s">
        <v>101</v>
      </c>
      <c r="E404" s="165" t="s">
        <v>5040</v>
      </c>
      <c r="F404" s="165" t="s">
        <v>5543</v>
      </c>
      <c r="G404" s="169" t="s">
        <v>101</v>
      </c>
      <c r="H404" s="165" t="s">
        <v>5129</v>
      </c>
      <c r="I404" s="165" t="s">
        <v>5130</v>
      </c>
      <c r="J404" s="165" t="s">
        <v>4585</v>
      </c>
      <c r="K404" s="165" t="s">
        <v>5187</v>
      </c>
      <c r="L404" s="165" t="s">
        <v>5188</v>
      </c>
      <c r="M404" s="165" t="s">
        <v>5042</v>
      </c>
      <c r="N404" s="169" t="s">
        <v>101</v>
      </c>
      <c r="O404" s="169" t="s">
        <v>101</v>
      </c>
      <c r="P404" s="169" t="s">
        <v>101</v>
      </c>
      <c r="Q404" s="169" t="s">
        <v>101</v>
      </c>
      <c r="R404" s="165" t="s">
        <v>5197</v>
      </c>
      <c r="S404" s="165" t="s">
        <v>5090</v>
      </c>
      <c r="T404" s="165" t="s">
        <v>5044</v>
      </c>
      <c r="U404" s="165" t="s">
        <v>5272</v>
      </c>
      <c r="V404" s="169" t="s">
        <v>101</v>
      </c>
      <c r="W404" s="165" t="s">
        <v>4338</v>
      </c>
      <c r="X404" s="165" t="s">
        <v>4595</v>
      </c>
      <c r="Y404" s="165" t="s">
        <v>5135</v>
      </c>
      <c r="Z404" s="165" t="s">
        <v>5170</v>
      </c>
      <c r="AA404" s="169" t="s">
        <v>101</v>
      </c>
      <c r="AB404" s="169" t="s">
        <v>101</v>
      </c>
      <c r="AC404" s="165" t="s">
        <v>101</v>
      </c>
      <c r="AD404" s="165" t="s">
        <v>67</v>
      </c>
      <c r="AE404" s="165" t="s">
        <v>5136</v>
      </c>
      <c r="AF404" s="165" t="s">
        <v>67</v>
      </c>
      <c r="AG404" s="169" t="s">
        <v>101</v>
      </c>
      <c r="AH404" s="169" t="s">
        <v>101</v>
      </c>
      <c r="AI404" s="169" t="s">
        <v>101</v>
      </c>
      <c r="AJ404" s="169" t="s">
        <v>101</v>
      </c>
      <c r="AK404" s="169" t="s">
        <v>101</v>
      </c>
      <c r="AL404" s="169" t="s">
        <v>101</v>
      </c>
      <c r="AM404" s="169" t="s">
        <v>101</v>
      </c>
      <c r="AN404" s="165" t="s">
        <v>4572</v>
      </c>
      <c r="AO404" s="165" t="s">
        <v>5424</v>
      </c>
      <c r="AP404" s="165" t="s">
        <v>5040</v>
      </c>
      <c r="AQ404" s="165" t="s">
        <v>5425</v>
      </c>
      <c r="AR404" s="165" t="s">
        <v>5139</v>
      </c>
      <c r="AS404" s="165" t="s">
        <v>5426</v>
      </c>
      <c r="AT404" s="169" t="s">
        <v>101</v>
      </c>
      <c r="AU404" s="169" t="s">
        <v>101</v>
      </c>
      <c r="AV404" s="169" t="s">
        <v>101</v>
      </c>
      <c r="AW404" s="169" t="s">
        <v>101</v>
      </c>
      <c r="AX404" s="165" t="s">
        <v>64</v>
      </c>
      <c r="AY404" s="169" t="s">
        <v>101</v>
      </c>
      <c r="AZ404" s="165" t="s">
        <v>4989</v>
      </c>
      <c r="BA404" s="165" t="s">
        <v>5045</v>
      </c>
      <c r="BB404" s="165" t="s">
        <v>5144</v>
      </c>
      <c r="BC404" s="165" t="s">
        <v>5145</v>
      </c>
      <c r="BD404" s="165" t="s">
        <v>5146</v>
      </c>
    </row>
    <row r="405" spans="1:56" hidden="1">
      <c r="A405" s="165" t="s">
        <v>5038</v>
      </c>
      <c r="B405" s="165" t="s">
        <v>4967</v>
      </c>
      <c r="C405" s="165" t="s">
        <v>5039</v>
      </c>
      <c r="D405" s="169" t="s">
        <v>101</v>
      </c>
      <c r="E405" s="165" t="s">
        <v>5040</v>
      </c>
      <c r="F405" s="165" t="s">
        <v>5544</v>
      </c>
      <c r="G405" s="169" t="s">
        <v>101</v>
      </c>
      <c r="H405" s="165" t="s">
        <v>5129</v>
      </c>
      <c r="I405" s="165" t="s">
        <v>5130</v>
      </c>
      <c r="J405" s="165" t="s">
        <v>4585</v>
      </c>
      <c r="K405" s="165" t="s">
        <v>5187</v>
      </c>
      <c r="L405" s="165" t="s">
        <v>5188</v>
      </c>
      <c r="M405" s="165" t="s">
        <v>5042</v>
      </c>
      <c r="N405" s="169" t="s">
        <v>101</v>
      </c>
      <c r="O405" s="169" t="s">
        <v>101</v>
      </c>
      <c r="P405" s="169" t="s">
        <v>101</v>
      </c>
      <c r="Q405" s="169" t="s">
        <v>101</v>
      </c>
      <c r="R405" s="165" t="s">
        <v>5158</v>
      </c>
      <c r="S405" s="165" t="s">
        <v>5090</v>
      </c>
      <c r="T405" s="165" t="s">
        <v>5044</v>
      </c>
      <c r="U405" s="165" t="s">
        <v>5272</v>
      </c>
      <c r="V405" s="169" t="s">
        <v>101</v>
      </c>
      <c r="W405" s="165" t="s">
        <v>4338</v>
      </c>
      <c r="X405" s="165" t="s">
        <v>4696</v>
      </c>
      <c r="Y405" s="165" t="s">
        <v>5135</v>
      </c>
      <c r="Z405" s="165" t="s">
        <v>5273</v>
      </c>
      <c r="AA405" s="169" t="s">
        <v>101</v>
      </c>
      <c r="AB405" s="169" t="s">
        <v>101</v>
      </c>
      <c r="AC405" s="165" t="s">
        <v>101</v>
      </c>
      <c r="AD405" s="165" t="s">
        <v>67</v>
      </c>
      <c r="AE405" s="165" t="s">
        <v>5136</v>
      </c>
      <c r="AF405" s="169" t="s">
        <v>101</v>
      </c>
      <c r="AG405" s="169" t="s">
        <v>101</v>
      </c>
      <c r="AH405" s="169" t="s">
        <v>101</v>
      </c>
      <c r="AI405" s="169" t="s">
        <v>101</v>
      </c>
      <c r="AJ405" s="169" t="s">
        <v>101</v>
      </c>
      <c r="AK405" s="169" t="s">
        <v>101</v>
      </c>
      <c r="AL405" s="169" t="s">
        <v>101</v>
      </c>
      <c r="AM405" s="169" t="s">
        <v>101</v>
      </c>
      <c r="AN405" s="165" t="s">
        <v>4572</v>
      </c>
      <c r="AO405" s="165" t="s">
        <v>5453</v>
      </c>
      <c r="AP405" s="165" t="s">
        <v>5040</v>
      </c>
      <c r="AQ405" s="165" t="s">
        <v>5425</v>
      </c>
      <c r="AR405" s="165" t="s">
        <v>5139</v>
      </c>
      <c r="AS405" s="165" t="s">
        <v>5161</v>
      </c>
      <c r="AT405" s="169" t="s">
        <v>101</v>
      </c>
      <c r="AU405" s="169" t="s">
        <v>101</v>
      </c>
      <c r="AV405" s="169" t="s">
        <v>101</v>
      </c>
      <c r="AW405" s="169" t="s">
        <v>101</v>
      </c>
      <c r="AX405" s="165" t="s">
        <v>64</v>
      </c>
      <c r="AY405" s="169" t="s">
        <v>101</v>
      </c>
      <c r="AZ405" s="165" t="s">
        <v>4989</v>
      </c>
      <c r="BA405" s="165" t="s">
        <v>5045</v>
      </c>
      <c r="BB405" s="165" t="s">
        <v>5066</v>
      </c>
      <c r="BC405" s="165" t="s">
        <v>5545</v>
      </c>
      <c r="BD405" s="165" t="s">
        <v>5546</v>
      </c>
    </row>
    <row r="406" spans="1:56" hidden="1">
      <c r="A406" s="165" t="s">
        <v>5038</v>
      </c>
      <c r="B406" s="165" t="s">
        <v>4538</v>
      </c>
      <c r="C406" s="165" t="s">
        <v>5039</v>
      </c>
      <c r="D406" s="169" t="s">
        <v>101</v>
      </c>
      <c r="E406" s="165" t="s">
        <v>5040</v>
      </c>
      <c r="F406" s="165" t="s">
        <v>5547</v>
      </c>
      <c r="G406" s="169" t="s">
        <v>101</v>
      </c>
      <c r="H406" s="165" t="s">
        <v>5129</v>
      </c>
      <c r="I406" s="165" t="s">
        <v>5130</v>
      </c>
      <c r="J406" s="165" t="s">
        <v>4585</v>
      </c>
      <c r="K406" s="165" t="s">
        <v>5194</v>
      </c>
      <c r="L406" s="165" t="s">
        <v>5196</v>
      </c>
      <c r="M406" s="165" t="s">
        <v>5042</v>
      </c>
      <c r="N406" s="169" t="s">
        <v>101</v>
      </c>
      <c r="O406" s="169" t="s">
        <v>101</v>
      </c>
      <c r="P406" s="169" t="s">
        <v>101</v>
      </c>
      <c r="Q406" s="169" t="s">
        <v>101</v>
      </c>
      <c r="R406" s="165" t="s">
        <v>5206</v>
      </c>
      <c r="S406" s="165" t="s">
        <v>5090</v>
      </c>
      <c r="T406" s="165" t="s">
        <v>5044</v>
      </c>
      <c r="U406" s="165" t="s">
        <v>5272</v>
      </c>
      <c r="V406" s="169" t="s">
        <v>101</v>
      </c>
      <c r="W406" s="165" t="s">
        <v>4338</v>
      </c>
      <c r="X406" s="165" t="s">
        <v>4621</v>
      </c>
      <c r="Y406" s="165" t="s">
        <v>5135</v>
      </c>
      <c r="Z406" s="165" t="s">
        <v>5273</v>
      </c>
      <c r="AA406" s="169" t="s">
        <v>101</v>
      </c>
      <c r="AB406" s="169" t="s">
        <v>101</v>
      </c>
      <c r="AC406" s="165" t="s">
        <v>101</v>
      </c>
      <c r="AD406" s="165" t="s">
        <v>67</v>
      </c>
      <c r="AE406" s="165" t="s">
        <v>5136</v>
      </c>
      <c r="AF406" s="165" t="s">
        <v>67</v>
      </c>
      <c r="AG406" s="169" t="s">
        <v>101</v>
      </c>
      <c r="AH406" s="169" t="s">
        <v>101</v>
      </c>
      <c r="AI406" s="169" t="s">
        <v>101</v>
      </c>
      <c r="AJ406" s="169" t="s">
        <v>101</v>
      </c>
      <c r="AK406" s="169" t="s">
        <v>101</v>
      </c>
      <c r="AL406" s="169" t="s">
        <v>101</v>
      </c>
      <c r="AM406" s="169" t="s">
        <v>101</v>
      </c>
      <c r="AN406" s="165" t="s">
        <v>4572</v>
      </c>
      <c r="AO406" s="165" t="s">
        <v>5424</v>
      </c>
      <c r="AP406" s="165" t="s">
        <v>5294</v>
      </c>
      <c r="AQ406" s="165" t="s">
        <v>5425</v>
      </c>
      <c r="AR406" s="165" t="s">
        <v>5229</v>
      </c>
      <c r="AS406" s="165" t="s">
        <v>5408</v>
      </c>
      <c r="AT406" s="169" t="s">
        <v>101</v>
      </c>
      <c r="AU406" s="169" t="s">
        <v>101</v>
      </c>
      <c r="AV406" s="169" t="s">
        <v>101</v>
      </c>
      <c r="AW406" s="169" t="s">
        <v>101</v>
      </c>
      <c r="AX406" s="165" t="s">
        <v>64</v>
      </c>
      <c r="AY406" s="169" t="s">
        <v>101</v>
      </c>
      <c r="AZ406" s="165" t="s">
        <v>4989</v>
      </c>
      <c r="BA406" s="165" t="s">
        <v>5045</v>
      </c>
      <c r="BB406" s="165" t="s">
        <v>5144</v>
      </c>
      <c r="BC406" s="165" t="s">
        <v>5145</v>
      </c>
      <c r="BD406" s="165" t="s">
        <v>5146</v>
      </c>
    </row>
    <row r="407" spans="1:56" hidden="1">
      <c r="A407" s="165" t="s">
        <v>5038</v>
      </c>
      <c r="B407" s="165" t="s">
        <v>1033</v>
      </c>
      <c r="C407" s="165" t="s">
        <v>5039</v>
      </c>
      <c r="D407" s="169" t="s">
        <v>101</v>
      </c>
      <c r="E407" s="165" t="s">
        <v>5040</v>
      </c>
      <c r="F407" s="165" t="s">
        <v>1032</v>
      </c>
      <c r="G407" s="169" t="s">
        <v>101</v>
      </c>
      <c r="H407" s="165" t="s">
        <v>5129</v>
      </c>
      <c r="I407" s="165" t="s">
        <v>5130</v>
      </c>
      <c r="J407" s="165" t="s">
        <v>4585</v>
      </c>
      <c r="K407" s="165" t="s">
        <v>5194</v>
      </c>
      <c r="L407" s="165" t="s">
        <v>5196</v>
      </c>
      <c r="M407" s="165" t="s">
        <v>5042</v>
      </c>
      <c r="N407" s="169" t="s">
        <v>101</v>
      </c>
      <c r="O407" s="169" t="s">
        <v>101</v>
      </c>
      <c r="P407" s="169" t="s">
        <v>101</v>
      </c>
      <c r="Q407" s="169" t="s">
        <v>101</v>
      </c>
      <c r="R407" s="165" t="s">
        <v>5548</v>
      </c>
      <c r="S407" s="165" t="s">
        <v>5090</v>
      </c>
      <c r="T407" s="165" t="s">
        <v>5044</v>
      </c>
      <c r="U407" s="165" t="s">
        <v>5272</v>
      </c>
      <c r="V407" s="169" t="s">
        <v>101</v>
      </c>
      <c r="W407" s="165" t="s">
        <v>4338</v>
      </c>
      <c r="X407" s="165" t="s">
        <v>4595</v>
      </c>
      <c r="Y407" s="165" t="s">
        <v>5135</v>
      </c>
      <c r="Z407" s="165" t="s">
        <v>4572</v>
      </c>
      <c r="AA407" s="169" t="s">
        <v>101</v>
      </c>
      <c r="AB407" s="169" t="s">
        <v>101</v>
      </c>
      <c r="AC407" s="165" t="s">
        <v>101</v>
      </c>
      <c r="AD407" s="165" t="s">
        <v>67</v>
      </c>
      <c r="AE407" s="165" t="s">
        <v>5136</v>
      </c>
      <c r="AF407" s="169" t="s">
        <v>101</v>
      </c>
      <c r="AG407" s="169" t="s">
        <v>101</v>
      </c>
      <c r="AH407" s="169" t="s">
        <v>101</v>
      </c>
      <c r="AI407" s="169" t="s">
        <v>101</v>
      </c>
      <c r="AJ407" s="169" t="s">
        <v>101</v>
      </c>
      <c r="AK407" s="169" t="s">
        <v>101</v>
      </c>
      <c r="AL407" s="169" t="s">
        <v>101</v>
      </c>
      <c r="AM407" s="169" t="s">
        <v>101</v>
      </c>
      <c r="AN407" s="165" t="s">
        <v>4572</v>
      </c>
      <c r="AO407" s="165" t="s">
        <v>5420</v>
      </c>
      <c r="AP407" s="165" t="s">
        <v>5040</v>
      </c>
      <c r="AQ407" s="169" t="s">
        <v>101</v>
      </c>
      <c r="AR407" s="165" t="s">
        <v>67</v>
      </c>
      <c r="AS407" s="169" t="s">
        <v>101</v>
      </c>
      <c r="AT407" s="169" t="s">
        <v>101</v>
      </c>
      <c r="AU407" s="169" t="s">
        <v>101</v>
      </c>
      <c r="AV407" s="169" t="s">
        <v>101</v>
      </c>
      <c r="AW407" s="169" t="s">
        <v>101</v>
      </c>
      <c r="AX407" s="165" t="s">
        <v>64</v>
      </c>
      <c r="AY407" s="169" t="s">
        <v>101</v>
      </c>
      <c r="AZ407" s="165" t="s">
        <v>4989</v>
      </c>
      <c r="BA407" s="165" t="s">
        <v>5045</v>
      </c>
      <c r="BB407" s="165" t="s">
        <v>5144</v>
      </c>
      <c r="BC407" s="165" t="s">
        <v>5145</v>
      </c>
      <c r="BD407" s="165" t="s">
        <v>5146</v>
      </c>
    </row>
    <row r="408" spans="1:56" hidden="1">
      <c r="A408" s="165" t="s">
        <v>5038</v>
      </c>
      <c r="B408" s="165" t="s">
        <v>1034</v>
      </c>
      <c r="C408" s="165" t="s">
        <v>5039</v>
      </c>
      <c r="D408" s="169" t="s">
        <v>101</v>
      </c>
      <c r="E408" s="165" t="s">
        <v>5040</v>
      </c>
      <c r="F408" s="165" t="s">
        <v>1032</v>
      </c>
      <c r="G408" s="169" t="s">
        <v>101</v>
      </c>
      <c r="H408" s="165" t="s">
        <v>5129</v>
      </c>
      <c r="I408" s="165" t="s">
        <v>5130</v>
      </c>
      <c r="J408" s="165" t="s">
        <v>4585</v>
      </c>
      <c r="K408" s="165" t="s">
        <v>5194</v>
      </c>
      <c r="L408" s="165" t="s">
        <v>5196</v>
      </c>
      <c r="M408" s="165" t="s">
        <v>5042</v>
      </c>
      <c r="N408" s="165" t="s">
        <v>5549</v>
      </c>
      <c r="O408" s="169" t="s">
        <v>101</v>
      </c>
      <c r="P408" s="169" t="s">
        <v>101</v>
      </c>
      <c r="Q408" s="169" t="s">
        <v>101</v>
      </c>
      <c r="R408" s="165" t="s">
        <v>5548</v>
      </c>
      <c r="S408" s="165" t="s">
        <v>5090</v>
      </c>
      <c r="T408" s="165" t="s">
        <v>5044</v>
      </c>
      <c r="U408" s="165" t="s">
        <v>5272</v>
      </c>
      <c r="V408" s="169" t="s">
        <v>101</v>
      </c>
      <c r="W408" s="165" t="s">
        <v>4339</v>
      </c>
      <c r="X408" s="165" t="s">
        <v>4601</v>
      </c>
      <c r="Y408" s="165" t="s">
        <v>5135</v>
      </c>
      <c r="Z408" s="165" t="s">
        <v>4572</v>
      </c>
      <c r="AA408" s="169" t="s">
        <v>101</v>
      </c>
      <c r="AB408" s="169" t="s">
        <v>101</v>
      </c>
      <c r="AC408" s="165" t="s">
        <v>101</v>
      </c>
      <c r="AD408" s="165" t="s">
        <v>67</v>
      </c>
      <c r="AE408" s="165" t="s">
        <v>5136</v>
      </c>
      <c r="AF408" s="169" t="s">
        <v>101</v>
      </c>
      <c r="AG408" s="169" t="s">
        <v>101</v>
      </c>
      <c r="AH408" s="169" t="s">
        <v>101</v>
      </c>
      <c r="AI408" s="169" t="s">
        <v>101</v>
      </c>
      <c r="AJ408" s="169" t="s">
        <v>101</v>
      </c>
      <c r="AK408" s="169" t="s">
        <v>101</v>
      </c>
      <c r="AL408" s="169" t="s">
        <v>101</v>
      </c>
      <c r="AM408" s="169" t="s">
        <v>101</v>
      </c>
      <c r="AN408" s="165" t="s">
        <v>4572</v>
      </c>
      <c r="AO408" s="165" t="s">
        <v>5420</v>
      </c>
      <c r="AP408" s="165" t="s">
        <v>5040</v>
      </c>
      <c r="AQ408" s="169" t="s">
        <v>101</v>
      </c>
      <c r="AR408" s="165" t="s">
        <v>67</v>
      </c>
      <c r="AS408" s="169" t="s">
        <v>101</v>
      </c>
      <c r="AT408" s="169" t="s">
        <v>101</v>
      </c>
      <c r="AU408" s="169" t="s">
        <v>101</v>
      </c>
      <c r="AV408" s="169" t="s">
        <v>101</v>
      </c>
      <c r="AW408" s="169" t="s">
        <v>101</v>
      </c>
      <c r="AX408" s="165" t="s">
        <v>64</v>
      </c>
      <c r="AY408" s="169" t="s">
        <v>101</v>
      </c>
      <c r="AZ408" s="165" t="s">
        <v>4989</v>
      </c>
      <c r="BA408" s="165" t="s">
        <v>5045</v>
      </c>
      <c r="BB408" s="165" t="s">
        <v>5144</v>
      </c>
      <c r="BC408" s="165" t="s">
        <v>5145</v>
      </c>
      <c r="BD408" s="165" t="s">
        <v>5146</v>
      </c>
    </row>
    <row r="409" spans="1:56" hidden="1">
      <c r="A409" s="165" t="s">
        <v>5038</v>
      </c>
      <c r="B409" s="165" t="s">
        <v>4648</v>
      </c>
      <c r="C409" s="165" t="s">
        <v>5039</v>
      </c>
      <c r="D409" s="169" t="s">
        <v>101</v>
      </c>
      <c r="E409" s="165" t="s">
        <v>5040</v>
      </c>
      <c r="F409" s="165" t="s">
        <v>1037</v>
      </c>
      <c r="G409" s="169" t="s">
        <v>101</v>
      </c>
      <c r="H409" s="165" t="s">
        <v>5129</v>
      </c>
      <c r="I409" s="165" t="s">
        <v>5130</v>
      </c>
      <c r="J409" s="165" t="s">
        <v>4585</v>
      </c>
      <c r="K409" s="165" t="s">
        <v>5187</v>
      </c>
      <c r="L409" s="165" t="s">
        <v>5187</v>
      </c>
      <c r="M409" s="165" t="s">
        <v>5042</v>
      </c>
      <c r="N409" s="169" t="s">
        <v>101</v>
      </c>
      <c r="O409" s="169" t="s">
        <v>101</v>
      </c>
      <c r="P409" s="169" t="s">
        <v>101</v>
      </c>
      <c r="Q409" s="169" t="s">
        <v>101</v>
      </c>
      <c r="R409" s="165" t="s">
        <v>5376</v>
      </c>
      <c r="S409" s="165" t="s">
        <v>5090</v>
      </c>
      <c r="T409" s="165" t="s">
        <v>5044</v>
      </c>
      <c r="U409" s="165" t="s">
        <v>5272</v>
      </c>
      <c r="V409" s="169" t="s">
        <v>101</v>
      </c>
      <c r="W409" s="165" t="s">
        <v>4338</v>
      </c>
      <c r="X409" s="165" t="s">
        <v>4595</v>
      </c>
      <c r="Y409" s="165" t="s">
        <v>5135</v>
      </c>
      <c r="Z409" s="165" t="s">
        <v>5273</v>
      </c>
      <c r="AA409" s="169" t="s">
        <v>101</v>
      </c>
      <c r="AB409" s="169" t="s">
        <v>101</v>
      </c>
      <c r="AC409" s="165" t="s">
        <v>101</v>
      </c>
      <c r="AD409" s="165" t="s">
        <v>67</v>
      </c>
      <c r="AE409" s="165" t="s">
        <v>5136</v>
      </c>
      <c r="AF409" s="165" t="s">
        <v>67</v>
      </c>
      <c r="AG409" s="169" t="s">
        <v>101</v>
      </c>
      <c r="AH409" s="169" t="s">
        <v>101</v>
      </c>
      <c r="AI409" s="169" t="s">
        <v>101</v>
      </c>
      <c r="AJ409" s="169" t="s">
        <v>101</v>
      </c>
      <c r="AK409" s="169" t="s">
        <v>101</v>
      </c>
      <c r="AL409" s="169" t="s">
        <v>101</v>
      </c>
      <c r="AM409" s="169" t="s">
        <v>101</v>
      </c>
      <c r="AN409" s="165" t="s">
        <v>4572</v>
      </c>
      <c r="AO409" s="165" t="s">
        <v>5424</v>
      </c>
      <c r="AP409" s="165" t="s">
        <v>5040</v>
      </c>
      <c r="AQ409" s="165" t="s">
        <v>5425</v>
      </c>
      <c r="AR409" s="165" t="s">
        <v>5139</v>
      </c>
      <c r="AS409" s="165" t="s">
        <v>5426</v>
      </c>
      <c r="AT409" s="169" t="s">
        <v>101</v>
      </c>
      <c r="AU409" s="169" t="s">
        <v>101</v>
      </c>
      <c r="AV409" s="169" t="s">
        <v>101</v>
      </c>
      <c r="AW409" s="169" t="s">
        <v>101</v>
      </c>
      <c r="AX409" s="165" t="s">
        <v>64</v>
      </c>
      <c r="AY409" s="169" t="s">
        <v>101</v>
      </c>
      <c r="AZ409" s="165" t="s">
        <v>4989</v>
      </c>
      <c r="BA409" s="165" t="s">
        <v>5045</v>
      </c>
      <c r="BB409" s="165" t="s">
        <v>5144</v>
      </c>
      <c r="BC409" s="165" t="s">
        <v>5145</v>
      </c>
      <c r="BD409" s="165" t="s">
        <v>5146</v>
      </c>
    </row>
    <row r="410" spans="1:56" hidden="1">
      <c r="A410" s="165" t="s">
        <v>5038</v>
      </c>
      <c r="B410" s="165" t="s">
        <v>1042</v>
      </c>
      <c r="C410" s="165" t="s">
        <v>5039</v>
      </c>
      <c r="D410" s="169" t="s">
        <v>101</v>
      </c>
      <c r="E410" s="165" t="s">
        <v>5040</v>
      </c>
      <c r="F410" s="165" t="s">
        <v>1041</v>
      </c>
      <c r="G410" s="169" t="s">
        <v>101</v>
      </c>
      <c r="H410" s="165" t="s">
        <v>5129</v>
      </c>
      <c r="I410" s="165" t="s">
        <v>5130</v>
      </c>
      <c r="J410" s="165" t="s">
        <v>4585</v>
      </c>
      <c r="K410" s="165" t="s">
        <v>5194</v>
      </c>
      <c r="L410" s="165" t="s">
        <v>5196</v>
      </c>
      <c r="M410" s="165" t="s">
        <v>5042</v>
      </c>
      <c r="N410" s="169" t="s">
        <v>101</v>
      </c>
      <c r="O410" s="169" t="s">
        <v>101</v>
      </c>
      <c r="P410" s="169" t="s">
        <v>101</v>
      </c>
      <c r="Q410" s="169" t="s">
        <v>101</v>
      </c>
      <c r="R410" s="165" t="s">
        <v>5206</v>
      </c>
      <c r="S410" s="165" t="s">
        <v>5090</v>
      </c>
      <c r="T410" s="165" t="s">
        <v>5044</v>
      </c>
      <c r="U410" s="165" t="s">
        <v>5272</v>
      </c>
      <c r="V410" s="169" t="s">
        <v>101</v>
      </c>
      <c r="W410" s="165" t="s">
        <v>4338</v>
      </c>
      <c r="X410" s="165" t="s">
        <v>4595</v>
      </c>
      <c r="Y410" s="165" t="s">
        <v>5135</v>
      </c>
      <c r="Z410" s="165" t="s">
        <v>5273</v>
      </c>
      <c r="AA410" s="169" t="s">
        <v>101</v>
      </c>
      <c r="AB410" s="169" t="s">
        <v>101</v>
      </c>
      <c r="AC410" s="165" t="s">
        <v>101</v>
      </c>
      <c r="AD410" s="165" t="s">
        <v>67</v>
      </c>
      <c r="AE410" s="165" t="s">
        <v>5136</v>
      </c>
      <c r="AF410" s="169" t="s">
        <v>101</v>
      </c>
      <c r="AG410" s="169" t="s">
        <v>101</v>
      </c>
      <c r="AH410" s="169" t="s">
        <v>101</v>
      </c>
      <c r="AI410" s="169" t="s">
        <v>101</v>
      </c>
      <c r="AJ410" s="169" t="s">
        <v>101</v>
      </c>
      <c r="AK410" s="169" t="s">
        <v>101</v>
      </c>
      <c r="AL410" s="169" t="s">
        <v>101</v>
      </c>
      <c r="AM410" s="169" t="s">
        <v>101</v>
      </c>
      <c r="AN410" s="169" t="s">
        <v>101</v>
      </c>
      <c r="AO410" s="169" t="s">
        <v>101</v>
      </c>
      <c r="AP410" s="169" t="s">
        <v>101</v>
      </c>
      <c r="AQ410" s="169" t="s">
        <v>101</v>
      </c>
      <c r="AR410" s="165" t="s">
        <v>67</v>
      </c>
      <c r="AS410" s="169" t="s">
        <v>101</v>
      </c>
      <c r="AT410" s="169" t="s">
        <v>101</v>
      </c>
      <c r="AU410" s="169" t="s">
        <v>101</v>
      </c>
      <c r="AV410" s="169" t="s">
        <v>101</v>
      </c>
      <c r="AW410" s="169" t="s">
        <v>101</v>
      </c>
      <c r="AX410" s="165" t="s">
        <v>64</v>
      </c>
      <c r="AY410" s="169" t="s">
        <v>101</v>
      </c>
      <c r="AZ410" s="165" t="s">
        <v>4989</v>
      </c>
      <c r="BA410" s="165" t="s">
        <v>5045</v>
      </c>
      <c r="BB410" s="165" t="s">
        <v>5144</v>
      </c>
      <c r="BC410" s="165" t="s">
        <v>5145</v>
      </c>
      <c r="BD410" s="165" t="s">
        <v>5146</v>
      </c>
    </row>
    <row r="411" spans="1:56" hidden="1">
      <c r="A411" s="165" t="s">
        <v>5038</v>
      </c>
      <c r="B411" s="165" t="s">
        <v>1044</v>
      </c>
      <c r="C411" s="165" t="s">
        <v>5039</v>
      </c>
      <c r="D411" s="169" t="s">
        <v>101</v>
      </c>
      <c r="E411" s="165" t="s">
        <v>5040</v>
      </c>
      <c r="F411" s="165" t="s">
        <v>5550</v>
      </c>
      <c r="G411" s="169" t="s">
        <v>101</v>
      </c>
      <c r="H411" s="165" t="s">
        <v>5129</v>
      </c>
      <c r="I411" s="165" t="s">
        <v>5130</v>
      </c>
      <c r="J411" s="165" t="s">
        <v>4585</v>
      </c>
      <c r="K411" s="165" t="s">
        <v>5131</v>
      </c>
      <c r="L411" s="165" t="s">
        <v>5132</v>
      </c>
      <c r="M411" s="165" t="s">
        <v>5042</v>
      </c>
      <c r="N411" s="169" t="s">
        <v>101</v>
      </c>
      <c r="O411" s="169" t="s">
        <v>101</v>
      </c>
      <c r="P411" s="169" t="s">
        <v>101</v>
      </c>
      <c r="Q411" s="169" t="s">
        <v>101</v>
      </c>
      <c r="R411" s="165" t="s">
        <v>5415</v>
      </c>
      <c r="S411" s="165" t="s">
        <v>5044</v>
      </c>
      <c r="T411" s="165" t="s">
        <v>5044</v>
      </c>
      <c r="U411" s="165" t="s">
        <v>5551</v>
      </c>
      <c r="V411" s="169" t="s">
        <v>101</v>
      </c>
      <c r="W411" s="165" t="s">
        <v>4338</v>
      </c>
      <c r="X411" s="165" t="s">
        <v>4595</v>
      </c>
      <c r="Y411" s="165" t="s">
        <v>5135</v>
      </c>
      <c r="Z411" s="165" t="s">
        <v>5273</v>
      </c>
      <c r="AA411" s="169" t="s">
        <v>101</v>
      </c>
      <c r="AB411" s="169" t="s">
        <v>101</v>
      </c>
      <c r="AC411" s="165" t="s">
        <v>101</v>
      </c>
      <c r="AD411" s="165" t="s">
        <v>67</v>
      </c>
      <c r="AE411" s="165" t="s">
        <v>5136</v>
      </c>
      <c r="AF411" s="169" t="s">
        <v>101</v>
      </c>
      <c r="AG411" s="169" t="s">
        <v>101</v>
      </c>
      <c r="AH411" s="169" t="s">
        <v>101</v>
      </c>
      <c r="AI411" s="169" t="s">
        <v>101</v>
      </c>
      <c r="AJ411" s="169" t="s">
        <v>101</v>
      </c>
      <c r="AK411" s="169" t="s">
        <v>101</v>
      </c>
      <c r="AL411" s="169" t="s">
        <v>101</v>
      </c>
      <c r="AM411" s="169" t="s">
        <v>101</v>
      </c>
      <c r="AN411" s="165" t="s">
        <v>4572</v>
      </c>
      <c r="AO411" s="165" t="s">
        <v>5420</v>
      </c>
      <c r="AP411" s="165" t="s">
        <v>5040</v>
      </c>
      <c r="AQ411" s="165" t="s">
        <v>5425</v>
      </c>
      <c r="AR411" s="165" t="s">
        <v>5139</v>
      </c>
      <c r="AS411" s="165" t="s">
        <v>5346</v>
      </c>
      <c r="AT411" s="169" t="s">
        <v>101</v>
      </c>
      <c r="AU411" s="169" t="s">
        <v>101</v>
      </c>
      <c r="AV411" s="169" t="s">
        <v>101</v>
      </c>
      <c r="AW411" s="169" t="s">
        <v>101</v>
      </c>
      <c r="AX411" s="165" t="s">
        <v>64</v>
      </c>
      <c r="AY411" s="169" t="s">
        <v>101</v>
      </c>
      <c r="AZ411" s="165" t="s">
        <v>4989</v>
      </c>
      <c r="BA411" s="165" t="s">
        <v>5045</v>
      </c>
      <c r="BB411" s="165" t="s">
        <v>5066</v>
      </c>
      <c r="BC411" s="165" t="s">
        <v>5140</v>
      </c>
      <c r="BD411" s="165" t="s">
        <v>5416</v>
      </c>
    </row>
    <row r="412" spans="1:56" hidden="1">
      <c r="A412" s="165" t="s">
        <v>5038</v>
      </c>
      <c r="B412" s="165" t="s">
        <v>1046</v>
      </c>
      <c r="C412" s="165" t="s">
        <v>5039</v>
      </c>
      <c r="D412" s="169" t="s">
        <v>101</v>
      </c>
      <c r="E412" s="165" t="s">
        <v>5040</v>
      </c>
      <c r="F412" s="165" t="s">
        <v>5552</v>
      </c>
      <c r="G412" s="169" t="s">
        <v>101</v>
      </c>
      <c r="H412" s="165" t="s">
        <v>5129</v>
      </c>
      <c r="I412" s="165" t="s">
        <v>5130</v>
      </c>
      <c r="J412" s="165" t="s">
        <v>4585</v>
      </c>
      <c r="K412" s="165" t="s">
        <v>5131</v>
      </c>
      <c r="L412" s="165" t="s">
        <v>5132</v>
      </c>
      <c r="M412" s="165" t="s">
        <v>5042</v>
      </c>
      <c r="N412" s="165" t="s">
        <v>5553</v>
      </c>
      <c r="O412" s="169" t="s">
        <v>101</v>
      </c>
      <c r="P412" s="169" t="s">
        <v>101</v>
      </c>
      <c r="Q412" s="169" t="s">
        <v>101</v>
      </c>
      <c r="R412" s="165" t="s">
        <v>5415</v>
      </c>
      <c r="S412" s="165" t="s">
        <v>5044</v>
      </c>
      <c r="T412" s="165" t="s">
        <v>5044</v>
      </c>
      <c r="U412" s="165" t="s">
        <v>5363</v>
      </c>
      <c r="V412" s="169" t="s">
        <v>101</v>
      </c>
      <c r="W412" s="165" t="s">
        <v>4339</v>
      </c>
      <c r="X412" s="165" t="s">
        <v>4591</v>
      </c>
      <c r="Y412" s="165" t="s">
        <v>5135</v>
      </c>
      <c r="Z412" s="165" t="s">
        <v>5273</v>
      </c>
      <c r="AA412" s="169" t="s">
        <v>101</v>
      </c>
      <c r="AB412" s="169" t="s">
        <v>101</v>
      </c>
      <c r="AC412" s="165" t="s">
        <v>101</v>
      </c>
      <c r="AD412" s="165" t="s">
        <v>67</v>
      </c>
      <c r="AE412" s="165" t="s">
        <v>5136</v>
      </c>
      <c r="AF412" s="169" t="s">
        <v>101</v>
      </c>
      <c r="AG412" s="169" t="s">
        <v>101</v>
      </c>
      <c r="AH412" s="169" t="s">
        <v>101</v>
      </c>
      <c r="AI412" s="169" t="s">
        <v>101</v>
      </c>
      <c r="AJ412" s="169" t="s">
        <v>101</v>
      </c>
      <c r="AK412" s="169" t="s">
        <v>101</v>
      </c>
      <c r="AL412" s="169" t="s">
        <v>101</v>
      </c>
      <c r="AM412" s="169" t="s">
        <v>101</v>
      </c>
      <c r="AN412" s="165" t="s">
        <v>4572</v>
      </c>
      <c r="AO412" s="165" t="s">
        <v>5420</v>
      </c>
      <c r="AP412" s="165" t="s">
        <v>5040</v>
      </c>
      <c r="AQ412" s="165" t="s">
        <v>5461</v>
      </c>
      <c r="AR412" s="165" t="s">
        <v>5139</v>
      </c>
      <c r="AS412" s="165" t="s">
        <v>5346</v>
      </c>
      <c r="AT412" s="169" t="s">
        <v>101</v>
      </c>
      <c r="AU412" s="169" t="s">
        <v>101</v>
      </c>
      <c r="AV412" s="169" t="s">
        <v>101</v>
      </c>
      <c r="AW412" s="169" t="s">
        <v>101</v>
      </c>
      <c r="AX412" s="165" t="s">
        <v>64</v>
      </c>
      <c r="AY412" s="169" t="s">
        <v>101</v>
      </c>
      <c r="AZ412" s="165" t="s">
        <v>4989</v>
      </c>
      <c r="BA412" s="165" t="s">
        <v>5045</v>
      </c>
      <c r="BB412" s="165" t="s">
        <v>5066</v>
      </c>
      <c r="BC412" s="165" t="s">
        <v>5140</v>
      </c>
      <c r="BD412" s="165" t="s">
        <v>5416</v>
      </c>
    </row>
    <row r="413" spans="1:56" hidden="1">
      <c r="A413" s="165" t="s">
        <v>5038</v>
      </c>
      <c r="B413" s="165" t="s">
        <v>1048</v>
      </c>
      <c r="C413" s="165" t="s">
        <v>5039</v>
      </c>
      <c r="D413" s="169" t="s">
        <v>101</v>
      </c>
      <c r="E413" s="165" t="s">
        <v>5040</v>
      </c>
      <c r="F413" s="165" t="s">
        <v>5552</v>
      </c>
      <c r="G413" s="169" t="s">
        <v>101</v>
      </c>
      <c r="H413" s="165" t="s">
        <v>5129</v>
      </c>
      <c r="I413" s="165" t="s">
        <v>5130</v>
      </c>
      <c r="J413" s="165" t="s">
        <v>4585</v>
      </c>
      <c r="K413" s="165" t="s">
        <v>5131</v>
      </c>
      <c r="L413" s="165" t="s">
        <v>5132</v>
      </c>
      <c r="M413" s="165" t="s">
        <v>5042</v>
      </c>
      <c r="N413" s="169" t="s">
        <v>101</v>
      </c>
      <c r="O413" s="169" t="s">
        <v>101</v>
      </c>
      <c r="P413" s="169" t="s">
        <v>101</v>
      </c>
      <c r="Q413" s="169" t="s">
        <v>101</v>
      </c>
      <c r="R413" s="165" t="s">
        <v>5415</v>
      </c>
      <c r="S413" s="165" t="s">
        <v>5044</v>
      </c>
      <c r="T413" s="165" t="s">
        <v>5044</v>
      </c>
      <c r="U413" s="165" t="s">
        <v>5363</v>
      </c>
      <c r="V413" s="169" t="s">
        <v>101</v>
      </c>
      <c r="W413" s="165" t="s">
        <v>4338</v>
      </c>
      <c r="X413" s="165" t="s">
        <v>4595</v>
      </c>
      <c r="Y413" s="165" t="s">
        <v>5135</v>
      </c>
      <c r="Z413" s="165" t="s">
        <v>5273</v>
      </c>
      <c r="AA413" s="169" t="s">
        <v>101</v>
      </c>
      <c r="AB413" s="169" t="s">
        <v>101</v>
      </c>
      <c r="AC413" s="165" t="s">
        <v>101</v>
      </c>
      <c r="AD413" s="165" t="s">
        <v>67</v>
      </c>
      <c r="AE413" s="165" t="s">
        <v>5136</v>
      </c>
      <c r="AF413" s="169" t="s">
        <v>101</v>
      </c>
      <c r="AG413" s="169" t="s">
        <v>101</v>
      </c>
      <c r="AH413" s="169" t="s">
        <v>101</v>
      </c>
      <c r="AI413" s="169" t="s">
        <v>101</v>
      </c>
      <c r="AJ413" s="169" t="s">
        <v>101</v>
      </c>
      <c r="AK413" s="169" t="s">
        <v>101</v>
      </c>
      <c r="AL413" s="169" t="s">
        <v>101</v>
      </c>
      <c r="AM413" s="169" t="s">
        <v>101</v>
      </c>
      <c r="AN413" s="165" t="s">
        <v>4572</v>
      </c>
      <c r="AO413" s="165" t="s">
        <v>5420</v>
      </c>
      <c r="AP413" s="165" t="s">
        <v>5040</v>
      </c>
      <c r="AQ413" s="165" t="s">
        <v>5425</v>
      </c>
      <c r="AR413" s="165" t="s">
        <v>5139</v>
      </c>
      <c r="AS413" s="165" t="s">
        <v>5346</v>
      </c>
      <c r="AT413" s="169" t="s">
        <v>101</v>
      </c>
      <c r="AU413" s="169" t="s">
        <v>101</v>
      </c>
      <c r="AV413" s="169" t="s">
        <v>101</v>
      </c>
      <c r="AW413" s="169" t="s">
        <v>101</v>
      </c>
      <c r="AX413" s="165" t="s">
        <v>64</v>
      </c>
      <c r="AY413" s="169" t="s">
        <v>101</v>
      </c>
      <c r="AZ413" s="165" t="s">
        <v>4989</v>
      </c>
      <c r="BA413" s="165" t="s">
        <v>5045</v>
      </c>
      <c r="BB413" s="165" t="s">
        <v>5066</v>
      </c>
      <c r="BC413" s="165" t="s">
        <v>5140</v>
      </c>
      <c r="BD413" s="165" t="s">
        <v>5416</v>
      </c>
    </row>
    <row r="414" spans="1:56" hidden="1">
      <c r="A414" s="165" t="s">
        <v>5038</v>
      </c>
      <c r="B414" s="165" t="s">
        <v>5554</v>
      </c>
      <c r="C414" s="165" t="s">
        <v>5039</v>
      </c>
      <c r="D414" s="169" t="s">
        <v>101</v>
      </c>
      <c r="E414" s="165" t="s">
        <v>5040</v>
      </c>
      <c r="F414" s="165" t="s">
        <v>5552</v>
      </c>
      <c r="G414" s="169" t="s">
        <v>101</v>
      </c>
      <c r="H414" s="165" t="s">
        <v>5129</v>
      </c>
      <c r="I414" s="165" t="s">
        <v>5130</v>
      </c>
      <c r="J414" s="165" t="s">
        <v>4585</v>
      </c>
      <c r="K414" s="165" t="s">
        <v>5131</v>
      </c>
      <c r="L414" s="165" t="s">
        <v>5132</v>
      </c>
      <c r="M414" s="165" t="s">
        <v>5042</v>
      </c>
      <c r="N414" s="169" t="s">
        <v>101</v>
      </c>
      <c r="O414" s="169" t="s">
        <v>101</v>
      </c>
      <c r="P414" s="169" t="s">
        <v>101</v>
      </c>
      <c r="Q414" s="169" t="s">
        <v>101</v>
      </c>
      <c r="R414" s="165" t="s">
        <v>5427</v>
      </c>
      <c r="S414" s="165" t="s">
        <v>5044</v>
      </c>
      <c r="T414" s="165" t="s">
        <v>5044</v>
      </c>
      <c r="U414" s="165" t="s">
        <v>5363</v>
      </c>
      <c r="V414" s="169" t="s">
        <v>101</v>
      </c>
      <c r="W414" s="165" t="s">
        <v>4338</v>
      </c>
      <c r="X414" s="165" t="s">
        <v>4595</v>
      </c>
      <c r="Y414" s="165" t="s">
        <v>5135</v>
      </c>
      <c r="Z414" s="165" t="s">
        <v>5273</v>
      </c>
      <c r="AA414" s="169" t="s">
        <v>101</v>
      </c>
      <c r="AB414" s="169" t="s">
        <v>101</v>
      </c>
      <c r="AC414" s="165" t="s">
        <v>101</v>
      </c>
      <c r="AD414" s="165" t="s">
        <v>67</v>
      </c>
      <c r="AE414" s="165" t="s">
        <v>5136</v>
      </c>
      <c r="AF414" s="169" t="s">
        <v>101</v>
      </c>
      <c r="AG414" s="169" t="s">
        <v>101</v>
      </c>
      <c r="AH414" s="169" t="s">
        <v>101</v>
      </c>
      <c r="AI414" s="169" t="s">
        <v>101</v>
      </c>
      <c r="AJ414" s="169" t="s">
        <v>101</v>
      </c>
      <c r="AK414" s="169" t="s">
        <v>101</v>
      </c>
      <c r="AL414" s="169" t="s">
        <v>101</v>
      </c>
      <c r="AM414" s="169" t="s">
        <v>101</v>
      </c>
      <c r="AN414" s="169" t="s">
        <v>101</v>
      </c>
      <c r="AO414" s="169" t="s">
        <v>101</v>
      </c>
      <c r="AP414" s="169" t="s">
        <v>101</v>
      </c>
      <c r="AQ414" s="169" t="s">
        <v>101</v>
      </c>
      <c r="AR414" s="165" t="s">
        <v>5139</v>
      </c>
      <c r="AS414" s="169" t="s">
        <v>101</v>
      </c>
      <c r="AT414" s="169" t="s">
        <v>101</v>
      </c>
      <c r="AU414" s="169" t="s">
        <v>101</v>
      </c>
      <c r="AV414" s="169" t="s">
        <v>101</v>
      </c>
      <c r="AW414" s="169" t="s">
        <v>101</v>
      </c>
      <c r="AX414" s="165" t="s">
        <v>64</v>
      </c>
      <c r="AY414" s="169" t="s">
        <v>101</v>
      </c>
      <c r="AZ414" s="165" t="s">
        <v>4989</v>
      </c>
      <c r="BA414" s="165" t="s">
        <v>5045</v>
      </c>
      <c r="BB414" s="165" t="s">
        <v>5144</v>
      </c>
      <c r="BC414" s="165" t="s">
        <v>5175</v>
      </c>
      <c r="BD414" s="165" t="s">
        <v>5176</v>
      </c>
    </row>
    <row r="415" spans="1:56" hidden="1">
      <c r="A415" s="165" t="s">
        <v>5038</v>
      </c>
      <c r="B415" s="165" t="s">
        <v>1050</v>
      </c>
      <c r="C415" s="165" t="s">
        <v>5039</v>
      </c>
      <c r="D415" s="169" t="s">
        <v>101</v>
      </c>
      <c r="E415" s="165" t="s">
        <v>5040</v>
      </c>
      <c r="F415" s="165" t="s">
        <v>5552</v>
      </c>
      <c r="G415" s="169" t="s">
        <v>101</v>
      </c>
      <c r="H415" s="165" t="s">
        <v>5129</v>
      </c>
      <c r="I415" s="165" t="s">
        <v>5130</v>
      </c>
      <c r="J415" s="165" t="s">
        <v>4585</v>
      </c>
      <c r="K415" s="165" t="s">
        <v>5131</v>
      </c>
      <c r="L415" s="165" t="s">
        <v>5132</v>
      </c>
      <c r="M415" s="165" t="s">
        <v>5042</v>
      </c>
      <c r="N415" s="165" t="s">
        <v>5555</v>
      </c>
      <c r="O415" s="169" t="s">
        <v>101</v>
      </c>
      <c r="P415" s="169" t="s">
        <v>101</v>
      </c>
      <c r="Q415" s="169" t="s">
        <v>101</v>
      </c>
      <c r="R415" s="165" t="s">
        <v>5415</v>
      </c>
      <c r="S415" s="165" t="s">
        <v>5044</v>
      </c>
      <c r="T415" s="165" t="s">
        <v>5044</v>
      </c>
      <c r="U415" s="165" t="s">
        <v>5363</v>
      </c>
      <c r="V415" s="169" t="s">
        <v>101</v>
      </c>
      <c r="W415" s="165" t="s">
        <v>4339</v>
      </c>
      <c r="X415" s="165" t="s">
        <v>4601</v>
      </c>
      <c r="Y415" s="165" t="s">
        <v>5135</v>
      </c>
      <c r="Z415" s="165" t="s">
        <v>5273</v>
      </c>
      <c r="AA415" s="169" t="s">
        <v>101</v>
      </c>
      <c r="AB415" s="169" t="s">
        <v>101</v>
      </c>
      <c r="AC415" s="165" t="s">
        <v>101</v>
      </c>
      <c r="AD415" s="165" t="s">
        <v>67</v>
      </c>
      <c r="AE415" s="165" t="s">
        <v>5136</v>
      </c>
      <c r="AF415" s="169" t="s">
        <v>101</v>
      </c>
      <c r="AG415" s="169" t="s">
        <v>101</v>
      </c>
      <c r="AH415" s="169" t="s">
        <v>101</v>
      </c>
      <c r="AI415" s="169" t="s">
        <v>101</v>
      </c>
      <c r="AJ415" s="169" t="s">
        <v>101</v>
      </c>
      <c r="AK415" s="169" t="s">
        <v>101</v>
      </c>
      <c r="AL415" s="169" t="s">
        <v>101</v>
      </c>
      <c r="AM415" s="169" t="s">
        <v>101</v>
      </c>
      <c r="AN415" s="165" t="s">
        <v>4572</v>
      </c>
      <c r="AO415" s="165" t="s">
        <v>5420</v>
      </c>
      <c r="AP415" s="165" t="s">
        <v>5040</v>
      </c>
      <c r="AQ415" s="165" t="s">
        <v>5461</v>
      </c>
      <c r="AR415" s="165" t="s">
        <v>5038</v>
      </c>
      <c r="AS415" s="169" t="s">
        <v>101</v>
      </c>
      <c r="AT415" s="169" t="s">
        <v>101</v>
      </c>
      <c r="AU415" s="169" t="s">
        <v>101</v>
      </c>
      <c r="AV415" s="169" t="s">
        <v>101</v>
      </c>
      <c r="AW415" s="169" t="s">
        <v>101</v>
      </c>
      <c r="AX415" s="165" t="s">
        <v>64</v>
      </c>
      <c r="AY415" s="169" t="s">
        <v>101</v>
      </c>
      <c r="AZ415" s="165" t="s">
        <v>4989</v>
      </c>
      <c r="BA415" s="165" t="s">
        <v>5045</v>
      </c>
      <c r="BB415" s="165" t="s">
        <v>5066</v>
      </c>
      <c r="BC415" s="165" t="s">
        <v>5140</v>
      </c>
      <c r="BD415" s="165" t="s">
        <v>5416</v>
      </c>
    </row>
    <row r="416" spans="1:56" hidden="1">
      <c r="A416" s="165" t="s">
        <v>5038</v>
      </c>
      <c r="B416" s="165" t="s">
        <v>4649</v>
      </c>
      <c r="C416" s="165" t="s">
        <v>5039</v>
      </c>
      <c r="D416" s="169" t="s">
        <v>101</v>
      </c>
      <c r="E416" s="165" t="s">
        <v>5040</v>
      </c>
      <c r="F416" s="165" t="s">
        <v>4650</v>
      </c>
      <c r="G416" s="169" t="s">
        <v>101</v>
      </c>
      <c r="H416" s="165" t="s">
        <v>5556</v>
      </c>
      <c r="I416" s="165" t="s">
        <v>5441</v>
      </c>
      <c r="J416" s="165" t="s">
        <v>5442</v>
      </c>
      <c r="K416" s="165" t="s">
        <v>5443</v>
      </c>
      <c r="L416" s="165" t="s">
        <v>5443</v>
      </c>
      <c r="M416" s="165" t="s">
        <v>5445</v>
      </c>
      <c r="N416" s="169" t="s">
        <v>101</v>
      </c>
      <c r="O416" s="169" t="s">
        <v>101</v>
      </c>
      <c r="P416" s="169" t="s">
        <v>101</v>
      </c>
      <c r="Q416" s="169" t="s">
        <v>101</v>
      </c>
      <c r="R416" s="169" t="s">
        <v>101</v>
      </c>
      <c r="S416" s="165" t="s">
        <v>5446</v>
      </c>
      <c r="T416" s="165" t="s">
        <v>5446</v>
      </c>
      <c r="U416" s="165" t="s">
        <v>4200</v>
      </c>
      <c r="V416" s="169" t="s">
        <v>101</v>
      </c>
      <c r="W416" s="165" t="s">
        <v>4338</v>
      </c>
      <c r="X416" s="165" t="s">
        <v>5447</v>
      </c>
      <c r="Y416" s="165" t="s">
        <v>5135</v>
      </c>
      <c r="Z416" s="169" t="s">
        <v>101</v>
      </c>
      <c r="AA416" s="169" t="s">
        <v>101</v>
      </c>
      <c r="AB416" s="169" t="s">
        <v>101</v>
      </c>
      <c r="AC416" s="169" t="s">
        <v>101</v>
      </c>
      <c r="AD416" s="169" t="s">
        <v>101</v>
      </c>
      <c r="AE416" s="169" t="s">
        <v>101</v>
      </c>
      <c r="AF416" s="169" t="s">
        <v>101</v>
      </c>
      <c r="AG416" s="169" t="s">
        <v>101</v>
      </c>
      <c r="AH416" s="169" t="s">
        <v>101</v>
      </c>
      <c r="AI416" s="169" t="s">
        <v>101</v>
      </c>
      <c r="AJ416" s="169" t="s">
        <v>101</v>
      </c>
      <c r="AK416" s="169" t="s">
        <v>101</v>
      </c>
      <c r="AL416" s="169" t="s">
        <v>101</v>
      </c>
      <c r="AM416" s="169" t="s">
        <v>101</v>
      </c>
      <c r="AN416" s="165" t="s">
        <v>4572</v>
      </c>
      <c r="AO416" s="169" t="s">
        <v>101</v>
      </c>
      <c r="AP416" s="169" t="s">
        <v>101</v>
      </c>
      <c r="AQ416" s="169" t="s">
        <v>101</v>
      </c>
      <c r="AR416" s="165" t="s">
        <v>5448</v>
      </c>
      <c r="AS416" s="169" t="s">
        <v>101</v>
      </c>
      <c r="AT416" s="169" t="s">
        <v>101</v>
      </c>
      <c r="AU416" s="169" t="s">
        <v>101</v>
      </c>
      <c r="AV416" s="169" t="s">
        <v>101</v>
      </c>
      <c r="AW416" s="169" t="s">
        <v>101</v>
      </c>
      <c r="AX416" s="165" t="s">
        <v>64</v>
      </c>
      <c r="AY416" s="169" t="s">
        <v>101</v>
      </c>
      <c r="AZ416" s="165" t="s">
        <v>4989</v>
      </c>
      <c r="BA416" s="165" t="s">
        <v>5045</v>
      </c>
      <c r="BB416" s="165" t="s">
        <v>5066</v>
      </c>
      <c r="BC416" s="165" t="s">
        <v>5449</v>
      </c>
      <c r="BD416" s="165" t="s">
        <v>5450</v>
      </c>
    </row>
    <row r="417" spans="1:56" hidden="1">
      <c r="A417" s="165" t="s">
        <v>5038</v>
      </c>
      <c r="B417" s="165" t="s">
        <v>4651</v>
      </c>
      <c r="C417" s="165" t="s">
        <v>5039</v>
      </c>
      <c r="D417" s="169" t="s">
        <v>101</v>
      </c>
      <c r="E417" s="165" t="s">
        <v>5040</v>
      </c>
      <c r="F417" s="165" t="s">
        <v>4652</v>
      </c>
      <c r="G417" s="169" t="s">
        <v>101</v>
      </c>
      <c r="H417" s="165" t="s">
        <v>5556</v>
      </c>
      <c r="I417" s="165" t="s">
        <v>5441</v>
      </c>
      <c r="J417" s="165" t="s">
        <v>5442</v>
      </c>
      <c r="K417" s="165" t="s">
        <v>5443</v>
      </c>
      <c r="L417" s="165" t="s">
        <v>5443</v>
      </c>
      <c r="M417" s="165" t="s">
        <v>5445</v>
      </c>
      <c r="N417" s="169" t="s">
        <v>101</v>
      </c>
      <c r="O417" s="169" t="s">
        <v>101</v>
      </c>
      <c r="P417" s="169" t="s">
        <v>101</v>
      </c>
      <c r="Q417" s="169" t="s">
        <v>101</v>
      </c>
      <c r="R417" s="169" t="s">
        <v>101</v>
      </c>
      <c r="S417" s="165" t="s">
        <v>5446</v>
      </c>
      <c r="T417" s="165" t="s">
        <v>5446</v>
      </c>
      <c r="U417" s="165" t="s">
        <v>4200</v>
      </c>
      <c r="V417" s="169" t="s">
        <v>101</v>
      </c>
      <c r="W417" s="165" t="s">
        <v>4338</v>
      </c>
      <c r="X417" s="165" t="s">
        <v>5447</v>
      </c>
      <c r="Y417" s="165" t="s">
        <v>5135</v>
      </c>
      <c r="Z417" s="169" t="s">
        <v>101</v>
      </c>
      <c r="AA417" s="169" t="s">
        <v>101</v>
      </c>
      <c r="AB417" s="169" t="s">
        <v>101</v>
      </c>
      <c r="AC417" s="169" t="s">
        <v>101</v>
      </c>
      <c r="AD417" s="169" t="s">
        <v>101</v>
      </c>
      <c r="AE417" s="169" t="s">
        <v>101</v>
      </c>
      <c r="AF417" s="169" t="s">
        <v>101</v>
      </c>
      <c r="AG417" s="169" t="s">
        <v>101</v>
      </c>
      <c r="AH417" s="169" t="s">
        <v>101</v>
      </c>
      <c r="AI417" s="169" t="s">
        <v>101</v>
      </c>
      <c r="AJ417" s="169" t="s">
        <v>101</v>
      </c>
      <c r="AK417" s="169" t="s">
        <v>101</v>
      </c>
      <c r="AL417" s="169" t="s">
        <v>101</v>
      </c>
      <c r="AM417" s="169" t="s">
        <v>101</v>
      </c>
      <c r="AN417" s="165" t="s">
        <v>4572</v>
      </c>
      <c r="AO417" s="169" t="s">
        <v>101</v>
      </c>
      <c r="AP417" s="169" t="s">
        <v>101</v>
      </c>
      <c r="AQ417" s="169" t="s">
        <v>101</v>
      </c>
      <c r="AR417" s="165" t="s">
        <v>5448</v>
      </c>
      <c r="AS417" s="169" t="s">
        <v>101</v>
      </c>
      <c r="AT417" s="169" t="s">
        <v>101</v>
      </c>
      <c r="AU417" s="169" t="s">
        <v>101</v>
      </c>
      <c r="AV417" s="169" t="s">
        <v>101</v>
      </c>
      <c r="AW417" s="169" t="s">
        <v>101</v>
      </c>
      <c r="AX417" s="165" t="s">
        <v>64</v>
      </c>
      <c r="AY417" s="169" t="s">
        <v>101</v>
      </c>
      <c r="AZ417" s="165" t="s">
        <v>4989</v>
      </c>
      <c r="BA417" s="165" t="s">
        <v>5045</v>
      </c>
      <c r="BB417" s="165" t="s">
        <v>5066</v>
      </c>
      <c r="BC417" s="165" t="s">
        <v>5449</v>
      </c>
      <c r="BD417" s="165" t="s">
        <v>5450</v>
      </c>
    </row>
    <row r="418" spans="1:56" hidden="1">
      <c r="A418" s="165" t="s">
        <v>5038</v>
      </c>
      <c r="B418" s="165" t="s">
        <v>4653</v>
      </c>
      <c r="C418" s="165" t="s">
        <v>5039</v>
      </c>
      <c r="D418" s="169" t="s">
        <v>101</v>
      </c>
      <c r="E418" s="165" t="s">
        <v>5040</v>
      </c>
      <c r="F418" s="165" t="s">
        <v>4654</v>
      </c>
      <c r="G418" s="169" t="s">
        <v>101</v>
      </c>
      <c r="H418" s="165" t="s">
        <v>5556</v>
      </c>
      <c r="I418" s="165" t="s">
        <v>5441</v>
      </c>
      <c r="J418" s="165" t="s">
        <v>5442</v>
      </c>
      <c r="K418" s="165" t="s">
        <v>5443</v>
      </c>
      <c r="L418" s="165" t="s">
        <v>5443</v>
      </c>
      <c r="M418" s="165" t="s">
        <v>5445</v>
      </c>
      <c r="N418" s="169" t="s">
        <v>101</v>
      </c>
      <c r="O418" s="169" t="s">
        <v>101</v>
      </c>
      <c r="P418" s="169" t="s">
        <v>101</v>
      </c>
      <c r="Q418" s="169" t="s">
        <v>101</v>
      </c>
      <c r="R418" s="169" t="s">
        <v>101</v>
      </c>
      <c r="S418" s="165" t="s">
        <v>5446</v>
      </c>
      <c r="T418" s="165" t="s">
        <v>5446</v>
      </c>
      <c r="U418" s="165" t="s">
        <v>4200</v>
      </c>
      <c r="V418" s="169" t="s">
        <v>101</v>
      </c>
      <c r="W418" s="165" t="s">
        <v>4338</v>
      </c>
      <c r="X418" s="165" t="s">
        <v>5447</v>
      </c>
      <c r="Y418" s="165" t="s">
        <v>5135</v>
      </c>
      <c r="Z418" s="169" t="s">
        <v>101</v>
      </c>
      <c r="AA418" s="169" t="s">
        <v>101</v>
      </c>
      <c r="AB418" s="169" t="s">
        <v>101</v>
      </c>
      <c r="AC418" s="169" t="s">
        <v>101</v>
      </c>
      <c r="AD418" s="169" t="s">
        <v>101</v>
      </c>
      <c r="AE418" s="169" t="s">
        <v>101</v>
      </c>
      <c r="AF418" s="169" t="s">
        <v>101</v>
      </c>
      <c r="AG418" s="169" t="s">
        <v>101</v>
      </c>
      <c r="AH418" s="169" t="s">
        <v>101</v>
      </c>
      <c r="AI418" s="169" t="s">
        <v>101</v>
      </c>
      <c r="AJ418" s="169" t="s">
        <v>101</v>
      </c>
      <c r="AK418" s="169" t="s">
        <v>101</v>
      </c>
      <c r="AL418" s="169" t="s">
        <v>101</v>
      </c>
      <c r="AM418" s="169" t="s">
        <v>101</v>
      </c>
      <c r="AN418" s="165" t="s">
        <v>4572</v>
      </c>
      <c r="AO418" s="169" t="s">
        <v>101</v>
      </c>
      <c r="AP418" s="169" t="s">
        <v>101</v>
      </c>
      <c r="AQ418" s="169" t="s">
        <v>101</v>
      </c>
      <c r="AR418" s="165" t="s">
        <v>5448</v>
      </c>
      <c r="AS418" s="169" t="s">
        <v>101</v>
      </c>
      <c r="AT418" s="169" t="s">
        <v>101</v>
      </c>
      <c r="AU418" s="169" t="s">
        <v>101</v>
      </c>
      <c r="AV418" s="169" t="s">
        <v>101</v>
      </c>
      <c r="AW418" s="169" t="s">
        <v>101</v>
      </c>
      <c r="AX418" s="165" t="s">
        <v>64</v>
      </c>
      <c r="AY418" s="169" t="s">
        <v>101</v>
      </c>
      <c r="AZ418" s="165" t="s">
        <v>4989</v>
      </c>
      <c r="BA418" s="165" t="s">
        <v>5045</v>
      </c>
      <c r="BB418" s="165" t="s">
        <v>5066</v>
      </c>
      <c r="BC418" s="165" t="s">
        <v>5449</v>
      </c>
      <c r="BD418" s="165" t="s">
        <v>5450</v>
      </c>
    </row>
    <row r="419" spans="1:56" hidden="1">
      <c r="A419" s="165" t="s">
        <v>5038</v>
      </c>
      <c r="B419" s="165" t="s">
        <v>4655</v>
      </c>
      <c r="C419" s="165" t="s">
        <v>5039</v>
      </c>
      <c r="D419" s="169" t="s">
        <v>101</v>
      </c>
      <c r="E419" s="165" t="s">
        <v>5040</v>
      </c>
      <c r="F419" s="165" t="s">
        <v>4656</v>
      </c>
      <c r="G419" s="169" t="s">
        <v>101</v>
      </c>
      <c r="H419" s="165" t="s">
        <v>5556</v>
      </c>
      <c r="I419" s="165" t="s">
        <v>5441</v>
      </c>
      <c r="J419" s="165" t="s">
        <v>5442</v>
      </c>
      <c r="K419" s="165" t="s">
        <v>5443</v>
      </c>
      <c r="L419" s="165" t="s">
        <v>5443</v>
      </c>
      <c r="M419" s="165" t="s">
        <v>5445</v>
      </c>
      <c r="N419" s="169" t="s">
        <v>101</v>
      </c>
      <c r="O419" s="169" t="s">
        <v>101</v>
      </c>
      <c r="P419" s="169" t="s">
        <v>101</v>
      </c>
      <c r="Q419" s="169" t="s">
        <v>101</v>
      </c>
      <c r="R419" s="169" t="s">
        <v>101</v>
      </c>
      <c r="S419" s="165" t="s">
        <v>5446</v>
      </c>
      <c r="T419" s="165" t="s">
        <v>5446</v>
      </c>
      <c r="U419" s="165" t="s">
        <v>4200</v>
      </c>
      <c r="V419" s="169" t="s">
        <v>101</v>
      </c>
      <c r="W419" s="165" t="s">
        <v>4338</v>
      </c>
      <c r="X419" s="165" t="s">
        <v>5447</v>
      </c>
      <c r="Y419" s="165" t="s">
        <v>5135</v>
      </c>
      <c r="Z419" s="169" t="s">
        <v>101</v>
      </c>
      <c r="AA419" s="169" t="s">
        <v>101</v>
      </c>
      <c r="AB419" s="169" t="s">
        <v>101</v>
      </c>
      <c r="AC419" s="169" t="s">
        <v>101</v>
      </c>
      <c r="AD419" s="169" t="s">
        <v>101</v>
      </c>
      <c r="AE419" s="169" t="s">
        <v>101</v>
      </c>
      <c r="AF419" s="169" t="s">
        <v>101</v>
      </c>
      <c r="AG419" s="169" t="s">
        <v>101</v>
      </c>
      <c r="AH419" s="169" t="s">
        <v>101</v>
      </c>
      <c r="AI419" s="169" t="s">
        <v>101</v>
      </c>
      <c r="AJ419" s="169" t="s">
        <v>101</v>
      </c>
      <c r="AK419" s="169" t="s">
        <v>101</v>
      </c>
      <c r="AL419" s="169" t="s">
        <v>101</v>
      </c>
      <c r="AM419" s="169" t="s">
        <v>101</v>
      </c>
      <c r="AN419" s="165" t="s">
        <v>4572</v>
      </c>
      <c r="AO419" s="169" t="s">
        <v>101</v>
      </c>
      <c r="AP419" s="169" t="s">
        <v>101</v>
      </c>
      <c r="AQ419" s="169" t="s">
        <v>101</v>
      </c>
      <c r="AR419" s="165" t="s">
        <v>5448</v>
      </c>
      <c r="AS419" s="169" t="s">
        <v>101</v>
      </c>
      <c r="AT419" s="169" t="s">
        <v>101</v>
      </c>
      <c r="AU419" s="169" t="s">
        <v>101</v>
      </c>
      <c r="AV419" s="169" t="s">
        <v>101</v>
      </c>
      <c r="AW419" s="169" t="s">
        <v>101</v>
      </c>
      <c r="AX419" s="165" t="s">
        <v>64</v>
      </c>
      <c r="AY419" s="169" t="s">
        <v>101</v>
      </c>
      <c r="AZ419" s="165" t="s">
        <v>4989</v>
      </c>
      <c r="BA419" s="165" t="s">
        <v>5045</v>
      </c>
      <c r="BB419" s="165" t="s">
        <v>5066</v>
      </c>
      <c r="BC419" s="165" t="s">
        <v>5449</v>
      </c>
      <c r="BD419" s="165" t="s">
        <v>5450</v>
      </c>
    </row>
    <row r="420" spans="1:56" hidden="1">
      <c r="A420" s="165" t="s">
        <v>5038</v>
      </c>
      <c r="B420" s="165" t="s">
        <v>4657</v>
      </c>
      <c r="C420" s="165" t="s">
        <v>5039</v>
      </c>
      <c r="D420" s="169" t="s">
        <v>101</v>
      </c>
      <c r="E420" s="165" t="s">
        <v>5040</v>
      </c>
      <c r="F420" s="165" t="s">
        <v>4658</v>
      </c>
      <c r="G420" s="169" t="s">
        <v>101</v>
      </c>
      <c r="H420" s="165" t="s">
        <v>5556</v>
      </c>
      <c r="I420" s="165" t="s">
        <v>5441</v>
      </c>
      <c r="J420" s="165" t="s">
        <v>5442</v>
      </c>
      <c r="K420" s="165" t="s">
        <v>5443</v>
      </c>
      <c r="L420" s="165" t="s">
        <v>5443</v>
      </c>
      <c r="M420" s="165" t="s">
        <v>5445</v>
      </c>
      <c r="N420" s="169" t="s">
        <v>101</v>
      </c>
      <c r="O420" s="169" t="s">
        <v>101</v>
      </c>
      <c r="P420" s="169" t="s">
        <v>101</v>
      </c>
      <c r="Q420" s="169" t="s">
        <v>101</v>
      </c>
      <c r="R420" s="169" t="s">
        <v>101</v>
      </c>
      <c r="S420" s="165" t="s">
        <v>5446</v>
      </c>
      <c r="T420" s="165" t="s">
        <v>5446</v>
      </c>
      <c r="U420" s="165" t="s">
        <v>4200</v>
      </c>
      <c r="V420" s="169" t="s">
        <v>101</v>
      </c>
      <c r="W420" s="165" t="s">
        <v>4338</v>
      </c>
      <c r="X420" s="165" t="s">
        <v>5447</v>
      </c>
      <c r="Y420" s="165" t="s">
        <v>5135</v>
      </c>
      <c r="Z420" s="169" t="s">
        <v>101</v>
      </c>
      <c r="AA420" s="169" t="s">
        <v>101</v>
      </c>
      <c r="AB420" s="169" t="s">
        <v>101</v>
      </c>
      <c r="AC420" s="169" t="s">
        <v>101</v>
      </c>
      <c r="AD420" s="169" t="s">
        <v>101</v>
      </c>
      <c r="AE420" s="169" t="s">
        <v>101</v>
      </c>
      <c r="AF420" s="169" t="s">
        <v>101</v>
      </c>
      <c r="AG420" s="169" t="s">
        <v>101</v>
      </c>
      <c r="AH420" s="169" t="s">
        <v>101</v>
      </c>
      <c r="AI420" s="169" t="s">
        <v>101</v>
      </c>
      <c r="AJ420" s="169" t="s">
        <v>101</v>
      </c>
      <c r="AK420" s="169" t="s">
        <v>101</v>
      </c>
      <c r="AL420" s="169" t="s">
        <v>101</v>
      </c>
      <c r="AM420" s="169" t="s">
        <v>101</v>
      </c>
      <c r="AN420" s="165" t="s">
        <v>4572</v>
      </c>
      <c r="AO420" s="169" t="s">
        <v>101</v>
      </c>
      <c r="AP420" s="169" t="s">
        <v>101</v>
      </c>
      <c r="AQ420" s="169" t="s">
        <v>101</v>
      </c>
      <c r="AR420" s="165" t="s">
        <v>5448</v>
      </c>
      <c r="AS420" s="169" t="s">
        <v>101</v>
      </c>
      <c r="AT420" s="169" t="s">
        <v>101</v>
      </c>
      <c r="AU420" s="169" t="s">
        <v>101</v>
      </c>
      <c r="AV420" s="169" t="s">
        <v>101</v>
      </c>
      <c r="AW420" s="169" t="s">
        <v>101</v>
      </c>
      <c r="AX420" s="165" t="s">
        <v>64</v>
      </c>
      <c r="AY420" s="169" t="s">
        <v>101</v>
      </c>
      <c r="AZ420" s="165" t="s">
        <v>4989</v>
      </c>
      <c r="BA420" s="165" t="s">
        <v>5045</v>
      </c>
      <c r="BB420" s="165" t="s">
        <v>5066</v>
      </c>
      <c r="BC420" s="165" t="s">
        <v>5449</v>
      </c>
      <c r="BD420" s="165" t="s">
        <v>5450</v>
      </c>
    </row>
    <row r="421" spans="1:56" hidden="1">
      <c r="A421" s="165" t="s">
        <v>5038</v>
      </c>
      <c r="B421" s="165" t="s">
        <v>4659</v>
      </c>
      <c r="C421" s="165" t="s">
        <v>5039</v>
      </c>
      <c r="D421" s="169" t="s">
        <v>101</v>
      </c>
      <c r="E421" s="165" t="s">
        <v>5040</v>
      </c>
      <c r="F421" s="165" t="s">
        <v>4660</v>
      </c>
      <c r="G421" s="169" t="s">
        <v>101</v>
      </c>
      <c r="H421" s="165" t="s">
        <v>5556</v>
      </c>
      <c r="I421" s="165" t="s">
        <v>5441</v>
      </c>
      <c r="J421" s="165" t="s">
        <v>5442</v>
      </c>
      <c r="K421" s="165" t="s">
        <v>5443</v>
      </c>
      <c r="L421" s="165" t="s">
        <v>5443</v>
      </c>
      <c r="M421" s="165" t="s">
        <v>5445</v>
      </c>
      <c r="N421" s="169" t="s">
        <v>101</v>
      </c>
      <c r="O421" s="169" t="s">
        <v>101</v>
      </c>
      <c r="P421" s="169" t="s">
        <v>101</v>
      </c>
      <c r="Q421" s="169" t="s">
        <v>101</v>
      </c>
      <c r="R421" s="169" t="s">
        <v>101</v>
      </c>
      <c r="S421" s="165" t="s">
        <v>5446</v>
      </c>
      <c r="T421" s="165" t="s">
        <v>5446</v>
      </c>
      <c r="U421" s="165" t="s">
        <v>4200</v>
      </c>
      <c r="V421" s="169" t="s">
        <v>101</v>
      </c>
      <c r="W421" s="165" t="s">
        <v>4338</v>
      </c>
      <c r="X421" s="165" t="s">
        <v>5447</v>
      </c>
      <c r="Y421" s="165" t="s">
        <v>5135</v>
      </c>
      <c r="Z421" s="169" t="s">
        <v>101</v>
      </c>
      <c r="AA421" s="169" t="s">
        <v>101</v>
      </c>
      <c r="AB421" s="169" t="s">
        <v>101</v>
      </c>
      <c r="AC421" s="169" t="s">
        <v>101</v>
      </c>
      <c r="AD421" s="169" t="s">
        <v>101</v>
      </c>
      <c r="AE421" s="169" t="s">
        <v>101</v>
      </c>
      <c r="AF421" s="169" t="s">
        <v>101</v>
      </c>
      <c r="AG421" s="169" t="s">
        <v>101</v>
      </c>
      <c r="AH421" s="169" t="s">
        <v>101</v>
      </c>
      <c r="AI421" s="169" t="s">
        <v>101</v>
      </c>
      <c r="AJ421" s="169" t="s">
        <v>101</v>
      </c>
      <c r="AK421" s="169" t="s">
        <v>101</v>
      </c>
      <c r="AL421" s="169" t="s">
        <v>101</v>
      </c>
      <c r="AM421" s="169" t="s">
        <v>101</v>
      </c>
      <c r="AN421" s="165" t="s">
        <v>4572</v>
      </c>
      <c r="AO421" s="169" t="s">
        <v>101</v>
      </c>
      <c r="AP421" s="169" t="s">
        <v>101</v>
      </c>
      <c r="AQ421" s="169" t="s">
        <v>101</v>
      </c>
      <c r="AR421" s="165" t="s">
        <v>5448</v>
      </c>
      <c r="AS421" s="169" t="s">
        <v>101</v>
      </c>
      <c r="AT421" s="169" t="s">
        <v>101</v>
      </c>
      <c r="AU421" s="169" t="s">
        <v>101</v>
      </c>
      <c r="AV421" s="169" t="s">
        <v>101</v>
      </c>
      <c r="AW421" s="169" t="s">
        <v>101</v>
      </c>
      <c r="AX421" s="165" t="s">
        <v>64</v>
      </c>
      <c r="AY421" s="169" t="s">
        <v>101</v>
      </c>
      <c r="AZ421" s="165" t="s">
        <v>4989</v>
      </c>
      <c r="BA421" s="165" t="s">
        <v>5045</v>
      </c>
      <c r="BB421" s="165" t="s">
        <v>5066</v>
      </c>
      <c r="BC421" s="165" t="s">
        <v>5449</v>
      </c>
      <c r="BD421" s="165" t="s">
        <v>5450</v>
      </c>
    </row>
    <row r="422" spans="1:56" hidden="1">
      <c r="A422" s="165" t="s">
        <v>5038</v>
      </c>
      <c r="B422" s="165" t="s">
        <v>4661</v>
      </c>
      <c r="C422" s="165" t="s">
        <v>5039</v>
      </c>
      <c r="D422" s="169" t="s">
        <v>101</v>
      </c>
      <c r="E422" s="165" t="s">
        <v>5040</v>
      </c>
      <c r="F422" s="165" t="s">
        <v>4662</v>
      </c>
      <c r="G422" s="169" t="s">
        <v>101</v>
      </c>
      <c r="H422" s="165" t="s">
        <v>5556</v>
      </c>
      <c r="I422" s="165" t="s">
        <v>5441</v>
      </c>
      <c r="J422" s="165" t="s">
        <v>5442</v>
      </c>
      <c r="K422" s="165" t="s">
        <v>5443</v>
      </c>
      <c r="L422" s="165" t="s">
        <v>5443</v>
      </c>
      <c r="M422" s="165" t="s">
        <v>5445</v>
      </c>
      <c r="N422" s="169" t="s">
        <v>101</v>
      </c>
      <c r="O422" s="169" t="s">
        <v>101</v>
      </c>
      <c r="P422" s="169" t="s">
        <v>101</v>
      </c>
      <c r="Q422" s="169" t="s">
        <v>101</v>
      </c>
      <c r="R422" s="169" t="s">
        <v>101</v>
      </c>
      <c r="S422" s="165" t="s">
        <v>5446</v>
      </c>
      <c r="T422" s="165" t="s">
        <v>5446</v>
      </c>
      <c r="U422" s="165" t="s">
        <v>4200</v>
      </c>
      <c r="V422" s="169" t="s">
        <v>101</v>
      </c>
      <c r="W422" s="165" t="s">
        <v>4338</v>
      </c>
      <c r="X422" s="165" t="s">
        <v>5447</v>
      </c>
      <c r="Y422" s="165" t="s">
        <v>5135</v>
      </c>
      <c r="Z422" s="169" t="s">
        <v>101</v>
      </c>
      <c r="AA422" s="169" t="s">
        <v>101</v>
      </c>
      <c r="AB422" s="169" t="s">
        <v>101</v>
      </c>
      <c r="AC422" s="169" t="s">
        <v>101</v>
      </c>
      <c r="AD422" s="169" t="s">
        <v>101</v>
      </c>
      <c r="AE422" s="169" t="s">
        <v>101</v>
      </c>
      <c r="AF422" s="169" t="s">
        <v>101</v>
      </c>
      <c r="AG422" s="169" t="s">
        <v>101</v>
      </c>
      <c r="AH422" s="169" t="s">
        <v>101</v>
      </c>
      <c r="AI422" s="169" t="s">
        <v>101</v>
      </c>
      <c r="AJ422" s="169" t="s">
        <v>101</v>
      </c>
      <c r="AK422" s="169" t="s">
        <v>101</v>
      </c>
      <c r="AL422" s="169" t="s">
        <v>101</v>
      </c>
      <c r="AM422" s="169" t="s">
        <v>101</v>
      </c>
      <c r="AN422" s="165" t="s">
        <v>4572</v>
      </c>
      <c r="AO422" s="169" t="s">
        <v>101</v>
      </c>
      <c r="AP422" s="169" t="s">
        <v>101</v>
      </c>
      <c r="AQ422" s="169" t="s">
        <v>101</v>
      </c>
      <c r="AR422" s="165" t="s">
        <v>5448</v>
      </c>
      <c r="AS422" s="169" t="s">
        <v>101</v>
      </c>
      <c r="AT422" s="169" t="s">
        <v>101</v>
      </c>
      <c r="AU422" s="169" t="s">
        <v>101</v>
      </c>
      <c r="AV422" s="169" t="s">
        <v>101</v>
      </c>
      <c r="AW422" s="169" t="s">
        <v>101</v>
      </c>
      <c r="AX422" s="165" t="s">
        <v>64</v>
      </c>
      <c r="AY422" s="169" t="s">
        <v>101</v>
      </c>
      <c r="AZ422" s="165" t="s">
        <v>4989</v>
      </c>
      <c r="BA422" s="165" t="s">
        <v>5045</v>
      </c>
      <c r="BB422" s="165" t="s">
        <v>5066</v>
      </c>
      <c r="BC422" s="165" t="s">
        <v>5449</v>
      </c>
      <c r="BD422" s="165" t="s">
        <v>5450</v>
      </c>
    </row>
    <row r="423" spans="1:56" hidden="1">
      <c r="A423" s="165" t="s">
        <v>5038</v>
      </c>
      <c r="B423" s="165" t="s">
        <v>4663</v>
      </c>
      <c r="C423" s="165" t="s">
        <v>5039</v>
      </c>
      <c r="D423" s="169" t="s">
        <v>101</v>
      </c>
      <c r="E423" s="165" t="s">
        <v>5040</v>
      </c>
      <c r="F423" s="165" t="s">
        <v>4664</v>
      </c>
      <c r="G423" s="169" t="s">
        <v>101</v>
      </c>
      <c r="H423" s="165" t="s">
        <v>5556</v>
      </c>
      <c r="I423" s="165" t="s">
        <v>5441</v>
      </c>
      <c r="J423" s="165" t="s">
        <v>5442</v>
      </c>
      <c r="K423" s="165" t="s">
        <v>5443</v>
      </c>
      <c r="L423" s="165" t="s">
        <v>5443</v>
      </c>
      <c r="M423" s="165" t="s">
        <v>5445</v>
      </c>
      <c r="N423" s="169" t="s">
        <v>101</v>
      </c>
      <c r="O423" s="169" t="s">
        <v>101</v>
      </c>
      <c r="P423" s="169" t="s">
        <v>101</v>
      </c>
      <c r="Q423" s="169" t="s">
        <v>101</v>
      </c>
      <c r="R423" s="169" t="s">
        <v>101</v>
      </c>
      <c r="S423" s="165" t="s">
        <v>5446</v>
      </c>
      <c r="T423" s="165" t="s">
        <v>5446</v>
      </c>
      <c r="U423" s="165" t="s">
        <v>4200</v>
      </c>
      <c r="V423" s="169" t="s">
        <v>101</v>
      </c>
      <c r="W423" s="165" t="s">
        <v>4338</v>
      </c>
      <c r="X423" s="165" t="s">
        <v>5447</v>
      </c>
      <c r="Y423" s="165" t="s">
        <v>5135</v>
      </c>
      <c r="Z423" s="169" t="s">
        <v>101</v>
      </c>
      <c r="AA423" s="169" t="s">
        <v>101</v>
      </c>
      <c r="AB423" s="169" t="s">
        <v>101</v>
      </c>
      <c r="AC423" s="169" t="s">
        <v>101</v>
      </c>
      <c r="AD423" s="169" t="s">
        <v>101</v>
      </c>
      <c r="AE423" s="169" t="s">
        <v>101</v>
      </c>
      <c r="AF423" s="169" t="s">
        <v>101</v>
      </c>
      <c r="AG423" s="169" t="s">
        <v>101</v>
      </c>
      <c r="AH423" s="169" t="s">
        <v>101</v>
      </c>
      <c r="AI423" s="169" t="s">
        <v>101</v>
      </c>
      <c r="AJ423" s="169" t="s">
        <v>101</v>
      </c>
      <c r="AK423" s="169" t="s">
        <v>101</v>
      </c>
      <c r="AL423" s="169" t="s">
        <v>101</v>
      </c>
      <c r="AM423" s="169" t="s">
        <v>101</v>
      </c>
      <c r="AN423" s="165" t="s">
        <v>4572</v>
      </c>
      <c r="AO423" s="169" t="s">
        <v>101</v>
      </c>
      <c r="AP423" s="169" t="s">
        <v>101</v>
      </c>
      <c r="AQ423" s="169" t="s">
        <v>101</v>
      </c>
      <c r="AR423" s="165" t="s">
        <v>5448</v>
      </c>
      <c r="AS423" s="169" t="s">
        <v>101</v>
      </c>
      <c r="AT423" s="169" t="s">
        <v>101</v>
      </c>
      <c r="AU423" s="169" t="s">
        <v>101</v>
      </c>
      <c r="AV423" s="169" t="s">
        <v>101</v>
      </c>
      <c r="AW423" s="169" t="s">
        <v>101</v>
      </c>
      <c r="AX423" s="165" t="s">
        <v>64</v>
      </c>
      <c r="AY423" s="169" t="s">
        <v>101</v>
      </c>
      <c r="AZ423" s="165" t="s">
        <v>4989</v>
      </c>
      <c r="BA423" s="165" t="s">
        <v>5045</v>
      </c>
      <c r="BB423" s="165" t="s">
        <v>5066</v>
      </c>
      <c r="BC423" s="165" t="s">
        <v>5449</v>
      </c>
      <c r="BD423" s="165" t="s">
        <v>5450</v>
      </c>
    </row>
    <row r="424" spans="1:56" hidden="1">
      <c r="A424" s="165" t="s">
        <v>5038</v>
      </c>
      <c r="B424" s="165" t="s">
        <v>4665</v>
      </c>
      <c r="C424" s="165" t="s">
        <v>5039</v>
      </c>
      <c r="D424" s="169" t="s">
        <v>101</v>
      </c>
      <c r="E424" s="165" t="s">
        <v>5040</v>
      </c>
      <c r="F424" s="165" t="s">
        <v>4666</v>
      </c>
      <c r="G424" s="169" t="s">
        <v>101</v>
      </c>
      <c r="H424" s="165" t="s">
        <v>5556</v>
      </c>
      <c r="I424" s="165" t="s">
        <v>5441</v>
      </c>
      <c r="J424" s="165" t="s">
        <v>5442</v>
      </c>
      <c r="K424" s="165" t="s">
        <v>5443</v>
      </c>
      <c r="L424" s="165" t="s">
        <v>5443</v>
      </c>
      <c r="M424" s="165" t="s">
        <v>5445</v>
      </c>
      <c r="N424" s="169" t="s">
        <v>101</v>
      </c>
      <c r="O424" s="169" t="s">
        <v>101</v>
      </c>
      <c r="P424" s="169" t="s">
        <v>101</v>
      </c>
      <c r="Q424" s="169" t="s">
        <v>101</v>
      </c>
      <c r="R424" s="169" t="s">
        <v>101</v>
      </c>
      <c r="S424" s="165" t="s">
        <v>5446</v>
      </c>
      <c r="T424" s="165" t="s">
        <v>5446</v>
      </c>
      <c r="U424" s="165" t="s">
        <v>4200</v>
      </c>
      <c r="V424" s="169" t="s">
        <v>101</v>
      </c>
      <c r="W424" s="165" t="s">
        <v>4338</v>
      </c>
      <c r="X424" s="165" t="s">
        <v>5447</v>
      </c>
      <c r="Y424" s="165" t="s">
        <v>5135</v>
      </c>
      <c r="Z424" s="169" t="s">
        <v>101</v>
      </c>
      <c r="AA424" s="169" t="s">
        <v>101</v>
      </c>
      <c r="AB424" s="169" t="s">
        <v>101</v>
      </c>
      <c r="AC424" s="169" t="s">
        <v>101</v>
      </c>
      <c r="AD424" s="169" t="s">
        <v>101</v>
      </c>
      <c r="AE424" s="169" t="s">
        <v>101</v>
      </c>
      <c r="AF424" s="169" t="s">
        <v>101</v>
      </c>
      <c r="AG424" s="169" t="s">
        <v>101</v>
      </c>
      <c r="AH424" s="169" t="s">
        <v>101</v>
      </c>
      <c r="AI424" s="169" t="s">
        <v>101</v>
      </c>
      <c r="AJ424" s="169" t="s">
        <v>101</v>
      </c>
      <c r="AK424" s="169" t="s">
        <v>101</v>
      </c>
      <c r="AL424" s="169" t="s">
        <v>101</v>
      </c>
      <c r="AM424" s="169" t="s">
        <v>101</v>
      </c>
      <c r="AN424" s="165" t="s">
        <v>4572</v>
      </c>
      <c r="AO424" s="169" t="s">
        <v>101</v>
      </c>
      <c r="AP424" s="169" t="s">
        <v>101</v>
      </c>
      <c r="AQ424" s="169" t="s">
        <v>101</v>
      </c>
      <c r="AR424" s="165" t="s">
        <v>5448</v>
      </c>
      <c r="AS424" s="169" t="s">
        <v>101</v>
      </c>
      <c r="AT424" s="169" t="s">
        <v>101</v>
      </c>
      <c r="AU424" s="169" t="s">
        <v>101</v>
      </c>
      <c r="AV424" s="169" t="s">
        <v>101</v>
      </c>
      <c r="AW424" s="169" t="s">
        <v>101</v>
      </c>
      <c r="AX424" s="165" t="s">
        <v>64</v>
      </c>
      <c r="AY424" s="169" t="s">
        <v>101</v>
      </c>
      <c r="AZ424" s="165" t="s">
        <v>4989</v>
      </c>
      <c r="BA424" s="165" t="s">
        <v>5045</v>
      </c>
      <c r="BB424" s="165" t="s">
        <v>5066</v>
      </c>
      <c r="BC424" s="165" t="s">
        <v>5449</v>
      </c>
      <c r="BD424" s="165" t="s">
        <v>5450</v>
      </c>
    </row>
    <row r="425" spans="1:56" hidden="1">
      <c r="A425" s="165" t="s">
        <v>5038</v>
      </c>
      <c r="B425" s="165" t="s">
        <v>4667</v>
      </c>
      <c r="C425" s="165" t="s">
        <v>5039</v>
      </c>
      <c r="D425" s="169" t="s">
        <v>101</v>
      </c>
      <c r="E425" s="165" t="s">
        <v>5040</v>
      </c>
      <c r="F425" s="165" t="s">
        <v>4668</v>
      </c>
      <c r="G425" s="169" t="s">
        <v>101</v>
      </c>
      <c r="H425" s="165" t="s">
        <v>5556</v>
      </c>
      <c r="I425" s="165" t="s">
        <v>5441</v>
      </c>
      <c r="J425" s="165" t="s">
        <v>5442</v>
      </c>
      <c r="K425" s="165" t="s">
        <v>5443</v>
      </c>
      <c r="L425" s="165" t="s">
        <v>5443</v>
      </c>
      <c r="M425" s="165" t="s">
        <v>5445</v>
      </c>
      <c r="N425" s="169" t="s">
        <v>101</v>
      </c>
      <c r="O425" s="169" t="s">
        <v>101</v>
      </c>
      <c r="P425" s="169" t="s">
        <v>101</v>
      </c>
      <c r="Q425" s="169" t="s">
        <v>101</v>
      </c>
      <c r="R425" s="169" t="s">
        <v>101</v>
      </c>
      <c r="S425" s="165" t="s">
        <v>5446</v>
      </c>
      <c r="T425" s="165" t="s">
        <v>5446</v>
      </c>
      <c r="U425" s="165" t="s">
        <v>4200</v>
      </c>
      <c r="V425" s="169" t="s">
        <v>101</v>
      </c>
      <c r="W425" s="165" t="s">
        <v>4338</v>
      </c>
      <c r="X425" s="165" t="s">
        <v>5447</v>
      </c>
      <c r="Y425" s="165" t="s">
        <v>5135</v>
      </c>
      <c r="Z425" s="169" t="s">
        <v>101</v>
      </c>
      <c r="AA425" s="169" t="s">
        <v>101</v>
      </c>
      <c r="AB425" s="169" t="s">
        <v>101</v>
      </c>
      <c r="AC425" s="169" t="s">
        <v>101</v>
      </c>
      <c r="AD425" s="169" t="s">
        <v>101</v>
      </c>
      <c r="AE425" s="169" t="s">
        <v>101</v>
      </c>
      <c r="AF425" s="169" t="s">
        <v>101</v>
      </c>
      <c r="AG425" s="169" t="s">
        <v>101</v>
      </c>
      <c r="AH425" s="169" t="s">
        <v>101</v>
      </c>
      <c r="AI425" s="169" t="s">
        <v>101</v>
      </c>
      <c r="AJ425" s="169" t="s">
        <v>101</v>
      </c>
      <c r="AK425" s="169" t="s">
        <v>101</v>
      </c>
      <c r="AL425" s="169" t="s">
        <v>101</v>
      </c>
      <c r="AM425" s="169" t="s">
        <v>101</v>
      </c>
      <c r="AN425" s="165" t="s">
        <v>4572</v>
      </c>
      <c r="AO425" s="169" t="s">
        <v>101</v>
      </c>
      <c r="AP425" s="169" t="s">
        <v>101</v>
      </c>
      <c r="AQ425" s="169" t="s">
        <v>101</v>
      </c>
      <c r="AR425" s="165" t="s">
        <v>5448</v>
      </c>
      <c r="AS425" s="169" t="s">
        <v>101</v>
      </c>
      <c r="AT425" s="169" t="s">
        <v>101</v>
      </c>
      <c r="AU425" s="169" t="s">
        <v>101</v>
      </c>
      <c r="AV425" s="169" t="s">
        <v>101</v>
      </c>
      <c r="AW425" s="169" t="s">
        <v>101</v>
      </c>
      <c r="AX425" s="165" t="s">
        <v>64</v>
      </c>
      <c r="AY425" s="169" t="s">
        <v>101</v>
      </c>
      <c r="AZ425" s="165" t="s">
        <v>4989</v>
      </c>
      <c r="BA425" s="165" t="s">
        <v>5045</v>
      </c>
      <c r="BB425" s="165" t="s">
        <v>5066</v>
      </c>
      <c r="BC425" s="165" t="s">
        <v>5449</v>
      </c>
      <c r="BD425" s="165" t="s">
        <v>5450</v>
      </c>
    </row>
    <row r="426" spans="1:56" hidden="1">
      <c r="A426" s="165" t="s">
        <v>5038</v>
      </c>
      <c r="B426" s="165" t="s">
        <v>4669</v>
      </c>
      <c r="C426" s="165" t="s">
        <v>5039</v>
      </c>
      <c r="D426" s="169" t="s">
        <v>101</v>
      </c>
      <c r="E426" s="165" t="s">
        <v>5040</v>
      </c>
      <c r="F426" s="165" t="s">
        <v>4670</v>
      </c>
      <c r="G426" s="169" t="s">
        <v>101</v>
      </c>
      <c r="H426" s="165" t="s">
        <v>5556</v>
      </c>
      <c r="I426" s="165" t="s">
        <v>5441</v>
      </c>
      <c r="J426" s="165" t="s">
        <v>5442</v>
      </c>
      <c r="K426" s="165" t="s">
        <v>5443</v>
      </c>
      <c r="L426" s="165" t="s">
        <v>5443</v>
      </c>
      <c r="M426" s="165" t="s">
        <v>5445</v>
      </c>
      <c r="N426" s="169" t="s">
        <v>101</v>
      </c>
      <c r="O426" s="169" t="s">
        <v>101</v>
      </c>
      <c r="P426" s="169" t="s">
        <v>101</v>
      </c>
      <c r="Q426" s="169" t="s">
        <v>101</v>
      </c>
      <c r="R426" s="169" t="s">
        <v>101</v>
      </c>
      <c r="S426" s="165" t="s">
        <v>5446</v>
      </c>
      <c r="T426" s="165" t="s">
        <v>5446</v>
      </c>
      <c r="U426" s="165" t="s">
        <v>4200</v>
      </c>
      <c r="V426" s="169" t="s">
        <v>101</v>
      </c>
      <c r="W426" s="165" t="s">
        <v>4338</v>
      </c>
      <c r="X426" s="165" t="s">
        <v>5447</v>
      </c>
      <c r="Y426" s="165" t="s">
        <v>5135</v>
      </c>
      <c r="Z426" s="169" t="s">
        <v>101</v>
      </c>
      <c r="AA426" s="169" t="s">
        <v>101</v>
      </c>
      <c r="AB426" s="169" t="s">
        <v>101</v>
      </c>
      <c r="AC426" s="169" t="s">
        <v>101</v>
      </c>
      <c r="AD426" s="169" t="s">
        <v>101</v>
      </c>
      <c r="AE426" s="169" t="s">
        <v>101</v>
      </c>
      <c r="AF426" s="169" t="s">
        <v>101</v>
      </c>
      <c r="AG426" s="169" t="s">
        <v>101</v>
      </c>
      <c r="AH426" s="169" t="s">
        <v>101</v>
      </c>
      <c r="AI426" s="169" t="s">
        <v>101</v>
      </c>
      <c r="AJ426" s="169" t="s">
        <v>101</v>
      </c>
      <c r="AK426" s="169" t="s">
        <v>101</v>
      </c>
      <c r="AL426" s="169" t="s">
        <v>101</v>
      </c>
      <c r="AM426" s="169" t="s">
        <v>101</v>
      </c>
      <c r="AN426" s="165" t="s">
        <v>4572</v>
      </c>
      <c r="AO426" s="169" t="s">
        <v>101</v>
      </c>
      <c r="AP426" s="169" t="s">
        <v>101</v>
      </c>
      <c r="AQ426" s="169" t="s">
        <v>101</v>
      </c>
      <c r="AR426" s="165" t="s">
        <v>5448</v>
      </c>
      <c r="AS426" s="169" t="s">
        <v>101</v>
      </c>
      <c r="AT426" s="169" t="s">
        <v>101</v>
      </c>
      <c r="AU426" s="169" t="s">
        <v>101</v>
      </c>
      <c r="AV426" s="169" t="s">
        <v>101</v>
      </c>
      <c r="AW426" s="169" t="s">
        <v>101</v>
      </c>
      <c r="AX426" s="165" t="s">
        <v>64</v>
      </c>
      <c r="AY426" s="169" t="s">
        <v>101</v>
      </c>
      <c r="AZ426" s="165" t="s">
        <v>4989</v>
      </c>
      <c r="BA426" s="165" t="s">
        <v>5045</v>
      </c>
      <c r="BB426" s="165" t="s">
        <v>5066</v>
      </c>
      <c r="BC426" s="165" t="s">
        <v>5449</v>
      </c>
      <c r="BD426" s="165" t="s">
        <v>5450</v>
      </c>
    </row>
    <row r="427" spans="1:56" hidden="1">
      <c r="A427" s="165" t="s">
        <v>5038</v>
      </c>
      <c r="B427" s="165" t="s">
        <v>4671</v>
      </c>
      <c r="C427" s="165" t="s">
        <v>5039</v>
      </c>
      <c r="D427" s="169" t="s">
        <v>101</v>
      </c>
      <c r="E427" s="165" t="s">
        <v>5040</v>
      </c>
      <c r="F427" s="165" t="s">
        <v>4672</v>
      </c>
      <c r="G427" s="169" t="s">
        <v>101</v>
      </c>
      <c r="H427" s="165" t="s">
        <v>5556</v>
      </c>
      <c r="I427" s="165" t="s">
        <v>5441</v>
      </c>
      <c r="J427" s="165" t="s">
        <v>5442</v>
      </c>
      <c r="K427" s="165" t="s">
        <v>5443</v>
      </c>
      <c r="L427" s="165" t="s">
        <v>5443</v>
      </c>
      <c r="M427" s="165" t="s">
        <v>5445</v>
      </c>
      <c r="N427" s="169" t="s">
        <v>101</v>
      </c>
      <c r="O427" s="169" t="s">
        <v>101</v>
      </c>
      <c r="P427" s="169" t="s">
        <v>101</v>
      </c>
      <c r="Q427" s="169" t="s">
        <v>101</v>
      </c>
      <c r="R427" s="169" t="s">
        <v>101</v>
      </c>
      <c r="S427" s="165" t="s">
        <v>5446</v>
      </c>
      <c r="T427" s="165" t="s">
        <v>5446</v>
      </c>
      <c r="U427" s="165" t="s">
        <v>4200</v>
      </c>
      <c r="V427" s="169" t="s">
        <v>101</v>
      </c>
      <c r="W427" s="165" t="s">
        <v>4338</v>
      </c>
      <c r="X427" s="165" t="s">
        <v>5447</v>
      </c>
      <c r="Y427" s="165" t="s">
        <v>5135</v>
      </c>
      <c r="Z427" s="169" t="s">
        <v>101</v>
      </c>
      <c r="AA427" s="169" t="s">
        <v>101</v>
      </c>
      <c r="AB427" s="169" t="s">
        <v>101</v>
      </c>
      <c r="AC427" s="169" t="s">
        <v>101</v>
      </c>
      <c r="AD427" s="169" t="s">
        <v>101</v>
      </c>
      <c r="AE427" s="169" t="s">
        <v>101</v>
      </c>
      <c r="AF427" s="169" t="s">
        <v>101</v>
      </c>
      <c r="AG427" s="169" t="s">
        <v>101</v>
      </c>
      <c r="AH427" s="169" t="s">
        <v>101</v>
      </c>
      <c r="AI427" s="169" t="s">
        <v>101</v>
      </c>
      <c r="AJ427" s="169" t="s">
        <v>101</v>
      </c>
      <c r="AK427" s="169" t="s">
        <v>101</v>
      </c>
      <c r="AL427" s="169" t="s">
        <v>101</v>
      </c>
      <c r="AM427" s="169" t="s">
        <v>101</v>
      </c>
      <c r="AN427" s="165" t="s">
        <v>4572</v>
      </c>
      <c r="AO427" s="169" t="s">
        <v>101</v>
      </c>
      <c r="AP427" s="169" t="s">
        <v>101</v>
      </c>
      <c r="AQ427" s="169" t="s">
        <v>101</v>
      </c>
      <c r="AR427" s="165" t="s">
        <v>5448</v>
      </c>
      <c r="AS427" s="169" t="s">
        <v>101</v>
      </c>
      <c r="AT427" s="169" t="s">
        <v>101</v>
      </c>
      <c r="AU427" s="169" t="s">
        <v>101</v>
      </c>
      <c r="AV427" s="169" t="s">
        <v>101</v>
      </c>
      <c r="AW427" s="169" t="s">
        <v>101</v>
      </c>
      <c r="AX427" s="165" t="s">
        <v>64</v>
      </c>
      <c r="AY427" s="169" t="s">
        <v>101</v>
      </c>
      <c r="AZ427" s="165" t="s">
        <v>4989</v>
      </c>
      <c r="BA427" s="165" t="s">
        <v>5045</v>
      </c>
      <c r="BB427" s="165" t="s">
        <v>5066</v>
      </c>
      <c r="BC427" s="165" t="s">
        <v>5449</v>
      </c>
      <c r="BD427" s="165" t="s">
        <v>5450</v>
      </c>
    </row>
    <row r="428" spans="1:56" hidden="1">
      <c r="A428" s="165" t="s">
        <v>5038</v>
      </c>
      <c r="B428" s="165" t="s">
        <v>4673</v>
      </c>
      <c r="C428" s="165" t="s">
        <v>5039</v>
      </c>
      <c r="D428" s="169" t="s">
        <v>101</v>
      </c>
      <c r="E428" s="165" t="s">
        <v>5040</v>
      </c>
      <c r="F428" s="165" t="s">
        <v>4674</v>
      </c>
      <c r="G428" s="169" t="s">
        <v>101</v>
      </c>
      <c r="H428" s="165" t="s">
        <v>5556</v>
      </c>
      <c r="I428" s="165" t="s">
        <v>5441</v>
      </c>
      <c r="J428" s="165" t="s">
        <v>5442</v>
      </c>
      <c r="K428" s="165" t="s">
        <v>5443</v>
      </c>
      <c r="L428" s="165" t="s">
        <v>5443</v>
      </c>
      <c r="M428" s="165" t="s">
        <v>5445</v>
      </c>
      <c r="N428" s="169" t="s">
        <v>101</v>
      </c>
      <c r="O428" s="169" t="s">
        <v>101</v>
      </c>
      <c r="P428" s="169" t="s">
        <v>101</v>
      </c>
      <c r="Q428" s="169" t="s">
        <v>101</v>
      </c>
      <c r="R428" s="169" t="s">
        <v>101</v>
      </c>
      <c r="S428" s="165" t="s">
        <v>5446</v>
      </c>
      <c r="T428" s="165" t="s">
        <v>5446</v>
      </c>
      <c r="U428" s="165" t="s">
        <v>4200</v>
      </c>
      <c r="V428" s="169" t="s">
        <v>101</v>
      </c>
      <c r="W428" s="165" t="s">
        <v>4338</v>
      </c>
      <c r="X428" s="165" t="s">
        <v>5447</v>
      </c>
      <c r="Y428" s="165" t="s">
        <v>5135</v>
      </c>
      <c r="Z428" s="169" t="s">
        <v>101</v>
      </c>
      <c r="AA428" s="169" t="s">
        <v>101</v>
      </c>
      <c r="AB428" s="169" t="s">
        <v>101</v>
      </c>
      <c r="AC428" s="169" t="s">
        <v>101</v>
      </c>
      <c r="AD428" s="169" t="s">
        <v>101</v>
      </c>
      <c r="AE428" s="169" t="s">
        <v>101</v>
      </c>
      <c r="AF428" s="169" t="s">
        <v>101</v>
      </c>
      <c r="AG428" s="169" t="s">
        <v>101</v>
      </c>
      <c r="AH428" s="169" t="s">
        <v>101</v>
      </c>
      <c r="AI428" s="169" t="s">
        <v>101</v>
      </c>
      <c r="AJ428" s="169" t="s">
        <v>101</v>
      </c>
      <c r="AK428" s="169" t="s">
        <v>101</v>
      </c>
      <c r="AL428" s="169" t="s">
        <v>101</v>
      </c>
      <c r="AM428" s="169" t="s">
        <v>101</v>
      </c>
      <c r="AN428" s="165" t="s">
        <v>4572</v>
      </c>
      <c r="AO428" s="169" t="s">
        <v>101</v>
      </c>
      <c r="AP428" s="169" t="s">
        <v>101</v>
      </c>
      <c r="AQ428" s="169" t="s">
        <v>101</v>
      </c>
      <c r="AR428" s="165" t="s">
        <v>5448</v>
      </c>
      <c r="AS428" s="169" t="s">
        <v>101</v>
      </c>
      <c r="AT428" s="169" t="s">
        <v>101</v>
      </c>
      <c r="AU428" s="169" t="s">
        <v>101</v>
      </c>
      <c r="AV428" s="169" t="s">
        <v>101</v>
      </c>
      <c r="AW428" s="169" t="s">
        <v>101</v>
      </c>
      <c r="AX428" s="165" t="s">
        <v>64</v>
      </c>
      <c r="AY428" s="169" t="s">
        <v>101</v>
      </c>
      <c r="AZ428" s="165" t="s">
        <v>4989</v>
      </c>
      <c r="BA428" s="165" t="s">
        <v>5045</v>
      </c>
      <c r="BB428" s="165" t="s">
        <v>5066</v>
      </c>
      <c r="BC428" s="165" t="s">
        <v>5449</v>
      </c>
      <c r="BD428" s="165" t="s">
        <v>5450</v>
      </c>
    </row>
    <row r="429" spans="1:56" hidden="1">
      <c r="A429" s="165" t="s">
        <v>5038</v>
      </c>
      <c r="B429" s="165" t="s">
        <v>4675</v>
      </c>
      <c r="C429" s="165" t="s">
        <v>5039</v>
      </c>
      <c r="D429" s="169" t="s">
        <v>101</v>
      </c>
      <c r="E429" s="165" t="s">
        <v>5040</v>
      </c>
      <c r="F429" s="165" t="s">
        <v>4676</v>
      </c>
      <c r="G429" s="169" t="s">
        <v>101</v>
      </c>
      <c r="H429" s="165" t="s">
        <v>5556</v>
      </c>
      <c r="I429" s="165" t="s">
        <v>5441</v>
      </c>
      <c r="J429" s="165" t="s">
        <v>5442</v>
      </c>
      <c r="K429" s="165" t="s">
        <v>5443</v>
      </c>
      <c r="L429" s="165" t="s">
        <v>5443</v>
      </c>
      <c r="M429" s="165" t="s">
        <v>5445</v>
      </c>
      <c r="N429" s="169" t="s">
        <v>101</v>
      </c>
      <c r="O429" s="169" t="s">
        <v>101</v>
      </c>
      <c r="P429" s="169" t="s">
        <v>101</v>
      </c>
      <c r="Q429" s="169" t="s">
        <v>101</v>
      </c>
      <c r="R429" s="169" t="s">
        <v>101</v>
      </c>
      <c r="S429" s="165" t="s">
        <v>5446</v>
      </c>
      <c r="T429" s="165" t="s">
        <v>5446</v>
      </c>
      <c r="U429" s="165" t="s">
        <v>4200</v>
      </c>
      <c r="V429" s="169" t="s">
        <v>101</v>
      </c>
      <c r="W429" s="165" t="s">
        <v>4338</v>
      </c>
      <c r="X429" s="165" t="s">
        <v>5447</v>
      </c>
      <c r="Y429" s="165" t="s">
        <v>5135</v>
      </c>
      <c r="Z429" s="169" t="s">
        <v>101</v>
      </c>
      <c r="AA429" s="169" t="s">
        <v>101</v>
      </c>
      <c r="AB429" s="169" t="s">
        <v>101</v>
      </c>
      <c r="AC429" s="169" t="s">
        <v>101</v>
      </c>
      <c r="AD429" s="169" t="s">
        <v>101</v>
      </c>
      <c r="AE429" s="169" t="s">
        <v>101</v>
      </c>
      <c r="AF429" s="169" t="s">
        <v>101</v>
      </c>
      <c r="AG429" s="169" t="s">
        <v>101</v>
      </c>
      <c r="AH429" s="169" t="s">
        <v>101</v>
      </c>
      <c r="AI429" s="169" t="s">
        <v>101</v>
      </c>
      <c r="AJ429" s="169" t="s">
        <v>101</v>
      </c>
      <c r="AK429" s="169" t="s">
        <v>101</v>
      </c>
      <c r="AL429" s="169" t="s">
        <v>101</v>
      </c>
      <c r="AM429" s="169" t="s">
        <v>101</v>
      </c>
      <c r="AN429" s="165" t="s">
        <v>4572</v>
      </c>
      <c r="AO429" s="169" t="s">
        <v>101</v>
      </c>
      <c r="AP429" s="169" t="s">
        <v>101</v>
      </c>
      <c r="AQ429" s="169" t="s">
        <v>101</v>
      </c>
      <c r="AR429" s="165" t="s">
        <v>5448</v>
      </c>
      <c r="AS429" s="169" t="s">
        <v>101</v>
      </c>
      <c r="AT429" s="169" t="s">
        <v>101</v>
      </c>
      <c r="AU429" s="169" t="s">
        <v>101</v>
      </c>
      <c r="AV429" s="169" t="s">
        <v>101</v>
      </c>
      <c r="AW429" s="169" t="s">
        <v>101</v>
      </c>
      <c r="AX429" s="165" t="s">
        <v>64</v>
      </c>
      <c r="AY429" s="169" t="s">
        <v>101</v>
      </c>
      <c r="AZ429" s="165" t="s">
        <v>4989</v>
      </c>
      <c r="BA429" s="165" t="s">
        <v>5045</v>
      </c>
      <c r="BB429" s="165" t="s">
        <v>5066</v>
      </c>
      <c r="BC429" s="165" t="s">
        <v>5449</v>
      </c>
      <c r="BD429" s="165" t="s">
        <v>5450</v>
      </c>
    </row>
    <row r="430" spans="1:56" hidden="1">
      <c r="A430" s="165" t="s">
        <v>5038</v>
      </c>
      <c r="B430" s="165" t="s">
        <v>4677</v>
      </c>
      <c r="C430" s="165" t="s">
        <v>5039</v>
      </c>
      <c r="D430" s="169" t="s">
        <v>101</v>
      </c>
      <c r="E430" s="165" t="s">
        <v>5040</v>
      </c>
      <c r="F430" s="165" t="s">
        <v>4678</v>
      </c>
      <c r="G430" s="169" t="s">
        <v>101</v>
      </c>
      <c r="H430" s="165" t="s">
        <v>5556</v>
      </c>
      <c r="I430" s="165" t="s">
        <v>5441</v>
      </c>
      <c r="J430" s="165" t="s">
        <v>5442</v>
      </c>
      <c r="K430" s="165" t="s">
        <v>5443</v>
      </c>
      <c r="L430" s="165" t="s">
        <v>5443</v>
      </c>
      <c r="M430" s="165" t="s">
        <v>5445</v>
      </c>
      <c r="N430" s="169" t="s">
        <v>101</v>
      </c>
      <c r="O430" s="169" t="s">
        <v>101</v>
      </c>
      <c r="P430" s="169" t="s">
        <v>101</v>
      </c>
      <c r="Q430" s="169" t="s">
        <v>101</v>
      </c>
      <c r="R430" s="169" t="s">
        <v>101</v>
      </c>
      <c r="S430" s="165" t="s">
        <v>5446</v>
      </c>
      <c r="T430" s="165" t="s">
        <v>5446</v>
      </c>
      <c r="U430" s="165" t="s">
        <v>4200</v>
      </c>
      <c r="V430" s="169" t="s">
        <v>101</v>
      </c>
      <c r="W430" s="165" t="s">
        <v>4338</v>
      </c>
      <c r="X430" s="165" t="s">
        <v>5447</v>
      </c>
      <c r="Y430" s="165" t="s">
        <v>5135</v>
      </c>
      <c r="Z430" s="169" t="s">
        <v>101</v>
      </c>
      <c r="AA430" s="169" t="s">
        <v>101</v>
      </c>
      <c r="AB430" s="169" t="s">
        <v>101</v>
      </c>
      <c r="AC430" s="169" t="s">
        <v>101</v>
      </c>
      <c r="AD430" s="169" t="s">
        <v>101</v>
      </c>
      <c r="AE430" s="169" t="s">
        <v>101</v>
      </c>
      <c r="AF430" s="169" t="s">
        <v>101</v>
      </c>
      <c r="AG430" s="169" t="s">
        <v>101</v>
      </c>
      <c r="AH430" s="169" t="s">
        <v>101</v>
      </c>
      <c r="AI430" s="169" t="s">
        <v>101</v>
      </c>
      <c r="AJ430" s="169" t="s">
        <v>101</v>
      </c>
      <c r="AK430" s="169" t="s">
        <v>101</v>
      </c>
      <c r="AL430" s="169" t="s">
        <v>101</v>
      </c>
      <c r="AM430" s="169" t="s">
        <v>101</v>
      </c>
      <c r="AN430" s="165" t="s">
        <v>4572</v>
      </c>
      <c r="AO430" s="169" t="s">
        <v>101</v>
      </c>
      <c r="AP430" s="169" t="s">
        <v>101</v>
      </c>
      <c r="AQ430" s="169" t="s">
        <v>101</v>
      </c>
      <c r="AR430" s="165" t="s">
        <v>5040</v>
      </c>
      <c r="AS430" s="169" t="s">
        <v>101</v>
      </c>
      <c r="AT430" s="169" t="s">
        <v>101</v>
      </c>
      <c r="AU430" s="169" t="s">
        <v>101</v>
      </c>
      <c r="AV430" s="169" t="s">
        <v>101</v>
      </c>
      <c r="AW430" s="169" t="s">
        <v>101</v>
      </c>
      <c r="AX430" s="165" t="s">
        <v>64</v>
      </c>
      <c r="AY430" s="169" t="s">
        <v>101</v>
      </c>
      <c r="AZ430" s="165" t="s">
        <v>4989</v>
      </c>
      <c r="BA430" s="165" t="s">
        <v>5045</v>
      </c>
      <c r="BB430" s="165" t="s">
        <v>5066</v>
      </c>
      <c r="BC430" s="165" t="s">
        <v>5449</v>
      </c>
      <c r="BD430" s="165" t="s">
        <v>5450</v>
      </c>
    </row>
    <row r="431" spans="1:56" hidden="1">
      <c r="A431" s="165" t="s">
        <v>5038</v>
      </c>
      <c r="B431" s="165" t="s">
        <v>4679</v>
      </c>
      <c r="C431" s="165" t="s">
        <v>5039</v>
      </c>
      <c r="D431" s="169" t="s">
        <v>101</v>
      </c>
      <c r="E431" s="165" t="s">
        <v>5040</v>
      </c>
      <c r="F431" s="165" t="s">
        <v>4680</v>
      </c>
      <c r="G431" s="169" t="s">
        <v>101</v>
      </c>
      <c r="H431" s="165" t="s">
        <v>5556</v>
      </c>
      <c r="I431" s="165" t="s">
        <v>5441</v>
      </c>
      <c r="J431" s="165" t="s">
        <v>5442</v>
      </c>
      <c r="K431" s="165" t="s">
        <v>5443</v>
      </c>
      <c r="L431" s="165" t="s">
        <v>5443</v>
      </c>
      <c r="M431" s="165" t="s">
        <v>5445</v>
      </c>
      <c r="N431" s="169" t="s">
        <v>101</v>
      </c>
      <c r="O431" s="169" t="s">
        <v>101</v>
      </c>
      <c r="P431" s="169" t="s">
        <v>101</v>
      </c>
      <c r="Q431" s="169" t="s">
        <v>101</v>
      </c>
      <c r="R431" s="169" t="s">
        <v>101</v>
      </c>
      <c r="S431" s="165" t="s">
        <v>5446</v>
      </c>
      <c r="T431" s="165" t="s">
        <v>5446</v>
      </c>
      <c r="U431" s="165" t="s">
        <v>4200</v>
      </c>
      <c r="V431" s="169" t="s">
        <v>101</v>
      </c>
      <c r="W431" s="165" t="s">
        <v>4338</v>
      </c>
      <c r="X431" s="165" t="s">
        <v>5447</v>
      </c>
      <c r="Y431" s="165" t="s">
        <v>5135</v>
      </c>
      <c r="Z431" s="169" t="s">
        <v>101</v>
      </c>
      <c r="AA431" s="169" t="s">
        <v>101</v>
      </c>
      <c r="AB431" s="169" t="s">
        <v>101</v>
      </c>
      <c r="AC431" s="169" t="s">
        <v>101</v>
      </c>
      <c r="AD431" s="169" t="s">
        <v>101</v>
      </c>
      <c r="AE431" s="169" t="s">
        <v>101</v>
      </c>
      <c r="AF431" s="169" t="s">
        <v>101</v>
      </c>
      <c r="AG431" s="169" t="s">
        <v>101</v>
      </c>
      <c r="AH431" s="169" t="s">
        <v>101</v>
      </c>
      <c r="AI431" s="169" t="s">
        <v>101</v>
      </c>
      <c r="AJ431" s="169" t="s">
        <v>101</v>
      </c>
      <c r="AK431" s="169" t="s">
        <v>101</v>
      </c>
      <c r="AL431" s="169" t="s">
        <v>101</v>
      </c>
      <c r="AM431" s="169" t="s">
        <v>101</v>
      </c>
      <c r="AN431" s="165" t="s">
        <v>4572</v>
      </c>
      <c r="AO431" s="169" t="s">
        <v>101</v>
      </c>
      <c r="AP431" s="169" t="s">
        <v>101</v>
      </c>
      <c r="AQ431" s="169" t="s">
        <v>101</v>
      </c>
      <c r="AR431" s="165" t="s">
        <v>5040</v>
      </c>
      <c r="AS431" s="169" t="s">
        <v>101</v>
      </c>
      <c r="AT431" s="169" t="s">
        <v>101</v>
      </c>
      <c r="AU431" s="169" t="s">
        <v>101</v>
      </c>
      <c r="AV431" s="169" t="s">
        <v>101</v>
      </c>
      <c r="AW431" s="169" t="s">
        <v>101</v>
      </c>
      <c r="AX431" s="165" t="s">
        <v>64</v>
      </c>
      <c r="AY431" s="169" t="s">
        <v>101</v>
      </c>
      <c r="AZ431" s="165" t="s">
        <v>4989</v>
      </c>
      <c r="BA431" s="165" t="s">
        <v>5045</v>
      </c>
      <c r="BB431" s="165" t="s">
        <v>5066</v>
      </c>
      <c r="BC431" s="165" t="s">
        <v>5449</v>
      </c>
      <c r="BD431" s="165" t="s">
        <v>5450</v>
      </c>
    </row>
    <row r="432" spans="1:56" hidden="1">
      <c r="A432" s="165" t="s">
        <v>5038</v>
      </c>
      <c r="B432" s="165" t="s">
        <v>4681</v>
      </c>
      <c r="C432" s="165" t="s">
        <v>5039</v>
      </c>
      <c r="D432" s="169" t="s">
        <v>101</v>
      </c>
      <c r="E432" s="165" t="s">
        <v>5040</v>
      </c>
      <c r="F432" s="165" t="s">
        <v>4682</v>
      </c>
      <c r="G432" s="169" t="s">
        <v>101</v>
      </c>
      <c r="H432" s="165" t="s">
        <v>5556</v>
      </c>
      <c r="I432" s="165" t="s">
        <v>5441</v>
      </c>
      <c r="J432" s="165" t="s">
        <v>5442</v>
      </c>
      <c r="K432" s="165" t="s">
        <v>5443</v>
      </c>
      <c r="L432" s="165" t="s">
        <v>5443</v>
      </c>
      <c r="M432" s="165" t="s">
        <v>5445</v>
      </c>
      <c r="N432" s="169" t="s">
        <v>101</v>
      </c>
      <c r="O432" s="169" t="s">
        <v>101</v>
      </c>
      <c r="P432" s="169" t="s">
        <v>101</v>
      </c>
      <c r="Q432" s="169" t="s">
        <v>101</v>
      </c>
      <c r="R432" s="169" t="s">
        <v>101</v>
      </c>
      <c r="S432" s="165" t="s">
        <v>5446</v>
      </c>
      <c r="T432" s="165" t="s">
        <v>5446</v>
      </c>
      <c r="U432" s="165" t="s">
        <v>4200</v>
      </c>
      <c r="V432" s="169" t="s">
        <v>101</v>
      </c>
      <c r="W432" s="165" t="s">
        <v>4338</v>
      </c>
      <c r="X432" s="165" t="s">
        <v>5447</v>
      </c>
      <c r="Y432" s="165" t="s">
        <v>5135</v>
      </c>
      <c r="Z432" s="169" t="s">
        <v>101</v>
      </c>
      <c r="AA432" s="169" t="s">
        <v>101</v>
      </c>
      <c r="AB432" s="169" t="s">
        <v>101</v>
      </c>
      <c r="AC432" s="169" t="s">
        <v>101</v>
      </c>
      <c r="AD432" s="169" t="s">
        <v>101</v>
      </c>
      <c r="AE432" s="169" t="s">
        <v>101</v>
      </c>
      <c r="AF432" s="169" t="s">
        <v>101</v>
      </c>
      <c r="AG432" s="169" t="s">
        <v>101</v>
      </c>
      <c r="AH432" s="169" t="s">
        <v>101</v>
      </c>
      <c r="AI432" s="169" t="s">
        <v>101</v>
      </c>
      <c r="AJ432" s="169" t="s">
        <v>101</v>
      </c>
      <c r="AK432" s="169" t="s">
        <v>101</v>
      </c>
      <c r="AL432" s="169" t="s">
        <v>101</v>
      </c>
      <c r="AM432" s="169" t="s">
        <v>101</v>
      </c>
      <c r="AN432" s="165" t="s">
        <v>4572</v>
      </c>
      <c r="AO432" s="169" t="s">
        <v>101</v>
      </c>
      <c r="AP432" s="169" t="s">
        <v>101</v>
      </c>
      <c r="AQ432" s="169" t="s">
        <v>101</v>
      </c>
      <c r="AR432" s="165" t="s">
        <v>5040</v>
      </c>
      <c r="AS432" s="169" t="s">
        <v>101</v>
      </c>
      <c r="AT432" s="169" t="s">
        <v>101</v>
      </c>
      <c r="AU432" s="169" t="s">
        <v>101</v>
      </c>
      <c r="AV432" s="169" t="s">
        <v>101</v>
      </c>
      <c r="AW432" s="169" t="s">
        <v>101</v>
      </c>
      <c r="AX432" s="165" t="s">
        <v>64</v>
      </c>
      <c r="AY432" s="169" t="s">
        <v>101</v>
      </c>
      <c r="AZ432" s="165" t="s">
        <v>4989</v>
      </c>
      <c r="BA432" s="165" t="s">
        <v>5045</v>
      </c>
      <c r="BB432" s="165" t="s">
        <v>5066</v>
      </c>
      <c r="BC432" s="165" t="s">
        <v>5449</v>
      </c>
      <c r="BD432" s="165" t="s">
        <v>5450</v>
      </c>
    </row>
    <row r="433" spans="1:56" hidden="1">
      <c r="A433" s="165" t="s">
        <v>5038</v>
      </c>
      <c r="B433" s="165" t="s">
        <v>4683</v>
      </c>
      <c r="C433" s="165" t="s">
        <v>5039</v>
      </c>
      <c r="D433" s="169" t="s">
        <v>101</v>
      </c>
      <c r="E433" s="165" t="s">
        <v>5040</v>
      </c>
      <c r="F433" s="165" t="s">
        <v>4684</v>
      </c>
      <c r="G433" s="169" t="s">
        <v>101</v>
      </c>
      <c r="H433" s="165" t="s">
        <v>5556</v>
      </c>
      <c r="I433" s="165" t="s">
        <v>5441</v>
      </c>
      <c r="J433" s="165" t="s">
        <v>5442</v>
      </c>
      <c r="K433" s="165" t="s">
        <v>5443</v>
      </c>
      <c r="L433" s="165" t="s">
        <v>5443</v>
      </c>
      <c r="M433" s="165" t="s">
        <v>5445</v>
      </c>
      <c r="N433" s="169" t="s">
        <v>101</v>
      </c>
      <c r="O433" s="169" t="s">
        <v>101</v>
      </c>
      <c r="P433" s="169" t="s">
        <v>101</v>
      </c>
      <c r="Q433" s="169" t="s">
        <v>101</v>
      </c>
      <c r="R433" s="169" t="s">
        <v>101</v>
      </c>
      <c r="S433" s="165" t="s">
        <v>5446</v>
      </c>
      <c r="T433" s="165" t="s">
        <v>5446</v>
      </c>
      <c r="U433" s="165" t="s">
        <v>4200</v>
      </c>
      <c r="V433" s="169" t="s">
        <v>101</v>
      </c>
      <c r="W433" s="165" t="s">
        <v>4338</v>
      </c>
      <c r="X433" s="165" t="s">
        <v>5447</v>
      </c>
      <c r="Y433" s="165" t="s">
        <v>5135</v>
      </c>
      <c r="Z433" s="169" t="s">
        <v>101</v>
      </c>
      <c r="AA433" s="169" t="s">
        <v>101</v>
      </c>
      <c r="AB433" s="169" t="s">
        <v>101</v>
      </c>
      <c r="AC433" s="169" t="s">
        <v>101</v>
      </c>
      <c r="AD433" s="169" t="s">
        <v>101</v>
      </c>
      <c r="AE433" s="169" t="s">
        <v>101</v>
      </c>
      <c r="AF433" s="169" t="s">
        <v>101</v>
      </c>
      <c r="AG433" s="169" t="s">
        <v>101</v>
      </c>
      <c r="AH433" s="169" t="s">
        <v>101</v>
      </c>
      <c r="AI433" s="169" t="s">
        <v>101</v>
      </c>
      <c r="AJ433" s="169" t="s">
        <v>101</v>
      </c>
      <c r="AK433" s="169" t="s">
        <v>101</v>
      </c>
      <c r="AL433" s="169" t="s">
        <v>101</v>
      </c>
      <c r="AM433" s="169" t="s">
        <v>101</v>
      </c>
      <c r="AN433" s="165" t="s">
        <v>4572</v>
      </c>
      <c r="AO433" s="169" t="s">
        <v>101</v>
      </c>
      <c r="AP433" s="169" t="s">
        <v>101</v>
      </c>
      <c r="AQ433" s="169" t="s">
        <v>101</v>
      </c>
      <c r="AR433" s="165" t="s">
        <v>5040</v>
      </c>
      <c r="AS433" s="169" t="s">
        <v>101</v>
      </c>
      <c r="AT433" s="169" t="s">
        <v>101</v>
      </c>
      <c r="AU433" s="169" t="s">
        <v>101</v>
      </c>
      <c r="AV433" s="169" t="s">
        <v>101</v>
      </c>
      <c r="AW433" s="169" t="s">
        <v>101</v>
      </c>
      <c r="AX433" s="165" t="s">
        <v>64</v>
      </c>
      <c r="AY433" s="169" t="s">
        <v>101</v>
      </c>
      <c r="AZ433" s="165" t="s">
        <v>4989</v>
      </c>
      <c r="BA433" s="165" t="s">
        <v>5045</v>
      </c>
      <c r="BB433" s="165" t="s">
        <v>5066</v>
      </c>
      <c r="BC433" s="165" t="s">
        <v>5449</v>
      </c>
      <c r="BD433" s="165" t="s">
        <v>5450</v>
      </c>
    </row>
    <row r="434" spans="1:56" hidden="1">
      <c r="A434" s="165" t="s">
        <v>5038</v>
      </c>
      <c r="B434" s="165" t="s">
        <v>4685</v>
      </c>
      <c r="C434" s="165" t="s">
        <v>5039</v>
      </c>
      <c r="D434" s="169" t="s">
        <v>101</v>
      </c>
      <c r="E434" s="165" t="s">
        <v>5040</v>
      </c>
      <c r="F434" s="165" t="s">
        <v>4686</v>
      </c>
      <c r="G434" s="169" t="s">
        <v>101</v>
      </c>
      <c r="H434" s="165" t="s">
        <v>5556</v>
      </c>
      <c r="I434" s="165" t="s">
        <v>5441</v>
      </c>
      <c r="J434" s="165" t="s">
        <v>5442</v>
      </c>
      <c r="K434" s="165" t="s">
        <v>5443</v>
      </c>
      <c r="L434" s="165" t="s">
        <v>5443</v>
      </c>
      <c r="M434" s="165" t="s">
        <v>5445</v>
      </c>
      <c r="N434" s="169" t="s">
        <v>101</v>
      </c>
      <c r="O434" s="169" t="s">
        <v>101</v>
      </c>
      <c r="P434" s="169" t="s">
        <v>101</v>
      </c>
      <c r="Q434" s="169" t="s">
        <v>101</v>
      </c>
      <c r="R434" s="169" t="s">
        <v>101</v>
      </c>
      <c r="S434" s="165" t="s">
        <v>5090</v>
      </c>
      <c r="T434" s="165" t="s">
        <v>5090</v>
      </c>
      <c r="U434" s="165" t="s">
        <v>4200</v>
      </c>
      <c r="V434" s="169" t="s">
        <v>101</v>
      </c>
      <c r="W434" s="165" t="s">
        <v>4338</v>
      </c>
      <c r="X434" s="165" t="s">
        <v>5447</v>
      </c>
      <c r="Y434" s="165" t="s">
        <v>5135</v>
      </c>
      <c r="Z434" s="169" t="s">
        <v>101</v>
      </c>
      <c r="AA434" s="169" t="s">
        <v>101</v>
      </c>
      <c r="AB434" s="169" t="s">
        <v>101</v>
      </c>
      <c r="AC434" s="169" t="s">
        <v>101</v>
      </c>
      <c r="AD434" s="169" t="s">
        <v>101</v>
      </c>
      <c r="AE434" s="169" t="s">
        <v>101</v>
      </c>
      <c r="AF434" s="169" t="s">
        <v>101</v>
      </c>
      <c r="AG434" s="169" t="s">
        <v>101</v>
      </c>
      <c r="AH434" s="169" t="s">
        <v>101</v>
      </c>
      <c r="AI434" s="169" t="s">
        <v>101</v>
      </c>
      <c r="AJ434" s="169" t="s">
        <v>101</v>
      </c>
      <c r="AK434" s="169" t="s">
        <v>101</v>
      </c>
      <c r="AL434" s="169" t="s">
        <v>101</v>
      </c>
      <c r="AM434" s="169" t="s">
        <v>101</v>
      </c>
      <c r="AN434" s="165" t="s">
        <v>4572</v>
      </c>
      <c r="AO434" s="169" t="s">
        <v>101</v>
      </c>
      <c r="AP434" s="169" t="s">
        <v>101</v>
      </c>
      <c r="AQ434" s="169" t="s">
        <v>101</v>
      </c>
      <c r="AR434" s="165" t="s">
        <v>5040</v>
      </c>
      <c r="AS434" s="169" t="s">
        <v>101</v>
      </c>
      <c r="AT434" s="169" t="s">
        <v>101</v>
      </c>
      <c r="AU434" s="169" t="s">
        <v>101</v>
      </c>
      <c r="AV434" s="169" t="s">
        <v>101</v>
      </c>
      <c r="AW434" s="169" t="s">
        <v>101</v>
      </c>
      <c r="AX434" s="165" t="s">
        <v>64</v>
      </c>
      <c r="AY434" s="169" t="s">
        <v>101</v>
      </c>
      <c r="AZ434" s="165" t="s">
        <v>4989</v>
      </c>
      <c r="BA434" s="165" t="s">
        <v>5045</v>
      </c>
      <c r="BB434" s="165" t="s">
        <v>5066</v>
      </c>
      <c r="BC434" s="165" t="s">
        <v>5449</v>
      </c>
      <c r="BD434" s="165" t="s">
        <v>5450</v>
      </c>
    </row>
    <row r="435" spans="1:56" hidden="1">
      <c r="A435" s="165" t="s">
        <v>5038</v>
      </c>
      <c r="B435" s="165" t="s">
        <v>4687</v>
      </c>
      <c r="C435" s="165" t="s">
        <v>5039</v>
      </c>
      <c r="D435" s="169" t="s">
        <v>101</v>
      </c>
      <c r="E435" s="165" t="s">
        <v>5040</v>
      </c>
      <c r="F435" s="165" t="s">
        <v>4688</v>
      </c>
      <c r="G435" s="169" t="s">
        <v>101</v>
      </c>
      <c r="H435" s="165" t="s">
        <v>5556</v>
      </c>
      <c r="I435" s="165" t="s">
        <v>5441</v>
      </c>
      <c r="J435" s="165" t="s">
        <v>5442</v>
      </c>
      <c r="K435" s="165" t="s">
        <v>5443</v>
      </c>
      <c r="L435" s="165" t="s">
        <v>5443</v>
      </c>
      <c r="M435" s="165" t="s">
        <v>5445</v>
      </c>
      <c r="N435" s="169" t="s">
        <v>101</v>
      </c>
      <c r="O435" s="169" t="s">
        <v>101</v>
      </c>
      <c r="P435" s="169" t="s">
        <v>101</v>
      </c>
      <c r="Q435" s="169" t="s">
        <v>101</v>
      </c>
      <c r="R435" s="169" t="s">
        <v>101</v>
      </c>
      <c r="S435" s="165" t="s">
        <v>5090</v>
      </c>
      <c r="T435" s="165" t="s">
        <v>5090</v>
      </c>
      <c r="U435" s="165" t="s">
        <v>4200</v>
      </c>
      <c r="V435" s="169" t="s">
        <v>101</v>
      </c>
      <c r="W435" s="165" t="s">
        <v>4338</v>
      </c>
      <c r="X435" s="165" t="s">
        <v>5447</v>
      </c>
      <c r="Y435" s="165" t="s">
        <v>5135</v>
      </c>
      <c r="Z435" s="169" t="s">
        <v>101</v>
      </c>
      <c r="AA435" s="169" t="s">
        <v>101</v>
      </c>
      <c r="AB435" s="169" t="s">
        <v>101</v>
      </c>
      <c r="AC435" s="169" t="s">
        <v>101</v>
      </c>
      <c r="AD435" s="169" t="s">
        <v>101</v>
      </c>
      <c r="AE435" s="169" t="s">
        <v>101</v>
      </c>
      <c r="AF435" s="169" t="s">
        <v>101</v>
      </c>
      <c r="AG435" s="169" t="s">
        <v>101</v>
      </c>
      <c r="AH435" s="169" t="s">
        <v>101</v>
      </c>
      <c r="AI435" s="169" t="s">
        <v>101</v>
      </c>
      <c r="AJ435" s="169" t="s">
        <v>101</v>
      </c>
      <c r="AK435" s="169" t="s">
        <v>101</v>
      </c>
      <c r="AL435" s="169" t="s">
        <v>101</v>
      </c>
      <c r="AM435" s="169" t="s">
        <v>101</v>
      </c>
      <c r="AN435" s="165" t="s">
        <v>4572</v>
      </c>
      <c r="AO435" s="169" t="s">
        <v>101</v>
      </c>
      <c r="AP435" s="169" t="s">
        <v>101</v>
      </c>
      <c r="AQ435" s="169" t="s">
        <v>101</v>
      </c>
      <c r="AR435" s="165" t="s">
        <v>5040</v>
      </c>
      <c r="AS435" s="169" t="s">
        <v>101</v>
      </c>
      <c r="AT435" s="169" t="s">
        <v>101</v>
      </c>
      <c r="AU435" s="169" t="s">
        <v>101</v>
      </c>
      <c r="AV435" s="169" t="s">
        <v>101</v>
      </c>
      <c r="AW435" s="169" t="s">
        <v>101</v>
      </c>
      <c r="AX435" s="165" t="s">
        <v>64</v>
      </c>
      <c r="AY435" s="169" t="s">
        <v>101</v>
      </c>
      <c r="AZ435" s="165" t="s">
        <v>4989</v>
      </c>
      <c r="BA435" s="165" t="s">
        <v>5045</v>
      </c>
      <c r="BB435" s="165" t="s">
        <v>5066</v>
      </c>
      <c r="BC435" s="165" t="s">
        <v>5449</v>
      </c>
      <c r="BD435" s="165" t="s">
        <v>5450</v>
      </c>
    </row>
    <row r="436" spans="1:56" hidden="1">
      <c r="A436" s="165" t="s">
        <v>5038</v>
      </c>
      <c r="B436" s="165" t="s">
        <v>4689</v>
      </c>
      <c r="C436" s="165" t="s">
        <v>5039</v>
      </c>
      <c r="D436" s="169" t="s">
        <v>101</v>
      </c>
      <c r="E436" s="165" t="s">
        <v>5040</v>
      </c>
      <c r="F436" s="165" t="s">
        <v>4690</v>
      </c>
      <c r="G436" s="169" t="s">
        <v>101</v>
      </c>
      <c r="H436" s="165" t="s">
        <v>5556</v>
      </c>
      <c r="I436" s="165" t="s">
        <v>5441</v>
      </c>
      <c r="J436" s="165" t="s">
        <v>5442</v>
      </c>
      <c r="K436" s="165" t="s">
        <v>5443</v>
      </c>
      <c r="L436" s="165" t="s">
        <v>5443</v>
      </c>
      <c r="M436" s="165" t="s">
        <v>5445</v>
      </c>
      <c r="N436" s="169" t="s">
        <v>101</v>
      </c>
      <c r="O436" s="169" t="s">
        <v>101</v>
      </c>
      <c r="P436" s="169" t="s">
        <v>101</v>
      </c>
      <c r="Q436" s="169" t="s">
        <v>101</v>
      </c>
      <c r="R436" s="169" t="s">
        <v>101</v>
      </c>
      <c r="S436" s="165" t="s">
        <v>5090</v>
      </c>
      <c r="T436" s="165" t="s">
        <v>5090</v>
      </c>
      <c r="U436" s="165" t="s">
        <v>4200</v>
      </c>
      <c r="V436" s="169" t="s">
        <v>101</v>
      </c>
      <c r="W436" s="165" t="s">
        <v>4338</v>
      </c>
      <c r="X436" s="165" t="s">
        <v>5447</v>
      </c>
      <c r="Y436" s="165" t="s">
        <v>5135</v>
      </c>
      <c r="Z436" s="169" t="s">
        <v>101</v>
      </c>
      <c r="AA436" s="169" t="s">
        <v>101</v>
      </c>
      <c r="AB436" s="169" t="s">
        <v>101</v>
      </c>
      <c r="AC436" s="169" t="s">
        <v>101</v>
      </c>
      <c r="AD436" s="169" t="s">
        <v>101</v>
      </c>
      <c r="AE436" s="169" t="s">
        <v>101</v>
      </c>
      <c r="AF436" s="169" t="s">
        <v>101</v>
      </c>
      <c r="AG436" s="169" t="s">
        <v>101</v>
      </c>
      <c r="AH436" s="169" t="s">
        <v>101</v>
      </c>
      <c r="AI436" s="169" t="s">
        <v>101</v>
      </c>
      <c r="AJ436" s="169" t="s">
        <v>101</v>
      </c>
      <c r="AK436" s="169" t="s">
        <v>101</v>
      </c>
      <c r="AL436" s="169" t="s">
        <v>101</v>
      </c>
      <c r="AM436" s="169" t="s">
        <v>101</v>
      </c>
      <c r="AN436" s="165" t="s">
        <v>4572</v>
      </c>
      <c r="AO436" s="169" t="s">
        <v>101</v>
      </c>
      <c r="AP436" s="169" t="s">
        <v>101</v>
      </c>
      <c r="AQ436" s="169" t="s">
        <v>101</v>
      </c>
      <c r="AR436" s="165" t="s">
        <v>5040</v>
      </c>
      <c r="AS436" s="169" t="s">
        <v>101</v>
      </c>
      <c r="AT436" s="169" t="s">
        <v>101</v>
      </c>
      <c r="AU436" s="169" t="s">
        <v>101</v>
      </c>
      <c r="AV436" s="169" t="s">
        <v>101</v>
      </c>
      <c r="AW436" s="169" t="s">
        <v>101</v>
      </c>
      <c r="AX436" s="165" t="s">
        <v>64</v>
      </c>
      <c r="AY436" s="169" t="s">
        <v>101</v>
      </c>
      <c r="AZ436" s="165" t="s">
        <v>4989</v>
      </c>
      <c r="BA436" s="165" t="s">
        <v>5045</v>
      </c>
      <c r="BB436" s="165" t="s">
        <v>5066</v>
      </c>
      <c r="BC436" s="165" t="s">
        <v>5449</v>
      </c>
      <c r="BD436" s="165" t="s">
        <v>5450</v>
      </c>
    </row>
    <row r="437" spans="1:56" hidden="1">
      <c r="A437" s="165" t="s">
        <v>5038</v>
      </c>
      <c r="B437" s="165" t="s">
        <v>4691</v>
      </c>
      <c r="C437" s="165" t="s">
        <v>5039</v>
      </c>
      <c r="D437" s="169" t="s">
        <v>101</v>
      </c>
      <c r="E437" s="165" t="s">
        <v>5040</v>
      </c>
      <c r="F437" s="165" t="s">
        <v>4692</v>
      </c>
      <c r="G437" s="169" t="s">
        <v>101</v>
      </c>
      <c r="H437" s="165" t="s">
        <v>5556</v>
      </c>
      <c r="I437" s="165" t="s">
        <v>5441</v>
      </c>
      <c r="J437" s="165" t="s">
        <v>5442</v>
      </c>
      <c r="K437" s="165" t="s">
        <v>5443</v>
      </c>
      <c r="L437" s="165" t="s">
        <v>5443</v>
      </c>
      <c r="M437" s="165" t="s">
        <v>5445</v>
      </c>
      <c r="N437" s="169" t="s">
        <v>101</v>
      </c>
      <c r="O437" s="169" t="s">
        <v>101</v>
      </c>
      <c r="P437" s="169" t="s">
        <v>101</v>
      </c>
      <c r="Q437" s="169" t="s">
        <v>101</v>
      </c>
      <c r="R437" s="169" t="s">
        <v>101</v>
      </c>
      <c r="S437" s="165" t="s">
        <v>5090</v>
      </c>
      <c r="T437" s="165" t="s">
        <v>5090</v>
      </c>
      <c r="U437" s="165" t="s">
        <v>4200</v>
      </c>
      <c r="V437" s="169" t="s">
        <v>101</v>
      </c>
      <c r="W437" s="165" t="s">
        <v>4338</v>
      </c>
      <c r="X437" s="165" t="s">
        <v>5447</v>
      </c>
      <c r="Y437" s="165" t="s">
        <v>5135</v>
      </c>
      <c r="Z437" s="169" t="s">
        <v>101</v>
      </c>
      <c r="AA437" s="169" t="s">
        <v>101</v>
      </c>
      <c r="AB437" s="169" t="s">
        <v>101</v>
      </c>
      <c r="AC437" s="169" t="s">
        <v>101</v>
      </c>
      <c r="AD437" s="169" t="s">
        <v>101</v>
      </c>
      <c r="AE437" s="169" t="s">
        <v>101</v>
      </c>
      <c r="AF437" s="169" t="s">
        <v>101</v>
      </c>
      <c r="AG437" s="169" t="s">
        <v>101</v>
      </c>
      <c r="AH437" s="169" t="s">
        <v>101</v>
      </c>
      <c r="AI437" s="169" t="s">
        <v>101</v>
      </c>
      <c r="AJ437" s="169" t="s">
        <v>101</v>
      </c>
      <c r="AK437" s="169" t="s">
        <v>101</v>
      </c>
      <c r="AL437" s="169" t="s">
        <v>101</v>
      </c>
      <c r="AM437" s="169" t="s">
        <v>101</v>
      </c>
      <c r="AN437" s="165" t="s">
        <v>4572</v>
      </c>
      <c r="AO437" s="169" t="s">
        <v>101</v>
      </c>
      <c r="AP437" s="169" t="s">
        <v>101</v>
      </c>
      <c r="AQ437" s="169" t="s">
        <v>101</v>
      </c>
      <c r="AR437" s="165" t="s">
        <v>5040</v>
      </c>
      <c r="AS437" s="169" t="s">
        <v>101</v>
      </c>
      <c r="AT437" s="169" t="s">
        <v>101</v>
      </c>
      <c r="AU437" s="169" t="s">
        <v>101</v>
      </c>
      <c r="AV437" s="169" t="s">
        <v>101</v>
      </c>
      <c r="AW437" s="169" t="s">
        <v>101</v>
      </c>
      <c r="AX437" s="165" t="s">
        <v>64</v>
      </c>
      <c r="AY437" s="169" t="s">
        <v>101</v>
      </c>
      <c r="AZ437" s="165" t="s">
        <v>4989</v>
      </c>
      <c r="BA437" s="165" t="s">
        <v>5045</v>
      </c>
      <c r="BB437" s="165" t="s">
        <v>5066</v>
      </c>
      <c r="BC437" s="165" t="s">
        <v>5449</v>
      </c>
      <c r="BD437" s="165" t="s">
        <v>5450</v>
      </c>
    </row>
    <row r="438" spans="1:56" hidden="1">
      <c r="A438" s="165" t="s">
        <v>5038</v>
      </c>
      <c r="B438" s="165" t="s">
        <v>5557</v>
      </c>
      <c r="C438" s="165" t="s">
        <v>5039</v>
      </c>
      <c r="D438" s="169" t="s">
        <v>101</v>
      </c>
      <c r="E438" s="165" t="s">
        <v>5040</v>
      </c>
      <c r="F438" s="165" t="s">
        <v>4693</v>
      </c>
      <c r="G438" s="169" t="s">
        <v>101</v>
      </c>
      <c r="H438" s="165" t="s">
        <v>5129</v>
      </c>
      <c r="I438" s="165" t="s">
        <v>5130</v>
      </c>
      <c r="J438" s="165" t="s">
        <v>4585</v>
      </c>
      <c r="K438" s="165" t="s">
        <v>5187</v>
      </c>
      <c r="L438" s="165" t="s">
        <v>5188</v>
      </c>
      <c r="M438" s="165" t="s">
        <v>5042</v>
      </c>
      <c r="N438" s="169" t="s">
        <v>101</v>
      </c>
      <c r="O438" s="169" t="s">
        <v>101</v>
      </c>
      <c r="P438" s="169" t="s">
        <v>101</v>
      </c>
      <c r="Q438" s="169" t="s">
        <v>101</v>
      </c>
      <c r="R438" s="165" t="s">
        <v>5548</v>
      </c>
      <c r="S438" s="165" t="s">
        <v>5090</v>
      </c>
      <c r="T438" s="165" t="s">
        <v>5044</v>
      </c>
      <c r="U438" s="165" t="s">
        <v>5551</v>
      </c>
      <c r="V438" s="169" t="s">
        <v>101</v>
      </c>
      <c r="W438" s="165" t="s">
        <v>4338</v>
      </c>
      <c r="X438" s="165" t="s">
        <v>4595</v>
      </c>
      <c r="Y438" s="165" t="s">
        <v>5135</v>
      </c>
      <c r="Z438" s="165" t="s">
        <v>5170</v>
      </c>
      <c r="AA438" s="169" t="s">
        <v>101</v>
      </c>
      <c r="AB438" s="169" t="s">
        <v>101</v>
      </c>
      <c r="AC438" s="165" t="s">
        <v>101</v>
      </c>
      <c r="AD438" s="165" t="s">
        <v>67</v>
      </c>
      <c r="AE438" s="165" t="s">
        <v>5136</v>
      </c>
      <c r="AF438" s="165" t="s">
        <v>67</v>
      </c>
      <c r="AG438" s="169" t="s">
        <v>101</v>
      </c>
      <c r="AH438" s="169" t="s">
        <v>101</v>
      </c>
      <c r="AI438" s="169" t="s">
        <v>101</v>
      </c>
      <c r="AJ438" s="169" t="s">
        <v>101</v>
      </c>
      <c r="AK438" s="169" t="s">
        <v>101</v>
      </c>
      <c r="AL438" s="169" t="s">
        <v>101</v>
      </c>
      <c r="AM438" s="169" t="s">
        <v>101</v>
      </c>
      <c r="AN438" s="165" t="s">
        <v>4572</v>
      </c>
      <c r="AO438" s="165" t="s">
        <v>5424</v>
      </c>
      <c r="AP438" s="165" t="s">
        <v>5040</v>
      </c>
      <c r="AQ438" s="165" t="s">
        <v>5425</v>
      </c>
      <c r="AR438" s="165" t="s">
        <v>5139</v>
      </c>
      <c r="AS438" s="165" t="s">
        <v>5426</v>
      </c>
      <c r="AT438" s="169" t="s">
        <v>101</v>
      </c>
      <c r="AU438" s="169" t="s">
        <v>101</v>
      </c>
      <c r="AV438" s="169" t="s">
        <v>101</v>
      </c>
      <c r="AW438" s="169" t="s">
        <v>101</v>
      </c>
      <c r="AX438" s="165" t="s">
        <v>64</v>
      </c>
      <c r="AY438" s="169" t="s">
        <v>101</v>
      </c>
      <c r="AZ438" s="165" t="s">
        <v>4989</v>
      </c>
      <c r="BA438" s="165" t="s">
        <v>5045</v>
      </c>
      <c r="BB438" s="165" t="s">
        <v>5144</v>
      </c>
      <c r="BC438" s="165" t="s">
        <v>5145</v>
      </c>
      <c r="BD438" s="165" t="s">
        <v>5146</v>
      </c>
    </row>
    <row r="439" spans="1:56" hidden="1">
      <c r="A439" s="165" t="s">
        <v>5038</v>
      </c>
      <c r="B439" s="165" t="s">
        <v>4694</v>
      </c>
      <c r="C439" s="165" t="s">
        <v>5039</v>
      </c>
      <c r="D439" s="169" t="s">
        <v>101</v>
      </c>
      <c r="E439" s="165" t="s">
        <v>5040</v>
      </c>
      <c r="F439" s="165" t="s">
        <v>4693</v>
      </c>
      <c r="G439" s="169" t="s">
        <v>101</v>
      </c>
      <c r="H439" s="165" t="s">
        <v>5129</v>
      </c>
      <c r="I439" s="165" t="s">
        <v>5130</v>
      </c>
      <c r="J439" s="165" t="s">
        <v>4585</v>
      </c>
      <c r="K439" s="165" t="s">
        <v>5187</v>
      </c>
      <c r="L439" s="165" t="s">
        <v>5188</v>
      </c>
      <c r="M439" s="165" t="s">
        <v>5042</v>
      </c>
      <c r="N439" s="169" t="s">
        <v>101</v>
      </c>
      <c r="O439" s="169" t="s">
        <v>101</v>
      </c>
      <c r="P439" s="169" t="s">
        <v>101</v>
      </c>
      <c r="Q439" s="169" t="s">
        <v>101</v>
      </c>
      <c r="R439" s="165" t="s">
        <v>5548</v>
      </c>
      <c r="S439" s="165" t="s">
        <v>5090</v>
      </c>
      <c r="T439" s="165" t="s">
        <v>5044</v>
      </c>
      <c r="U439" s="165" t="s">
        <v>5551</v>
      </c>
      <c r="V439" s="169" t="s">
        <v>101</v>
      </c>
      <c r="W439" s="165" t="s">
        <v>4338</v>
      </c>
      <c r="X439" s="165" t="s">
        <v>4595</v>
      </c>
      <c r="Y439" s="165" t="s">
        <v>5135</v>
      </c>
      <c r="Z439" s="165" t="s">
        <v>5170</v>
      </c>
      <c r="AA439" s="169" t="s">
        <v>101</v>
      </c>
      <c r="AB439" s="169" t="s">
        <v>101</v>
      </c>
      <c r="AC439" s="165" t="s">
        <v>101</v>
      </c>
      <c r="AD439" s="165" t="s">
        <v>67</v>
      </c>
      <c r="AE439" s="165" t="s">
        <v>5136</v>
      </c>
      <c r="AF439" s="165" t="s">
        <v>67</v>
      </c>
      <c r="AG439" s="169" t="s">
        <v>101</v>
      </c>
      <c r="AH439" s="169" t="s">
        <v>101</v>
      </c>
      <c r="AI439" s="169" t="s">
        <v>101</v>
      </c>
      <c r="AJ439" s="169" t="s">
        <v>101</v>
      </c>
      <c r="AK439" s="169" t="s">
        <v>101</v>
      </c>
      <c r="AL439" s="169" t="s">
        <v>101</v>
      </c>
      <c r="AM439" s="169" t="s">
        <v>101</v>
      </c>
      <c r="AN439" s="165" t="s">
        <v>4572</v>
      </c>
      <c r="AO439" s="165" t="s">
        <v>5424</v>
      </c>
      <c r="AP439" s="165" t="s">
        <v>5040</v>
      </c>
      <c r="AQ439" s="165" t="s">
        <v>5425</v>
      </c>
      <c r="AR439" s="165" t="s">
        <v>5139</v>
      </c>
      <c r="AS439" s="165" t="s">
        <v>5426</v>
      </c>
      <c r="AT439" s="169" t="s">
        <v>101</v>
      </c>
      <c r="AU439" s="169" t="s">
        <v>101</v>
      </c>
      <c r="AV439" s="169" t="s">
        <v>101</v>
      </c>
      <c r="AW439" s="169" t="s">
        <v>101</v>
      </c>
      <c r="AX439" s="165" t="s">
        <v>64</v>
      </c>
      <c r="AY439" s="169" t="s">
        <v>101</v>
      </c>
      <c r="AZ439" s="165" t="s">
        <v>4989</v>
      </c>
      <c r="BA439" s="165" t="s">
        <v>5045</v>
      </c>
      <c r="BB439" s="165" t="s">
        <v>5144</v>
      </c>
      <c r="BC439" s="165" t="s">
        <v>5145</v>
      </c>
      <c r="BD439" s="165" t="s">
        <v>5146</v>
      </c>
    </row>
    <row r="440" spans="1:56" hidden="1">
      <c r="A440" s="165" t="s">
        <v>5038</v>
      </c>
      <c r="B440" s="165" t="s">
        <v>1055</v>
      </c>
      <c r="C440" s="165" t="s">
        <v>5039</v>
      </c>
      <c r="D440" s="169" t="s">
        <v>101</v>
      </c>
      <c r="E440" s="165" t="s">
        <v>5040</v>
      </c>
      <c r="F440" s="165" t="s">
        <v>1054</v>
      </c>
      <c r="G440" s="169" t="s">
        <v>101</v>
      </c>
      <c r="H440" s="165" t="s">
        <v>5129</v>
      </c>
      <c r="I440" s="165" t="s">
        <v>5130</v>
      </c>
      <c r="J440" s="165" t="s">
        <v>4585</v>
      </c>
      <c r="K440" s="165" t="s">
        <v>5194</v>
      </c>
      <c r="L440" s="165" t="s">
        <v>5196</v>
      </c>
      <c r="M440" s="165" t="s">
        <v>5042</v>
      </c>
      <c r="N440" s="169" t="s">
        <v>101</v>
      </c>
      <c r="O440" s="169" t="s">
        <v>101</v>
      </c>
      <c r="P440" s="169" t="s">
        <v>101</v>
      </c>
      <c r="Q440" s="169" t="s">
        <v>101</v>
      </c>
      <c r="R440" s="165" t="s">
        <v>5265</v>
      </c>
      <c r="S440" s="165" t="s">
        <v>5090</v>
      </c>
      <c r="T440" s="165" t="s">
        <v>5044</v>
      </c>
      <c r="U440" s="165" t="s">
        <v>5551</v>
      </c>
      <c r="V440" s="169" t="s">
        <v>101</v>
      </c>
      <c r="W440" s="165" t="s">
        <v>4338</v>
      </c>
      <c r="X440" s="165" t="s">
        <v>4595</v>
      </c>
      <c r="Y440" s="165" t="s">
        <v>5135</v>
      </c>
      <c r="Z440" s="165" t="s">
        <v>4572</v>
      </c>
      <c r="AA440" s="169" t="s">
        <v>101</v>
      </c>
      <c r="AB440" s="169" t="s">
        <v>101</v>
      </c>
      <c r="AC440" s="165" t="s">
        <v>101</v>
      </c>
      <c r="AD440" s="165" t="s">
        <v>67</v>
      </c>
      <c r="AE440" s="165" t="s">
        <v>5136</v>
      </c>
      <c r="AF440" s="169" t="s">
        <v>101</v>
      </c>
      <c r="AG440" s="169" t="s">
        <v>101</v>
      </c>
      <c r="AH440" s="169" t="s">
        <v>101</v>
      </c>
      <c r="AI440" s="169" t="s">
        <v>101</v>
      </c>
      <c r="AJ440" s="169" t="s">
        <v>101</v>
      </c>
      <c r="AK440" s="169" t="s">
        <v>101</v>
      </c>
      <c r="AL440" s="169" t="s">
        <v>101</v>
      </c>
      <c r="AM440" s="169" t="s">
        <v>101</v>
      </c>
      <c r="AN440" s="165" t="s">
        <v>4572</v>
      </c>
      <c r="AO440" s="165" t="s">
        <v>5420</v>
      </c>
      <c r="AP440" s="165" t="s">
        <v>5040</v>
      </c>
      <c r="AQ440" s="169" t="s">
        <v>101</v>
      </c>
      <c r="AR440" s="165" t="s">
        <v>67</v>
      </c>
      <c r="AS440" s="169" t="s">
        <v>101</v>
      </c>
      <c r="AT440" s="169" t="s">
        <v>101</v>
      </c>
      <c r="AU440" s="169" t="s">
        <v>101</v>
      </c>
      <c r="AV440" s="169" t="s">
        <v>101</v>
      </c>
      <c r="AW440" s="169" t="s">
        <v>101</v>
      </c>
      <c r="AX440" s="165" t="s">
        <v>64</v>
      </c>
      <c r="AY440" s="169" t="s">
        <v>101</v>
      </c>
      <c r="AZ440" s="165" t="s">
        <v>4989</v>
      </c>
      <c r="BA440" s="165" t="s">
        <v>5045</v>
      </c>
      <c r="BB440" s="165" t="s">
        <v>5144</v>
      </c>
      <c r="BC440" s="165" t="s">
        <v>5145</v>
      </c>
      <c r="BD440" s="165" t="s">
        <v>5146</v>
      </c>
    </row>
    <row r="441" spans="1:56" hidden="1">
      <c r="A441" s="165" t="s">
        <v>5038</v>
      </c>
      <c r="B441" s="165" t="s">
        <v>1058</v>
      </c>
      <c r="C441" s="165" t="s">
        <v>5039</v>
      </c>
      <c r="D441" s="169" t="s">
        <v>101</v>
      </c>
      <c r="E441" s="165" t="s">
        <v>5040</v>
      </c>
      <c r="F441" s="165" t="s">
        <v>1057</v>
      </c>
      <c r="G441" s="169" t="s">
        <v>101</v>
      </c>
      <c r="H441" s="165" t="s">
        <v>5129</v>
      </c>
      <c r="I441" s="165" t="s">
        <v>5130</v>
      </c>
      <c r="J441" s="165" t="s">
        <v>4585</v>
      </c>
      <c r="K441" s="165" t="s">
        <v>5187</v>
      </c>
      <c r="L441" s="165" t="s">
        <v>5188</v>
      </c>
      <c r="M441" s="165" t="s">
        <v>5042</v>
      </c>
      <c r="N441" s="165" t="s">
        <v>5558</v>
      </c>
      <c r="O441" s="169" t="s">
        <v>101</v>
      </c>
      <c r="P441" s="169" t="s">
        <v>101</v>
      </c>
      <c r="Q441" s="169" t="s">
        <v>101</v>
      </c>
      <c r="R441" s="165" t="s">
        <v>5206</v>
      </c>
      <c r="S441" s="165" t="s">
        <v>5090</v>
      </c>
      <c r="T441" s="165" t="s">
        <v>5044</v>
      </c>
      <c r="U441" s="165" t="s">
        <v>5551</v>
      </c>
      <c r="V441" s="169" t="s">
        <v>101</v>
      </c>
      <c r="W441" s="165" t="s">
        <v>4339</v>
      </c>
      <c r="X441" s="165" t="s">
        <v>4591</v>
      </c>
      <c r="Y441" s="165" t="s">
        <v>5135</v>
      </c>
      <c r="Z441" s="165" t="s">
        <v>5170</v>
      </c>
      <c r="AA441" s="169" t="s">
        <v>101</v>
      </c>
      <c r="AB441" s="169" t="s">
        <v>101</v>
      </c>
      <c r="AC441" s="165" t="s">
        <v>101</v>
      </c>
      <c r="AD441" s="165" t="s">
        <v>67</v>
      </c>
      <c r="AE441" s="165" t="s">
        <v>5136</v>
      </c>
      <c r="AF441" s="169" t="s">
        <v>101</v>
      </c>
      <c r="AG441" s="169" t="s">
        <v>101</v>
      </c>
      <c r="AH441" s="169" t="s">
        <v>101</v>
      </c>
      <c r="AI441" s="169" t="s">
        <v>101</v>
      </c>
      <c r="AJ441" s="169" t="s">
        <v>101</v>
      </c>
      <c r="AK441" s="169" t="s">
        <v>101</v>
      </c>
      <c r="AL441" s="169" t="s">
        <v>101</v>
      </c>
      <c r="AM441" s="169" t="s">
        <v>101</v>
      </c>
      <c r="AN441" s="165" t="s">
        <v>4572</v>
      </c>
      <c r="AO441" s="165" t="s">
        <v>5420</v>
      </c>
      <c r="AP441" s="165" t="s">
        <v>5040</v>
      </c>
      <c r="AQ441" s="169" t="s">
        <v>101</v>
      </c>
      <c r="AR441" s="165" t="s">
        <v>67</v>
      </c>
      <c r="AS441" s="169" t="s">
        <v>101</v>
      </c>
      <c r="AT441" s="169" t="s">
        <v>101</v>
      </c>
      <c r="AU441" s="169" t="s">
        <v>101</v>
      </c>
      <c r="AV441" s="169" t="s">
        <v>101</v>
      </c>
      <c r="AW441" s="169" t="s">
        <v>101</v>
      </c>
      <c r="AX441" s="165" t="s">
        <v>64</v>
      </c>
      <c r="AY441" s="169" t="s">
        <v>101</v>
      </c>
      <c r="AZ441" s="165" t="s">
        <v>4989</v>
      </c>
      <c r="BA441" s="165" t="s">
        <v>5045</v>
      </c>
      <c r="BB441" s="165" t="s">
        <v>5144</v>
      </c>
      <c r="BC441" s="165" t="s">
        <v>5145</v>
      </c>
      <c r="BD441" s="165" t="s">
        <v>5146</v>
      </c>
    </row>
    <row r="442" spans="1:56" hidden="1">
      <c r="A442" s="165" t="s">
        <v>5038</v>
      </c>
      <c r="B442" s="165" t="s">
        <v>1060</v>
      </c>
      <c r="C442" s="165" t="s">
        <v>5039</v>
      </c>
      <c r="D442" s="169" t="s">
        <v>101</v>
      </c>
      <c r="E442" s="165" t="s">
        <v>5040</v>
      </c>
      <c r="F442" s="165" t="s">
        <v>1057</v>
      </c>
      <c r="G442" s="169" t="s">
        <v>101</v>
      </c>
      <c r="H442" s="165" t="s">
        <v>5129</v>
      </c>
      <c r="I442" s="165" t="s">
        <v>5130</v>
      </c>
      <c r="J442" s="165" t="s">
        <v>4585</v>
      </c>
      <c r="K442" s="165" t="s">
        <v>5187</v>
      </c>
      <c r="L442" s="165" t="s">
        <v>5188</v>
      </c>
      <c r="M442" s="165" t="s">
        <v>5042</v>
      </c>
      <c r="N442" s="169" t="s">
        <v>101</v>
      </c>
      <c r="O442" s="169" t="s">
        <v>101</v>
      </c>
      <c r="P442" s="169" t="s">
        <v>101</v>
      </c>
      <c r="Q442" s="169" t="s">
        <v>101</v>
      </c>
      <c r="R442" s="165" t="s">
        <v>5206</v>
      </c>
      <c r="S442" s="165" t="s">
        <v>5090</v>
      </c>
      <c r="T442" s="165" t="s">
        <v>5044</v>
      </c>
      <c r="U442" s="165" t="s">
        <v>5551</v>
      </c>
      <c r="V442" s="169" t="s">
        <v>101</v>
      </c>
      <c r="W442" s="165" t="s">
        <v>4338</v>
      </c>
      <c r="X442" s="165" t="s">
        <v>4595</v>
      </c>
      <c r="Y442" s="165" t="s">
        <v>5135</v>
      </c>
      <c r="Z442" s="165" t="s">
        <v>5170</v>
      </c>
      <c r="AA442" s="169" t="s">
        <v>101</v>
      </c>
      <c r="AB442" s="169" t="s">
        <v>101</v>
      </c>
      <c r="AC442" s="165" t="s">
        <v>101</v>
      </c>
      <c r="AD442" s="165" t="s">
        <v>67</v>
      </c>
      <c r="AE442" s="165" t="s">
        <v>5136</v>
      </c>
      <c r="AF442" s="169" t="s">
        <v>101</v>
      </c>
      <c r="AG442" s="169" t="s">
        <v>101</v>
      </c>
      <c r="AH442" s="169" t="s">
        <v>101</v>
      </c>
      <c r="AI442" s="169" t="s">
        <v>101</v>
      </c>
      <c r="AJ442" s="169" t="s">
        <v>101</v>
      </c>
      <c r="AK442" s="169" t="s">
        <v>101</v>
      </c>
      <c r="AL442" s="169" t="s">
        <v>101</v>
      </c>
      <c r="AM442" s="169" t="s">
        <v>101</v>
      </c>
      <c r="AN442" s="165" t="s">
        <v>4572</v>
      </c>
      <c r="AO442" s="165" t="s">
        <v>5420</v>
      </c>
      <c r="AP442" s="165" t="s">
        <v>5040</v>
      </c>
      <c r="AQ442" s="169" t="s">
        <v>101</v>
      </c>
      <c r="AR442" s="165" t="s">
        <v>67</v>
      </c>
      <c r="AS442" s="169" t="s">
        <v>101</v>
      </c>
      <c r="AT442" s="169" t="s">
        <v>101</v>
      </c>
      <c r="AU442" s="169" t="s">
        <v>101</v>
      </c>
      <c r="AV442" s="169" t="s">
        <v>101</v>
      </c>
      <c r="AW442" s="169" t="s">
        <v>101</v>
      </c>
      <c r="AX442" s="165" t="s">
        <v>64</v>
      </c>
      <c r="AY442" s="169" t="s">
        <v>101</v>
      </c>
      <c r="AZ442" s="165" t="s">
        <v>4989</v>
      </c>
      <c r="BA442" s="165" t="s">
        <v>5045</v>
      </c>
      <c r="BB442" s="165" t="s">
        <v>5144</v>
      </c>
      <c r="BC442" s="165" t="s">
        <v>5145</v>
      </c>
      <c r="BD442" s="165" t="s">
        <v>5146</v>
      </c>
    </row>
    <row r="443" spans="1:56" hidden="1">
      <c r="A443" s="165" t="s">
        <v>5038</v>
      </c>
      <c r="B443" s="165" t="s">
        <v>4422</v>
      </c>
      <c r="C443" s="165" t="s">
        <v>5039</v>
      </c>
      <c r="D443" s="169" t="s">
        <v>101</v>
      </c>
      <c r="E443" s="165" t="s">
        <v>5040</v>
      </c>
      <c r="F443" s="165" t="s">
        <v>5559</v>
      </c>
      <c r="G443" s="169" t="s">
        <v>101</v>
      </c>
      <c r="H443" s="165" t="s">
        <v>5129</v>
      </c>
      <c r="I443" s="165" t="s">
        <v>5130</v>
      </c>
      <c r="J443" s="165" t="s">
        <v>4585</v>
      </c>
      <c r="K443" s="165" t="s">
        <v>5187</v>
      </c>
      <c r="L443" s="165" t="s">
        <v>5188</v>
      </c>
      <c r="M443" s="165" t="s">
        <v>5042</v>
      </c>
      <c r="N443" s="169" t="s">
        <v>101</v>
      </c>
      <c r="O443" s="169" t="s">
        <v>101</v>
      </c>
      <c r="P443" s="169" t="s">
        <v>101</v>
      </c>
      <c r="Q443" s="169" t="s">
        <v>101</v>
      </c>
      <c r="R443" s="165" t="s">
        <v>5143</v>
      </c>
      <c r="S443" s="165" t="s">
        <v>5044</v>
      </c>
      <c r="T443" s="165" t="s">
        <v>5044</v>
      </c>
      <c r="U443" s="165" t="s">
        <v>5551</v>
      </c>
      <c r="V443" s="169" t="s">
        <v>101</v>
      </c>
      <c r="W443" s="165" t="s">
        <v>4338</v>
      </c>
      <c r="X443" s="165" t="s">
        <v>4595</v>
      </c>
      <c r="Y443" s="165" t="s">
        <v>5135</v>
      </c>
      <c r="Z443" s="165" t="s">
        <v>5273</v>
      </c>
      <c r="AA443" s="169" t="s">
        <v>101</v>
      </c>
      <c r="AB443" s="169" t="s">
        <v>101</v>
      </c>
      <c r="AC443" s="169" t="s">
        <v>101</v>
      </c>
      <c r="AD443" s="169" t="s">
        <v>101</v>
      </c>
      <c r="AE443" s="169" t="s">
        <v>101</v>
      </c>
      <c r="AF443" s="169" t="s">
        <v>101</v>
      </c>
      <c r="AG443" s="169" t="s">
        <v>101</v>
      </c>
      <c r="AH443" s="169" t="s">
        <v>101</v>
      </c>
      <c r="AI443" s="169" t="s">
        <v>101</v>
      </c>
      <c r="AJ443" s="169" t="s">
        <v>101</v>
      </c>
      <c r="AK443" s="169" t="s">
        <v>101</v>
      </c>
      <c r="AL443" s="169" t="s">
        <v>101</v>
      </c>
      <c r="AM443" s="169" t="s">
        <v>101</v>
      </c>
      <c r="AN443" s="169" t="s">
        <v>101</v>
      </c>
      <c r="AO443" s="169" t="s">
        <v>101</v>
      </c>
      <c r="AP443" s="169" t="s">
        <v>101</v>
      </c>
      <c r="AQ443" s="169" t="s">
        <v>101</v>
      </c>
      <c r="AR443" s="165" t="s">
        <v>5139</v>
      </c>
      <c r="AS443" s="169" t="s">
        <v>101</v>
      </c>
      <c r="AT443" s="169" t="s">
        <v>101</v>
      </c>
      <c r="AU443" s="169" t="s">
        <v>101</v>
      </c>
      <c r="AV443" s="169" t="s">
        <v>101</v>
      </c>
      <c r="AW443" s="169" t="s">
        <v>101</v>
      </c>
      <c r="AX443" s="165" t="s">
        <v>64</v>
      </c>
      <c r="AY443" s="169" t="s">
        <v>101</v>
      </c>
      <c r="AZ443" s="165" t="s">
        <v>4989</v>
      </c>
      <c r="BA443" s="165" t="s">
        <v>5045</v>
      </c>
      <c r="BB443" s="165" t="s">
        <v>5144</v>
      </c>
      <c r="BC443" s="165" t="s">
        <v>5145</v>
      </c>
      <c r="BD443" s="165" t="s">
        <v>5146</v>
      </c>
    </row>
    <row r="444" spans="1:56" hidden="1">
      <c r="A444" s="165" t="s">
        <v>5038</v>
      </c>
      <c r="B444" s="165" t="s">
        <v>1062</v>
      </c>
      <c r="C444" s="165" t="s">
        <v>5039</v>
      </c>
      <c r="D444" s="169" t="s">
        <v>101</v>
      </c>
      <c r="E444" s="165" t="s">
        <v>5040</v>
      </c>
      <c r="F444" s="165" t="s">
        <v>5559</v>
      </c>
      <c r="G444" s="169" t="s">
        <v>101</v>
      </c>
      <c r="H444" s="165" t="s">
        <v>5129</v>
      </c>
      <c r="I444" s="165" t="s">
        <v>5130</v>
      </c>
      <c r="J444" s="165" t="s">
        <v>4585</v>
      </c>
      <c r="K444" s="165" t="s">
        <v>5187</v>
      </c>
      <c r="L444" s="165" t="s">
        <v>5188</v>
      </c>
      <c r="M444" s="165" t="s">
        <v>5042</v>
      </c>
      <c r="N444" s="169" t="s">
        <v>101</v>
      </c>
      <c r="O444" s="169" t="s">
        <v>101</v>
      </c>
      <c r="P444" s="169" t="s">
        <v>101</v>
      </c>
      <c r="Q444" s="169" t="s">
        <v>101</v>
      </c>
      <c r="R444" s="165" t="s">
        <v>5204</v>
      </c>
      <c r="S444" s="165" t="s">
        <v>5044</v>
      </c>
      <c r="T444" s="165" t="s">
        <v>5044</v>
      </c>
      <c r="U444" s="165" t="s">
        <v>5551</v>
      </c>
      <c r="V444" s="169" t="s">
        <v>101</v>
      </c>
      <c r="W444" s="165" t="s">
        <v>4338</v>
      </c>
      <c r="X444" s="165" t="s">
        <v>4595</v>
      </c>
      <c r="Y444" s="165" t="s">
        <v>5135</v>
      </c>
      <c r="Z444" s="165" t="s">
        <v>5170</v>
      </c>
      <c r="AA444" s="169" t="s">
        <v>101</v>
      </c>
      <c r="AB444" s="169" t="s">
        <v>101</v>
      </c>
      <c r="AC444" s="165" t="s">
        <v>101</v>
      </c>
      <c r="AD444" s="165" t="s">
        <v>67</v>
      </c>
      <c r="AE444" s="165" t="s">
        <v>5136</v>
      </c>
      <c r="AF444" s="169" t="s">
        <v>101</v>
      </c>
      <c r="AG444" s="169" t="s">
        <v>101</v>
      </c>
      <c r="AH444" s="169" t="s">
        <v>101</v>
      </c>
      <c r="AI444" s="169" t="s">
        <v>101</v>
      </c>
      <c r="AJ444" s="169" t="s">
        <v>101</v>
      </c>
      <c r="AK444" s="169" t="s">
        <v>101</v>
      </c>
      <c r="AL444" s="169" t="s">
        <v>101</v>
      </c>
      <c r="AM444" s="169" t="s">
        <v>101</v>
      </c>
      <c r="AN444" s="165" t="s">
        <v>4572</v>
      </c>
      <c r="AO444" s="165" t="s">
        <v>5420</v>
      </c>
      <c r="AP444" s="165" t="s">
        <v>5040</v>
      </c>
      <c r="AQ444" s="165" t="s">
        <v>5160</v>
      </c>
      <c r="AR444" s="165" t="s">
        <v>5139</v>
      </c>
      <c r="AS444" s="165" t="s">
        <v>5205</v>
      </c>
      <c r="AT444" s="169" t="s">
        <v>101</v>
      </c>
      <c r="AU444" s="169" t="s">
        <v>101</v>
      </c>
      <c r="AV444" s="169" t="s">
        <v>101</v>
      </c>
      <c r="AW444" s="169" t="s">
        <v>101</v>
      </c>
      <c r="AX444" s="165" t="s">
        <v>64</v>
      </c>
      <c r="AY444" s="169" t="s">
        <v>101</v>
      </c>
      <c r="AZ444" s="165" t="s">
        <v>4989</v>
      </c>
      <c r="BA444" s="165" t="s">
        <v>5045</v>
      </c>
      <c r="BB444" s="165" t="s">
        <v>5066</v>
      </c>
      <c r="BC444" s="165" t="s">
        <v>5140</v>
      </c>
      <c r="BD444" s="165" t="s">
        <v>5141</v>
      </c>
    </row>
    <row r="445" spans="1:56" hidden="1">
      <c r="A445" s="165" t="s">
        <v>5038</v>
      </c>
      <c r="B445" s="165" t="s">
        <v>1064</v>
      </c>
      <c r="C445" s="165" t="s">
        <v>5039</v>
      </c>
      <c r="D445" s="169" t="s">
        <v>101</v>
      </c>
      <c r="E445" s="165" t="s">
        <v>5040</v>
      </c>
      <c r="F445" s="165" t="s">
        <v>5559</v>
      </c>
      <c r="G445" s="169" t="s">
        <v>101</v>
      </c>
      <c r="H445" s="165" t="s">
        <v>5129</v>
      </c>
      <c r="I445" s="165" t="s">
        <v>5130</v>
      </c>
      <c r="J445" s="165" t="s">
        <v>4585</v>
      </c>
      <c r="K445" s="165" t="s">
        <v>5187</v>
      </c>
      <c r="L445" s="165" t="s">
        <v>5188</v>
      </c>
      <c r="M445" s="165" t="s">
        <v>5042</v>
      </c>
      <c r="N445" s="165" t="s">
        <v>5560</v>
      </c>
      <c r="O445" s="169" t="s">
        <v>101</v>
      </c>
      <c r="P445" s="169" t="s">
        <v>101</v>
      </c>
      <c r="Q445" s="169" t="s">
        <v>101</v>
      </c>
      <c r="R445" s="165" t="s">
        <v>5204</v>
      </c>
      <c r="S445" s="165" t="s">
        <v>5044</v>
      </c>
      <c r="T445" s="165" t="s">
        <v>5044</v>
      </c>
      <c r="U445" s="165" t="s">
        <v>5551</v>
      </c>
      <c r="V445" s="169" t="s">
        <v>101</v>
      </c>
      <c r="W445" s="165" t="s">
        <v>4344</v>
      </c>
      <c r="X445" s="165" t="s">
        <v>4602</v>
      </c>
      <c r="Y445" s="165" t="s">
        <v>5174</v>
      </c>
      <c r="Z445" s="165" t="s">
        <v>5170</v>
      </c>
      <c r="AA445" s="169" t="s">
        <v>101</v>
      </c>
      <c r="AB445" s="169" t="s">
        <v>101</v>
      </c>
      <c r="AC445" s="165" t="s">
        <v>101</v>
      </c>
      <c r="AD445" s="165" t="s">
        <v>67</v>
      </c>
      <c r="AE445" s="165" t="s">
        <v>5136</v>
      </c>
      <c r="AF445" s="169" t="s">
        <v>101</v>
      </c>
      <c r="AG445" s="169" t="s">
        <v>101</v>
      </c>
      <c r="AH445" s="169" t="s">
        <v>101</v>
      </c>
      <c r="AI445" s="169" t="s">
        <v>101</v>
      </c>
      <c r="AJ445" s="169" t="s">
        <v>101</v>
      </c>
      <c r="AK445" s="169" t="s">
        <v>101</v>
      </c>
      <c r="AL445" s="169" t="s">
        <v>101</v>
      </c>
      <c r="AM445" s="169" t="s">
        <v>101</v>
      </c>
      <c r="AN445" s="169" t="s">
        <v>101</v>
      </c>
      <c r="AO445" s="169" t="s">
        <v>101</v>
      </c>
      <c r="AP445" s="169" t="s">
        <v>101</v>
      </c>
      <c r="AQ445" s="169" t="s">
        <v>101</v>
      </c>
      <c r="AR445" s="165" t="s">
        <v>5038</v>
      </c>
      <c r="AS445" s="169" t="s">
        <v>101</v>
      </c>
      <c r="AT445" s="169" t="s">
        <v>101</v>
      </c>
      <c r="AU445" s="169" t="s">
        <v>101</v>
      </c>
      <c r="AV445" s="169" t="s">
        <v>101</v>
      </c>
      <c r="AW445" s="169" t="s">
        <v>101</v>
      </c>
      <c r="AX445" s="165" t="s">
        <v>64</v>
      </c>
      <c r="AY445" s="169" t="s">
        <v>101</v>
      </c>
      <c r="AZ445" s="165" t="s">
        <v>4989</v>
      </c>
      <c r="BA445" s="165" t="s">
        <v>5045</v>
      </c>
      <c r="BB445" s="165" t="s">
        <v>5066</v>
      </c>
      <c r="BC445" s="165" t="s">
        <v>5140</v>
      </c>
      <c r="BD445" s="165" t="s">
        <v>5141</v>
      </c>
    </row>
    <row r="446" spans="1:56" hidden="1">
      <c r="A446" s="165" t="s">
        <v>5038</v>
      </c>
      <c r="B446" s="165" t="s">
        <v>1066</v>
      </c>
      <c r="C446" s="165" t="s">
        <v>5039</v>
      </c>
      <c r="D446" s="169" t="s">
        <v>101</v>
      </c>
      <c r="E446" s="165" t="s">
        <v>5040</v>
      </c>
      <c r="F446" s="165" t="s">
        <v>5559</v>
      </c>
      <c r="G446" s="169" t="s">
        <v>101</v>
      </c>
      <c r="H446" s="165" t="s">
        <v>5129</v>
      </c>
      <c r="I446" s="165" t="s">
        <v>5130</v>
      </c>
      <c r="J446" s="165" t="s">
        <v>4585</v>
      </c>
      <c r="K446" s="165" t="s">
        <v>5187</v>
      </c>
      <c r="L446" s="165" t="s">
        <v>5188</v>
      </c>
      <c r="M446" s="165" t="s">
        <v>5042</v>
      </c>
      <c r="N446" s="169" t="s">
        <v>101</v>
      </c>
      <c r="O446" s="169" t="s">
        <v>101</v>
      </c>
      <c r="P446" s="169" t="s">
        <v>101</v>
      </c>
      <c r="Q446" s="169" t="s">
        <v>101</v>
      </c>
      <c r="R446" s="165" t="s">
        <v>5561</v>
      </c>
      <c r="S446" s="165" t="s">
        <v>5044</v>
      </c>
      <c r="T446" s="165" t="s">
        <v>5044</v>
      </c>
      <c r="U446" s="165" t="s">
        <v>5551</v>
      </c>
      <c r="V446" s="169" t="s">
        <v>101</v>
      </c>
      <c r="W446" s="165" t="s">
        <v>4338</v>
      </c>
      <c r="X446" s="165" t="s">
        <v>4595</v>
      </c>
      <c r="Y446" s="165" t="s">
        <v>5135</v>
      </c>
      <c r="Z446" s="165" t="s">
        <v>5170</v>
      </c>
      <c r="AA446" s="169" t="s">
        <v>101</v>
      </c>
      <c r="AB446" s="169" t="s">
        <v>101</v>
      </c>
      <c r="AC446" s="165" t="s">
        <v>101</v>
      </c>
      <c r="AD446" s="165" t="s">
        <v>67</v>
      </c>
      <c r="AE446" s="165" t="s">
        <v>5136</v>
      </c>
      <c r="AF446" s="169" t="s">
        <v>101</v>
      </c>
      <c r="AG446" s="169" t="s">
        <v>101</v>
      </c>
      <c r="AH446" s="169" t="s">
        <v>101</v>
      </c>
      <c r="AI446" s="169" t="s">
        <v>101</v>
      </c>
      <c r="AJ446" s="169" t="s">
        <v>101</v>
      </c>
      <c r="AK446" s="169" t="s">
        <v>101</v>
      </c>
      <c r="AL446" s="169" t="s">
        <v>101</v>
      </c>
      <c r="AM446" s="169" t="s">
        <v>101</v>
      </c>
      <c r="AN446" s="165" t="s">
        <v>4572</v>
      </c>
      <c r="AO446" s="165" t="s">
        <v>5420</v>
      </c>
      <c r="AP446" s="165" t="s">
        <v>5294</v>
      </c>
      <c r="AQ446" s="165" t="s">
        <v>5228</v>
      </c>
      <c r="AR446" s="165" t="s">
        <v>5229</v>
      </c>
      <c r="AS446" s="165" t="s">
        <v>5562</v>
      </c>
      <c r="AT446" s="169" t="s">
        <v>101</v>
      </c>
      <c r="AU446" s="169" t="s">
        <v>101</v>
      </c>
      <c r="AV446" s="169" t="s">
        <v>101</v>
      </c>
      <c r="AW446" s="169" t="s">
        <v>101</v>
      </c>
      <c r="AX446" s="165" t="s">
        <v>64</v>
      </c>
      <c r="AY446" s="169" t="s">
        <v>101</v>
      </c>
      <c r="AZ446" s="165" t="s">
        <v>4989</v>
      </c>
      <c r="BA446" s="165" t="s">
        <v>5045</v>
      </c>
      <c r="BB446" s="165" t="s">
        <v>5066</v>
      </c>
      <c r="BC446" s="165" t="s">
        <v>5140</v>
      </c>
      <c r="BD446" s="165" t="s">
        <v>5141</v>
      </c>
    </row>
    <row r="447" spans="1:56" hidden="1">
      <c r="A447" s="165" t="s">
        <v>5038</v>
      </c>
      <c r="B447" s="165" t="s">
        <v>1068</v>
      </c>
      <c r="C447" s="165" t="s">
        <v>5039</v>
      </c>
      <c r="D447" s="169" t="s">
        <v>101</v>
      </c>
      <c r="E447" s="165" t="s">
        <v>5040</v>
      </c>
      <c r="F447" s="165" t="s">
        <v>5559</v>
      </c>
      <c r="G447" s="169" t="s">
        <v>101</v>
      </c>
      <c r="H447" s="165" t="s">
        <v>5129</v>
      </c>
      <c r="I447" s="165" t="s">
        <v>5130</v>
      </c>
      <c r="J447" s="165" t="s">
        <v>4585</v>
      </c>
      <c r="K447" s="165" t="s">
        <v>5187</v>
      </c>
      <c r="L447" s="165" t="s">
        <v>5188</v>
      </c>
      <c r="M447" s="165" t="s">
        <v>5042</v>
      </c>
      <c r="N447" s="169" t="s">
        <v>101</v>
      </c>
      <c r="O447" s="169" t="s">
        <v>101</v>
      </c>
      <c r="P447" s="169" t="s">
        <v>101</v>
      </c>
      <c r="Q447" s="169" t="s">
        <v>101</v>
      </c>
      <c r="R447" s="165" t="s">
        <v>5561</v>
      </c>
      <c r="S447" s="165" t="s">
        <v>5044</v>
      </c>
      <c r="T447" s="165" t="s">
        <v>5044</v>
      </c>
      <c r="U447" s="165" t="s">
        <v>5551</v>
      </c>
      <c r="V447" s="169" t="s">
        <v>101</v>
      </c>
      <c r="W447" s="165" t="s">
        <v>4338</v>
      </c>
      <c r="X447" s="165" t="s">
        <v>4595</v>
      </c>
      <c r="Y447" s="165" t="s">
        <v>5135</v>
      </c>
      <c r="Z447" s="165" t="s">
        <v>5170</v>
      </c>
      <c r="AA447" s="169" t="s">
        <v>101</v>
      </c>
      <c r="AB447" s="169" t="s">
        <v>101</v>
      </c>
      <c r="AC447" s="165" t="s">
        <v>101</v>
      </c>
      <c r="AD447" s="165" t="s">
        <v>67</v>
      </c>
      <c r="AE447" s="165" t="s">
        <v>5136</v>
      </c>
      <c r="AF447" s="169" t="s">
        <v>101</v>
      </c>
      <c r="AG447" s="169" t="s">
        <v>101</v>
      </c>
      <c r="AH447" s="169" t="s">
        <v>101</v>
      </c>
      <c r="AI447" s="169" t="s">
        <v>101</v>
      </c>
      <c r="AJ447" s="169" t="s">
        <v>101</v>
      </c>
      <c r="AK447" s="169" t="s">
        <v>101</v>
      </c>
      <c r="AL447" s="169" t="s">
        <v>101</v>
      </c>
      <c r="AM447" s="169" t="s">
        <v>101</v>
      </c>
      <c r="AN447" s="165" t="s">
        <v>4572</v>
      </c>
      <c r="AO447" s="165" t="s">
        <v>5420</v>
      </c>
      <c r="AP447" s="165" t="s">
        <v>5040</v>
      </c>
      <c r="AQ447" s="165" t="s">
        <v>5425</v>
      </c>
      <c r="AR447" s="165" t="s">
        <v>5139</v>
      </c>
      <c r="AS447" s="165" t="s">
        <v>5346</v>
      </c>
      <c r="AT447" s="169" t="s">
        <v>101</v>
      </c>
      <c r="AU447" s="169" t="s">
        <v>101</v>
      </c>
      <c r="AV447" s="169" t="s">
        <v>101</v>
      </c>
      <c r="AW447" s="169" t="s">
        <v>101</v>
      </c>
      <c r="AX447" s="165" t="s">
        <v>64</v>
      </c>
      <c r="AY447" s="169" t="s">
        <v>101</v>
      </c>
      <c r="AZ447" s="165" t="s">
        <v>4989</v>
      </c>
      <c r="BA447" s="165" t="s">
        <v>5045</v>
      </c>
      <c r="BB447" s="165" t="s">
        <v>5066</v>
      </c>
      <c r="BC447" s="165" t="s">
        <v>5140</v>
      </c>
      <c r="BD447" s="165" t="s">
        <v>5141</v>
      </c>
    </row>
    <row r="448" spans="1:56" hidden="1">
      <c r="A448" s="165" t="s">
        <v>5038</v>
      </c>
      <c r="B448" s="165" t="s">
        <v>1073</v>
      </c>
      <c r="C448" s="165" t="s">
        <v>5039</v>
      </c>
      <c r="D448" s="169" t="s">
        <v>101</v>
      </c>
      <c r="E448" s="165" t="s">
        <v>5040</v>
      </c>
      <c r="F448" s="165" t="s">
        <v>1071</v>
      </c>
      <c r="G448" s="169" t="s">
        <v>101</v>
      </c>
      <c r="H448" s="165" t="s">
        <v>5129</v>
      </c>
      <c r="I448" s="165" t="s">
        <v>5130</v>
      </c>
      <c r="J448" s="165" t="s">
        <v>4585</v>
      </c>
      <c r="K448" s="165" t="s">
        <v>5194</v>
      </c>
      <c r="L448" s="165" t="s">
        <v>5194</v>
      </c>
      <c r="M448" s="165" t="s">
        <v>5042</v>
      </c>
      <c r="N448" s="169" t="s">
        <v>101</v>
      </c>
      <c r="O448" s="169" t="s">
        <v>101</v>
      </c>
      <c r="P448" s="169" t="s">
        <v>101</v>
      </c>
      <c r="Q448" s="169" t="s">
        <v>101</v>
      </c>
      <c r="R448" s="165" t="s">
        <v>5197</v>
      </c>
      <c r="S448" s="165" t="s">
        <v>5090</v>
      </c>
      <c r="T448" s="165" t="s">
        <v>5044</v>
      </c>
      <c r="U448" s="165" t="s">
        <v>5551</v>
      </c>
      <c r="V448" s="169" t="s">
        <v>101</v>
      </c>
      <c r="W448" s="165" t="s">
        <v>4338</v>
      </c>
      <c r="X448" s="165" t="s">
        <v>4599</v>
      </c>
      <c r="Y448" s="165" t="s">
        <v>5135</v>
      </c>
      <c r="Z448" s="165" t="s">
        <v>5170</v>
      </c>
      <c r="AA448" s="169" t="s">
        <v>101</v>
      </c>
      <c r="AB448" s="169" t="s">
        <v>101</v>
      </c>
      <c r="AC448" s="165" t="s">
        <v>101</v>
      </c>
      <c r="AD448" s="165" t="s">
        <v>5195</v>
      </c>
      <c r="AE448" s="165" t="s">
        <v>5136</v>
      </c>
      <c r="AF448" s="169" t="s">
        <v>101</v>
      </c>
      <c r="AG448" s="169" t="s">
        <v>101</v>
      </c>
      <c r="AH448" s="169" t="s">
        <v>101</v>
      </c>
      <c r="AI448" s="169" t="s">
        <v>101</v>
      </c>
      <c r="AJ448" s="169" t="s">
        <v>101</v>
      </c>
      <c r="AK448" s="169" t="s">
        <v>101</v>
      </c>
      <c r="AL448" s="169" t="s">
        <v>101</v>
      </c>
      <c r="AM448" s="169" t="s">
        <v>101</v>
      </c>
      <c r="AN448" s="165" t="s">
        <v>4572</v>
      </c>
      <c r="AO448" s="165" t="s">
        <v>5420</v>
      </c>
      <c r="AP448" s="169" t="s">
        <v>101</v>
      </c>
      <c r="AQ448" s="165" t="s">
        <v>5234</v>
      </c>
      <c r="AR448" s="165" t="s">
        <v>67</v>
      </c>
      <c r="AS448" s="165" t="s">
        <v>5372</v>
      </c>
      <c r="AT448" s="169" t="s">
        <v>101</v>
      </c>
      <c r="AU448" s="169" t="s">
        <v>101</v>
      </c>
      <c r="AV448" s="169" t="s">
        <v>101</v>
      </c>
      <c r="AW448" s="169" t="s">
        <v>101</v>
      </c>
      <c r="AX448" s="165" t="s">
        <v>64</v>
      </c>
      <c r="AY448" s="169" t="s">
        <v>101</v>
      </c>
      <c r="AZ448" s="165" t="s">
        <v>4989</v>
      </c>
      <c r="BA448" s="165" t="s">
        <v>5045</v>
      </c>
      <c r="BB448" s="165" t="s">
        <v>5144</v>
      </c>
      <c r="BC448" s="165" t="s">
        <v>5145</v>
      </c>
      <c r="BD448" s="165" t="s">
        <v>5146</v>
      </c>
    </row>
    <row r="449" spans="1:56" hidden="1">
      <c r="A449" s="165" t="s">
        <v>5038</v>
      </c>
      <c r="B449" s="165" t="s">
        <v>1077</v>
      </c>
      <c r="C449" s="165" t="s">
        <v>5039</v>
      </c>
      <c r="D449" s="169" t="s">
        <v>101</v>
      </c>
      <c r="E449" s="165" t="s">
        <v>5040</v>
      </c>
      <c r="F449" s="165" t="s">
        <v>1076</v>
      </c>
      <c r="G449" s="169" t="s">
        <v>101</v>
      </c>
      <c r="H449" s="165" t="s">
        <v>5129</v>
      </c>
      <c r="I449" s="165" t="s">
        <v>5130</v>
      </c>
      <c r="J449" s="165" t="s">
        <v>4585</v>
      </c>
      <c r="K449" s="165" t="s">
        <v>5194</v>
      </c>
      <c r="L449" s="165" t="s">
        <v>5196</v>
      </c>
      <c r="M449" s="165" t="s">
        <v>5042</v>
      </c>
      <c r="N449" s="169" t="s">
        <v>101</v>
      </c>
      <c r="O449" s="169" t="s">
        <v>101</v>
      </c>
      <c r="P449" s="169" t="s">
        <v>101</v>
      </c>
      <c r="Q449" s="169" t="s">
        <v>101</v>
      </c>
      <c r="R449" s="165" t="s">
        <v>5548</v>
      </c>
      <c r="S449" s="165" t="s">
        <v>5090</v>
      </c>
      <c r="T449" s="165" t="s">
        <v>5044</v>
      </c>
      <c r="U449" s="165" t="s">
        <v>5551</v>
      </c>
      <c r="V449" s="169" t="s">
        <v>101</v>
      </c>
      <c r="W449" s="165" t="s">
        <v>4338</v>
      </c>
      <c r="X449" s="165" t="s">
        <v>4595</v>
      </c>
      <c r="Y449" s="165" t="s">
        <v>5135</v>
      </c>
      <c r="Z449" s="165" t="s">
        <v>4572</v>
      </c>
      <c r="AA449" s="169" t="s">
        <v>101</v>
      </c>
      <c r="AB449" s="169" t="s">
        <v>101</v>
      </c>
      <c r="AC449" s="165" t="s">
        <v>101</v>
      </c>
      <c r="AD449" s="165" t="s">
        <v>67</v>
      </c>
      <c r="AE449" s="165" t="s">
        <v>5136</v>
      </c>
      <c r="AF449" s="169" t="s">
        <v>101</v>
      </c>
      <c r="AG449" s="169" t="s">
        <v>101</v>
      </c>
      <c r="AH449" s="169" t="s">
        <v>101</v>
      </c>
      <c r="AI449" s="169" t="s">
        <v>101</v>
      </c>
      <c r="AJ449" s="169" t="s">
        <v>101</v>
      </c>
      <c r="AK449" s="169" t="s">
        <v>101</v>
      </c>
      <c r="AL449" s="169" t="s">
        <v>101</v>
      </c>
      <c r="AM449" s="169" t="s">
        <v>101</v>
      </c>
      <c r="AN449" s="165" t="s">
        <v>4572</v>
      </c>
      <c r="AO449" s="165" t="s">
        <v>5420</v>
      </c>
      <c r="AP449" s="169" t="s">
        <v>101</v>
      </c>
      <c r="AQ449" s="169" t="s">
        <v>101</v>
      </c>
      <c r="AR449" s="165" t="s">
        <v>67</v>
      </c>
      <c r="AS449" s="169" t="s">
        <v>101</v>
      </c>
      <c r="AT449" s="169" t="s">
        <v>101</v>
      </c>
      <c r="AU449" s="169" t="s">
        <v>101</v>
      </c>
      <c r="AV449" s="169" t="s">
        <v>101</v>
      </c>
      <c r="AW449" s="169" t="s">
        <v>101</v>
      </c>
      <c r="AX449" s="165" t="s">
        <v>64</v>
      </c>
      <c r="AY449" s="169" t="s">
        <v>101</v>
      </c>
      <c r="AZ449" s="165" t="s">
        <v>4989</v>
      </c>
      <c r="BA449" s="165" t="s">
        <v>5045</v>
      </c>
      <c r="BB449" s="165" t="s">
        <v>5144</v>
      </c>
      <c r="BC449" s="165" t="s">
        <v>5145</v>
      </c>
      <c r="BD449" s="165" t="s">
        <v>5146</v>
      </c>
    </row>
    <row r="450" spans="1:56" hidden="1">
      <c r="A450" s="165" t="s">
        <v>5038</v>
      </c>
      <c r="B450" s="165" t="s">
        <v>1081</v>
      </c>
      <c r="C450" s="165" t="s">
        <v>5039</v>
      </c>
      <c r="D450" s="169" t="s">
        <v>101</v>
      </c>
      <c r="E450" s="165" t="s">
        <v>5040</v>
      </c>
      <c r="F450" s="165" t="s">
        <v>1080</v>
      </c>
      <c r="G450" s="169" t="s">
        <v>101</v>
      </c>
      <c r="H450" s="165" t="s">
        <v>5129</v>
      </c>
      <c r="I450" s="165" t="s">
        <v>5130</v>
      </c>
      <c r="J450" s="165" t="s">
        <v>4585</v>
      </c>
      <c r="K450" s="165" t="s">
        <v>5187</v>
      </c>
      <c r="L450" s="165" t="s">
        <v>5188</v>
      </c>
      <c r="M450" s="165" t="s">
        <v>5042</v>
      </c>
      <c r="N450" s="169" t="s">
        <v>101</v>
      </c>
      <c r="O450" s="169" t="s">
        <v>101</v>
      </c>
      <c r="P450" s="169" t="s">
        <v>101</v>
      </c>
      <c r="Q450" s="169" t="s">
        <v>101</v>
      </c>
      <c r="R450" s="165" t="s">
        <v>5362</v>
      </c>
      <c r="S450" s="165" t="s">
        <v>5090</v>
      </c>
      <c r="T450" s="165" t="s">
        <v>5044</v>
      </c>
      <c r="U450" s="165" t="s">
        <v>5551</v>
      </c>
      <c r="V450" s="169" t="s">
        <v>101</v>
      </c>
      <c r="W450" s="165" t="s">
        <v>4338</v>
      </c>
      <c r="X450" s="165" t="s">
        <v>4595</v>
      </c>
      <c r="Y450" s="165" t="s">
        <v>5135</v>
      </c>
      <c r="Z450" s="165" t="s">
        <v>5170</v>
      </c>
      <c r="AA450" s="169" t="s">
        <v>101</v>
      </c>
      <c r="AB450" s="169" t="s">
        <v>101</v>
      </c>
      <c r="AC450" s="165" t="s">
        <v>101</v>
      </c>
      <c r="AD450" s="165" t="s">
        <v>67</v>
      </c>
      <c r="AE450" s="165" t="s">
        <v>5136</v>
      </c>
      <c r="AF450" s="169" t="s">
        <v>101</v>
      </c>
      <c r="AG450" s="169" t="s">
        <v>101</v>
      </c>
      <c r="AH450" s="169" t="s">
        <v>101</v>
      </c>
      <c r="AI450" s="169" t="s">
        <v>101</v>
      </c>
      <c r="AJ450" s="169" t="s">
        <v>101</v>
      </c>
      <c r="AK450" s="169" t="s">
        <v>101</v>
      </c>
      <c r="AL450" s="169" t="s">
        <v>101</v>
      </c>
      <c r="AM450" s="169" t="s">
        <v>101</v>
      </c>
      <c r="AN450" s="165" t="s">
        <v>4572</v>
      </c>
      <c r="AO450" s="165" t="s">
        <v>5420</v>
      </c>
      <c r="AP450" s="169" t="s">
        <v>101</v>
      </c>
      <c r="AQ450" s="165" t="s">
        <v>5421</v>
      </c>
      <c r="AR450" s="165" t="s">
        <v>5038</v>
      </c>
      <c r="AS450" s="169" t="s">
        <v>101</v>
      </c>
      <c r="AT450" s="169" t="s">
        <v>101</v>
      </c>
      <c r="AU450" s="169" t="s">
        <v>101</v>
      </c>
      <c r="AV450" s="169" t="s">
        <v>101</v>
      </c>
      <c r="AW450" s="169" t="s">
        <v>101</v>
      </c>
      <c r="AX450" s="165" t="s">
        <v>64</v>
      </c>
      <c r="AY450" s="169" t="s">
        <v>101</v>
      </c>
      <c r="AZ450" s="165" t="s">
        <v>4989</v>
      </c>
      <c r="BA450" s="165" t="s">
        <v>5045</v>
      </c>
      <c r="BB450" s="165" t="s">
        <v>5144</v>
      </c>
      <c r="BC450" s="165" t="s">
        <v>5145</v>
      </c>
      <c r="BD450" s="165" t="s">
        <v>5146</v>
      </c>
    </row>
    <row r="451" spans="1:56" hidden="1">
      <c r="A451" s="165" t="s">
        <v>5038</v>
      </c>
      <c r="B451" s="165" t="s">
        <v>1084</v>
      </c>
      <c r="C451" s="165" t="s">
        <v>5039</v>
      </c>
      <c r="D451" s="169" t="s">
        <v>101</v>
      </c>
      <c r="E451" s="165" t="s">
        <v>5040</v>
      </c>
      <c r="F451" s="165" t="s">
        <v>5563</v>
      </c>
      <c r="G451" s="169" t="s">
        <v>101</v>
      </c>
      <c r="H451" s="165" t="s">
        <v>5129</v>
      </c>
      <c r="I451" s="165" t="s">
        <v>5130</v>
      </c>
      <c r="J451" s="165" t="s">
        <v>4585</v>
      </c>
      <c r="K451" s="165" t="s">
        <v>5194</v>
      </c>
      <c r="L451" s="165" t="s">
        <v>5196</v>
      </c>
      <c r="M451" s="165" t="s">
        <v>5042</v>
      </c>
      <c r="N451" s="169" t="s">
        <v>101</v>
      </c>
      <c r="O451" s="169" t="s">
        <v>101</v>
      </c>
      <c r="P451" s="169" t="s">
        <v>101</v>
      </c>
      <c r="Q451" s="169" t="s">
        <v>101</v>
      </c>
      <c r="R451" s="165" t="s">
        <v>5197</v>
      </c>
      <c r="S451" s="165" t="s">
        <v>5090</v>
      </c>
      <c r="T451" s="165" t="s">
        <v>5044</v>
      </c>
      <c r="U451" s="165" t="s">
        <v>5551</v>
      </c>
      <c r="V451" s="169" t="s">
        <v>101</v>
      </c>
      <c r="W451" s="165" t="s">
        <v>4338</v>
      </c>
      <c r="X451" s="165" t="s">
        <v>4621</v>
      </c>
      <c r="Y451" s="165" t="s">
        <v>5135</v>
      </c>
      <c r="Z451" s="165" t="s">
        <v>4572</v>
      </c>
      <c r="AA451" s="169" t="s">
        <v>101</v>
      </c>
      <c r="AB451" s="169" t="s">
        <v>101</v>
      </c>
      <c r="AC451" s="165" t="s">
        <v>101</v>
      </c>
      <c r="AD451" s="165" t="s">
        <v>67</v>
      </c>
      <c r="AE451" s="165" t="s">
        <v>5136</v>
      </c>
      <c r="AF451" s="169" t="s">
        <v>101</v>
      </c>
      <c r="AG451" s="169" t="s">
        <v>101</v>
      </c>
      <c r="AH451" s="169" t="s">
        <v>101</v>
      </c>
      <c r="AI451" s="169" t="s">
        <v>101</v>
      </c>
      <c r="AJ451" s="169" t="s">
        <v>101</v>
      </c>
      <c r="AK451" s="169" t="s">
        <v>101</v>
      </c>
      <c r="AL451" s="169" t="s">
        <v>101</v>
      </c>
      <c r="AM451" s="169" t="s">
        <v>101</v>
      </c>
      <c r="AN451" s="165" t="s">
        <v>4572</v>
      </c>
      <c r="AO451" s="165" t="s">
        <v>5227</v>
      </c>
      <c r="AP451" s="165" t="s">
        <v>5294</v>
      </c>
      <c r="AQ451" s="165" t="s">
        <v>5493</v>
      </c>
      <c r="AR451" s="165" t="s">
        <v>5038</v>
      </c>
      <c r="AS451" s="165" t="s">
        <v>5394</v>
      </c>
      <c r="AT451" s="169" t="s">
        <v>101</v>
      </c>
      <c r="AU451" s="169" t="s">
        <v>101</v>
      </c>
      <c r="AV451" s="169" t="s">
        <v>101</v>
      </c>
      <c r="AW451" s="169" t="s">
        <v>101</v>
      </c>
      <c r="AX451" s="165" t="s">
        <v>64</v>
      </c>
      <c r="AY451" s="169" t="s">
        <v>101</v>
      </c>
      <c r="AZ451" s="165" t="s">
        <v>4989</v>
      </c>
      <c r="BA451" s="165" t="s">
        <v>5045</v>
      </c>
      <c r="BB451" s="165" t="s">
        <v>5144</v>
      </c>
      <c r="BC451" s="165" t="s">
        <v>5145</v>
      </c>
      <c r="BD451" s="165" t="s">
        <v>5146</v>
      </c>
    </row>
    <row r="452" spans="1:56" hidden="1">
      <c r="A452" s="165" t="s">
        <v>5038</v>
      </c>
      <c r="B452" s="165" t="s">
        <v>1085</v>
      </c>
      <c r="C452" s="165" t="s">
        <v>5039</v>
      </c>
      <c r="D452" s="169" t="s">
        <v>101</v>
      </c>
      <c r="E452" s="165" t="s">
        <v>5040</v>
      </c>
      <c r="F452" s="165" t="s">
        <v>3819</v>
      </c>
      <c r="G452" s="169" t="s">
        <v>101</v>
      </c>
      <c r="H452" s="165" t="s">
        <v>5129</v>
      </c>
      <c r="I452" s="165" t="s">
        <v>5130</v>
      </c>
      <c r="J452" s="165" t="s">
        <v>4585</v>
      </c>
      <c r="K452" s="165" t="s">
        <v>5194</v>
      </c>
      <c r="L452" s="165" t="s">
        <v>5196</v>
      </c>
      <c r="M452" s="165" t="s">
        <v>5042</v>
      </c>
      <c r="N452" s="169" t="s">
        <v>101</v>
      </c>
      <c r="O452" s="169" t="s">
        <v>101</v>
      </c>
      <c r="P452" s="169" t="s">
        <v>101</v>
      </c>
      <c r="Q452" s="169" t="s">
        <v>101</v>
      </c>
      <c r="R452" s="165" t="s">
        <v>5197</v>
      </c>
      <c r="S452" s="165" t="s">
        <v>5090</v>
      </c>
      <c r="T452" s="165" t="s">
        <v>5044</v>
      </c>
      <c r="U452" s="165" t="s">
        <v>5551</v>
      </c>
      <c r="V452" s="169" t="s">
        <v>101</v>
      </c>
      <c r="W452" s="165" t="s">
        <v>4338</v>
      </c>
      <c r="X452" s="165" t="s">
        <v>4621</v>
      </c>
      <c r="Y452" s="165" t="s">
        <v>5135</v>
      </c>
      <c r="Z452" s="165" t="s">
        <v>4572</v>
      </c>
      <c r="AA452" s="169" t="s">
        <v>101</v>
      </c>
      <c r="AB452" s="169" t="s">
        <v>101</v>
      </c>
      <c r="AC452" s="165" t="s">
        <v>101</v>
      </c>
      <c r="AD452" s="165" t="s">
        <v>67</v>
      </c>
      <c r="AE452" s="165" t="s">
        <v>5136</v>
      </c>
      <c r="AF452" s="169" t="s">
        <v>101</v>
      </c>
      <c r="AG452" s="169" t="s">
        <v>101</v>
      </c>
      <c r="AH452" s="169" t="s">
        <v>101</v>
      </c>
      <c r="AI452" s="169" t="s">
        <v>101</v>
      </c>
      <c r="AJ452" s="169" t="s">
        <v>101</v>
      </c>
      <c r="AK452" s="169" t="s">
        <v>101</v>
      </c>
      <c r="AL452" s="169" t="s">
        <v>101</v>
      </c>
      <c r="AM452" s="169" t="s">
        <v>101</v>
      </c>
      <c r="AN452" s="165" t="s">
        <v>4572</v>
      </c>
      <c r="AO452" s="165" t="s">
        <v>5227</v>
      </c>
      <c r="AP452" s="165" t="s">
        <v>5294</v>
      </c>
      <c r="AQ452" s="165" t="s">
        <v>5493</v>
      </c>
      <c r="AR452" s="165" t="s">
        <v>5038</v>
      </c>
      <c r="AS452" s="165" t="s">
        <v>5394</v>
      </c>
      <c r="AT452" s="169" t="s">
        <v>101</v>
      </c>
      <c r="AU452" s="169" t="s">
        <v>101</v>
      </c>
      <c r="AV452" s="169" t="s">
        <v>101</v>
      </c>
      <c r="AW452" s="169" t="s">
        <v>101</v>
      </c>
      <c r="AX452" s="165" t="s">
        <v>64</v>
      </c>
      <c r="AY452" s="169" t="s">
        <v>101</v>
      </c>
      <c r="AZ452" s="165" t="s">
        <v>4989</v>
      </c>
      <c r="BA452" s="165" t="s">
        <v>5045</v>
      </c>
      <c r="BB452" s="165" t="s">
        <v>5144</v>
      </c>
      <c r="BC452" s="165" t="s">
        <v>5145</v>
      </c>
      <c r="BD452" s="165" t="s">
        <v>5146</v>
      </c>
    </row>
    <row r="453" spans="1:56" hidden="1">
      <c r="A453" s="165" t="s">
        <v>5038</v>
      </c>
      <c r="B453" s="165" t="s">
        <v>1088</v>
      </c>
      <c r="C453" s="165" t="s">
        <v>5039</v>
      </c>
      <c r="D453" s="169" t="s">
        <v>101</v>
      </c>
      <c r="E453" s="165" t="s">
        <v>5040</v>
      </c>
      <c r="F453" s="165" t="s">
        <v>1086</v>
      </c>
      <c r="G453" s="169" t="s">
        <v>101</v>
      </c>
      <c r="H453" s="165" t="s">
        <v>5129</v>
      </c>
      <c r="I453" s="165" t="s">
        <v>5130</v>
      </c>
      <c r="J453" s="165" t="s">
        <v>4585</v>
      </c>
      <c r="K453" s="165" t="s">
        <v>5564</v>
      </c>
      <c r="L453" s="165" t="s">
        <v>5565</v>
      </c>
      <c r="M453" s="165" t="s">
        <v>5042</v>
      </c>
      <c r="N453" s="169" t="s">
        <v>101</v>
      </c>
      <c r="O453" s="169" t="s">
        <v>101</v>
      </c>
      <c r="P453" s="169" t="s">
        <v>101</v>
      </c>
      <c r="Q453" s="169" t="s">
        <v>101</v>
      </c>
      <c r="R453" s="165" t="s">
        <v>5362</v>
      </c>
      <c r="S453" s="165" t="s">
        <v>5090</v>
      </c>
      <c r="T453" s="165" t="s">
        <v>5044</v>
      </c>
      <c r="U453" s="165" t="s">
        <v>5363</v>
      </c>
      <c r="V453" s="169" t="s">
        <v>101</v>
      </c>
      <c r="W453" s="165" t="s">
        <v>4338</v>
      </c>
      <c r="X453" s="165" t="s">
        <v>4595</v>
      </c>
      <c r="Y453" s="165" t="s">
        <v>5135</v>
      </c>
      <c r="Z453" s="165" t="s">
        <v>5170</v>
      </c>
      <c r="AA453" s="169" t="s">
        <v>101</v>
      </c>
      <c r="AB453" s="169" t="s">
        <v>101</v>
      </c>
      <c r="AC453" s="165" t="s">
        <v>101</v>
      </c>
      <c r="AD453" s="165" t="s">
        <v>67</v>
      </c>
      <c r="AE453" s="165" t="s">
        <v>5136</v>
      </c>
      <c r="AF453" s="169" t="s">
        <v>101</v>
      </c>
      <c r="AG453" s="169" t="s">
        <v>101</v>
      </c>
      <c r="AH453" s="169" t="s">
        <v>101</v>
      </c>
      <c r="AI453" s="169" t="s">
        <v>101</v>
      </c>
      <c r="AJ453" s="169" t="s">
        <v>101</v>
      </c>
      <c r="AK453" s="169" t="s">
        <v>101</v>
      </c>
      <c r="AL453" s="169" t="s">
        <v>101</v>
      </c>
      <c r="AM453" s="169" t="s">
        <v>101</v>
      </c>
      <c r="AN453" s="165" t="s">
        <v>4572</v>
      </c>
      <c r="AO453" s="165" t="s">
        <v>5420</v>
      </c>
      <c r="AP453" s="169" t="s">
        <v>101</v>
      </c>
      <c r="AQ453" s="165" t="s">
        <v>5421</v>
      </c>
      <c r="AR453" s="165" t="s">
        <v>67</v>
      </c>
      <c r="AS453" s="169" t="s">
        <v>101</v>
      </c>
      <c r="AT453" s="169" t="s">
        <v>101</v>
      </c>
      <c r="AU453" s="169" t="s">
        <v>101</v>
      </c>
      <c r="AV453" s="169" t="s">
        <v>101</v>
      </c>
      <c r="AW453" s="169" t="s">
        <v>101</v>
      </c>
      <c r="AX453" s="165" t="s">
        <v>64</v>
      </c>
      <c r="AY453" s="169" t="s">
        <v>101</v>
      </c>
      <c r="AZ453" s="165" t="s">
        <v>4989</v>
      </c>
      <c r="BA453" s="165" t="s">
        <v>5045</v>
      </c>
      <c r="BB453" s="165" t="s">
        <v>5144</v>
      </c>
      <c r="BC453" s="165" t="s">
        <v>5145</v>
      </c>
      <c r="BD453" s="165" t="s">
        <v>5146</v>
      </c>
    </row>
    <row r="454" spans="1:56" hidden="1">
      <c r="A454" s="165" t="s">
        <v>5038</v>
      </c>
      <c r="B454" s="165" t="s">
        <v>1090</v>
      </c>
      <c r="C454" s="165" t="s">
        <v>5039</v>
      </c>
      <c r="D454" s="169" t="s">
        <v>101</v>
      </c>
      <c r="E454" s="165" t="s">
        <v>5040</v>
      </c>
      <c r="F454" s="165" t="s">
        <v>1089</v>
      </c>
      <c r="G454" s="169" t="s">
        <v>101</v>
      </c>
      <c r="H454" s="165" t="s">
        <v>5129</v>
      </c>
      <c r="I454" s="165" t="s">
        <v>5130</v>
      </c>
      <c r="J454" s="165" t="s">
        <v>4585</v>
      </c>
      <c r="K454" s="165" t="s">
        <v>5564</v>
      </c>
      <c r="L454" s="165" t="s">
        <v>5565</v>
      </c>
      <c r="M454" s="165" t="s">
        <v>5042</v>
      </c>
      <c r="N454" s="169" t="s">
        <v>101</v>
      </c>
      <c r="O454" s="169" t="s">
        <v>101</v>
      </c>
      <c r="P454" s="169" t="s">
        <v>101</v>
      </c>
      <c r="Q454" s="169" t="s">
        <v>101</v>
      </c>
      <c r="R454" s="165" t="s">
        <v>5362</v>
      </c>
      <c r="S454" s="165" t="s">
        <v>5090</v>
      </c>
      <c r="T454" s="165" t="s">
        <v>5044</v>
      </c>
      <c r="U454" s="165" t="s">
        <v>5363</v>
      </c>
      <c r="V454" s="169" t="s">
        <v>101</v>
      </c>
      <c r="W454" s="165" t="s">
        <v>4338</v>
      </c>
      <c r="X454" s="165" t="s">
        <v>4595</v>
      </c>
      <c r="Y454" s="165" t="s">
        <v>5135</v>
      </c>
      <c r="Z454" s="165" t="s">
        <v>5170</v>
      </c>
      <c r="AA454" s="169" t="s">
        <v>101</v>
      </c>
      <c r="AB454" s="169" t="s">
        <v>101</v>
      </c>
      <c r="AC454" s="165" t="s">
        <v>101</v>
      </c>
      <c r="AD454" s="165" t="s">
        <v>67</v>
      </c>
      <c r="AE454" s="165" t="s">
        <v>5136</v>
      </c>
      <c r="AF454" s="169" t="s">
        <v>101</v>
      </c>
      <c r="AG454" s="169" t="s">
        <v>101</v>
      </c>
      <c r="AH454" s="169" t="s">
        <v>101</v>
      </c>
      <c r="AI454" s="169" t="s">
        <v>101</v>
      </c>
      <c r="AJ454" s="169" t="s">
        <v>101</v>
      </c>
      <c r="AK454" s="169" t="s">
        <v>101</v>
      </c>
      <c r="AL454" s="169" t="s">
        <v>101</v>
      </c>
      <c r="AM454" s="169" t="s">
        <v>101</v>
      </c>
      <c r="AN454" s="165" t="s">
        <v>4572</v>
      </c>
      <c r="AO454" s="165" t="s">
        <v>5420</v>
      </c>
      <c r="AP454" s="169" t="s">
        <v>101</v>
      </c>
      <c r="AQ454" s="165" t="s">
        <v>5421</v>
      </c>
      <c r="AR454" s="165" t="s">
        <v>67</v>
      </c>
      <c r="AS454" s="169" t="s">
        <v>101</v>
      </c>
      <c r="AT454" s="169" t="s">
        <v>101</v>
      </c>
      <c r="AU454" s="169" t="s">
        <v>101</v>
      </c>
      <c r="AV454" s="169" t="s">
        <v>101</v>
      </c>
      <c r="AW454" s="169" t="s">
        <v>101</v>
      </c>
      <c r="AX454" s="165" t="s">
        <v>64</v>
      </c>
      <c r="AY454" s="169" t="s">
        <v>101</v>
      </c>
      <c r="AZ454" s="165" t="s">
        <v>4989</v>
      </c>
      <c r="BA454" s="165" t="s">
        <v>5045</v>
      </c>
      <c r="BB454" s="165" t="s">
        <v>5144</v>
      </c>
      <c r="BC454" s="165" t="s">
        <v>5145</v>
      </c>
      <c r="BD454" s="165" t="s">
        <v>5146</v>
      </c>
    </row>
    <row r="455" spans="1:56" hidden="1">
      <c r="A455" s="165" t="s">
        <v>5038</v>
      </c>
      <c r="B455" s="165" t="s">
        <v>4695</v>
      </c>
      <c r="C455" s="165" t="s">
        <v>5039</v>
      </c>
      <c r="D455" s="169" t="s">
        <v>101</v>
      </c>
      <c r="E455" s="165" t="s">
        <v>5040</v>
      </c>
      <c r="F455" s="165" t="s">
        <v>5566</v>
      </c>
      <c r="G455" s="169" t="s">
        <v>101</v>
      </c>
      <c r="H455" s="165" t="s">
        <v>5129</v>
      </c>
      <c r="I455" s="165" t="s">
        <v>5130</v>
      </c>
      <c r="J455" s="165" t="s">
        <v>4585</v>
      </c>
      <c r="K455" s="165" t="s">
        <v>5564</v>
      </c>
      <c r="L455" s="165" t="s">
        <v>5565</v>
      </c>
      <c r="M455" s="165" t="s">
        <v>5042</v>
      </c>
      <c r="N455" s="169" t="s">
        <v>101</v>
      </c>
      <c r="O455" s="169" t="s">
        <v>101</v>
      </c>
      <c r="P455" s="169" t="s">
        <v>101</v>
      </c>
      <c r="Q455" s="169" t="s">
        <v>101</v>
      </c>
      <c r="R455" s="165" t="s">
        <v>5255</v>
      </c>
      <c r="S455" s="165" t="s">
        <v>5090</v>
      </c>
      <c r="T455" s="165" t="s">
        <v>5044</v>
      </c>
      <c r="U455" s="165" t="s">
        <v>5191</v>
      </c>
      <c r="V455" s="169" t="s">
        <v>101</v>
      </c>
      <c r="W455" s="165" t="s">
        <v>4338</v>
      </c>
      <c r="X455" s="165" t="s">
        <v>4595</v>
      </c>
      <c r="Y455" s="165" t="s">
        <v>5135</v>
      </c>
      <c r="Z455" s="165" t="s">
        <v>5170</v>
      </c>
      <c r="AA455" s="169" t="s">
        <v>101</v>
      </c>
      <c r="AB455" s="169" t="s">
        <v>101</v>
      </c>
      <c r="AC455" s="165" t="s">
        <v>101</v>
      </c>
      <c r="AD455" s="165" t="s">
        <v>67</v>
      </c>
      <c r="AE455" s="165" t="s">
        <v>5136</v>
      </c>
      <c r="AF455" s="165" t="s">
        <v>67</v>
      </c>
      <c r="AG455" s="169" t="s">
        <v>101</v>
      </c>
      <c r="AH455" s="169" t="s">
        <v>101</v>
      </c>
      <c r="AI455" s="169" t="s">
        <v>101</v>
      </c>
      <c r="AJ455" s="169" t="s">
        <v>101</v>
      </c>
      <c r="AK455" s="169" t="s">
        <v>101</v>
      </c>
      <c r="AL455" s="169" t="s">
        <v>101</v>
      </c>
      <c r="AM455" s="169" t="s">
        <v>101</v>
      </c>
      <c r="AN455" s="165" t="s">
        <v>4572</v>
      </c>
      <c r="AO455" s="165" t="s">
        <v>5227</v>
      </c>
      <c r="AP455" s="165" t="s">
        <v>5294</v>
      </c>
      <c r="AQ455" s="165" t="s">
        <v>5228</v>
      </c>
      <c r="AR455" s="165" t="s">
        <v>5229</v>
      </c>
      <c r="AS455" s="165" t="s">
        <v>5408</v>
      </c>
      <c r="AT455" s="169" t="s">
        <v>101</v>
      </c>
      <c r="AU455" s="169" t="s">
        <v>101</v>
      </c>
      <c r="AV455" s="169" t="s">
        <v>101</v>
      </c>
      <c r="AW455" s="169" t="s">
        <v>101</v>
      </c>
      <c r="AX455" s="165" t="s">
        <v>64</v>
      </c>
      <c r="AY455" s="169" t="s">
        <v>101</v>
      </c>
      <c r="AZ455" s="165" t="s">
        <v>4989</v>
      </c>
      <c r="BA455" s="165" t="s">
        <v>5045</v>
      </c>
      <c r="BB455" s="165" t="s">
        <v>5144</v>
      </c>
      <c r="BC455" s="165" t="s">
        <v>5145</v>
      </c>
      <c r="BD455" s="165" t="s">
        <v>5146</v>
      </c>
    </row>
    <row r="456" spans="1:56" hidden="1">
      <c r="A456" s="165" t="s">
        <v>5038</v>
      </c>
      <c r="B456" s="165" t="s">
        <v>4365</v>
      </c>
      <c r="C456" s="165" t="s">
        <v>5039</v>
      </c>
      <c r="D456" s="169" t="s">
        <v>101</v>
      </c>
      <c r="E456" s="165" t="s">
        <v>5040</v>
      </c>
      <c r="F456" s="165" t="s">
        <v>1092</v>
      </c>
      <c r="G456" s="169" t="s">
        <v>101</v>
      </c>
      <c r="H456" s="165" t="s">
        <v>5129</v>
      </c>
      <c r="I456" s="165" t="s">
        <v>5130</v>
      </c>
      <c r="J456" s="165" t="s">
        <v>4585</v>
      </c>
      <c r="K456" s="165" t="s">
        <v>5564</v>
      </c>
      <c r="L456" s="165" t="s">
        <v>5565</v>
      </c>
      <c r="M456" s="165" t="s">
        <v>5042</v>
      </c>
      <c r="N456" s="169" t="s">
        <v>101</v>
      </c>
      <c r="O456" s="169" t="s">
        <v>101</v>
      </c>
      <c r="P456" s="169" t="s">
        <v>101</v>
      </c>
      <c r="Q456" s="169" t="s">
        <v>101</v>
      </c>
      <c r="R456" s="165" t="s">
        <v>5256</v>
      </c>
      <c r="S456" s="165" t="s">
        <v>5090</v>
      </c>
      <c r="T456" s="165" t="s">
        <v>5044</v>
      </c>
      <c r="U456" s="165" t="s">
        <v>5134</v>
      </c>
      <c r="V456" s="169" t="s">
        <v>101</v>
      </c>
      <c r="W456" s="165" t="s">
        <v>4338</v>
      </c>
      <c r="X456" s="165" t="s">
        <v>4696</v>
      </c>
      <c r="Y456" s="165" t="s">
        <v>5135</v>
      </c>
      <c r="Z456" s="165" t="s">
        <v>5170</v>
      </c>
      <c r="AA456" s="169" t="s">
        <v>101</v>
      </c>
      <c r="AB456" s="169" t="s">
        <v>101</v>
      </c>
      <c r="AC456" s="165" t="s">
        <v>101</v>
      </c>
      <c r="AD456" s="165" t="s">
        <v>67</v>
      </c>
      <c r="AE456" s="165" t="s">
        <v>5136</v>
      </c>
      <c r="AF456" s="169" t="s">
        <v>101</v>
      </c>
      <c r="AG456" s="169" t="s">
        <v>101</v>
      </c>
      <c r="AH456" s="169" t="s">
        <v>101</v>
      </c>
      <c r="AI456" s="169" t="s">
        <v>101</v>
      </c>
      <c r="AJ456" s="169" t="s">
        <v>101</v>
      </c>
      <c r="AK456" s="169" t="s">
        <v>101</v>
      </c>
      <c r="AL456" s="169" t="s">
        <v>101</v>
      </c>
      <c r="AM456" s="169" t="s">
        <v>101</v>
      </c>
      <c r="AN456" s="169" t="s">
        <v>101</v>
      </c>
      <c r="AO456" s="169" t="s">
        <v>101</v>
      </c>
      <c r="AP456" s="169" t="s">
        <v>101</v>
      </c>
      <c r="AQ456" s="169" t="s">
        <v>101</v>
      </c>
      <c r="AR456" s="165" t="s">
        <v>5038</v>
      </c>
      <c r="AS456" s="169" t="s">
        <v>101</v>
      </c>
      <c r="AT456" s="169" t="s">
        <v>101</v>
      </c>
      <c r="AU456" s="169" t="s">
        <v>101</v>
      </c>
      <c r="AV456" s="169" t="s">
        <v>101</v>
      </c>
      <c r="AW456" s="169" t="s">
        <v>101</v>
      </c>
      <c r="AX456" s="165" t="s">
        <v>64</v>
      </c>
      <c r="AY456" s="169" t="s">
        <v>101</v>
      </c>
      <c r="AZ456" s="165" t="s">
        <v>4989</v>
      </c>
      <c r="BA456" s="165" t="s">
        <v>5045</v>
      </c>
      <c r="BB456" s="165" t="s">
        <v>5144</v>
      </c>
      <c r="BC456" s="165" t="s">
        <v>5145</v>
      </c>
      <c r="BD456" s="165" t="s">
        <v>5146</v>
      </c>
    </row>
    <row r="457" spans="1:56" hidden="1">
      <c r="A457" s="165" t="s">
        <v>5038</v>
      </c>
      <c r="B457" s="165" t="s">
        <v>4697</v>
      </c>
      <c r="C457" s="165" t="s">
        <v>5039</v>
      </c>
      <c r="D457" s="169" t="s">
        <v>101</v>
      </c>
      <c r="E457" s="165" t="s">
        <v>5040</v>
      </c>
      <c r="F457" s="165" t="s">
        <v>5567</v>
      </c>
      <c r="G457" s="169" t="s">
        <v>101</v>
      </c>
      <c r="H457" s="165" t="s">
        <v>5129</v>
      </c>
      <c r="I457" s="165" t="s">
        <v>5130</v>
      </c>
      <c r="J457" s="165" t="s">
        <v>4585</v>
      </c>
      <c r="K457" s="165" t="s">
        <v>5564</v>
      </c>
      <c r="L457" s="165" t="s">
        <v>5565</v>
      </c>
      <c r="M457" s="165" t="s">
        <v>5042</v>
      </c>
      <c r="N457" s="169" t="s">
        <v>101</v>
      </c>
      <c r="O457" s="169" t="s">
        <v>101</v>
      </c>
      <c r="P457" s="169" t="s">
        <v>101</v>
      </c>
      <c r="Q457" s="169" t="s">
        <v>101</v>
      </c>
      <c r="R457" s="165" t="s">
        <v>5568</v>
      </c>
      <c r="S457" s="165" t="s">
        <v>5090</v>
      </c>
      <c r="T457" s="165" t="s">
        <v>5044</v>
      </c>
      <c r="U457" s="165" t="s">
        <v>5134</v>
      </c>
      <c r="V457" s="169" t="s">
        <v>101</v>
      </c>
      <c r="W457" s="165" t="s">
        <v>4338</v>
      </c>
      <c r="X457" s="165" t="s">
        <v>4696</v>
      </c>
      <c r="Y457" s="165" t="s">
        <v>5135</v>
      </c>
      <c r="Z457" s="165" t="s">
        <v>5170</v>
      </c>
      <c r="AA457" s="169" t="s">
        <v>101</v>
      </c>
      <c r="AB457" s="169" t="s">
        <v>101</v>
      </c>
      <c r="AC457" s="165" t="s">
        <v>101</v>
      </c>
      <c r="AD457" s="165" t="s">
        <v>67</v>
      </c>
      <c r="AE457" s="165" t="s">
        <v>5136</v>
      </c>
      <c r="AF457" s="165" t="s">
        <v>67</v>
      </c>
      <c r="AG457" s="169" t="s">
        <v>101</v>
      </c>
      <c r="AH457" s="169" t="s">
        <v>101</v>
      </c>
      <c r="AI457" s="169" t="s">
        <v>101</v>
      </c>
      <c r="AJ457" s="169" t="s">
        <v>101</v>
      </c>
      <c r="AK457" s="169" t="s">
        <v>101</v>
      </c>
      <c r="AL457" s="169" t="s">
        <v>101</v>
      </c>
      <c r="AM457" s="169" t="s">
        <v>101</v>
      </c>
      <c r="AN457" s="165" t="s">
        <v>4572</v>
      </c>
      <c r="AO457" s="165" t="s">
        <v>5420</v>
      </c>
      <c r="AP457" s="165" t="s">
        <v>5294</v>
      </c>
      <c r="AQ457" s="165" t="s">
        <v>5569</v>
      </c>
      <c r="AR457" s="165" t="s">
        <v>5229</v>
      </c>
      <c r="AS457" s="165" t="s">
        <v>5570</v>
      </c>
      <c r="AT457" s="169" t="s">
        <v>101</v>
      </c>
      <c r="AU457" s="169" t="s">
        <v>101</v>
      </c>
      <c r="AV457" s="169" t="s">
        <v>101</v>
      </c>
      <c r="AW457" s="169" t="s">
        <v>101</v>
      </c>
      <c r="AX457" s="165" t="s">
        <v>64</v>
      </c>
      <c r="AY457" s="169" t="s">
        <v>101</v>
      </c>
      <c r="AZ457" s="165" t="s">
        <v>4989</v>
      </c>
      <c r="BA457" s="165" t="s">
        <v>5045</v>
      </c>
      <c r="BB457" s="165" t="s">
        <v>5144</v>
      </c>
      <c r="BC457" s="165" t="s">
        <v>5145</v>
      </c>
      <c r="BD457" s="165" t="s">
        <v>5146</v>
      </c>
    </row>
    <row r="458" spans="1:56" hidden="1">
      <c r="A458" s="165" t="s">
        <v>5038</v>
      </c>
      <c r="B458" s="165" t="s">
        <v>4981</v>
      </c>
      <c r="C458" s="165" t="s">
        <v>5039</v>
      </c>
      <c r="D458" s="169" t="s">
        <v>101</v>
      </c>
      <c r="E458" s="165" t="s">
        <v>5040</v>
      </c>
      <c r="F458" s="165" t="s">
        <v>5571</v>
      </c>
      <c r="G458" s="169" t="s">
        <v>101</v>
      </c>
      <c r="H458" s="165" t="s">
        <v>5129</v>
      </c>
      <c r="I458" s="165" t="s">
        <v>5130</v>
      </c>
      <c r="J458" s="165" t="s">
        <v>4585</v>
      </c>
      <c r="K458" s="165" t="s">
        <v>5564</v>
      </c>
      <c r="L458" s="165" t="s">
        <v>5565</v>
      </c>
      <c r="M458" s="165" t="s">
        <v>5042</v>
      </c>
      <c r="N458" s="169" t="s">
        <v>101</v>
      </c>
      <c r="O458" s="169" t="s">
        <v>101</v>
      </c>
      <c r="P458" s="169" t="s">
        <v>101</v>
      </c>
      <c r="Q458" s="169" t="s">
        <v>101</v>
      </c>
      <c r="R458" s="165" t="s">
        <v>5197</v>
      </c>
      <c r="S458" s="165" t="s">
        <v>5090</v>
      </c>
      <c r="T458" s="165" t="s">
        <v>5044</v>
      </c>
      <c r="U458" s="165" t="s">
        <v>5134</v>
      </c>
      <c r="V458" s="169" t="s">
        <v>101</v>
      </c>
      <c r="W458" s="165" t="s">
        <v>4338</v>
      </c>
      <c r="X458" s="165" t="s">
        <v>5572</v>
      </c>
      <c r="Y458" s="165" t="s">
        <v>5135</v>
      </c>
      <c r="Z458" s="165" t="s">
        <v>5170</v>
      </c>
      <c r="AA458" s="169" t="s">
        <v>101</v>
      </c>
      <c r="AB458" s="169" t="s">
        <v>101</v>
      </c>
      <c r="AC458" s="165" t="s">
        <v>101</v>
      </c>
      <c r="AD458" s="165" t="s">
        <v>67</v>
      </c>
      <c r="AE458" s="165" t="s">
        <v>5136</v>
      </c>
      <c r="AF458" s="169" t="s">
        <v>101</v>
      </c>
      <c r="AG458" s="169" t="s">
        <v>101</v>
      </c>
      <c r="AH458" s="169" t="s">
        <v>101</v>
      </c>
      <c r="AI458" s="169" t="s">
        <v>101</v>
      </c>
      <c r="AJ458" s="169" t="s">
        <v>101</v>
      </c>
      <c r="AK458" s="169" t="s">
        <v>101</v>
      </c>
      <c r="AL458" s="169" t="s">
        <v>101</v>
      </c>
      <c r="AM458" s="169" t="s">
        <v>101</v>
      </c>
      <c r="AN458" s="165" t="s">
        <v>4572</v>
      </c>
      <c r="AO458" s="165" t="s">
        <v>5573</v>
      </c>
      <c r="AP458" s="165" t="s">
        <v>5294</v>
      </c>
      <c r="AQ458" s="165" t="s">
        <v>5574</v>
      </c>
      <c r="AR458" s="165" t="s">
        <v>5229</v>
      </c>
      <c r="AS458" s="165" t="s">
        <v>5408</v>
      </c>
      <c r="AT458" s="169" t="s">
        <v>101</v>
      </c>
      <c r="AU458" s="169" t="s">
        <v>101</v>
      </c>
      <c r="AV458" s="169" t="s">
        <v>101</v>
      </c>
      <c r="AW458" s="169" t="s">
        <v>101</v>
      </c>
      <c r="AX458" s="165" t="s">
        <v>64</v>
      </c>
      <c r="AY458" s="169" t="s">
        <v>101</v>
      </c>
      <c r="AZ458" s="165" t="s">
        <v>4989</v>
      </c>
      <c r="BA458" s="165" t="s">
        <v>5045</v>
      </c>
      <c r="BB458" s="165" t="s">
        <v>5066</v>
      </c>
      <c r="BC458" s="165" t="s">
        <v>5545</v>
      </c>
      <c r="BD458" s="165" t="s">
        <v>5546</v>
      </c>
    </row>
    <row r="459" spans="1:56" hidden="1">
      <c r="A459" s="165" t="s">
        <v>5038</v>
      </c>
      <c r="B459" s="165" t="s">
        <v>4367</v>
      </c>
      <c r="C459" s="165" t="s">
        <v>5039</v>
      </c>
      <c r="D459" s="169" t="s">
        <v>101</v>
      </c>
      <c r="E459" s="165" t="s">
        <v>5040</v>
      </c>
      <c r="F459" s="165" t="s">
        <v>3820</v>
      </c>
      <c r="G459" s="169" t="s">
        <v>101</v>
      </c>
      <c r="H459" s="165" t="s">
        <v>5129</v>
      </c>
      <c r="I459" s="165" t="s">
        <v>5130</v>
      </c>
      <c r="J459" s="165" t="s">
        <v>4585</v>
      </c>
      <c r="K459" s="165" t="s">
        <v>5564</v>
      </c>
      <c r="L459" s="165" t="s">
        <v>5565</v>
      </c>
      <c r="M459" s="165" t="s">
        <v>5042</v>
      </c>
      <c r="N459" s="169" t="s">
        <v>101</v>
      </c>
      <c r="O459" s="169" t="s">
        <v>101</v>
      </c>
      <c r="P459" s="169" t="s">
        <v>101</v>
      </c>
      <c r="Q459" s="169" t="s">
        <v>101</v>
      </c>
      <c r="R459" s="165" t="s">
        <v>5548</v>
      </c>
      <c r="S459" s="165" t="s">
        <v>5090</v>
      </c>
      <c r="T459" s="165" t="s">
        <v>5044</v>
      </c>
      <c r="U459" s="165" t="s">
        <v>5363</v>
      </c>
      <c r="V459" s="169" t="s">
        <v>101</v>
      </c>
      <c r="W459" s="165" t="s">
        <v>4338</v>
      </c>
      <c r="X459" s="165" t="s">
        <v>4595</v>
      </c>
      <c r="Y459" s="165" t="s">
        <v>5135</v>
      </c>
      <c r="Z459" s="165" t="s">
        <v>5170</v>
      </c>
      <c r="AA459" s="169" t="s">
        <v>101</v>
      </c>
      <c r="AB459" s="169" t="s">
        <v>101</v>
      </c>
      <c r="AC459" s="165" t="s">
        <v>101</v>
      </c>
      <c r="AD459" s="165" t="s">
        <v>67</v>
      </c>
      <c r="AE459" s="165" t="s">
        <v>5136</v>
      </c>
      <c r="AF459" s="169" t="s">
        <v>101</v>
      </c>
      <c r="AG459" s="169" t="s">
        <v>101</v>
      </c>
      <c r="AH459" s="169" t="s">
        <v>101</v>
      </c>
      <c r="AI459" s="169" t="s">
        <v>101</v>
      </c>
      <c r="AJ459" s="169" t="s">
        <v>101</v>
      </c>
      <c r="AK459" s="169" t="s">
        <v>101</v>
      </c>
      <c r="AL459" s="169" t="s">
        <v>101</v>
      </c>
      <c r="AM459" s="169" t="s">
        <v>101</v>
      </c>
      <c r="AN459" s="169" t="s">
        <v>101</v>
      </c>
      <c r="AO459" s="169" t="s">
        <v>101</v>
      </c>
      <c r="AP459" s="169" t="s">
        <v>101</v>
      </c>
      <c r="AQ459" s="169" t="s">
        <v>101</v>
      </c>
      <c r="AR459" s="165" t="s">
        <v>67</v>
      </c>
      <c r="AS459" s="169" t="s">
        <v>101</v>
      </c>
      <c r="AT459" s="169" t="s">
        <v>101</v>
      </c>
      <c r="AU459" s="169" t="s">
        <v>101</v>
      </c>
      <c r="AV459" s="169" t="s">
        <v>101</v>
      </c>
      <c r="AW459" s="169" t="s">
        <v>101</v>
      </c>
      <c r="AX459" s="165" t="s">
        <v>64</v>
      </c>
      <c r="AY459" s="169" t="s">
        <v>101</v>
      </c>
      <c r="AZ459" s="165" t="s">
        <v>4989</v>
      </c>
      <c r="BA459" s="165" t="s">
        <v>5045</v>
      </c>
      <c r="BB459" s="165" t="s">
        <v>5144</v>
      </c>
      <c r="BC459" s="165" t="s">
        <v>5145</v>
      </c>
      <c r="BD459" s="165" t="s">
        <v>5146</v>
      </c>
    </row>
    <row r="460" spans="1:56" hidden="1">
      <c r="A460" s="165" t="s">
        <v>5038</v>
      </c>
      <c r="B460" s="165" t="s">
        <v>5575</v>
      </c>
      <c r="C460" s="165" t="s">
        <v>5039</v>
      </c>
      <c r="D460" s="169" t="s">
        <v>101</v>
      </c>
      <c r="E460" s="165" t="s">
        <v>5040</v>
      </c>
      <c r="F460" s="165" t="s">
        <v>3820</v>
      </c>
      <c r="G460" s="169" t="s">
        <v>101</v>
      </c>
      <c r="H460" s="165" t="s">
        <v>5129</v>
      </c>
      <c r="I460" s="165" t="s">
        <v>5130</v>
      </c>
      <c r="J460" s="165" t="s">
        <v>4585</v>
      </c>
      <c r="K460" s="165" t="s">
        <v>5564</v>
      </c>
      <c r="L460" s="165" t="s">
        <v>5565</v>
      </c>
      <c r="M460" s="165" t="s">
        <v>5042</v>
      </c>
      <c r="N460" s="165" t="s">
        <v>5576</v>
      </c>
      <c r="O460" s="169" t="s">
        <v>101</v>
      </c>
      <c r="P460" s="169" t="s">
        <v>101</v>
      </c>
      <c r="Q460" s="169" t="s">
        <v>101</v>
      </c>
      <c r="R460" s="165" t="s">
        <v>5362</v>
      </c>
      <c r="S460" s="165" t="s">
        <v>5090</v>
      </c>
      <c r="T460" s="165" t="s">
        <v>5044</v>
      </c>
      <c r="U460" s="165" t="s">
        <v>5363</v>
      </c>
      <c r="V460" s="169" t="s">
        <v>101</v>
      </c>
      <c r="W460" s="165" t="s">
        <v>4339</v>
      </c>
      <c r="X460" s="165" t="s">
        <v>4698</v>
      </c>
      <c r="Y460" s="165" t="s">
        <v>5135</v>
      </c>
      <c r="Z460" s="165" t="s">
        <v>5170</v>
      </c>
      <c r="AA460" s="169" t="s">
        <v>101</v>
      </c>
      <c r="AB460" s="169" t="s">
        <v>101</v>
      </c>
      <c r="AC460" s="165" t="s">
        <v>101</v>
      </c>
      <c r="AD460" s="165" t="s">
        <v>67</v>
      </c>
      <c r="AE460" s="165" t="s">
        <v>5136</v>
      </c>
      <c r="AF460" s="169" t="s">
        <v>101</v>
      </c>
      <c r="AG460" s="169" t="s">
        <v>101</v>
      </c>
      <c r="AH460" s="169" t="s">
        <v>101</v>
      </c>
      <c r="AI460" s="169" t="s">
        <v>101</v>
      </c>
      <c r="AJ460" s="169" t="s">
        <v>101</v>
      </c>
      <c r="AK460" s="169" t="s">
        <v>101</v>
      </c>
      <c r="AL460" s="169" t="s">
        <v>101</v>
      </c>
      <c r="AM460" s="169" t="s">
        <v>101</v>
      </c>
      <c r="AN460" s="169" t="s">
        <v>101</v>
      </c>
      <c r="AO460" s="169" t="s">
        <v>101</v>
      </c>
      <c r="AP460" s="169" t="s">
        <v>101</v>
      </c>
      <c r="AQ460" s="169" t="s">
        <v>101</v>
      </c>
      <c r="AR460" s="165" t="s">
        <v>5294</v>
      </c>
      <c r="AS460" s="169" t="s">
        <v>101</v>
      </c>
      <c r="AT460" s="169" t="s">
        <v>101</v>
      </c>
      <c r="AU460" s="169" t="s">
        <v>101</v>
      </c>
      <c r="AV460" s="169" t="s">
        <v>101</v>
      </c>
      <c r="AW460" s="165" t="s">
        <v>5577</v>
      </c>
      <c r="AX460" s="165" t="s">
        <v>64</v>
      </c>
      <c r="AY460" s="169" t="s">
        <v>101</v>
      </c>
      <c r="AZ460" s="165" t="s">
        <v>4989</v>
      </c>
      <c r="BA460" s="165" t="s">
        <v>5045</v>
      </c>
      <c r="BB460" s="165" t="s">
        <v>5144</v>
      </c>
      <c r="BC460" s="165" t="s">
        <v>5145</v>
      </c>
      <c r="BD460" s="165" t="s">
        <v>5146</v>
      </c>
    </row>
    <row r="461" spans="1:56" hidden="1">
      <c r="A461" s="165" t="s">
        <v>5038</v>
      </c>
      <c r="B461" s="165" t="s">
        <v>4699</v>
      </c>
      <c r="C461" s="165" t="s">
        <v>5039</v>
      </c>
      <c r="D461" s="169" t="s">
        <v>101</v>
      </c>
      <c r="E461" s="165" t="s">
        <v>5040</v>
      </c>
      <c r="F461" s="165" t="s">
        <v>5578</v>
      </c>
      <c r="G461" s="169" t="s">
        <v>101</v>
      </c>
      <c r="H461" s="165" t="s">
        <v>5129</v>
      </c>
      <c r="I461" s="165" t="s">
        <v>5130</v>
      </c>
      <c r="J461" s="165" t="s">
        <v>4585</v>
      </c>
      <c r="K461" s="165" t="s">
        <v>5564</v>
      </c>
      <c r="L461" s="165" t="s">
        <v>5565</v>
      </c>
      <c r="M461" s="165" t="s">
        <v>5042</v>
      </c>
      <c r="N461" s="165" t="s">
        <v>5579</v>
      </c>
      <c r="O461" s="169" t="s">
        <v>101</v>
      </c>
      <c r="P461" s="169" t="s">
        <v>101</v>
      </c>
      <c r="Q461" s="169" t="s">
        <v>101</v>
      </c>
      <c r="R461" s="165" t="s">
        <v>5362</v>
      </c>
      <c r="S461" s="165" t="s">
        <v>5090</v>
      </c>
      <c r="T461" s="165" t="s">
        <v>5044</v>
      </c>
      <c r="U461" s="165" t="s">
        <v>5363</v>
      </c>
      <c r="V461" s="169" t="s">
        <v>101</v>
      </c>
      <c r="W461" s="165" t="s">
        <v>4339</v>
      </c>
      <c r="X461" s="165" t="s">
        <v>4698</v>
      </c>
      <c r="Y461" s="165" t="s">
        <v>5135</v>
      </c>
      <c r="Z461" s="165" t="s">
        <v>5170</v>
      </c>
      <c r="AA461" s="169" t="s">
        <v>101</v>
      </c>
      <c r="AB461" s="169" t="s">
        <v>101</v>
      </c>
      <c r="AC461" s="165" t="s">
        <v>101</v>
      </c>
      <c r="AD461" s="165" t="s">
        <v>67</v>
      </c>
      <c r="AE461" s="165" t="s">
        <v>5136</v>
      </c>
      <c r="AF461" s="169" t="s">
        <v>101</v>
      </c>
      <c r="AG461" s="169" t="s">
        <v>101</v>
      </c>
      <c r="AH461" s="169" t="s">
        <v>101</v>
      </c>
      <c r="AI461" s="169" t="s">
        <v>101</v>
      </c>
      <c r="AJ461" s="169" t="s">
        <v>101</v>
      </c>
      <c r="AK461" s="169" t="s">
        <v>101</v>
      </c>
      <c r="AL461" s="169" t="s">
        <v>101</v>
      </c>
      <c r="AM461" s="169" t="s">
        <v>101</v>
      </c>
      <c r="AN461" s="169" t="s">
        <v>101</v>
      </c>
      <c r="AO461" s="169" t="s">
        <v>101</v>
      </c>
      <c r="AP461" s="169" t="s">
        <v>101</v>
      </c>
      <c r="AQ461" s="169" t="s">
        <v>101</v>
      </c>
      <c r="AR461" s="165" t="s">
        <v>5294</v>
      </c>
      <c r="AS461" s="169" t="s">
        <v>101</v>
      </c>
      <c r="AT461" s="169" t="s">
        <v>101</v>
      </c>
      <c r="AU461" s="169" t="s">
        <v>101</v>
      </c>
      <c r="AV461" s="169" t="s">
        <v>101</v>
      </c>
      <c r="AW461" s="165" t="s">
        <v>5577</v>
      </c>
      <c r="AX461" s="165" t="s">
        <v>64</v>
      </c>
      <c r="AY461" s="169" t="s">
        <v>101</v>
      </c>
      <c r="AZ461" s="165" t="s">
        <v>4989</v>
      </c>
      <c r="BA461" s="165" t="s">
        <v>5045</v>
      </c>
      <c r="BB461" s="165" t="s">
        <v>5144</v>
      </c>
      <c r="BC461" s="165" t="s">
        <v>5145</v>
      </c>
      <c r="BD461" s="165" t="s">
        <v>5146</v>
      </c>
    </row>
    <row r="462" spans="1:56" hidden="1">
      <c r="A462" s="165" t="s">
        <v>5038</v>
      </c>
      <c r="B462" s="165" t="s">
        <v>4700</v>
      </c>
      <c r="C462" s="165" t="s">
        <v>5039</v>
      </c>
      <c r="D462" s="169" t="s">
        <v>101</v>
      </c>
      <c r="E462" s="165" t="s">
        <v>5040</v>
      </c>
      <c r="F462" s="165" t="s">
        <v>5580</v>
      </c>
      <c r="G462" s="169" t="s">
        <v>101</v>
      </c>
      <c r="H462" s="165" t="s">
        <v>5129</v>
      </c>
      <c r="I462" s="165" t="s">
        <v>5130</v>
      </c>
      <c r="J462" s="165" t="s">
        <v>4585</v>
      </c>
      <c r="K462" s="165" t="s">
        <v>5564</v>
      </c>
      <c r="L462" s="165" t="s">
        <v>5565</v>
      </c>
      <c r="M462" s="165" t="s">
        <v>5042</v>
      </c>
      <c r="N462" s="169" t="s">
        <v>101</v>
      </c>
      <c r="O462" s="169" t="s">
        <v>101</v>
      </c>
      <c r="P462" s="169" t="s">
        <v>101</v>
      </c>
      <c r="Q462" s="169" t="s">
        <v>101</v>
      </c>
      <c r="R462" s="165" t="s">
        <v>5255</v>
      </c>
      <c r="S462" s="165" t="s">
        <v>5090</v>
      </c>
      <c r="T462" s="165" t="s">
        <v>5044</v>
      </c>
      <c r="U462" s="165" t="s">
        <v>5363</v>
      </c>
      <c r="V462" s="169" t="s">
        <v>101</v>
      </c>
      <c r="W462" s="165" t="s">
        <v>4338</v>
      </c>
      <c r="X462" s="165" t="s">
        <v>4595</v>
      </c>
      <c r="Y462" s="165" t="s">
        <v>5135</v>
      </c>
      <c r="Z462" s="165" t="s">
        <v>5170</v>
      </c>
      <c r="AA462" s="169" t="s">
        <v>101</v>
      </c>
      <c r="AB462" s="169" t="s">
        <v>101</v>
      </c>
      <c r="AC462" s="165" t="s">
        <v>101</v>
      </c>
      <c r="AD462" s="165" t="s">
        <v>67</v>
      </c>
      <c r="AE462" s="165" t="s">
        <v>5136</v>
      </c>
      <c r="AF462" s="169" t="s">
        <v>101</v>
      </c>
      <c r="AG462" s="169" t="s">
        <v>101</v>
      </c>
      <c r="AH462" s="169" t="s">
        <v>101</v>
      </c>
      <c r="AI462" s="169" t="s">
        <v>101</v>
      </c>
      <c r="AJ462" s="169" t="s">
        <v>101</v>
      </c>
      <c r="AK462" s="169" t="s">
        <v>101</v>
      </c>
      <c r="AL462" s="169" t="s">
        <v>101</v>
      </c>
      <c r="AM462" s="169" t="s">
        <v>101</v>
      </c>
      <c r="AN462" s="169" t="s">
        <v>101</v>
      </c>
      <c r="AO462" s="169" t="s">
        <v>101</v>
      </c>
      <c r="AP462" s="169" t="s">
        <v>101</v>
      </c>
      <c r="AQ462" s="169" t="s">
        <v>101</v>
      </c>
      <c r="AR462" s="165" t="s">
        <v>67</v>
      </c>
      <c r="AS462" s="169" t="s">
        <v>101</v>
      </c>
      <c r="AT462" s="169" t="s">
        <v>101</v>
      </c>
      <c r="AU462" s="169" t="s">
        <v>101</v>
      </c>
      <c r="AV462" s="169" t="s">
        <v>101</v>
      </c>
      <c r="AW462" s="169" t="s">
        <v>101</v>
      </c>
      <c r="AX462" s="165" t="s">
        <v>64</v>
      </c>
      <c r="AY462" s="169" t="s">
        <v>101</v>
      </c>
      <c r="AZ462" s="165" t="s">
        <v>4989</v>
      </c>
      <c r="BA462" s="165" t="s">
        <v>5045</v>
      </c>
      <c r="BB462" s="165" t="s">
        <v>5144</v>
      </c>
      <c r="BC462" s="165" t="s">
        <v>5145</v>
      </c>
      <c r="BD462" s="165" t="s">
        <v>5146</v>
      </c>
    </row>
    <row r="463" spans="1:56" hidden="1">
      <c r="A463" s="165" t="s">
        <v>5038</v>
      </c>
      <c r="B463" s="165" t="s">
        <v>1098</v>
      </c>
      <c r="C463" s="165" t="s">
        <v>5039</v>
      </c>
      <c r="D463" s="169" t="s">
        <v>101</v>
      </c>
      <c r="E463" s="165" t="s">
        <v>5040</v>
      </c>
      <c r="F463" s="165" t="s">
        <v>3821</v>
      </c>
      <c r="G463" s="169" t="s">
        <v>101</v>
      </c>
      <c r="H463" s="165" t="s">
        <v>5129</v>
      </c>
      <c r="I463" s="165" t="s">
        <v>5130</v>
      </c>
      <c r="J463" s="165" t="s">
        <v>4585</v>
      </c>
      <c r="K463" s="165" t="s">
        <v>5564</v>
      </c>
      <c r="L463" s="165" t="s">
        <v>5565</v>
      </c>
      <c r="M463" s="165" t="s">
        <v>5042</v>
      </c>
      <c r="N463" s="169" t="s">
        <v>101</v>
      </c>
      <c r="O463" s="169" t="s">
        <v>101</v>
      </c>
      <c r="P463" s="169" t="s">
        <v>101</v>
      </c>
      <c r="Q463" s="169" t="s">
        <v>101</v>
      </c>
      <c r="R463" s="165" t="s">
        <v>5169</v>
      </c>
      <c r="S463" s="165" t="s">
        <v>5090</v>
      </c>
      <c r="T463" s="165" t="s">
        <v>5044</v>
      </c>
      <c r="U463" s="165" t="s">
        <v>5363</v>
      </c>
      <c r="V463" s="169" t="s">
        <v>101</v>
      </c>
      <c r="W463" s="165" t="s">
        <v>4338</v>
      </c>
      <c r="X463" s="165" t="s">
        <v>4595</v>
      </c>
      <c r="Y463" s="165" t="s">
        <v>5135</v>
      </c>
      <c r="Z463" s="165" t="s">
        <v>5170</v>
      </c>
      <c r="AA463" s="169" t="s">
        <v>101</v>
      </c>
      <c r="AB463" s="169" t="s">
        <v>101</v>
      </c>
      <c r="AC463" s="165" t="s">
        <v>101</v>
      </c>
      <c r="AD463" s="165" t="s">
        <v>67</v>
      </c>
      <c r="AE463" s="165" t="s">
        <v>5136</v>
      </c>
      <c r="AF463" s="169" t="s">
        <v>101</v>
      </c>
      <c r="AG463" s="169" t="s">
        <v>101</v>
      </c>
      <c r="AH463" s="169" t="s">
        <v>101</v>
      </c>
      <c r="AI463" s="169" t="s">
        <v>101</v>
      </c>
      <c r="AJ463" s="169" t="s">
        <v>101</v>
      </c>
      <c r="AK463" s="169" t="s">
        <v>101</v>
      </c>
      <c r="AL463" s="169" t="s">
        <v>101</v>
      </c>
      <c r="AM463" s="169" t="s">
        <v>101</v>
      </c>
      <c r="AN463" s="165" t="s">
        <v>4572</v>
      </c>
      <c r="AO463" s="165" t="s">
        <v>5420</v>
      </c>
      <c r="AP463" s="169" t="s">
        <v>101</v>
      </c>
      <c r="AQ463" s="165" t="s">
        <v>5421</v>
      </c>
      <c r="AR463" s="165" t="s">
        <v>67</v>
      </c>
      <c r="AS463" s="169" t="s">
        <v>101</v>
      </c>
      <c r="AT463" s="169" t="s">
        <v>101</v>
      </c>
      <c r="AU463" s="169" t="s">
        <v>101</v>
      </c>
      <c r="AV463" s="169" t="s">
        <v>101</v>
      </c>
      <c r="AW463" s="169" t="s">
        <v>101</v>
      </c>
      <c r="AX463" s="165" t="s">
        <v>64</v>
      </c>
      <c r="AY463" s="169" t="s">
        <v>101</v>
      </c>
      <c r="AZ463" s="165" t="s">
        <v>4989</v>
      </c>
      <c r="BA463" s="165" t="s">
        <v>5045</v>
      </c>
      <c r="BB463" s="165" t="s">
        <v>5144</v>
      </c>
      <c r="BC463" s="165" t="s">
        <v>5145</v>
      </c>
      <c r="BD463" s="165" t="s">
        <v>5146</v>
      </c>
    </row>
    <row r="464" spans="1:56" hidden="1">
      <c r="A464" s="165" t="s">
        <v>5038</v>
      </c>
      <c r="B464" s="165" t="s">
        <v>4973</v>
      </c>
      <c r="C464" s="165" t="s">
        <v>5039</v>
      </c>
      <c r="D464" s="169" t="s">
        <v>101</v>
      </c>
      <c r="E464" s="165" t="s">
        <v>5040</v>
      </c>
      <c r="F464" s="165" t="s">
        <v>3821</v>
      </c>
      <c r="G464" s="169" t="s">
        <v>101</v>
      </c>
      <c r="H464" s="165" t="s">
        <v>5129</v>
      </c>
      <c r="I464" s="165" t="s">
        <v>5130</v>
      </c>
      <c r="J464" s="165" t="s">
        <v>4585</v>
      </c>
      <c r="K464" s="165" t="s">
        <v>5564</v>
      </c>
      <c r="L464" s="165" t="s">
        <v>5565</v>
      </c>
      <c r="M464" s="165" t="s">
        <v>5042</v>
      </c>
      <c r="N464" s="165" t="s">
        <v>5581</v>
      </c>
      <c r="O464" s="169" t="s">
        <v>101</v>
      </c>
      <c r="P464" s="169" t="s">
        <v>101</v>
      </c>
      <c r="Q464" s="169" t="s">
        <v>101</v>
      </c>
      <c r="R464" s="165" t="s">
        <v>5169</v>
      </c>
      <c r="S464" s="165" t="s">
        <v>5090</v>
      </c>
      <c r="T464" s="165" t="s">
        <v>5044</v>
      </c>
      <c r="U464" s="165" t="s">
        <v>5363</v>
      </c>
      <c r="V464" s="169" t="s">
        <v>101</v>
      </c>
      <c r="W464" s="165" t="s">
        <v>4339</v>
      </c>
      <c r="X464" s="165" t="s">
        <v>4698</v>
      </c>
      <c r="Y464" s="165" t="s">
        <v>5135</v>
      </c>
      <c r="Z464" s="165" t="s">
        <v>5170</v>
      </c>
      <c r="AA464" s="169" t="s">
        <v>101</v>
      </c>
      <c r="AB464" s="169" t="s">
        <v>101</v>
      </c>
      <c r="AC464" s="165" t="s">
        <v>101</v>
      </c>
      <c r="AD464" s="165" t="s">
        <v>67</v>
      </c>
      <c r="AE464" s="165" t="s">
        <v>5136</v>
      </c>
      <c r="AF464" s="169" t="s">
        <v>101</v>
      </c>
      <c r="AG464" s="169" t="s">
        <v>101</v>
      </c>
      <c r="AH464" s="165" t="s">
        <v>5581</v>
      </c>
      <c r="AI464" s="169" t="s">
        <v>101</v>
      </c>
      <c r="AJ464" s="169" t="s">
        <v>101</v>
      </c>
      <c r="AK464" s="165" t="s">
        <v>5581</v>
      </c>
      <c r="AL464" s="169" t="s">
        <v>101</v>
      </c>
      <c r="AM464" s="169" t="s">
        <v>101</v>
      </c>
      <c r="AN464" s="165" t="s">
        <v>4572</v>
      </c>
      <c r="AO464" s="165" t="s">
        <v>5420</v>
      </c>
      <c r="AP464" s="165" t="s">
        <v>5040</v>
      </c>
      <c r="AQ464" s="165" t="s">
        <v>5582</v>
      </c>
      <c r="AR464" s="165" t="s">
        <v>5139</v>
      </c>
      <c r="AS464" s="165" t="s">
        <v>5583</v>
      </c>
      <c r="AT464" s="169" t="s">
        <v>101</v>
      </c>
      <c r="AU464" s="169" t="s">
        <v>101</v>
      </c>
      <c r="AV464" s="169" t="s">
        <v>101</v>
      </c>
      <c r="AW464" s="169" t="s">
        <v>101</v>
      </c>
      <c r="AX464" s="165" t="s">
        <v>64</v>
      </c>
      <c r="AY464" s="169" t="s">
        <v>101</v>
      </c>
      <c r="AZ464" s="165" t="s">
        <v>4989</v>
      </c>
      <c r="BA464" s="165" t="s">
        <v>5045</v>
      </c>
      <c r="BB464" s="165" t="s">
        <v>5066</v>
      </c>
      <c r="BC464" s="165" t="s">
        <v>5545</v>
      </c>
      <c r="BD464" s="165" t="s">
        <v>5546</v>
      </c>
    </row>
    <row r="465" spans="1:56" hidden="1">
      <c r="A465" s="165" t="s">
        <v>5038</v>
      </c>
      <c r="B465" s="165" t="s">
        <v>4369</v>
      </c>
      <c r="C465" s="165" t="s">
        <v>5039</v>
      </c>
      <c r="D465" s="169" t="s">
        <v>101</v>
      </c>
      <c r="E465" s="165" t="s">
        <v>5040</v>
      </c>
      <c r="F465" s="165" t="s">
        <v>5584</v>
      </c>
      <c r="G465" s="169" t="s">
        <v>101</v>
      </c>
      <c r="H465" s="165" t="s">
        <v>5129</v>
      </c>
      <c r="I465" s="165" t="s">
        <v>5130</v>
      </c>
      <c r="J465" s="165" t="s">
        <v>4585</v>
      </c>
      <c r="K465" s="165" t="s">
        <v>5564</v>
      </c>
      <c r="L465" s="165" t="s">
        <v>5565</v>
      </c>
      <c r="M465" s="165" t="s">
        <v>5042</v>
      </c>
      <c r="N465" s="165" t="s">
        <v>5585</v>
      </c>
      <c r="O465" s="169" t="s">
        <v>101</v>
      </c>
      <c r="P465" s="169" t="s">
        <v>101</v>
      </c>
      <c r="Q465" s="169" t="s">
        <v>101</v>
      </c>
      <c r="R465" s="165" t="s">
        <v>5256</v>
      </c>
      <c r="S465" s="165" t="s">
        <v>5090</v>
      </c>
      <c r="T465" s="165" t="s">
        <v>5044</v>
      </c>
      <c r="U465" s="165" t="s">
        <v>5363</v>
      </c>
      <c r="V465" s="169" t="s">
        <v>101</v>
      </c>
      <c r="W465" s="165" t="s">
        <v>4339</v>
      </c>
      <c r="X465" s="165" t="s">
        <v>4590</v>
      </c>
      <c r="Y465" s="165" t="s">
        <v>5135</v>
      </c>
      <c r="Z465" s="165" t="s">
        <v>5170</v>
      </c>
      <c r="AA465" s="169" t="s">
        <v>101</v>
      </c>
      <c r="AB465" s="169" t="s">
        <v>101</v>
      </c>
      <c r="AC465" s="165" t="s">
        <v>101</v>
      </c>
      <c r="AD465" s="165" t="s">
        <v>67</v>
      </c>
      <c r="AE465" s="165" t="s">
        <v>5136</v>
      </c>
      <c r="AF465" s="169" t="s">
        <v>101</v>
      </c>
      <c r="AG465" s="169" t="s">
        <v>101</v>
      </c>
      <c r="AH465" s="165" t="s">
        <v>5585</v>
      </c>
      <c r="AI465" s="169" t="s">
        <v>101</v>
      </c>
      <c r="AJ465" s="169" t="s">
        <v>101</v>
      </c>
      <c r="AK465" s="169" t="s">
        <v>101</v>
      </c>
      <c r="AL465" s="169" t="s">
        <v>101</v>
      </c>
      <c r="AM465" s="169" t="s">
        <v>101</v>
      </c>
      <c r="AN465" s="165" t="s">
        <v>4572</v>
      </c>
      <c r="AO465" s="165" t="s">
        <v>5420</v>
      </c>
      <c r="AP465" s="165" t="s">
        <v>5040</v>
      </c>
      <c r="AQ465" s="165" t="s">
        <v>5586</v>
      </c>
      <c r="AR465" s="165" t="s">
        <v>5139</v>
      </c>
      <c r="AS465" s="165" t="s">
        <v>5587</v>
      </c>
      <c r="AT465" s="169" t="s">
        <v>101</v>
      </c>
      <c r="AU465" s="169" t="s">
        <v>101</v>
      </c>
      <c r="AV465" s="169" t="s">
        <v>101</v>
      </c>
      <c r="AW465" s="169" t="s">
        <v>101</v>
      </c>
      <c r="AX465" s="165" t="s">
        <v>64</v>
      </c>
      <c r="AY465" s="169" t="s">
        <v>101</v>
      </c>
      <c r="AZ465" s="165" t="s">
        <v>4989</v>
      </c>
      <c r="BA465" s="165" t="s">
        <v>5045</v>
      </c>
      <c r="BB465" s="165" t="s">
        <v>5144</v>
      </c>
      <c r="BC465" s="165" t="s">
        <v>5145</v>
      </c>
      <c r="BD465" s="165" t="s">
        <v>5146</v>
      </c>
    </row>
    <row r="466" spans="1:56" hidden="1">
      <c r="A466" s="165" t="s">
        <v>5038</v>
      </c>
      <c r="B466" s="165" t="s">
        <v>1099</v>
      </c>
      <c r="C466" s="165" t="s">
        <v>5039</v>
      </c>
      <c r="D466" s="169" t="s">
        <v>101</v>
      </c>
      <c r="E466" s="165" t="s">
        <v>5040</v>
      </c>
      <c r="F466" s="165" t="s">
        <v>5588</v>
      </c>
      <c r="G466" s="169" t="s">
        <v>101</v>
      </c>
      <c r="H466" s="165" t="s">
        <v>5129</v>
      </c>
      <c r="I466" s="165" t="s">
        <v>5130</v>
      </c>
      <c r="J466" s="165" t="s">
        <v>4585</v>
      </c>
      <c r="K466" s="165" t="s">
        <v>5131</v>
      </c>
      <c r="L466" s="165" t="s">
        <v>5132</v>
      </c>
      <c r="M466" s="165" t="s">
        <v>5042</v>
      </c>
      <c r="N466" s="165" t="s">
        <v>5589</v>
      </c>
      <c r="O466" s="169" t="s">
        <v>101</v>
      </c>
      <c r="P466" s="169" t="s">
        <v>101</v>
      </c>
      <c r="Q466" s="169" t="s">
        <v>101</v>
      </c>
      <c r="R466" s="165" t="s">
        <v>5590</v>
      </c>
      <c r="S466" s="165" t="s">
        <v>5044</v>
      </c>
      <c r="T466" s="165" t="s">
        <v>5044</v>
      </c>
      <c r="U466" s="165" t="s">
        <v>5363</v>
      </c>
      <c r="V466" s="169" t="s">
        <v>101</v>
      </c>
      <c r="W466" s="165" t="s">
        <v>4339</v>
      </c>
      <c r="X466" s="165" t="s">
        <v>4590</v>
      </c>
      <c r="Y466" s="165" t="s">
        <v>5293</v>
      </c>
      <c r="Z466" s="165" t="s">
        <v>5273</v>
      </c>
      <c r="AA466" s="169" t="s">
        <v>101</v>
      </c>
      <c r="AB466" s="169" t="s">
        <v>101</v>
      </c>
      <c r="AC466" s="165" t="s">
        <v>101</v>
      </c>
      <c r="AD466" s="165" t="s">
        <v>67</v>
      </c>
      <c r="AE466" s="165" t="s">
        <v>5136</v>
      </c>
      <c r="AF466" s="169" t="s">
        <v>101</v>
      </c>
      <c r="AG466" s="169" t="s">
        <v>101</v>
      </c>
      <c r="AH466" s="169" t="s">
        <v>101</v>
      </c>
      <c r="AI466" s="169" t="s">
        <v>101</v>
      </c>
      <c r="AJ466" s="169" t="s">
        <v>101</v>
      </c>
      <c r="AK466" s="169" t="s">
        <v>101</v>
      </c>
      <c r="AL466" s="169" t="s">
        <v>101</v>
      </c>
      <c r="AM466" s="169" t="s">
        <v>101</v>
      </c>
      <c r="AN466" s="165" t="s">
        <v>5294</v>
      </c>
      <c r="AO466" s="165" t="s">
        <v>5420</v>
      </c>
      <c r="AP466" s="165" t="s">
        <v>5294</v>
      </c>
      <c r="AQ466" s="165" t="s">
        <v>5421</v>
      </c>
      <c r="AR466" s="165" t="s">
        <v>5038</v>
      </c>
      <c r="AS466" s="165" t="s">
        <v>5430</v>
      </c>
      <c r="AT466" s="169" t="s">
        <v>101</v>
      </c>
      <c r="AU466" s="169" t="s">
        <v>101</v>
      </c>
      <c r="AV466" s="169" t="s">
        <v>101</v>
      </c>
      <c r="AW466" s="169" t="s">
        <v>101</v>
      </c>
      <c r="AX466" s="165" t="s">
        <v>64</v>
      </c>
      <c r="AY466" s="169" t="s">
        <v>101</v>
      </c>
      <c r="AZ466" s="165" t="s">
        <v>4989</v>
      </c>
      <c r="BA466" s="165" t="s">
        <v>5045</v>
      </c>
      <c r="BB466" s="165" t="s">
        <v>5066</v>
      </c>
      <c r="BC466" s="165" t="s">
        <v>5140</v>
      </c>
      <c r="BD466" s="165" t="s">
        <v>5416</v>
      </c>
    </row>
    <row r="467" spans="1:56" hidden="1">
      <c r="A467" s="165" t="s">
        <v>5038</v>
      </c>
      <c r="B467" s="165" t="s">
        <v>1101</v>
      </c>
      <c r="C467" s="165" t="s">
        <v>5039</v>
      </c>
      <c r="D467" s="169" t="s">
        <v>101</v>
      </c>
      <c r="E467" s="165" t="s">
        <v>5040</v>
      </c>
      <c r="F467" s="165" t="s">
        <v>5588</v>
      </c>
      <c r="G467" s="169" t="s">
        <v>101</v>
      </c>
      <c r="H467" s="165" t="s">
        <v>5129</v>
      </c>
      <c r="I467" s="165" t="s">
        <v>5130</v>
      </c>
      <c r="J467" s="165" t="s">
        <v>4585</v>
      </c>
      <c r="K467" s="165" t="s">
        <v>5131</v>
      </c>
      <c r="L467" s="165" t="s">
        <v>5132</v>
      </c>
      <c r="M467" s="165" t="s">
        <v>5042</v>
      </c>
      <c r="N467" s="169" t="s">
        <v>101</v>
      </c>
      <c r="O467" s="169" t="s">
        <v>101</v>
      </c>
      <c r="P467" s="169" t="s">
        <v>101</v>
      </c>
      <c r="Q467" s="169" t="s">
        <v>101</v>
      </c>
      <c r="R467" s="165" t="s">
        <v>5590</v>
      </c>
      <c r="S467" s="165" t="s">
        <v>5044</v>
      </c>
      <c r="T467" s="165" t="s">
        <v>5044</v>
      </c>
      <c r="U467" s="165" t="s">
        <v>5363</v>
      </c>
      <c r="V467" s="169" t="s">
        <v>101</v>
      </c>
      <c r="W467" s="165" t="s">
        <v>4338</v>
      </c>
      <c r="X467" s="165" t="s">
        <v>4595</v>
      </c>
      <c r="Y467" s="165" t="s">
        <v>5135</v>
      </c>
      <c r="Z467" s="165" t="s">
        <v>5273</v>
      </c>
      <c r="AA467" s="169" t="s">
        <v>101</v>
      </c>
      <c r="AB467" s="169" t="s">
        <v>101</v>
      </c>
      <c r="AC467" s="165" t="s">
        <v>101</v>
      </c>
      <c r="AD467" s="165" t="s">
        <v>67</v>
      </c>
      <c r="AE467" s="165" t="s">
        <v>5136</v>
      </c>
      <c r="AF467" s="169" t="s">
        <v>101</v>
      </c>
      <c r="AG467" s="169" t="s">
        <v>101</v>
      </c>
      <c r="AH467" s="169" t="s">
        <v>101</v>
      </c>
      <c r="AI467" s="169" t="s">
        <v>101</v>
      </c>
      <c r="AJ467" s="169" t="s">
        <v>101</v>
      </c>
      <c r="AK467" s="169" t="s">
        <v>101</v>
      </c>
      <c r="AL467" s="169" t="s">
        <v>101</v>
      </c>
      <c r="AM467" s="169" t="s">
        <v>101</v>
      </c>
      <c r="AN467" s="165" t="s">
        <v>4572</v>
      </c>
      <c r="AO467" s="165" t="s">
        <v>5420</v>
      </c>
      <c r="AP467" s="165" t="s">
        <v>5040</v>
      </c>
      <c r="AQ467" s="165" t="s">
        <v>5421</v>
      </c>
      <c r="AR467" s="165" t="s">
        <v>5139</v>
      </c>
      <c r="AS467" s="165" t="s">
        <v>5346</v>
      </c>
      <c r="AT467" s="169" t="s">
        <v>101</v>
      </c>
      <c r="AU467" s="169" t="s">
        <v>101</v>
      </c>
      <c r="AV467" s="169" t="s">
        <v>101</v>
      </c>
      <c r="AW467" s="169" t="s">
        <v>101</v>
      </c>
      <c r="AX467" s="165" t="s">
        <v>64</v>
      </c>
      <c r="AY467" s="169" t="s">
        <v>101</v>
      </c>
      <c r="AZ467" s="165" t="s">
        <v>4989</v>
      </c>
      <c r="BA467" s="165" t="s">
        <v>5045</v>
      </c>
      <c r="BB467" s="165" t="s">
        <v>5066</v>
      </c>
      <c r="BC467" s="165" t="s">
        <v>5140</v>
      </c>
      <c r="BD467" s="165" t="s">
        <v>5416</v>
      </c>
    </row>
    <row r="468" spans="1:56" hidden="1">
      <c r="A468" s="165" t="s">
        <v>5038</v>
      </c>
      <c r="B468" s="165" t="s">
        <v>5591</v>
      </c>
      <c r="C468" s="165" t="s">
        <v>5039</v>
      </c>
      <c r="D468" s="169" t="s">
        <v>101</v>
      </c>
      <c r="E468" s="165" t="s">
        <v>5040</v>
      </c>
      <c r="F468" s="165" t="s">
        <v>5588</v>
      </c>
      <c r="G468" s="169" t="s">
        <v>101</v>
      </c>
      <c r="H468" s="165" t="s">
        <v>5129</v>
      </c>
      <c r="I468" s="165" t="s">
        <v>5130</v>
      </c>
      <c r="J468" s="165" t="s">
        <v>4585</v>
      </c>
      <c r="K468" s="165" t="s">
        <v>5131</v>
      </c>
      <c r="L468" s="165" t="s">
        <v>5132</v>
      </c>
      <c r="M468" s="165" t="s">
        <v>5042</v>
      </c>
      <c r="N468" s="169" t="s">
        <v>101</v>
      </c>
      <c r="O468" s="169" t="s">
        <v>101</v>
      </c>
      <c r="P468" s="169" t="s">
        <v>101</v>
      </c>
      <c r="Q468" s="169" t="s">
        <v>101</v>
      </c>
      <c r="R468" s="165" t="s">
        <v>5592</v>
      </c>
      <c r="S468" s="165" t="s">
        <v>5044</v>
      </c>
      <c r="T468" s="165" t="s">
        <v>5044</v>
      </c>
      <c r="U468" s="165" t="s">
        <v>5363</v>
      </c>
      <c r="V468" s="169" t="s">
        <v>101</v>
      </c>
      <c r="W468" s="165" t="s">
        <v>4338</v>
      </c>
      <c r="X468" s="165" t="s">
        <v>4595</v>
      </c>
      <c r="Y468" s="165" t="s">
        <v>5135</v>
      </c>
      <c r="Z468" s="165" t="s">
        <v>5273</v>
      </c>
      <c r="AA468" s="169" t="s">
        <v>101</v>
      </c>
      <c r="AB468" s="169" t="s">
        <v>101</v>
      </c>
      <c r="AC468" s="165" t="s">
        <v>101</v>
      </c>
      <c r="AD468" s="165" t="s">
        <v>67</v>
      </c>
      <c r="AE468" s="165" t="s">
        <v>5136</v>
      </c>
      <c r="AF468" s="169" t="s">
        <v>101</v>
      </c>
      <c r="AG468" s="169" t="s">
        <v>101</v>
      </c>
      <c r="AH468" s="169" t="s">
        <v>101</v>
      </c>
      <c r="AI468" s="169" t="s">
        <v>101</v>
      </c>
      <c r="AJ468" s="169" t="s">
        <v>101</v>
      </c>
      <c r="AK468" s="169" t="s">
        <v>101</v>
      </c>
      <c r="AL468" s="169" t="s">
        <v>101</v>
      </c>
      <c r="AM468" s="169" t="s">
        <v>101</v>
      </c>
      <c r="AN468" s="169" t="s">
        <v>101</v>
      </c>
      <c r="AO468" s="169" t="s">
        <v>101</v>
      </c>
      <c r="AP468" s="169" t="s">
        <v>101</v>
      </c>
      <c r="AQ468" s="169" t="s">
        <v>101</v>
      </c>
      <c r="AR468" s="165" t="s">
        <v>5139</v>
      </c>
      <c r="AS468" s="169" t="s">
        <v>101</v>
      </c>
      <c r="AT468" s="169" t="s">
        <v>101</v>
      </c>
      <c r="AU468" s="169" t="s">
        <v>101</v>
      </c>
      <c r="AV468" s="169" t="s">
        <v>101</v>
      </c>
      <c r="AW468" s="169" t="s">
        <v>101</v>
      </c>
      <c r="AX468" s="165" t="s">
        <v>64</v>
      </c>
      <c r="AY468" s="169" t="s">
        <v>101</v>
      </c>
      <c r="AZ468" s="165" t="s">
        <v>4989</v>
      </c>
      <c r="BA468" s="165" t="s">
        <v>5045</v>
      </c>
      <c r="BB468" s="165" t="s">
        <v>5144</v>
      </c>
      <c r="BC468" s="165" t="s">
        <v>5175</v>
      </c>
      <c r="BD468" s="165" t="s">
        <v>5176</v>
      </c>
    </row>
    <row r="469" spans="1:56" hidden="1">
      <c r="A469" s="165" t="s">
        <v>5038</v>
      </c>
      <c r="B469" s="165" t="s">
        <v>1103</v>
      </c>
      <c r="C469" s="165" t="s">
        <v>5039</v>
      </c>
      <c r="D469" s="169" t="s">
        <v>101</v>
      </c>
      <c r="E469" s="165" t="s">
        <v>5040</v>
      </c>
      <c r="F469" s="165" t="s">
        <v>5588</v>
      </c>
      <c r="G469" s="169" t="s">
        <v>101</v>
      </c>
      <c r="H469" s="165" t="s">
        <v>5129</v>
      </c>
      <c r="I469" s="165" t="s">
        <v>5130</v>
      </c>
      <c r="J469" s="165" t="s">
        <v>4585</v>
      </c>
      <c r="K469" s="165" t="s">
        <v>5131</v>
      </c>
      <c r="L469" s="165" t="s">
        <v>5132</v>
      </c>
      <c r="M469" s="165" t="s">
        <v>5042</v>
      </c>
      <c r="N469" s="165" t="s">
        <v>5593</v>
      </c>
      <c r="O469" s="169" t="s">
        <v>101</v>
      </c>
      <c r="P469" s="169" t="s">
        <v>101</v>
      </c>
      <c r="Q469" s="169" t="s">
        <v>101</v>
      </c>
      <c r="R469" s="165" t="s">
        <v>5590</v>
      </c>
      <c r="S469" s="165" t="s">
        <v>5044</v>
      </c>
      <c r="T469" s="165" t="s">
        <v>5044</v>
      </c>
      <c r="U469" s="165" t="s">
        <v>5363</v>
      </c>
      <c r="V469" s="169" t="s">
        <v>101</v>
      </c>
      <c r="W469" s="165" t="s">
        <v>4339</v>
      </c>
      <c r="X469" s="165" t="s">
        <v>4601</v>
      </c>
      <c r="Y469" s="165" t="s">
        <v>5135</v>
      </c>
      <c r="Z469" s="165" t="s">
        <v>5273</v>
      </c>
      <c r="AA469" s="169" t="s">
        <v>101</v>
      </c>
      <c r="AB469" s="169" t="s">
        <v>101</v>
      </c>
      <c r="AC469" s="165" t="s">
        <v>101</v>
      </c>
      <c r="AD469" s="165" t="s">
        <v>67</v>
      </c>
      <c r="AE469" s="165" t="s">
        <v>5136</v>
      </c>
      <c r="AF469" s="169" t="s">
        <v>101</v>
      </c>
      <c r="AG469" s="169" t="s">
        <v>101</v>
      </c>
      <c r="AH469" s="169" t="s">
        <v>101</v>
      </c>
      <c r="AI469" s="169" t="s">
        <v>101</v>
      </c>
      <c r="AJ469" s="169" t="s">
        <v>101</v>
      </c>
      <c r="AK469" s="169" t="s">
        <v>101</v>
      </c>
      <c r="AL469" s="169" t="s">
        <v>101</v>
      </c>
      <c r="AM469" s="169" t="s">
        <v>101</v>
      </c>
      <c r="AN469" s="165" t="s">
        <v>4572</v>
      </c>
      <c r="AO469" s="165" t="s">
        <v>5420</v>
      </c>
      <c r="AP469" s="165" t="s">
        <v>5040</v>
      </c>
      <c r="AQ469" s="165" t="s">
        <v>5421</v>
      </c>
      <c r="AR469" s="165" t="s">
        <v>5038</v>
      </c>
      <c r="AS469" s="169" t="s">
        <v>101</v>
      </c>
      <c r="AT469" s="169" t="s">
        <v>101</v>
      </c>
      <c r="AU469" s="169" t="s">
        <v>101</v>
      </c>
      <c r="AV469" s="169" t="s">
        <v>101</v>
      </c>
      <c r="AW469" s="169" t="s">
        <v>101</v>
      </c>
      <c r="AX469" s="165" t="s">
        <v>64</v>
      </c>
      <c r="AY469" s="169" t="s">
        <v>101</v>
      </c>
      <c r="AZ469" s="165" t="s">
        <v>4989</v>
      </c>
      <c r="BA469" s="165" t="s">
        <v>5045</v>
      </c>
      <c r="BB469" s="165" t="s">
        <v>5066</v>
      </c>
      <c r="BC469" s="165" t="s">
        <v>5140</v>
      </c>
      <c r="BD469" s="165" t="s">
        <v>5416</v>
      </c>
    </row>
    <row r="470" spans="1:56" hidden="1">
      <c r="A470" s="165" t="s">
        <v>5038</v>
      </c>
      <c r="B470" s="165" t="s">
        <v>4701</v>
      </c>
      <c r="C470" s="165" t="s">
        <v>5039</v>
      </c>
      <c r="D470" s="169" t="s">
        <v>101</v>
      </c>
      <c r="E470" s="165" t="s">
        <v>5040</v>
      </c>
      <c r="F470" s="165" t="s">
        <v>4702</v>
      </c>
      <c r="G470" s="169" t="s">
        <v>101</v>
      </c>
      <c r="H470" s="165" t="s">
        <v>5129</v>
      </c>
      <c r="I470" s="165" t="s">
        <v>5130</v>
      </c>
      <c r="J470" s="165" t="s">
        <v>4585</v>
      </c>
      <c r="K470" s="165" t="s">
        <v>5187</v>
      </c>
      <c r="L470" s="165" t="s">
        <v>5188</v>
      </c>
      <c r="M470" s="165" t="s">
        <v>5042</v>
      </c>
      <c r="N470" s="169" t="s">
        <v>101</v>
      </c>
      <c r="O470" s="169" t="s">
        <v>101</v>
      </c>
      <c r="P470" s="169" t="s">
        <v>101</v>
      </c>
      <c r="Q470" s="169" t="s">
        <v>101</v>
      </c>
      <c r="R470" s="165" t="s">
        <v>5255</v>
      </c>
      <c r="S470" s="165" t="s">
        <v>5090</v>
      </c>
      <c r="T470" s="165" t="s">
        <v>5044</v>
      </c>
      <c r="U470" s="165" t="s">
        <v>5363</v>
      </c>
      <c r="V470" s="169" t="s">
        <v>101</v>
      </c>
      <c r="W470" s="165" t="s">
        <v>4338</v>
      </c>
      <c r="X470" s="165" t="s">
        <v>4595</v>
      </c>
      <c r="Y470" s="165" t="s">
        <v>5135</v>
      </c>
      <c r="Z470" s="165" t="s">
        <v>5273</v>
      </c>
      <c r="AA470" s="169" t="s">
        <v>101</v>
      </c>
      <c r="AB470" s="169" t="s">
        <v>101</v>
      </c>
      <c r="AC470" s="165" t="s">
        <v>101</v>
      </c>
      <c r="AD470" s="165" t="s">
        <v>67</v>
      </c>
      <c r="AE470" s="165" t="s">
        <v>5136</v>
      </c>
      <c r="AF470" s="165" t="s">
        <v>67</v>
      </c>
      <c r="AG470" s="169" t="s">
        <v>101</v>
      </c>
      <c r="AH470" s="169" t="s">
        <v>101</v>
      </c>
      <c r="AI470" s="169" t="s">
        <v>101</v>
      </c>
      <c r="AJ470" s="169" t="s">
        <v>101</v>
      </c>
      <c r="AK470" s="169" t="s">
        <v>101</v>
      </c>
      <c r="AL470" s="169" t="s">
        <v>101</v>
      </c>
      <c r="AM470" s="169" t="s">
        <v>101</v>
      </c>
      <c r="AN470" s="165" t="s">
        <v>4572</v>
      </c>
      <c r="AO470" s="165" t="s">
        <v>5424</v>
      </c>
      <c r="AP470" s="165" t="s">
        <v>5040</v>
      </c>
      <c r="AQ470" s="165" t="s">
        <v>5425</v>
      </c>
      <c r="AR470" s="165" t="s">
        <v>5139</v>
      </c>
      <c r="AS470" s="165" t="s">
        <v>5426</v>
      </c>
      <c r="AT470" s="169" t="s">
        <v>101</v>
      </c>
      <c r="AU470" s="169" t="s">
        <v>101</v>
      </c>
      <c r="AV470" s="169" t="s">
        <v>101</v>
      </c>
      <c r="AW470" s="169" t="s">
        <v>101</v>
      </c>
      <c r="AX470" s="165" t="s">
        <v>64</v>
      </c>
      <c r="AY470" s="169" t="s">
        <v>101</v>
      </c>
      <c r="AZ470" s="165" t="s">
        <v>4989</v>
      </c>
      <c r="BA470" s="165" t="s">
        <v>5045</v>
      </c>
      <c r="BB470" s="165" t="s">
        <v>5144</v>
      </c>
      <c r="BC470" s="165" t="s">
        <v>5145</v>
      </c>
      <c r="BD470" s="165" t="s">
        <v>5146</v>
      </c>
    </row>
    <row r="471" spans="1:56" hidden="1">
      <c r="A471" s="165" t="s">
        <v>5038</v>
      </c>
      <c r="B471" s="165" t="s">
        <v>1108</v>
      </c>
      <c r="C471" s="165" t="s">
        <v>5039</v>
      </c>
      <c r="D471" s="169" t="s">
        <v>101</v>
      </c>
      <c r="E471" s="165" t="s">
        <v>5040</v>
      </c>
      <c r="F471" s="165" t="s">
        <v>1106</v>
      </c>
      <c r="G471" s="169" t="s">
        <v>101</v>
      </c>
      <c r="H471" s="165" t="s">
        <v>5129</v>
      </c>
      <c r="I471" s="165" t="s">
        <v>5130</v>
      </c>
      <c r="J471" s="165" t="s">
        <v>4585</v>
      </c>
      <c r="K471" s="165" t="s">
        <v>5194</v>
      </c>
      <c r="L471" s="165" t="s">
        <v>5194</v>
      </c>
      <c r="M471" s="165" t="s">
        <v>5042</v>
      </c>
      <c r="N471" s="169" t="s">
        <v>101</v>
      </c>
      <c r="O471" s="169" t="s">
        <v>101</v>
      </c>
      <c r="P471" s="169" t="s">
        <v>101</v>
      </c>
      <c r="Q471" s="169" t="s">
        <v>101</v>
      </c>
      <c r="R471" s="165" t="s">
        <v>5197</v>
      </c>
      <c r="S471" s="165" t="s">
        <v>5090</v>
      </c>
      <c r="T471" s="165" t="s">
        <v>5044</v>
      </c>
      <c r="U471" s="165" t="s">
        <v>5363</v>
      </c>
      <c r="V471" s="169" t="s">
        <v>101</v>
      </c>
      <c r="W471" s="165" t="s">
        <v>4338</v>
      </c>
      <c r="X471" s="165" t="s">
        <v>4599</v>
      </c>
      <c r="Y471" s="165" t="s">
        <v>5135</v>
      </c>
      <c r="Z471" s="165" t="s">
        <v>5273</v>
      </c>
      <c r="AA471" s="169" t="s">
        <v>101</v>
      </c>
      <c r="AB471" s="169" t="s">
        <v>101</v>
      </c>
      <c r="AC471" s="165" t="s">
        <v>101</v>
      </c>
      <c r="AD471" s="165" t="s">
        <v>5195</v>
      </c>
      <c r="AE471" s="165" t="s">
        <v>5136</v>
      </c>
      <c r="AF471" s="169" t="s">
        <v>101</v>
      </c>
      <c r="AG471" s="169" t="s">
        <v>101</v>
      </c>
      <c r="AH471" s="169" t="s">
        <v>101</v>
      </c>
      <c r="AI471" s="169" t="s">
        <v>101</v>
      </c>
      <c r="AJ471" s="169" t="s">
        <v>101</v>
      </c>
      <c r="AK471" s="169" t="s">
        <v>101</v>
      </c>
      <c r="AL471" s="169" t="s">
        <v>101</v>
      </c>
      <c r="AM471" s="169" t="s">
        <v>101</v>
      </c>
      <c r="AN471" s="165" t="s">
        <v>4572</v>
      </c>
      <c r="AO471" s="165" t="s">
        <v>5420</v>
      </c>
      <c r="AP471" s="165" t="s">
        <v>5040</v>
      </c>
      <c r="AQ471" s="165" t="s">
        <v>5234</v>
      </c>
      <c r="AR471" s="165" t="s">
        <v>67</v>
      </c>
      <c r="AS471" s="165" t="s">
        <v>5372</v>
      </c>
      <c r="AT471" s="169" t="s">
        <v>101</v>
      </c>
      <c r="AU471" s="169" t="s">
        <v>101</v>
      </c>
      <c r="AV471" s="169" t="s">
        <v>101</v>
      </c>
      <c r="AW471" s="169" t="s">
        <v>101</v>
      </c>
      <c r="AX471" s="165" t="s">
        <v>64</v>
      </c>
      <c r="AY471" s="169" t="s">
        <v>101</v>
      </c>
      <c r="AZ471" s="165" t="s">
        <v>4989</v>
      </c>
      <c r="BA471" s="165" t="s">
        <v>5045</v>
      </c>
      <c r="BB471" s="165" t="s">
        <v>5144</v>
      </c>
      <c r="BC471" s="165" t="s">
        <v>5145</v>
      </c>
      <c r="BD471" s="165" t="s">
        <v>5146</v>
      </c>
    </row>
    <row r="472" spans="1:56" hidden="1">
      <c r="A472" s="165" t="s">
        <v>5038</v>
      </c>
      <c r="B472" s="165" t="s">
        <v>1112</v>
      </c>
      <c r="C472" s="165" t="s">
        <v>5039</v>
      </c>
      <c r="D472" s="169" t="s">
        <v>101</v>
      </c>
      <c r="E472" s="165" t="s">
        <v>5040</v>
      </c>
      <c r="F472" s="165" t="s">
        <v>1111</v>
      </c>
      <c r="G472" s="169" t="s">
        <v>101</v>
      </c>
      <c r="H472" s="165" t="s">
        <v>5129</v>
      </c>
      <c r="I472" s="165" t="s">
        <v>5130</v>
      </c>
      <c r="J472" s="165" t="s">
        <v>4585</v>
      </c>
      <c r="K472" s="165" t="s">
        <v>5194</v>
      </c>
      <c r="L472" s="165" t="s">
        <v>5196</v>
      </c>
      <c r="M472" s="165" t="s">
        <v>5042</v>
      </c>
      <c r="N472" s="169" t="s">
        <v>101</v>
      </c>
      <c r="O472" s="169" t="s">
        <v>101</v>
      </c>
      <c r="P472" s="169" t="s">
        <v>101</v>
      </c>
      <c r="Q472" s="169" t="s">
        <v>101</v>
      </c>
      <c r="R472" s="165" t="s">
        <v>5548</v>
      </c>
      <c r="S472" s="165" t="s">
        <v>5090</v>
      </c>
      <c r="T472" s="165" t="s">
        <v>5044</v>
      </c>
      <c r="U472" s="165" t="s">
        <v>5363</v>
      </c>
      <c r="V472" s="169" t="s">
        <v>101</v>
      </c>
      <c r="W472" s="165" t="s">
        <v>4338</v>
      </c>
      <c r="X472" s="165" t="s">
        <v>4595</v>
      </c>
      <c r="Y472" s="165" t="s">
        <v>5135</v>
      </c>
      <c r="Z472" s="165" t="s">
        <v>4572</v>
      </c>
      <c r="AA472" s="169" t="s">
        <v>101</v>
      </c>
      <c r="AB472" s="169" t="s">
        <v>101</v>
      </c>
      <c r="AC472" s="165" t="s">
        <v>101</v>
      </c>
      <c r="AD472" s="165" t="s">
        <v>67</v>
      </c>
      <c r="AE472" s="165" t="s">
        <v>5136</v>
      </c>
      <c r="AF472" s="169" t="s">
        <v>101</v>
      </c>
      <c r="AG472" s="169" t="s">
        <v>101</v>
      </c>
      <c r="AH472" s="169" t="s">
        <v>101</v>
      </c>
      <c r="AI472" s="169" t="s">
        <v>101</v>
      </c>
      <c r="AJ472" s="169" t="s">
        <v>101</v>
      </c>
      <c r="AK472" s="169" t="s">
        <v>101</v>
      </c>
      <c r="AL472" s="169" t="s">
        <v>101</v>
      </c>
      <c r="AM472" s="169" t="s">
        <v>101</v>
      </c>
      <c r="AN472" s="165" t="s">
        <v>4572</v>
      </c>
      <c r="AO472" s="165" t="s">
        <v>5420</v>
      </c>
      <c r="AP472" s="165" t="s">
        <v>5040</v>
      </c>
      <c r="AQ472" s="169" t="s">
        <v>101</v>
      </c>
      <c r="AR472" s="165" t="s">
        <v>67</v>
      </c>
      <c r="AS472" s="169" t="s">
        <v>101</v>
      </c>
      <c r="AT472" s="169" t="s">
        <v>101</v>
      </c>
      <c r="AU472" s="169" t="s">
        <v>101</v>
      </c>
      <c r="AV472" s="169" t="s">
        <v>101</v>
      </c>
      <c r="AW472" s="169" t="s">
        <v>101</v>
      </c>
      <c r="AX472" s="165" t="s">
        <v>64</v>
      </c>
      <c r="AY472" s="169" t="s">
        <v>101</v>
      </c>
      <c r="AZ472" s="165" t="s">
        <v>4989</v>
      </c>
      <c r="BA472" s="165" t="s">
        <v>5045</v>
      </c>
      <c r="BB472" s="165" t="s">
        <v>5144</v>
      </c>
      <c r="BC472" s="165" t="s">
        <v>5145</v>
      </c>
      <c r="BD472" s="165" t="s">
        <v>5146</v>
      </c>
    </row>
    <row r="473" spans="1:56" hidden="1">
      <c r="A473" s="165" t="s">
        <v>5038</v>
      </c>
      <c r="B473" s="165" t="s">
        <v>4371</v>
      </c>
      <c r="C473" s="165" t="s">
        <v>5039</v>
      </c>
      <c r="D473" s="169" t="s">
        <v>101</v>
      </c>
      <c r="E473" s="165" t="s">
        <v>5040</v>
      </c>
      <c r="F473" s="165" t="s">
        <v>5594</v>
      </c>
      <c r="G473" s="169" t="s">
        <v>101</v>
      </c>
      <c r="H473" s="165" t="s">
        <v>5129</v>
      </c>
      <c r="I473" s="165" t="s">
        <v>5130</v>
      </c>
      <c r="J473" s="165" t="s">
        <v>4585</v>
      </c>
      <c r="K473" s="165" t="s">
        <v>5187</v>
      </c>
      <c r="L473" s="165" t="s">
        <v>5188</v>
      </c>
      <c r="M473" s="165" t="s">
        <v>5042</v>
      </c>
      <c r="N473" s="169" t="s">
        <v>101</v>
      </c>
      <c r="O473" s="169" t="s">
        <v>101</v>
      </c>
      <c r="P473" s="169" t="s">
        <v>101</v>
      </c>
      <c r="Q473" s="169" t="s">
        <v>101</v>
      </c>
      <c r="R473" s="165" t="s">
        <v>5362</v>
      </c>
      <c r="S473" s="165" t="s">
        <v>5090</v>
      </c>
      <c r="T473" s="165" t="s">
        <v>5044</v>
      </c>
      <c r="U473" s="165" t="s">
        <v>5363</v>
      </c>
      <c r="V473" s="169" t="s">
        <v>101</v>
      </c>
      <c r="W473" s="165" t="s">
        <v>4338</v>
      </c>
      <c r="X473" s="165" t="s">
        <v>4595</v>
      </c>
      <c r="Y473" s="165" t="s">
        <v>5135</v>
      </c>
      <c r="Z473" s="165" t="s">
        <v>5273</v>
      </c>
      <c r="AA473" s="169" t="s">
        <v>101</v>
      </c>
      <c r="AB473" s="169" t="s">
        <v>101</v>
      </c>
      <c r="AC473" s="165" t="s">
        <v>101</v>
      </c>
      <c r="AD473" s="165" t="s">
        <v>67</v>
      </c>
      <c r="AE473" s="165" t="s">
        <v>5136</v>
      </c>
      <c r="AF473" s="165" t="s">
        <v>67</v>
      </c>
      <c r="AG473" s="169" t="s">
        <v>101</v>
      </c>
      <c r="AH473" s="169" t="s">
        <v>101</v>
      </c>
      <c r="AI473" s="169" t="s">
        <v>101</v>
      </c>
      <c r="AJ473" s="169" t="s">
        <v>101</v>
      </c>
      <c r="AK473" s="169" t="s">
        <v>101</v>
      </c>
      <c r="AL473" s="169" t="s">
        <v>101</v>
      </c>
      <c r="AM473" s="169" t="s">
        <v>101</v>
      </c>
      <c r="AN473" s="165" t="s">
        <v>4572</v>
      </c>
      <c r="AO473" s="165" t="s">
        <v>5424</v>
      </c>
      <c r="AP473" s="165" t="s">
        <v>5040</v>
      </c>
      <c r="AQ473" s="165" t="s">
        <v>5425</v>
      </c>
      <c r="AR473" s="165" t="s">
        <v>5139</v>
      </c>
      <c r="AS473" s="165" t="s">
        <v>5426</v>
      </c>
      <c r="AT473" s="169" t="s">
        <v>101</v>
      </c>
      <c r="AU473" s="169" t="s">
        <v>101</v>
      </c>
      <c r="AV473" s="169" t="s">
        <v>101</v>
      </c>
      <c r="AW473" s="169" t="s">
        <v>101</v>
      </c>
      <c r="AX473" s="165" t="s">
        <v>64</v>
      </c>
      <c r="AY473" s="169" t="s">
        <v>101</v>
      </c>
      <c r="AZ473" s="165" t="s">
        <v>4989</v>
      </c>
      <c r="BA473" s="165" t="s">
        <v>5045</v>
      </c>
      <c r="BB473" s="165" t="s">
        <v>5144</v>
      </c>
      <c r="BC473" s="165" t="s">
        <v>5145</v>
      </c>
      <c r="BD473" s="165" t="s">
        <v>5146</v>
      </c>
    </row>
    <row r="474" spans="1:56" hidden="1">
      <c r="A474" s="165" t="s">
        <v>5038</v>
      </c>
      <c r="B474" s="165" t="s">
        <v>1113</v>
      </c>
      <c r="C474" s="165" t="s">
        <v>5039</v>
      </c>
      <c r="D474" s="169" t="s">
        <v>101</v>
      </c>
      <c r="E474" s="165" t="s">
        <v>5040</v>
      </c>
      <c r="F474" s="165" t="s">
        <v>3822</v>
      </c>
      <c r="G474" s="169" t="s">
        <v>101</v>
      </c>
      <c r="H474" s="165" t="s">
        <v>5129</v>
      </c>
      <c r="I474" s="165" t="s">
        <v>5130</v>
      </c>
      <c r="J474" s="165" t="s">
        <v>4585</v>
      </c>
      <c r="K474" s="165" t="s">
        <v>5187</v>
      </c>
      <c r="L474" s="165" t="s">
        <v>5188</v>
      </c>
      <c r="M474" s="165" t="s">
        <v>5042</v>
      </c>
      <c r="N474" s="169" t="s">
        <v>101</v>
      </c>
      <c r="O474" s="169" t="s">
        <v>101</v>
      </c>
      <c r="P474" s="169" t="s">
        <v>101</v>
      </c>
      <c r="Q474" s="169" t="s">
        <v>101</v>
      </c>
      <c r="R474" s="165" t="s">
        <v>5255</v>
      </c>
      <c r="S474" s="165" t="s">
        <v>5090</v>
      </c>
      <c r="T474" s="165" t="s">
        <v>5044</v>
      </c>
      <c r="U474" s="165" t="s">
        <v>5363</v>
      </c>
      <c r="V474" s="169" t="s">
        <v>101</v>
      </c>
      <c r="W474" s="165" t="s">
        <v>4338</v>
      </c>
      <c r="X474" s="165" t="s">
        <v>4595</v>
      </c>
      <c r="Y474" s="165" t="s">
        <v>5135</v>
      </c>
      <c r="Z474" s="165" t="s">
        <v>5273</v>
      </c>
      <c r="AA474" s="169" t="s">
        <v>101</v>
      </c>
      <c r="AB474" s="169" t="s">
        <v>101</v>
      </c>
      <c r="AC474" s="169" t="s">
        <v>101</v>
      </c>
      <c r="AD474" s="169" t="s">
        <v>101</v>
      </c>
      <c r="AE474" s="169" t="s">
        <v>101</v>
      </c>
      <c r="AF474" s="169" t="s">
        <v>101</v>
      </c>
      <c r="AG474" s="169" t="s">
        <v>101</v>
      </c>
      <c r="AH474" s="169" t="s">
        <v>101</v>
      </c>
      <c r="AI474" s="169" t="s">
        <v>101</v>
      </c>
      <c r="AJ474" s="169" t="s">
        <v>101</v>
      </c>
      <c r="AK474" s="169" t="s">
        <v>101</v>
      </c>
      <c r="AL474" s="169" t="s">
        <v>101</v>
      </c>
      <c r="AM474" s="169" t="s">
        <v>101</v>
      </c>
      <c r="AN474" s="169" t="s">
        <v>101</v>
      </c>
      <c r="AO474" s="169" t="s">
        <v>101</v>
      </c>
      <c r="AP474" s="169" t="s">
        <v>101</v>
      </c>
      <c r="AQ474" s="169" t="s">
        <v>101</v>
      </c>
      <c r="AR474" s="165" t="s">
        <v>67</v>
      </c>
      <c r="AS474" s="169" t="s">
        <v>101</v>
      </c>
      <c r="AT474" s="169" t="s">
        <v>101</v>
      </c>
      <c r="AU474" s="169" t="s">
        <v>101</v>
      </c>
      <c r="AV474" s="169" t="s">
        <v>101</v>
      </c>
      <c r="AW474" s="169" t="s">
        <v>101</v>
      </c>
      <c r="AX474" s="165" t="s">
        <v>64</v>
      </c>
      <c r="AY474" s="169" t="s">
        <v>101</v>
      </c>
      <c r="AZ474" s="165" t="s">
        <v>4989</v>
      </c>
      <c r="BA474" s="165" t="s">
        <v>5045</v>
      </c>
      <c r="BB474" s="165" t="s">
        <v>5144</v>
      </c>
      <c r="BC474" s="165" t="s">
        <v>5145</v>
      </c>
      <c r="BD474" s="165" t="s">
        <v>5146</v>
      </c>
    </row>
    <row r="475" spans="1:56" hidden="1">
      <c r="A475" s="165" t="s">
        <v>5038</v>
      </c>
      <c r="B475" s="165" t="s">
        <v>1117</v>
      </c>
      <c r="C475" s="165" t="s">
        <v>5039</v>
      </c>
      <c r="D475" s="169" t="s">
        <v>101</v>
      </c>
      <c r="E475" s="165" t="s">
        <v>5040</v>
      </c>
      <c r="F475" s="165" t="s">
        <v>1116</v>
      </c>
      <c r="G475" s="169" t="s">
        <v>101</v>
      </c>
      <c r="H475" s="165" t="s">
        <v>5129</v>
      </c>
      <c r="I475" s="165" t="s">
        <v>5130</v>
      </c>
      <c r="J475" s="165" t="s">
        <v>4585</v>
      </c>
      <c r="K475" s="165" t="s">
        <v>5187</v>
      </c>
      <c r="L475" s="165" t="s">
        <v>5188</v>
      </c>
      <c r="M475" s="165" t="s">
        <v>5042</v>
      </c>
      <c r="N475" s="165" t="s">
        <v>5595</v>
      </c>
      <c r="O475" s="169" t="s">
        <v>101</v>
      </c>
      <c r="P475" s="169" t="s">
        <v>101</v>
      </c>
      <c r="Q475" s="169" t="s">
        <v>101</v>
      </c>
      <c r="R475" s="165" t="s">
        <v>5206</v>
      </c>
      <c r="S475" s="165" t="s">
        <v>5090</v>
      </c>
      <c r="T475" s="165" t="s">
        <v>5044</v>
      </c>
      <c r="U475" s="165" t="s">
        <v>5363</v>
      </c>
      <c r="V475" s="169" t="s">
        <v>101</v>
      </c>
      <c r="W475" s="165" t="s">
        <v>4339</v>
      </c>
      <c r="X475" s="165" t="s">
        <v>4590</v>
      </c>
      <c r="Y475" s="165" t="s">
        <v>5135</v>
      </c>
      <c r="Z475" s="165" t="s">
        <v>5170</v>
      </c>
      <c r="AA475" s="169" t="s">
        <v>101</v>
      </c>
      <c r="AB475" s="169" t="s">
        <v>101</v>
      </c>
      <c r="AC475" s="165" t="s">
        <v>101</v>
      </c>
      <c r="AD475" s="165" t="s">
        <v>67</v>
      </c>
      <c r="AE475" s="165" t="s">
        <v>5136</v>
      </c>
      <c r="AF475" s="169" t="s">
        <v>101</v>
      </c>
      <c r="AG475" s="169" t="s">
        <v>101</v>
      </c>
      <c r="AH475" s="169" t="s">
        <v>101</v>
      </c>
      <c r="AI475" s="169" t="s">
        <v>101</v>
      </c>
      <c r="AJ475" s="169" t="s">
        <v>101</v>
      </c>
      <c r="AK475" s="169" t="s">
        <v>101</v>
      </c>
      <c r="AL475" s="169" t="s">
        <v>101</v>
      </c>
      <c r="AM475" s="169" t="s">
        <v>101</v>
      </c>
      <c r="AN475" s="165" t="s">
        <v>4572</v>
      </c>
      <c r="AO475" s="165" t="s">
        <v>5420</v>
      </c>
      <c r="AP475" s="165" t="s">
        <v>5040</v>
      </c>
      <c r="AQ475" s="169" t="s">
        <v>101</v>
      </c>
      <c r="AR475" s="165" t="s">
        <v>67</v>
      </c>
      <c r="AS475" s="169" t="s">
        <v>101</v>
      </c>
      <c r="AT475" s="169" t="s">
        <v>101</v>
      </c>
      <c r="AU475" s="169" t="s">
        <v>101</v>
      </c>
      <c r="AV475" s="169" t="s">
        <v>101</v>
      </c>
      <c r="AW475" s="169" t="s">
        <v>101</v>
      </c>
      <c r="AX475" s="165" t="s">
        <v>64</v>
      </c>
      <c r="AY475" s="169" t="s">
        <v>101</v>
      </c>
      <c r="AZ475" s="165" t="s">
        <v>4989</v>
      </c>
      <c r="BA475" s="165" t="s">
        <v>5045</v>
      </c>
      <c r="BB475" s="165" t="s">
        <v>5144</v>
      </c>
      <c r="BC475" s="165" t="s">
        <v>5145</v>
      </c>
      <c r="BD475" s="165" t="s">
        <v>5146</v>
      </c>
    </row>
    <row r="476" spans="1:56" hidden="1">
      <c r="A476" s="165" t="s">
        <v>5038</v>
      </c>
      <c r="B476" s="165" t="s">
        <v>1122</v>
      </c>
      <c r="C476" s="165" t="s">
        <v>5039</v>
      </c>
      <c r="D476" s="169" t="s">
        <v>101</v>
      </c>
      <c r="E476" s="165" t="s">
        <v>5040</v>
      </c>
      <c r="F476" s="165" t="s">
        <v>1120</v>
      </c>
      <c r="G476" s="169" t="s">
        <v>101</v>
      </c>
      <c r="H476" s="165" t="s">
        <v>5129</v>
      </c>
      <c r="I476" s="165" t="s">
        <v>5130</v>
      </c>
      <c r="J476" s="165" t="s">
        <v>4585</v>
      </c>
      <c r="K476" s="165" t="s">
        <v>5194</v>
      </c>
      <c r="L476" s="165" t="s">
        <v>5194</v>
      </c>
      <c r="M476" s="165" t="s">
        <v>5042</v>
      </c>
      <c r="N476" s="169" t="s">
        <v>101</v>
      </c>
      <c r="O476" s="169" t="s">
        <v>101</v>
      </c>
      <c r="P476" s="169" t="s">
        <v>101</v>
      </c>
      <c r="Q476" s="169" t="s">
        <v>101</v>
      </c>
      <c r="R476" s="165" t="s">
        <v>5197</v>
      </c>
      <c r="S476" s="165" t="s">
        <v>5090</v>
      </c>
      <c r="T476" s="165" t="s">
        <v>5044</v>
      </c>
      <c r="U476" s="165" t="s">
        <v>5363</v>
      </c>
      <c r="V476" s="169" t="s">
        <v>101</v>
      </c>
      <c r="W476" s="165" t="s">
        <v>4338</v>
      </c>
      <c r="X476" s="165" t="s">
        <v>4599</v>
      </c>
      <c r="Y476" s="165" t="s">
        <v>5135</v>
      </c>
      <c r="Z476" s="165" t="s">
        <v>5273</v>
      </c>
      <c r="AA476" s="169" t="s">
        <v>101</v>
      </c>
      <c r="AB476" s="169" t="s">
        <v>101</v>
      </c>
      <c r="AC476" s="165" t="s">
        <v>101</v>
      </c>
      <c r="AD476" s="165" t="s">
        <v>5195</v>
      </c>
      <c r="AE476" s="165" t="s">
        <v>5136</v>
      </c>
      <c r="AF476" s="169" t="s">
        <v>101</v>
      </c>
      <c r="AG476" s="169" t="s">
        <v>101</v>
      </c>
      <c r="AH476" s="169" t="s">
        <v>101</v>
      </c>
      <c r="AI476" s="169" t="s">
        <v>101</v>
      </c>
      <c r="AJ476" s="169" t="s">
        <v>101</v>
      </c>
      <c r="AK476" s="169" t="s">
        <v>101</v>
      </c>
      <c r="AL476" s="169" t="s">
        <v>101</v>
      </c>
      <c r="AM476" s="169" t="s">
        <v>101</v>
      </c>
      <c r="AN476" s="165" t="s">
        <v>4572</v>
      </c>
      <c r="AO476" s="165" t="s">
        <v>5420</v>
      </c>
      <c r="AP476" s="165" t="s">
        <v>5040</v>
      </c>
      <c r="AQ476" s="169" t="s">
        <v>101</v>
      </c>
      <c r="AR476" s="165" t="s">
        <v>67</v>
      </c>
      <c r="AS476" s="169" t="s">
        <v>101</v>
      </c>
      <c r="AT476" s="169" t="s">
        <v>101</v>
      </c>
      <c r="AU476" s="169" t="s">
        <v>101</v>
      </c>
      <c r="AV476" s="169" t="s">
        <v>101</v>
      </c>
      <c r="AW476" s="169" t="s">
        <v>101</v>
      </c>
      <c r="AX476" s="165" t="s">
        <v>64</v>
      </c>
      <c r="AY476" s="169" t="s">
        <v>101</v>
      </c>
      <c r="AZ476" s="165" t="s">
        <v>4989</v>
      </c>
      <c r="BA476" s="165" t="s">
        <v>5045</v>
      </c>
      <c r="BB476" s="165" t="s">
        <v>5144</v>
      </c>
      <c r="BC476" s="165" t="s">
        <v>5145</v>
      </c>
      <c r="BD476" s="165" t="s">
        <v>5146</v>
      </c>
    </row>
    <row r="477" spans="1:56" hidden="1">
      <c r="A477" s="165" t="s">
        <v>5038</v>
      </c>
      <c r="B477" s="165" t="s">
        <v>1126</v>
      </c>
      <c r="C477" s="165" t="s">
        <v>5039</v>
      </c>
      <c r="D477" s="169" t="s">
        <v>101</v>
      </c>
      <c r="E477" s="165" t="s">
        <v>5040</v>
      </c>
      <c r="F477" s="165" t="s">
        <v>1125</v>
      </c>
      <c r="G477" s="169" t="s">
        <v>101</v>
      </c>
      <c r="H477" s="165" t="s">
        <v>5129</v>
      </c>
      <c r="I477" s="165" t="s">
        <v>5130</v>
      </c>
      <c r="J477" s="165" t="s">
        <v>4585</v>
      </c>
      <c r="K477" s="165" t="s">
        <v>5194</v>
      </c>
      <c r="L477" s="165" t="s">
        <v>5196</v>
      </c>
      <c r="M477" s="165" t="s">
        <v>5042</v>
      </c>
      <c r="N477" s="169" t="s">
        <v>101</v>
      </c>
      <c r="O477" s="169" t="s">
        <v>101</v>
      </c>
      <c r="P477" s="169" t="s">
        <v>101</v>
      </c>
      <c r="Q477" s="169" t="s">
        <v>101</v>
      </c>
      <c r="R477" s="165" t="s">
        <v>5256</v>
      </c>
      <c r="S477" s="165" t="s">
        <v>5090</v>
      </c>
      <c r="T477" s="165" t="s">
        <v>5044</v>
      </c>
      <c r="U477" s="165" t="s">
        <v>5363</v>
      </c>
      <c r="V477" s="169" t="s">
        <v>101</v>
      </c>
      <c r="W477" s="165" t="s">
        <v>4338</v>
      </c>
      <c r="X477" s="165" t="s">
        <v>4595</v>
      </c>
      <c r="Y477" s="165" t="s">
        <v>5135</v>
      </c>
      <c r="Z477" s="165" t="s">
        <v>5273</v>
      </c>
      <c r="AA477" s="169" t="s">
        <v>101</v>
      </c>
      <c r="AB477" s="169" t="s">
        <v>101</v>
      </c>
      <c r="AC477" s="165" t="s">
        <v>101</v>
      </c>
      <c r="AD477" s="165" t="s">
        <v>67</v>
      </c>
      <c r="AE477" s="165" t="s">
        <v>5136</v>
      </c>
      <c r="AF477" s="169" t="s">
        <v>101</v>
      </c>
      <c r="AG477" s="169" t="s">
        <v>101</v>
      </c>
      <c r="AH477" s="169" t="s">
        <v>101</v>
      </c>
      <c r="AI477" s="169" t="s">
        <v>101</v>
      </c>
      <c r="AJ477" s="169" t="s">
        <v>101</v>
      </c>
      <c r="AK477" s="169" t="s">
        <v>101</v>
      </c>
      <c r="AL477" s="169" t="s">
        <v>101</v>
      </c>
      <c r="AM477" s="169" t="s">
        <v>101</v>
      </c>
      <c r="AN477" s="165" t="s">
        <v>4572</v>
      </c>
      <c r="AO477" s="165" t="s">
        <v>5420</v>
      </c>
      <c r="AP477" s="165" t="s">
        <v>5040</v>
      </c>
      <c r="AQ477" s="169" t="s">
        <v>101</v>
      </c>
      <c r="AR477" s="165" t="s">
        <v>67</v>
      </c>
      <c r="AS477" s="169" t="s">
        <v>101</v>
      </c>
      <c r="AT477" s="169" t="s">
        <v>101</v>
      </c>
      <c r="AU477" s="169" t="s">
        <v>101</v>
      </c>
      <c r="AV477" s="169" t="s">
        <v>101</v>
      </c>
      <c r="AW477" s="169" t="s">
        <v>101</v>
      </c>
      <c r="AX477" s="165" t="s">
        <v>64</v>
      </c>
      <c r="AY477" s="169" t="s">
        <v>101</v>
      </c>
      <c r="AZ477" s="165" t="s">
        <v>4989</v>
      </c>
      <c r="BA477" s="165" t="s">
        <v>5045</v>
      </c>
      <c r="BB477" s="165" t="s">
        <v>5144</v>
      </c>
      <c r="BC477" s="165" t="s">
        <v>5145</v>
      </c>
      <c r="BD477" s="165" t="s">
        <v>5146</v>
      </c>
    </row>
    <row r="478" spans="1:56" hidden="1">
      <c r="A478" s="165" t="s">
        <v>5038</v>
      </c>
      <c r="B478" s="165" t="s">
        <v>4703</v>
      </c>
      <c r="C478" s="165" t="s">
        <v>5039</v>
      </c>
      <c r="D478" s="169" t="s">
        <v>101</v>
      </c>
      <c r="E478" s="165" t="s">
        <v>5040</v>
      </c>
      <c r="F478" s="165" t="s">
        <v>5596</v>
      </c>
      <c r="G478" s="169" t="s">
        <v>101</v>
      </c>
      <c r="H478" s="165" t="s">
        <v>5129</v>
      </c>
      <c r="I478" s="165" t="s">
        <v>5130</v>
      </c>
      <c r="J478" s="165" t="s">
        <v>4585</v>
      </c>
      <c r="K478" s="165" t="s">
        <v>5187</v>
      </c>
      <c r="L478" s="165" t="s">
        <v>5188</v>
      </c>
      <c r="M478" s="165" t="s">
        <v>5042</v>
      </c>
      <c r="N478" s="169" t="s">
        <v>101</v>
      </c>
      <c r="O478" s="169" t="s">
        <v>101</v>
      </c>
      <c r="P478" s="169" t="s">
        <v>101</v>
      </c>
      <c r="Q478" s="169" t="s">
        <v>101</v>
      </c>
      <c r="R478" s="165" t="s">
        <v>5362</v>
      </c>
      <c r="S478" s="165" t="s">
        <v>5090</v>
      </c>
      <c r="T478" s="165" t="s">
        <v>5044</v>
      </c>
      <c r="U478" s="165" t="s">
        <v>5363</v>
      </c>
      <c r="V478" s="169" t="s">
        <v>101</v>
      </c>
      <c r="W478" s="165" t="s">
        <v>4338</v>
      </c>
      <c r="X478" s="165" t="s">
        <v>4595</v>
      </c>
      <c r="Y478" s="165" t="s">
        <v>5135</v>
      </c>
      <c r="Z478" s="165" t="s">
        <v>5273</v>
      </c>
      <c r="AA478" s="169" t="s">
        <v>101</v>
      </c>
      <c r="AB478" s="169" t="s">
        <v>101</v>
      </c>
      <c r="AC478" s="165" t="s">
        <v>101</v>
      </c>
      <c r="AD478" s="165" t="s">
        <v>67</v>
      </c>
      <c r="AE478" s="165" t="s">
        <v>5136</v>
      </c>
      <c r="AF478" s="165" t="s">
        <v>67</v>
      </c>
      <c r="AG478" s="169" t="s">
        <v>101</v>
      </c>
      <c r="AH478" s="169" t="s">
        <v>101</v>
      </c>
      <c r="AI478" s="169" t="s">
        <v>101</v>
      </c>
      <c r="AJ478" s="169" t="s">
        <v>101</v>
      </c>
      <c r="AK478" s="169" t="s">
        <v>101</v>
      </c>
      <c r="AL478" s="169" t="s">
        <v>101</v>
      </c>
      <c r="AM478" s="169" t="s">
        <v>101</v>
      </c>
      <c r="AN478" s="165" t="s">
        <v>4572</v>
      </c>
      <c r="AO478" s="165" t="s">
        <v>5424</v>
      </c>
      <c r="AP478" s="165" t="s">
        <v>5040</v>
      </c>
      <c r="AQ478" s="165" t="s">
        <v>5425</v>
      </c>
      <c r="AR478" s="165" t="s">
        <v>5139</v>
      </c>
      <c r="AS478" s="165" t="s">
        <v>5426</v>
      </c>
      <c r="AT478" s="169" t="s">
        <v>101</v>
      </c>
      <c r="AU478" s="169" t="s">
        <v>101</v>
      </c>
      <c r="AV478" s="169" t="s">
        <v>101</v>
      </c>
      <c r="AW478" s="169" t="s">
        <v>101</v>
      </c>
      <c r="AX478" s="165" t="s">
        <v>64</v>
      </c>
      <c r="AY478" s="169" t="s">
        <v>101</v>
      </c>
      <c r="AZ478" s="165" t="s">
        <v>4989</v>
      </c>
      <c r="BA478" s="165" t="s">
        <v>5045</v>
      </c>
      <c r="BB478" s="165" t="s">
        <v>5144</v>
      </c>
      <c r="BC478" s="165" t="s">
        <v>5145</v>
      </c>
      <c r="BD478" s="165" t="s">
        <v>5146</v>
      </c>
    </row>
    <row r="479" spans="1:56" hidden="1">
      <c r="A479" s="165" t="s">
        <v>5038</v>
      </c>
      <c r="B479" s="165" t="s">
        <v>1213</v>
      </c>
      <c r="C479" s="165" t="s">
        <v>5039</v>
      </c>
      <c r="D479" s="169" t="s">
        <v>101</v>
      </c>
      <c r="E479" s="165" t="s">
        <v>5040</v>
      </c>
      <c r="F479" s="165" t="s">
        <v>1214</v>
      </c>
      <c r="G479" s="169" t="s">
        <v>101</v>
      </c>
      <c r="H479" s="165" t="s">
        <v>5597</v>
      </c>
      <c r="I479" s="165" t="s">
        <v>4482</v>
      </c>
      <c r="J479" s="165" t="s">
        <v>4585</v>
      </c>
      <c r="K479" s="165" t="s">
        <v>5598</v>
      </c>
      <c r="L479" s="165" t="s">
        <v>5598</v>
      </c>
      <c r="M479" s="165" t="s">
        <v>5042</v>
      </c>
      <c r="N479" s="169" t="s">
        <v>101</v>
      </c>
      <c r="O479" s="169" t="s">
        <v>101</v>
      </c>
      <c r="P479" s="169" t="s">
        <v>101</v>
      </c>
      <c r="Q479" s="169" t="s">
        <v>101</v>
      </c>
      <c r="R479" s="165" t="s">
        <v>4201</v>
      </c>
      <c r="S479" s="165" t="s">
        <v>5044</v>
      </c>
      <c r="T479" s="169" t="s">
        <v>101</v>
      </c>
      <c r="U479" s="165" t="s">
        <v>4200</v>
      </c>
      <c r="V479" s="169" t="s">
        <v>101</v>
      </c>
      <c r="W479" s="169" t="s">
        <v>101</v>
      </c>
      <c r="X479" s="169" t="s">
        <v>101</v>
      </c>
      <c r="Y479" s="169" t="s">
        <v>101</v>
      </c>
      <c r="Z479" s="169" t="s">
        <v>101</v>
      </c>
      <c r="AA479" s="169" t="s">
        <v>101</v>
      </c>
      <c r="AB479" s="169" t="s">
        <v>101</v>
      </c>
      <c r="AC479" s="169" t="s">
        <v>101</v>
      </c>
      <c r="AD479" s="169" t="s">
        <v>101</v>
      </c>
      <c r="AE479" s="169" t="s">
        <v>101</v>
      </c>
      <c r="AF479" s="169" t="s">
        <v>101</v>
      </c>
      <c r="AG479" s="169" t="s">
        <v>101</v>
      </c>
      <c r="AH479" s="169" t="s">
        <v>101</v>
      </c>
      <c r="AI479" s="169" t="s">
        <v>101</v>
      </c>
      <c r="AJ479" s="169" t="s">
        <v>101</v>
      </c>
      <c r="AK479" s="169" t="s">
        <v>101</v>
      </c>
      <c r="AL479" s="169" t="s">
        <v>101</v>
      </c>
      <c r="AM479" s="169" t="s">
        <v>101</v>
      </c>
      <c r="AN479" s="169" t="s">
        <v>101</v>
      </c>
      <c r="AO479" s="169" t="s">
        <v>101</v>
      </c>
      <c r="AP479" s="169" t="s">
        <v>101</v>
      </c>
      <c r="AQ479" s="169" t="s">
        <v>101</v>
      </c>
      <c r="AR479" s="169" t="s">
        <v>101</v>
      </c>
      <c r="AS479" s="169" t="s">
        <v>101</v>
      </c>
      <c r="AT479" s="169" t="s">
        <v>101</v>
      </c>
      <c r="AU479" s="169" t="s">
        <v>101</v>
      </c>
      <c r="AV479" s="169" t="s">
        <v>101</v>
      </c>
      <c r="AW479" s="169" t="s">
        <v>101</v>
      </c>
      <c r="AX479" s="165" t="s">
        <v>64</v>
      </c>
      <c r="AY479" s="169" t="s">
        <v>101</v>
      </c>
      <c r="AZ479" s="165" t="s">
        <v>4989</v>
      </c>
      <c r="BA479" s="165" t="s">
        <v>5045</v>
      </c>
      <c r="BB479" s="165" t="s">
        <v>5066</v>
      </c>
      <c r="BC479" s="165" t="s">
        <v>5599</v>
      </c>
      <c r="BD479" s="165" t="s">
        <v>5600</v>
      </c>
    </row>
    <row r="480" spans="1:56" hidden="1">
      <c r="A480" s="165" t="s">
        <v>5038</v>
      </c>
      <c r="B480" s="165" t="s">
        <v>1215</v>
      </c>
      <c r="C480" s="165" t="s">
        <v>5039</v>
      </c>
      <c r="D480" s="169" t="s">
        <v>101</v>
      </c>
      <c r="E480" s="165" t="s">
        <v>5040</v>
      </c>
      <c r="F480" s="165" t="s">
        <v>4196</v>
      </c>
      <c r="G480" s="169" t="s">
        <v>101</v>
      </c>
      <c r="H480" s="165" t="s">
        <v>5597</v>
      </c>
      <c r="I480" s="165" t="s">
        <v>4482</v>
      </c>
      <c r="J480" s="165" t="s">
        <v>4585</v>
      </c>
      <c r="K480" s="165" t="s">
        <v>5598</v>
      </c>
      <c r="L480" s="165" t="s">
        <v>5598</v>
      </c>
      <c r="M480" s="165" t="s">
        <v>5042</v>
      </c>
      <c r="N480" s="169" t="s">
        <v>101</v>
      </c>
      <c r="O480" s="169" t="s">
        <v>101</v>
      </c>
      <c r="P480" s="169" t="s">
        <v>101</v>
      </c>
      <c r="Q480" s="169" t="s">
        <v>101</v>
      </c>
      <c r="R480" s="165" t="s">
        <v>4201</v>
      </c>
      <c r="S480" s="165" t="s">
        <v>5044</v>
      </c>
      <c r="T480" s="169" t="s">
        <v>101</v>
      </c>
      <c r="U480" s="165" t="s">
        <v>4200</v>
      </c>
      <c r="V480" s="169" t="s">
        <v>101</v>
      </c>
      <c r="W480" s="169" t="s">
        <v>101</v>
      </c>
      <c r="X480" s="169" t="s">
        <v>101</v>
      </c>
      <c r="Y480" s="169" t="s">
        <v>101</v>
      </c>
      <c r="Z480" s="169" t="s">
        <v>101</v>
      </c>
      <c r="AA480" s="169" t="s">
        <v>101</v>
      </c>
      <c r="AB480" s="169" t="s">
        <v>101</v>
      </c>
      <c r="AC480" s="169" t="s">
        <v>101</v>
      </c>
      <c r="AD480" s="169" t="s">
        <v>101</v>
      </c>
      <c r="AE480" s="169" t="s">
        <v>101</v>
      </c>
      <c r="AF480" s="169" t="s">
        <v>101</v>
      </c>
      <c r="AG480" s="169" t="s">
        <v>101</v>
      </c>
      <c r="AH480" s="169" t="s">
        <v>101</v>
      </c>
      <c r="AI480" s="169" t="s">
        <v>101</v>
      </c>
      <c r="AJ480" s="169" t="s">
        <v>101</v>
      </c>
      <c r="AK480" s="169" t="s">
        <v>101</v>
      </c>
      <c r="AL480" s="169" t="s">
        <v>101</v>
      </c>
      <c r="AM480" s="169" t="s">
        <v>101</v>
      </c>
      <c r="AN480" s="169" t="s">
        <v>101</v>
      </c>
      <c r="AO480" s="169" t="s">
        <v>101</v>
      </c>
      <c r="AP480" s="169" t="s">
        <v>101</v>
      </c>
      <c r="AQ480" s="169" t="s">
        <v>101</v>
      </c>
      <c r="AR480" s="169" t="s">
        <v>101</v>
      </c>
      <c r="AS480" s="169" t="s">
        <v>101</v>
      </c>
      <c r="AT480" s="169" t="s">
        <v>101</v>
      </c>
      <c r="AU480" s="169" t="s">
        <v>101</v>
      </c>
      <c r="AV480" s="169" t="s">
        <v>101</v>
      </c>
      <c r="AW480" s="169" t="s">
        <v>101</v>
      </c>
      <c r="AX480" s="165" t="s">
        <v>64</v>
      </c>
      <c r="AY480" s="169" t="s">
        <v>101</v>
      </c>
      <c r="AZ480" s="165" t="s">
        <v>4989</v>
      </c>
      <c r="BA480" s="165" t="s">
        <v>5045</v>
      </c>
      <c r="BB480" s="165" t="s">
        <v>5066</v>
      </c>
      <c r="BC480" s="165" t="s">
        <v>5599</v>
      </c>
      <c r="BD480" s="165" t="s">
        <v>5600</v>
      </c>
    </row>
    <row r="481" spans="1:56" hidden="1">
      <c r="A481" s="165" t="s">
        <v>5038</v>
      </c>
      <c r="B481" s="165" t="s">
        <v>1216</v>
      </c>
      <c r="C481" s="165" t="s">
        <v>5039</v>
      </c>
      <c r="D481" s="169" t="s">
        <v>101</v>
      </c>
      <c r="E481" s="165" t="s">
        <v>5040</v>
      </c>
      <c r="F481" s="165" t="s">
        <v>1217</v>
      </c>
      <c r="G481" s="169" t="s">
        <v>101</v>
      </c>
      <c r="H481" s="165" t="s">
        <v>5597</v>
      </c>
      <c r="I481" s="165" t="s">
        <v>4482</v>
      </c>
      <c r="J481" s="165" t="s">
        <v>4585</v>
      </c>
      <c r="K481" s="165" t="s">
        <v>5598</v>
      </c>
      <c r="L481" s="165" t="s">
        <v>5598</v>
      </c>
      <c r="M481" s="165" t="s">
        <v>5042</v>
      </c>
      <c r="N481" s="169" t="s">
        <v>101</v>
      </c>
      <c r="O481" s="169" t="s">
        <v>101</v>
      </c>
      <c r="P481" s="169" t="s">
        <v>101</v>
      </c>
      <c r="Q481" s="169" t="s">
        <v>101</v>
      </c>
      <c r="R481" s="165" t="s">
        <v>4201</v>
      </c>
      <c r="S481" s="165" t="s">
        <v>5044</v>
      </c>
      <c r="T481" s="169" t="s">
        <v>101</v>
      </c>
      <c r="U481" s="165" t="s">
        <v>4200</v>
      </c>
      <c r="V481" s="169" t="s">
        <v>101</v>
      </c>
      <c r="W481" s="169" t="s">
        <v>101</v>
      </c>
      <c r="X481" s="169" t="s">
        <v>101</v>
      </c>
      <c r="Y481" s="169" t="s">
        <v>101</v>
      </c>
      <c r="Z481" s="169" t="s">
        <v>101</v>
      </c>
      <c r="AA481" s="169" t="s">
        <v>101</v>
      </c>
      <c r="AB481" s="169" t="s">
        <v>101</v>
      </c>
      <c r="AC481" s="169" t="s">
        <v>101</v>
      </c>
      <c r="AD481" s="169" t="s">
        <v>101</v>
      </c>
      <c r="AE481" s="169" t="s">
        <v>101</v>
      </c>
      <c r="AF481" s="169" t="s">
        <v>101</v>
      </c>
      <c r="AG481" s="169" t="s">
        <v>101</v>
      </c>
      <c r="AH481" s="169" t="s">
        <v>101</v>
      </c>
      <c r="AI481" s="169" t="s">
        <v>101</v>
      </c>
      <c r="AJ481" s="169" t="s">
        <v>101</v>
      </c>
      <c r="AK481" s="169" t="s">
        <v>101</v>
      </c>
      <c r="AL481" s="169" t="s">
        <v>101</v>
      </c>
      <c r="AM481" s="169" t="s">
        <v>101</v>
      </c>
      <c r="AN481" s="169" t="s">
        <v>101</v>
      </c>
      <c r="AO481" s="169" t="s">
        <v>101</v>
      </c>
      <c r="AP481" s="169" t="s">
        <v>101</v>
      </c>
      <c r="AQ481" s="169" t="s">
        <v>101</v>
      </c>
      <c r="AR481" s="169" t="s">
        <v>101</v>
      </c>
      <c r="AS481" s="169" t="s">
        <v>101</v>
      </c>
      <c r="AT481" s="169" t="s">
        <v>101</v>
      </c>
      <c r="AU481" s="169" t="s">
        <v>101</v>
      </c>
      <c r="AV481" s="169" t="s">
        <v>101</v>
      </c>
      <c r="AW481" s="169" t="s">
        <v>101</v>
      </c>
      <c r="AX481" s="165" t="s">
        <v>64</v>
      </c>
      <c r="AY481" s="169" t="s">
        <v>101</v>
      </c>
      <c r="AZ481" s="165" t="s">
        <v>4989</v>
      </c>
      <c r="BA481" s="165" t="s">
        <v>5045</v>
      </c>
      <c r="BB481" s="165" t="s">
        <v>5066</v>
      </c>
      <c r="BC481" s="165" t="s">
        <v>5599</v>
      </c>
      <c r="BD481" s="165" t="s">
        <v>5600</v>
      </c>
    </row>
    <row r="482" spans="1:56" hidden="1">
      <c r="A482" s="165" t="s">
        <v>5038</v>
      </c>
      <c r="B482" s="165" t="s">
        <v>1218</v>
      </c>
      <c r="C482" s="165" t="s">
        <v>5039</v>
      </c>
      <c r="D482" s="169" t="s">
        <v>101</v>
      </c>
      <c r="E482" s="165" t="s">
        <v>5040</v>
      </c>
      <c r="F482" s="165" t="s">
        <v>4197</v>
      </c>
      <c r="G482" s="169" t="s">
        <v>101</v>
      </c>
      <c r="H482" s="165" t="s">
        <v>5597</v>
      </c>
      <c r="I482" s="165" t="s">
        <v>4482</v>
      </c>
      <c r="J482" s="165" t="s">
        <v>4585</v>
      </c>
      <c r="K482" s="165" t="s">
        <v>5598</v>
      </c>
      <c r="L482" s="165" t="s">
        <v>5598</v>
      </c>
      <c r="M482" s="165" t="s">
        <v>5042</v>
      </c>
      <c r="N482" s="169" t="s">
        <v>101</v>
      </c>
      <c r="O482" s="169" t="s">
        <v>101</v>
      </c>
      <c r="P482" s="169" t="s">
        <v>101</v>
      </c>
      <c r="Q482" s="169" t="s">
        <v>101</v>
      </c>
      <c r="R482" s="165" t="s">
        <v>4201</v>
      </c>
      <c r="S482" s="165" t="s">
        <v>5044</v>
      </c>
      <c r="T482" s="169" t="s">
        <v>101</v>
      </c>
      <c r="U482" s="165" t="s">
        <v>4200</v>
      </c>
      <c r="V482" s="169" t="s">
        <v>101</v>
      </c>
      <c r="W482" s="169" t="s">
        <v>101</v>
      </c>
      <c r="X482" s="169" t="s">
        <v>101</v>
      </c>
      <c r="Y482" s="169" t="s">
        <v>101</v>
      </c>
      <c r="Z482" s="169" t="s">
        <v>101</v>
      </c>
      <c r="AA482" s="169" t="s">
        <v>101</v>
      </c>
      <c r="AB482" s="169" t="s">
        <v>101</v>
      </c>
      <c r="AC482" s="169" t="s">
        <v>101</v>
      </c>
      <c r="AD482" s="169" t="s">
        <v>101</v>
      </c>
      <c r="AE482" s="169" t="s">
        <v>101</v>
      </c>
      <c r="AF482" s="169" t="s">
        <v>101</v>
      </c>
      <c r="AG482" s="169" t="s">
        <v>101</v>
      </c>
      <c r="AH482" s="169" t="s">
        <v>101</v>
      </c>
      <c r="AI482" s="169" t="s">
        <v>101</v>
      </c>
      <c r="AJ482" s="169" t="s">
        <v>101</v>
      </c>
      <c r="AK482" s="169" t="s">
        <v>101</v>
      </c>
      <c r="AL482" s="169" t="s">
        <v>101</v>
      </c>
      <c r="AM482" s="169" t="s">
        <v>101</v>
      </c>
      <c r="AN482" s="169" t="s">
        <v>101</v>
      </c>
      <c r="AO482" s="169" t="s">
        <v>101</v>
      </c>
      <c r="AP482" s="169" t="s">
        <v>101</v>
      </c>
      <c r="AQ482" s="169" t="s">
        <v>101</v>
      </c>
      <c r="AR482" s="169" t="s">
        <v>101</v>
      </c>
      <c r="AS482" s="169" t="s">
        <v>101</v>
      </c>
      <c r="AT482" s="169" t="s">
        <v>101</v>
      </c>
      <c r="AU482" s="169" t="s">
        <v>101</v>
      </c>
      <c r="AV482" s="169" t="s">
        <v>101</v>
      </c>
      <c r="AW482" s="169" t="s">
        <v>101</v>
      </c>
      <c r="AX482" s="165" t="s">
        <v>64</v>
      </c>
      <c r="AY482" s="169" t="s">
        <v>101</v>
      </c>
      <c r="AZ482" s="165" t="s">
        <v>4989</v>
      </c>
      <c r="BA482" s="165" t="s">
        <v>5045</v>
      </c>
      <c r="BB482" s="165" t="s">
        <v>5066</v>
      </c>
      <c r="BC482" s="165" t="s">
        <v>5599</v>
      </c>
      <c r="BD482" s="165" t="s">
        <v>5600</v>
      </c>
    </row>
    <row r="483" spans="1:56" hidden="1">
      <c r="A483" s="165" t="s">
        <v>5038</v>
      </c>
      <c r="B483" s="165" t="s">
        <v>1219</v>
      </c>
      <c r="C483" s="165" t="s">
        <v>5039</v>
      </c>
      <c r="D483" s="169" t="s">
        <v>101</v>
      </c>
      <c r="E483" s="165" t="s">
        <v>5040</v>
      </c>
      <c r="F483" s="165" t="s">
        <v>1220</v>
      </c>
      <c r="G483" s="169" t="s">
        <v>101</v>
      </c>
      <c r="H483" s="165" t="s">
        <v>5597</v>
      </c>
      <c r="I483" s="165" t="s">
        <v>4482</v>
      </c>
      <c r="J483" s="165" t="s">
        <v>4585</v>
      </c>
      <c r="K483" s="165" t="s">
        <v>5598</v>
      </c>
      <c r="L483" s="165" t="s">
        <v>5598</v>
      </c>
      <c r="M483" s="165" t="s">
        <v>5042</v>
      </c>
      <c r="N483" s="169" t="s">
        <v>101</v>
      </c>
      <c r="O483" s="169" t="s">
        <v>101</v>
      </c>
      <c r="P483" s="169" t="s">
        <v>101</v>
      </c>
      <c r="Q483" s="169" t="s">
        <v>101</v>
      </c>
      <c r="R483" s="165" t="s">
        <v>4202</v>
      </c>
      <c r="S483" s="165" t="s">
        <v>5044</v>
      </c>
      <c r="T483" s="169" t="s">
        <v>101</v>
      </c>
      <c r="U483" s="165" t="s">
        <v>4200</v>
      </c>
      <c r="V483" s="169" t="s">
        <v>101</v>
      </c>
      <c r="W483" s="169" t="s">
        <v>101</v>
      </c>
      <c r="X483" s="169" t="s">
        <v>101</v>
      </c>
      <c r="Y483" s="169" t="s">
        <v>101</v>
      </c>
      <c r="Z483" s="169" t="s">
        <v>101</v>
      </c>
      <c r="AA483" s="169" t="s">
        <v>101</v>
      </c>
      <c r="AB483" s="169" t="s">
        <v>101</v>
      </c>
      <c r="AC483" s="169" t="s">
        <v>101</v>
      </c>
      <c r="AD483" s="169" t="s">
        <v>101</v>
      </c>
      <c r="AE483" s="169" t="s">
        <v>101</v>
      </c>
      <c r="AF483" s="169" t="s">
        <v>101</v>
      </c>
      <c r="AG483" s="169" t="s">
        <v>101</v>
      </c>
      <c r="AH483" s="169" t="s">
        <v>101</v>
      </c>
      <c r="AI483" s="169" t="s">
        <v>101</v>
      </c>
      <c r="AJ483" s="169" t="s">
        <v>101</v>
      </c>
      <c r="AK483" s="169" t="s">
        <v>101</v>
      </c>
      <c r="AL483" s="169" t="s">
        <v>101</v>
      </c>
      <c r="AM483" s="169" t="s">
        <v>101</v>
      </c>
      <c r="AN483" s="169" t="s">
        <v>101</v>
      </c>
      <c r="AO483" s="169" t="s">
        <v>101</v>
      </c>
      <c r="AP483" s="169" t="s">
        <v>101</v>
      </c>
      <c r="AQ483" s="169" t="s">
        <v>101</v>
      </c>
      <c r="AR483" s="169" t="s">
        <v>101</v>
      </c>
      <c r="AS483" s="169" t="s">
        <v>101</v>
      </c>
      <c r="AT483" s="169" t="s">
        <v>101</v>
      </c>
      <c r="AU483" s="169" t="s">
        <v>101</v>
      </c>
      <c r="AV483" s="169" t="s">
        <v>101</v>
      </c>
      <c r="AW483" s="169" t="s">
        <v>101</v>
      </c>
      <c r="AX483" s="165" t="s">
        <v>64</v>
      </c>
      <c r="AY483" s="169" t="s">
        <v>101</v>
      </c>
      <c r="AZ483" s="165" t="s">
        <v>4989</v>
      </c>
      <c r="BA483" s="165" t="s">
        <v>5045</v>
      </c>
      <c r="BB483" s="165" t="s">
        <v>5066</v>
      </c>
      <c r="BC483" s="165" t="s">
        <v>5599</v>
      </c>
      <c r="BD483" s="165" t="s">
        <v>5600</v>
      </c>
    </row>
    <row r="484" spans="1:56" hidden="1">
      <c r="A484" s="165" t="s">
        <v>5038</v>
      </c>
      <c r="B484" s="165" t="s">
        <v>4489</v>
      </c>
      <c r="C484" s="165" t="s">
        <v>5039</v>
      </c>
      <c r="D484" s="169" t="s">
        <v>101</v>
      </c>
      <c r="E484" s="165" t="s">
        <v>5040</v>
      </c>
      <c r="F484" s="165" t="s">
        <v>1220</v>
      </c>
      <c r="G484" s="169" t="s">
        <v>101</v>
      </c>
      <c r="H484" s="165" t="s">
        <v>5597</v>
      </c>
      <c r="I484" s="165" t="s">
        <v>4482</v>
      </c>
      <c r="J484" s="165" t="s">
        <v>4585</v>
      </c>
      <c r="K484" s="165" t="s">
        <v>5598</v>
      </c>
      <c r="L484" s="165" t="s">
        <v>5598</v>
      </c>
      <c r="M484" s="165" t="s">
        <v>5042</v>
      </c>
      <c r="N484" s="169" t="s">
        <v>101</v>
      </c>
      <c r="O484" s="169" t="s">
        <v>101</v>
      </c>
      <c r="P484" s="169" t="s">
        <v>101</v>
      </c>
      <c r="Q484" s="169" t="s">
        <v>101</v>
      </c>
      <c r="R484" s="165" t="s">
        <v>5601</v>
      </c>
      <c r="S484" s="165" t="s">
        <v>5044</v>
      </c>
      <c r="T484" s="169" t="s">
        <v>101</v>
      </c>
      <c r="U484" s="165" t="s">
        <v>4200</v>
      </c>
      <c r="V484" s="169" t="s">
        <v>101</v>
      </c>
      <c r="W484" s="169" t="s">
        <v>101</v>
      </c>
      <c r="X484" s="169" t="s">
        <v>101</v>
      </c>
      <c r="Y484" s="169" t="s">
        <v>101</v>
      </c>
      <c r="Z484" s="169" t="s">
        <v>101</v>
      </c>
      <c r="AA484" s="169" t="s">
        <v>101</v>
      </c>
      <c r="AB484" s="169" t="s">
        <v>101</v>
      </c>
      <c r="AC484" s="169" t="s">
        <v>101</v>
      </c>
      <c r="AD484" s="169" t="s">
        <v>101</v>
      </c>
      <c r="AE484" s="169" t="s">
        <v>101</v>
      </c>
      <c r="AF484" s="169" t="s">
        <v>101</v>
      </c>
      <c r="AG484" s="169" t="s">
        <v>101</v>
      </c>
      <c r="AH484" s="169" t="s">
        <v>101</v>
      </c>
      <c r="AI484" s="169" t="s">
        <v>101</v>
      </c>
      <c r="AJ484" s="169" t="s">
        <v>101</v>
      </c>
      <c r="AK484" s="169" t="s">
        <v>101</v>
      </c>
      <c r="AL484" s="169" t="s">
        <v>101</v>
      </c>
      <c r="AM484" s="169" t="s">
        <v>101</v>
      </c>
      <c r="AN484" s="169" t="s">
        <v>101</v>
      </c>
      <c r="AO484" s="169" t="s">
        <v>101</v>
      </c>
      <c r="AP484" s="169" t="s">
        <v>101</v>
      </c>
      <c r="AQ484" s="169" t="s">
        <v>101</v>
      </c>
      <c r="AR484" s="169" t="s">
        <v>101</v>
      </c>
      <c r="AS484" s="169" t="s">
        <v>101</v>
      </c>
      <c r="AT484" s="169" t="s">
        <v>101</v>
      </c>
      <c r="AU484" s="169" t="s">
        <v>101</v>
      </c>
      <c r="AV484" s="169" t="s">
        <v>101</v>
      </c>
      <c r="AW484" s="165" t="s">
        <v>5602</v>
      </c>
      <c r="AX484" s="165" t="s">
        <v>64</v>
      </c>
      <c r="AY484" s="169" t="s">
        <v>101</v>
      </c>
      <c r="AZ484" s="165" t="s">
        <v>4989</v>
      </c>
      <c r="BA484" s="165" t="s">
        <v>5045</v>
      </c>
      <c r="BB484" s="165" t="s">
        <v>5046</v>
      </c>
      <c r="BC484" s="165" t="s">
        <v>5603</v>
      </c>
      <c r="BD484" s="165" t="s">
        <v>5604</v>
      </c>
    </row>
    <row r="485" spans="1:56" hidden="1">
      <c r="A485" s="165" t="s">
        <v>5038</v>
      </c>
      <c r="B485" s="165" t="s">
        <v>1221</v>
      </c>
      <c r="C485" s="165" t="s">
        <v>5039</v>
      </c>
      <c r="D485" s="169" t="s">
        <v>101</v>
      </c>
      <c r="E485" s="165" t="s">
        <v>5040</v>
      </c>
      <c r="F485" s="165" t="s">
        <v>1222</v>
      </c>
      <c r="G485" s="169" t="s">
        <v>101</v>
      </c>
      <c r="H485" s="165" t="s">
        <v>5597</v>
      </c>
      <c r="I485" s="165" t="s">
        <v>4482</v>
      </c>
      <c r="J485" s="165" t="s">
        <v>4585</v>
      </c>
      <c r="K485" s="165" t="s">
        <v>5598</v>
      </c>
      <c r="L485" s="165" t="s">
        <v>5598</v>
      </c>
      <c r="M485" s="165" t="s">
        <v>5042</v>
      </c>
      <c r="N485" s="169" t="s">
        <v>101</v>
      </c>
      <c r="O485" s="169" t="s">
        <v>101</v>
      </c>
      <c r="P485" s="169" t="s">
        <v>101</v>
      </c>
      <c r="Q485" s="169" t="s">
        <v>101</v>
      </c>
      <c r="R485" s="165" t="s">
        <v>4202</v>
      </c>
      <c r="S485" s="165" t="s">
        <v>5044</v>
      </c>
      <c r="T485" s="169" t="s">
        <v>101</v>
      </c>
      <c r="U485" s="165" t="s">
        <v>4200</v>
      </c>
      <c r="V485" s="169" t="s">
        <v>101</v>
      </c>
      <c r="W485" s="169" t="s">
        <v>101</v>
      </c>
      <c r="X485" s="169" t="s">
        <v>101</v>
      </c>
      <c r="Y485" s="169" t="s">
        <v>101</v>
      </c>
      <c r="Z485" s="169" t="s">
        <v>101</v>
      </c>
      <c r="AA485" s="169" t="s">
        <v>101</v>
      </c>
      <c r="AB485" s="169" t="s">
        <v>101</v>
      </c>
      <c r="AC485" s="169" t="s">
        <v>101</v>
      </c>
      <c r="AD485" s="169" t="s">
        <v>101</v>
      </c>
      <c r="AE485" s="169" t="s">
        <v>101</v>
      </c>
      <c r="AF485" s="169" t="s">
        <v>101</v>
      </c>
      <c r="AG485" s="169" t="s">
        <v>101</v>
      </c>
      <c r="AH485" s="169" t="s">
        <v>101</v>
      </c>
      <c r="AI485" s="169" t="s">
        <v>101</v>
      </c>
      <c r="AJ485" s="169" t="s">
        <v>101</v>
      </c>
      <c r="AK485" s="169" t="s">
        <v>101</v>
      </c>
      <c r="AL485" s="169" t="s">
        <v>101</v>
      </c>
      <c r="AM485" s="169" t="s">
        <v>101</v>
      </c>
      <c r="AN485" s="169" t="s">
        <v>101</v>
      </c>
      <c r="AO485" s="169" t="s">
        <v>101</v>
      </c>
      <c r="AP485" s="169" t="s">
        <v>101</v>
      </c>
      <c r="AQ485" s="169" t="s">
        <v>101</v>
      </c>
      <c r="AR485" s="169" t="s">
        <v>101</v>
      </c>
      <c r="AS485" s="169" t="s">
        <v>101</v>
      </c>
      <c r="AT485" s="169" t="s">
        <v>101</v>
      </c>
      <c r="AU485" s="169" t="s">
        <v>101</v>
      </c>
      <c r="AV485" s="169" t="s">
        <v>101</v>
      </c>
      <c r="AW485" s="169" t="s">
        <v>101</v>
      </c>
      <c r="AX485" s="165" t="s">
        <v>64</v>
      </c>
      <c r="AY485" s="169" t="s">
        <v>101</v>
      </c>
      <c r="AZ485" s="165" t="s">
        <v>4989</v>
      </c>
      <c r="BA485" s="165" t="s">
        <v>5045</v>
      </c>
      <c r="BB485" s="165" t="s">
        <v>5066</v>
      </c>
      <c r="BC485" s="165" t="s">
        <v>5599</v>
      </c>
      <c r="BD485" s="165" t="s">
        <v>5600</v>
      </c>
    </row>
    <row r="486" spans="1:56" hidden="1">
      <c r="A486" s="165" t="s">
        <v>5038</v>
      </c>
      <c r="B486" s="165" t="s">
        <v>1223</v>
      </c>
      <c r="C486" s="165" t="s">
        <v>5039</v>
      </c>
      <c r="D486" s="169" t="s">
        <v>101</v>
      </c>
      <c r="E486" s="165" t="s">
        <v>5040</v>
      </c>
      <c r="F486" s="165" t="s">
        <v>1224</v>
      </c>
      <c r="G486" s="169" t="s">
        <v>101</v>
      </c>
      <c r="H486" s="165" t="s">
        <v>5597</v>
      </c>
      <c r="I486" s="165" t="s">
        <v>4482</v>
      </c>
      <c r="J486" s="165" t="s">
        <v>4585</v>
      </c>
      <c r="K486" s="165" t="s">
        <v>5598</v>
      </c>
      <c r="L486" s="165" t="s">
        <v>5598</v>
      </c>
      <c r="M486" s="165" t="s">
        <v>5042</v>
      </c>
      <c r="N486" s="169" t="s">
        <v>101</v>
      </c>
      <c r="O486" s="169" t="s">
        <v>101</v>
      </c>
      <c r="P486" s="169" t="s">
        <v>101</v>
      </c>
      <c r="Q486" s="169" t="s">
        <v>101</v>
      </c>
      <c r="R486" s="165" t="s">
        <v>4203</v>
      </c>
      <c r="S486" s="165" t="s">
        <v>5044</v>
      </c>
      <c r="T486" s="169" t="s">
        <v>101</v>
      </c>
      <c r="U486" s="165" t="s">
        <v>4200</v>
      </c>
      <c r="V486" s="169" t="s">
        <v>101</v>
      </c>
      <c r="W486" s="169" t="s">
        <v>101</v>
      </c>
      <c r="X486" s="169" t="s">
        <v>101</v>
      </c>
      <c r="Y486" s="169" t="s">
        <v>101</v>
      </c>
      <c r="Z486" s="169" t="s">
        <v>101</v>
      </c>
      <c r="AA486" s="169" t="s">
        <v>101</v>
      </c>
      <c r="AB486" s="169" t="s">
        <v>101</v>
      </c>
      <c r="AC486" s="169" t="s">
        <v>101</v>
      </c>
      <c r="AD486" s="169" t="s">
        <v>101</v>
      </c>
      <c r="AE486" s="169" t="s">
        <v>101</v>
      </c>
      <c r="AF486" s="169" t="s">
        <v>101</v>
      </c>
      <c r="AG486" s="169" t="s">
        <v>101</v>
      </c>
      <c r="AH486" s="169" t="s">
        <v>101</v>
      </c>
      <c r="AI486" s="169" t="s">
        <v>101</v>
      </c>
      <c r="AJ486" s="169" t="s">
        <v>101</v>
      </c>
      <c r="AK486" s="169" t="s">
        <v>101</v>
      </c>
      <c r="AL486" s="169" t="s">
        <v>101</v>
      </c>
      <c r="AM486" s="169" t="s">
        <v>101</v>
      </c>
      <c r="AN486" s="169" t="s">
        <v>101</v>
      </c>
      <c r="AO486" s="169" t="s">
        <v>101</v>
      </c>
      <c r="AP486" s="169" t="s">
        <v>101</v>
      </c>
      <c r="AQ486" s="169" t="s">
        <v>101</v>
      </c>
      <c r="AR486" s="169" t="s">
        <v>101</v>
      </c>
      <c r="AS486" s="169" t="s">
        <v>101</v>
      </c>
      <c r="AT486" s="169" t="s">
        <v>101</v>
      </c>
      <c r="AU486" s="169" t="s">
        <v>101</v>
      </c>
      <c r="AV486" s="169" t="s">
        <v>101</v>
      </c>
      <c r="AW486" s="165" t="s">
        <v>5605</v>
      </c>
      <c r="AX486" s="165" t="s">
        <v>64</v>
      </c>
      <c r="AY486" s="169" t="s">
        <v>101</v>
      </c>
      <c r="AZ486" s="165" t="s">
        <v>4989</v>
      </c>
      <c r="BA486" s="165" t="s">
        <v>5045</v>
      </c>
      <c r="BB486" s="165" t="s">
        <v>5046</v>
      </c>
      <c r="BC486" s="165" t="s">
        <v>5078</v>
      </c>
      <c r="BD486" s="165" t="s">
        <v>5079</v>
      </c>
    </row>
    <row r="487" spans="1:56" hidden="1">
      <c r="A487" s="165" t="s">
        <v>5038</v>
      </c>
      <c r="B487" s="165" t="s">
        <v>1225</v>
      </c>
      <c r="C487" s="165" t="s">
        <v>5039</v>
      </c>
      <c r="D487" s="169" t="s">
        <v>101</v>
      </c>
      <c r="E487" s="165" t="s">
        <v>5040</v>
      </c>
      <c r="F487" s="165" t="s">
        <v>1226</v>
      </c>
      <c r="G487" s="169" t="s">
        <v>101</v>
      </c>
      <c r="H487" s="165" t="s">
        <v>5597</v>
      </c>
      <c r="I487" s="165" t="s">
        <v>4482</v>
      </c>
      <c r="J487" s="165" t="s">
        <v>4585</v>
      </c>
      <c r="K487" s="165" t="s">
        <v>5598</v>
      </c>
      <c r="L487" s="165" t="s">
        <v>5598</v>
      </c>
      <c r="M487" s="165" t="s">
        <v>5042</v>
      </c>
      <c r="N487" s="169" t="s">
        <v>101</v>
      </c>
      <c r="O487" s="169" t="s">
        <v>101</v>
      </c>
      <c r="P487" s="169" t="s">
        <v>101</v>
      </c>
      <c r="Q487" s="169" t="s">
        <v>101</v>
      </c>
      <c r="R487" s="165" t="s">
        <v>4201</v>
      </c>
      <c r="S487" s="165" t="s">
        <v>5044</v>
      </c>
      <c r="T487" s="169" t="s">
        <v>101</v>
      </c>
      <c r="U487" s="165" t="s">
        <v>4200</v>
      </c>
      <c r="V487" s="169" t="s">
        <v>101</v>
      </c>
      <c r="W487" s="169" t="s">
        <v>101</v>
      </c>
      <c r="X487" s="169" t="s">
        <v>101</v>
      </c>
      <c r="Y487" s="169" t="s">
        <v>101</v>
      </c>
      <c r="Z487" s="169" t="s">
        <v>101</v>
      </c>
      <c r="AA487" s="169" t="s">
        <v>101</v>
      </c>
      <c r="AB487" s="169" t="s">
        <v>101</v>
      </c>
      <c r="AC487" s="169" t="s">
        <v>101</v>
      </c>
      <c r="AD487" s="169" t="s">
        <v>101</v>
      </c>
      <c r="AE487" s="169" t="s">
        <v>101</v>
      </c>
      <c r="AF487" s="169" t="s">
        <v>101</v>
      </c>
      <c r="AG487" s="169" t="s">
        <v>101</v>
      </c>
      <c r="AH487" s="169" t="s">
        <v>101</v>
      </c>
      <c r="AI487" s="169" t="s">
        <v>101</v>
      </c>
      <c r="AJ487" s="169" t="s">
        <v>101</v>
      </c>
      <c r="AK487" s="169" t="s">
        <v>101</v>
      </c>
      <c r="AL487" s="169" t="s">
        <v>101</v>
      </c>
      <c r="AM487" s="169" t="s">
        <v>101</v>
      </c>
      <c r="AN487" s="169" t="s">
        <v>101</v>
      </c>
      <c r="AO487" s="169" t="s">
        <v>101</v>
      </c>
      <c r="AP487" s="169" t="s">
        <v>101</v>
      </c>
      <c r="AQ487" s="169" t="s">
        <v>101</v>
      </c>
      <c r="AR487" s="169" t="s">
        <v>101</v>
      </c>
      <c r="AS487" s="169" t="s">
        <v>101</v>
      </c>
      <c r="AT487" s="169" t="s">
        <v>101</v>
      </c>
      <c r="AU487" s="169" t="s">
        <v>101</v>
      </c>
      <c r="AV487" s="169" t="s">
        <v>101</v>
      </c>
      <c r="AW487" s="169" t="s">
        <v>101</v>
      </c>
      <c r="AX487" s="165" t="s">
        <v>64</v>
      </c>
      <c r="AY487" s="169" t="s">
        <v>101</v>
      </c>
      <c r="AZ487" s="165" t="s">
        <v>4989</v>
      </c>
      <c r="BA487" s="165" t="s">
        <v>5045</v>
      </c>
      <c r="BB487" s="165" t="s">
        <v>5066</v>
      </c>
      <c r="BC487" s="165" t="s">
        <v>5599</v>
      </c>
      <c r="BD487" s="165" t="s">
        <v>5600</v>
      </c>
    </row>
    <row r="488" spans="1:56" hidden="1">
      <c r="A488" s="165" t="s">
        <v>5038</v>
      </c>
      <c r="B488" s="165" t="s">
        <v>5606</v>
      </c>
      <c r="C488" s="165" t="s">
        <v>5039</v>
      </c>
      <c r="D488" s="169" t="s">
        <v>101</v>
      </c>
      <c r="E488" s="165" t="s">
        <v>5040</v>
      </c>
      <c r="F488" s="165" t="s">
        <v>1226</v>
      </c>
      <c r="G488" s="169" t="s">
        <v>101</v>
      </c>
      <c r="H488" s="165" t="s">
        <v>5597</v>
      </c>
      <c r="I488" s="165" t="s">
        <v>4482</v>
      </c>
      <c r="J488" s="165" t="s">
        <v>4585</v>
      </c>
      <c r="K488" s="165" t="s">
        <v>5598</v>
      </c>
      <c r="L488" s="165" t="s">
        <v>5598</v>
      </c>
      <c r="M488" s="165" t="s">
        <v>5042</v>
      </c>
      <c r="N488" s="169" t="s">
        <v>101</v>
      </c>
      <c r="O488" s="169" t="s">
        <v>101</v>
      </c>
      <c r="P488" s="169" t="s">
        <v>101</v>
      </c>
      <c r="Q488" s="169" t="s">
        <v>101</v>
      </c>
      <c r="R488" s="165" t="s">
        <v>5601</v>
      </c>
      <c r="S488" s="165" t="s">
        <v>5044</v>
      </c>
      <c r="T488" s="169" t="s">
        <v>101</v>
      </c>
      <c r="U488" s="165" t="s">
        <v>4200</v>
      </c>
      <c r="V488" s="169" t="s">
        <v>101</v>
      </c>
      <c r="W488" s="169" t="s">
        <v>101</v>
      </c>
      <c r="X488" s="169" t="s">
        <v>101</v>
      </c>
      <c r="Y488" s="169" t="s">
        <v>101</v>
      </c>
      <c r="Z488" s="169" t="s">
        <v>101</v>
      </c>
      <c r="AA488" s="169" t="s">
        <v>101</v>
      </c>
      <c r="AB488" s="169" t="s">
        <v>101</v>
      </c>
      <c r="AC488" s="169" t="s">
        <v>101</v>
      </c>
      <c r="AD488" s="169" t="s">
        <v>101</v>
      </c>
      <c r="AE488" s="169" t="s">
        <v>101</v>
      </c>
      <c r="AF488" s="169" t="s">
        <v>101</v>
      </c>
      <c r="AG488" s="169" t="s">
        <v>101</v>
      </c>
      <c r="AH488" s="169" t="s">
        <v>101</v>
      </c>
      <c r="AI488" s="169" t="s">
        <v>101</v>
      </c>
      <c r="AJ488" s="169" t="s">
        <v>101</v>
      </c>
      <c r="AK488" s="169" t="s">
        <v>101</v>
      </c>
      <c r="AL488" s="169" t="s">
        <v>101</v>
      </c>
      <c r="AM488" s="169" t="s">
        <v>101</v>
      </c>
      <c r="AN488" s="169" t="s">
        <v>101</v>
      </c>
      <c r="AO488" s="169" t="s">
        <v>101</v>
      </c>
      <c r="AP488" s="169" t="s">
        <v>101</v>
      </c>
      <c r="AQ488" s="169" t="s">
        <v>101</v>
      </c>
      <c r="AR488" s="169" t="s">
        <v>101</v>
      </c>
      <c r="AS488" s="169" t="s">
        <v>101</v>
      </c>
      <c r="AT488" s="169" t="s">
        <v>101</v>
      </c>
      <c r="AU488" s="169" t="s">
        <v>101</v>
      </c>
      <c r="AV488" s="169" t="s">
        <v>101</v>
      </c>
      <c r="AW488" s="165" t="s">
        <v>5607</v>
      </c>
      <c r="AX488" s="165" t="s">
        <v>64</v>
      </c>
      <c r="AY488" s="169" t="s">
        <v>101</v>
      </c>
      <c r="AZ488" s="165" t="s">
        <v>4989</v>
      </c>
      <c r="BA488" s="165" t="s">
        <v>5045</v>
      </c>
      <c r="BB488" s="165" t="s">
        <v>5046</v>
      </c>
      <c r="BC488" s="165" t="s">
        <v>5608</v>
      </c>
      <c r="BD488" s="165" t="s">
        <v>5609</v>
      </c>
    </row>
    <row r="489" spans="1:56" hidden="1">
      <c r="A489" s="165" t="s">
        <v>5038</v>
      </c>
      <c r="B489" s="165" t="s">
        <v>1227</v>
      </c>
      <c r="C489" s="165" t="s">
        <v>5039</v>
      </c>
      <c r="D489" s="169" t="s">
        <v>101</v>
      </c>
      <c r="E489" s="165" t="s">
        <v>5040</v>
      </c>
      <c r="F489" s="165" t="s">
        <v>1228</v>
      </c>
      <c r="G489" s="169" t="s">
        <v>101</v>
      </c>
      <c r="H489" s="165" t="s">
        <v>5597</v>
      </c>
      <c r="I489" s="165" t="s">
        <v>4482</v>
      </c>
      <c r="J489" s="165" t="s">
        <v>4585</v>
      </c>
      <c r="K489" s="165" t="s">
        <v>5598</v>
      </c>
      <c r="L489" s="165" t="s">
        <v>5598</v>
      </c>
      <c r="M489" s="165" t="s">
        <v>5042</v>
      </c>
      <c r="N489" s="169" t="s">
        <v>101</v>
      </c>
      <c r="O489" s="169" t="s">
        <v>101</v>
      </c>
      <c r="P489" s="169" t="s">
        <v>101</v>
      </c>
      <c r="Q489" s="169" t="s">
        <v>101</v>
      </c>
      <c r="R489" s="165" t="s">
        <v>4203</v>
      </c>
      <c r="S489" s="165" t="s">
        <v>5044</v>
      </c>
      <c r="T489" s="169" t="s">
        <v>101</v>
      </c>
      <c r="U489" s="165" t="s">
        <v>4200</v>
      </c>
      <c r="V489" s="169" t="s">
        <v>101</v>
      </c>
      <c r="W489" s="169" t="s">
        <v>101</v>
      </c>
      <c r="X489" s="169" t="s">
        <v>101</v>
      </c>
      <c r="Y489" s="169" t="s">
        <v>101</v>
      </c>
      <c r="Z489" s="169" t="s">
        <v>101</v>
      </c>
      <c r="AA489" s="169" t="s">
        <v>101</v>
      </c>
      <c r="AB489" s="169" t="s">
        <v>101</v>
      </c>
      <c r="AC489" s="169" t="s">
        <v>101</v>
      </c>
      <c r="AD489" s="169" t="s">
        <v>101</v>
      </c>
      <c r="AE489" s="169" t="s">
        <v>101</v>
      </c>
      <c r="AF489" s="169" t="s">
        <v>101</v>
      </c>
      <c r="AG489" s="169" t="s">
        <v>101</v>
      </c>
      <c r="AH489" s="169" t="s">
        <v>101</v>
      </c>
      <c r="AI489" s="169" t="s">
        <v>101</v>
      </c>
      <c r="AJ489" s="169" t="s">
        <v>101</v>
      </c>
      <c r="AK489" s="169" t="s">
        <v>101</v>
      </c>
      <c r="AL489" s="169" t="s">
        <v>101</v>
      </c>
      <c r="AM489" s="169" t="s">
        <v>101</v>
      </c>
      <c r="AN489" s="169" t="s">
        <v>101</v>
      </c>
      <c r="AO489" s="169" t="s">
        <v>101</v>
      </c>
      <c r="AP489" s="169" t="s">
        <v>101</v>
      </c>
      <c r="AQ489" s="169" t="s">
        <v>101</v>
      </c>
      <c r="AR489" s="169" t="s">
        <v>101</v>
      </c>
      <c r="AS489" s="169" t="s">
        <v>101</v>
      </c>
      <c r="AT489" s="169" t="s">
        <v>101</v>
      </c>
      <c r="AU489" s="169" t="s">
        <v>101</v>
      </c>
      <c r="AV489" s="169" t="s">
        <v>101</v>
      </c>
      <c r="AW489" s="169" t="s">
        <v>101</v>
      </c>
      <c r="AX489" s="165" t="s">
        <v>64</v>
      </c>
      <c r="AY489" s="169" t="s">
        <v>101</v>
      </c>
      <c r="AZ489" s="165" t="s">
        <v>4989</v>
      </c>
      <c r="BA489" s="165" t="s">
        <v>5045</v>
      </c>
      <c r="BB489" s="165" t="s">
        <v>5066</v>
      </c>
      <c r="BC489" s="165" t="s">
        <v>5599</v>
      </c>
      <c r="BD489" s="165" t="s">
        <v>5600</v>
      </c>
    </row>
    <row r="490" spans="1:56" hidden="1">
      <c r="A490" s="165" t="s">
        <v>5038</v>
      </c>
      <c r="B490" s="165" t="s">
        <v>1229</v>
      </c>
      <c r="C490" s="165" t="s">
        <v>5039</v>
      </c>
      <c r="D490" s="169" t="s">
        <v>101</v>
      </c>
      <c r="E490" s="165" t="s">
        <v>5040</v>
      </c>
      <c r="F490" s="165" t="s">
        <v>1230</v>
      </c>
      <c r="G490" s="169" t="s">
        <v>101</v>
      </c>
      <c r="H490" s="165" t="s">
        <v>5597</v>
      </c>
      <c r="I490" s="165" t="s">
        <v>4482</v>
      </c>
      <c r="J490" s="165" t="s">
        <v>4585</v>
      </c>
      <c r="K490" s="165" t="s">
        <v>5598</v>
      </c>
      <c r="L490" s="165" t="s">
        <v>5598</v>
      </c>
      <c r="M490" s="165" t="s">
        <v>5042</v>
      </c>
      <c r="N490" s="169" t="s">
        <v>101</v>
      </c>
      <c r="O490" s="169" t="s">
        <v>101</v>
      </c>
      <c r="P490" s="169" t="s">
        <v>101</v>
      </c>
      <c r="Q490" s="169" t="s">
        <v>101</v>
      </c>
      <c r="R490" s="165" t="s">
        <v>4204</v>
      </c>
      <c r="S490" s="165" t="s">
        <v>5044</v>
      </c>
      <c r="T490" s="169" t="s">
        <v>101</v>
      </c>
      <c r="U490" s="165" t="s">
        <v>4200</v>
      </c>
      <c r="V490" s="169" t="s">
        <v>101</v>
      </c>
      <c r="W490" s="169" t="s">
        <v>101</v>
      </c>
      <c r="X490" s="169" t="s">
        <v>101</v>
      </c>
      <c r="Y490" s="169" t="s">
        <v>101</v>
      </c>
      <c r="Z490" s="169" t="s">
        <v>101</v>
      </c>
      <c r="AA490" s="169" t="s">
        <v>101</v>
      </c>
      <c r="AB490" s="169" t="s">
        <v>101</v>
      </c>
      <c r="AC490" s="169" t="s">
        <v>101</v>
      </c>
      <c r="AD490" s="169" t="s">
        <v>101</v>
      </c>
      <c r="AE490" s="169" t="s">
        <v>101</v>
      </c>
      <c r="AF490" s="169" t="s">
        <v>101</v>
      </c>
      <c r="AG490" s="169" t="s">
        <v>101</v>
      </c>
      <c r="AH490" s="169" t="s">
        <v>101</v>
      </c>
      <c r="AI490" s="169" t="s">
        <v>101</v>
      </c>
      <c r="AJ490" s="169" t="s">
        <v>101</v>
      </c>
      <c r="AK490" s="169" t="s">
        <v>101</v>
      </c>
      <c r="AL490" s="169" t="s">
        <v>101</v>
      </c>
      <c r="AM490" s="169" t="s">
        <v>101</v>
      </c>
      <c r="AN490" s="169" t="s">
        <v>101</v>
      </c>
      <c r="AO490" s="169" t="s">
        <v>101</v>
      </c>
      <c r="AP490" s="169" t="s">
        <v>101</v>
      </c>
      <c r="AQ490" s="169" t="s">
        <v>101</v>
      </c>
      <c r="AR490" s="169" t="s">
        <v>101</v>
      </c>
      <c r="AS490" s="169" t="s">
        <v>101</v>
      </c>
      <c r="AT490" s="169" t="s">
        <v>101</v>
      </c>
      <c r="AU490" s="169" t="s">
        <v>101</v>
      </c>
      <c r="AV490" s="169" t="s">
        <v>101</v>
      </c>
      <c r="AW490" s="169" t="s">
        <v>101</v>
      </c>
      <c r="AX490" s="165" t="s">
        <v>64</v>
      </c>
      <c r="AY490" s="169" t="s">
        <v>101</v>
      </c>
      <c r="AZ490" s="165" t="s">
        <v>4989</v>
      </c>
      <c r="BA490" s="165" t="s">
        <v>5045</v>
      </c>
      <c r="BB490" s="165" t="s">
        <v>5066</v>
      </c>
      <c r="BC490" s="165" t="s">
        <v>5599</v>
      </c>
      <c r="BD490" s="165" t="s">
        <v>5600</v>
      </c>
    </row>
    <row r="491" spans="1:56" hidden="1">
      <c r="A491" s="165" t="s">
        <v>5038</v>
      </c>
      <c r="B491" s="165" t="s">
        <v>1231</v>
      </c>
      <c r="C491" s="165" t="s">
        <v>5039</v>
      </c>
      <c r="D491" s="169" t="s">
        <v>101</v>
      </c>
      <c r="E491" s="165" t="s">
        <v>5040</v>
      </c>
      <c r="F491" s="165" t="s">
        <v>1230</v>
      </c>
      <c r="G491" s="169" t="s">
        <v>101</v>
      </c>
      <c r="H491" s="165" t="s">
        <v>5597</v>
      </c>
      <c r="I491" s="165" t="s">
        <v>4482</v>
      </c>
      <c r="J491" s="165" t="s">
        <v>4585</v>
      </c>
      <c r="K491" s="165" t="s">
        <v>5598</v>
      </c>
      <c r="L491" s="165" t="s">
        <v>5598</v>
      </c>
      <c r="M491" s="165" t="s">
        <v>5042</v>
      </c>
      <c r="N491" s="169" t="s">
        <v>101</v>
      </c>
      <c r="O491" s="169" t="s">
        <v>101</v>
      </c>
      <c r="P491" s="169" t="s">
        <v>101</v>
      </c>
      <c r="Q491" s="169" t="s">
        <v>101</v>
      </c>
      <c r="R491" s="165" t="s">
        <v>4201</v>
      </c>
      <c r="S491" s="165" t="s">
        <v>5044</v>
      </c>
      <c r="T491" s="169" t="s">
        <v>101</v>
      </c>
      <c r="U491" s="165" t="s">
        <v>4200</v>
      </c>
      <c r="V491" s="169" t="s">
        <v>101</v>
      </c>
      <c r="W491" s="169" t="s">
        <v>101</v>
      </c>
      <c r="X491" s="169" t="s">
        <v>101</v>
      </c>
      <c r="Y491" s="169" t="s">
        <v>101</v>
      </c>
      <c r="Z491" s="169" t="s">
        <v>101</v>
      </c>
      <c r="AA491" s="169" t="s">
        <v>101</v>
      </c>
      <c r="AB491" s="169" t="s">
        <v>101</v>
      </c>
      <c r="AC491" s="169" t="s">
        <v>101</v>
      </c>
      <c r="AD491" s="169" t="s">
        <v>101</v>
      </c>
      <c r="AE491" s="169" t="s">
        <v>101</v>
      </c>
      <c r="AF491" s="169" t="s">
        <v>101</v>
      </c>
      <c r="AG491" s="169" t="s">
        <v>101</v>
      </c>
      <c r="AH491" s="169" t="s">
        <v>101</v>
      </c>
      <c r="AI491" s="169" t="s">
        <v>101</v>
      </c>
      <c r="AJ491" s="169" t="s">
        <v>101</v>
      </c>
      <c r="AK491" s="169" t="s">
        <v>101</v>
      </c>
      <c r="AL491" s="169" t="s">
        <v>101</v>
      </c>
      <c r="AM491" s="169" t="s">
        <v>101</v>
      </c>
      <c r="AN491" s="169" t="s">
        <v>101</v>
      </c>
      <c r="AO491" s="169" t="s">
        <v>101</v>
      </c>
      <c r="AP491" s="169" t="s">
        <v>101</v>
      </c>
      <c r="AQ491" s="169" t="s">
        <v>101</v>
      </c>
      <c r="AR491" s="169" t="s">
        <v>101</v>
      </c>
      <c r="AS491" s="169" t="s">
        <v>101</v>
      </c>
      <c r="AT491" s="169" t="s">
        <v>101</v>
      </c>
      <c r="AU491" s="169" t="s">
        <v>101</v>
      </c>
      <c r="AV491" s="169" t="s">
        <v>101</v>
      </c>
      <c r="AW491" s="169" t="s">
        <v>101</v>
      </c>
      <c r="AX491" s="165" t="s">
        <v>64</v>
      </c>
      <c r="AY491" s="169" t="s">
        <v>101</v>
      </c>
      <c r="AZ491" s="165" t="s">
        <v>4989</v>
      </c>
      <c r="BA491" s="165" t="s">
        <v>5045</v>
      </c>
      <c r="BB491" s="165" t="s">
        <v>5066</v>
      </c>
      <c r="BC491" s="165" t="s">
        <v>5599</v>
      </c>
      <c r="BD491" s="165" t="s">
        <v>5600</v>
      </c>
    </row>
    <row r="492" spans="1:56" hidden="1">
      <c r="A492" s="165" t="s">
        <v>5038</v>
      </c>
      <c r="B492" s="165" t="s">
        <v>1232</v>
      </c>
      <c r="C492" s="165" t="s">
        <v>5039</v>
      </c>
      <c r="D492" s="169" t="s">
        <v>101</v>
      </c>
      <c r="E492" s="165" t="s">
        <v>5040</v>
      </c>
      <c r="F492" s="165" t="s">
        <v>4198</v>
      </c>
      <c r="G492" s="169" t="s">
        <v>101</v>
      </c>
      <c r="H492" s="165" t="s">
        <v>5597</v>
      </c>
      <c r="I492" s="165" t="s">
        <v>4482</v>
      </c>
      <c r="J492" s="165" t="s">
        <v>4585</v>
      </c>
      <c r="K492" s="165" t="s">
        <v>5598</v>
      </c>
      <c r="L492" s="165" t="s">
        <v>5598</v>
      </c>
      <c r="M492" s="165" t="s">
        <v>5042</v>
      </c>
      <c r="N492" s="169" t="s">
        <v>101</v>
      </c>
      <c r="O492" s="169" t="s">
        <v>101</v>
      </c>
      <c r="P492" s="169" t="s">
        <v>101</v>
      </c>
      <c r="Q492" s="169" t="s">
        <v>101</v>
      </c>
      <c r="R492" s="165" t="s">
        <v>4201</v>
      </c>
      <c r="S492" s="165" t="s">
        <v>5044</v>
      </c>
      <c r="T492" s="169" t="s">
        <v>101</v>
      </c>
      <c r="U492" s="165" t="s">
        <v>4200</v>
      </c>
      <c r="V492" s="169" t="s">
        <v>101</v>
      </c>
      <c r="W492" s="169" t="s">
        <v>101</v>
      </c>
      <c r="X492" s="169" t="s">
        <v>101</v>
      </c>
      <c r="Y492" s="169" t="s">
        <v>101</v>
      </c>
      <c r="Z492" s="169" t="s">
        <v>101</v>
      </c>
      <c r="AA492" s="169" t="s">
        <v>101</v>
      </c>
      <c r="AB492" s="169" t="s">
        <v>101</v>
      </c>
      <c r="AC492" s="169" t="s">
        <v>101</v>
      </c>
      <c r="AD492" s="169" t="s">
        <v>101</v>
      </c>
      <c r="AE492" s="169" t="s">
        <v>101</v>
      </c>
      <c r="AF492" s="169" t="s">
        <v>101</v>
      </c>
      <c r="AG492" s="169" t="s">
        <v>101</v>
      </c>
      <c r="AH492" s="169" t="s">
        <v>101</v>
      </c>
      <c r="AI492" s="169" t="s">
        <v>101</v>
      </c>
      <c r="AJ492" s="169" t="s">
        <v>101</v>
      </c>
      <c r="AK492" s="169" t="s">
        <v>101</v>
      </c>
      <c r="AL492" s="169" t="s">
        <v>101</v>
      </c>
      <c r="AM492" s="169" t="s">
        <v>101</v>
      </c>
      <c r="AN492" s="169" t="s">
        <v>101</v>
      </c>
      <c r="AO492" s="169" t="s">
        <v>101</v>
      </c>
      <c r="AP492" s="169" t="s">
        <v>101</v>
      </c>
      <c r="AQ492" s="169" t="s">
        <v>101</v>
      </c>
      <c r="AR492" s="169" t="s">
        <v>101</v>
      </c>
      <c r="AS492" s="169" t="s">
        <v>101</v>
      </c>
      <c r="AT492" s="169" t="s">
        <v>101</v>
      </c>
      <c r="AU492" s="169" t="s">
        <v>101</v>
      </c>
      <c r="AV492" s="169" t="s">
        <v>101</v>
      </c>
      <c r="AW492" s="169" t="s">
        <v>101</v>
      </c>
      <c r="AX492" s="165" t="s">
        <v>64</v>
      </c>
      <c r="AY492" s="169" t="s">
        <v>101</v>
      </c>
      <c r="AZ492" s="165" t="s">
        <v>4989</v>
      </c>
      <c r="BA492" s="165" t="s">
        <v>5045</v>
      </c>
      <c r="BB492" s="165" t="s">
        <v>5066</v>
      </c>
      <c r="BC492" s="165" t="s">
        <v>5599</v>
      </c>
      <c r="BD492" s="165" t="s">
        <v>5600</v>
      </c>
    </row>
    <row r="493" spans="1:56" hidden="1">
      <c r="A493" s="165" t="s">
        <v>5038</v>
      </c>
      <c r="B493" s="165" t="s">
        <v>1233</v>
      </c>
      <c r="C493" s="165" t="s">
        <v>5039</v>
      </c>
      <c r="D493" s="169" t="s">
        <v>101</v>
      </c>
      <c r="E493" s="165" t="s">
        <v>5040</v>
      </c>
      <c r="F493" s="165" t="s">
        <v>1234</v>
      </c>
      <c r="G493" s="169" t="s">
        <v>101</v>
      </c>
      <c r="H493" s="165" t="s">
        <v>5597</v>
      </c>
      <c r="I493" s="165" t="s">
        <v>4482</v>
      </c>
      <c r="J493" s="165" t="s">
        <v>4585</v>
      </c>
      <c r="K493" s="165" t="s">
        <v>5598</v>
      </c>
      <c r="L493" s="165" t="s">
        <v>5598</v>
      </c>
      <c r="M493" s="165" t="s">
        <v>5042</v>
      </c>
      <c r="N493" s="169" t="s">
        <v>101</v>
      </c>
      <c r="O493" s="169" t="s">
        <v>101</v>
      </c>
      <c r="P493" s="169" t="s">
        <v>101</v>
      </c>
      <c r="Q493" s="169" t="s">
        <v>101</v>
      </c>
      <c r="R493" s="165" t="s">
        <v>4201</v>
      </c>
      <c r="S493" s="165" t="s">
        <v>5044</v>
      </c>
      <c r="T493" s="169" t="s">
        <v>101</v>
      </c>
      <c r="U493" s="165" t="s">
        <v>4200</v>
      </c>
      <c r="V493" s="169" t="s">
        <v>101</v>
      </c>
      <c r="W493" s="169" t="s">
        <v>101</v>
      </c>
      <c r="X493" s="169" t="s">
        <v>101</v>
      </c>
      <c r="Y493" s="169" t="s">
        <v>101</v>
      </c>
      <c r="Z493" s="169" t="s">
        <v>101</v>
      </c>
      <c r="AA493" s="169" t="s">
        <v>101</v>
      </c>
      <c r="AB493" s="169" t="s">
        <v>101</v>
      </c>
      <c r="AC493" s="169" t="s">
        <v>101</v>
      </c>
      <c r="AD493" s="169" t="s">
        <v>101</v>
      </c>
      <c r="AE493" s="169" t="s">
        <v>101</v>
      </c>
      <c r="AF493" s="169" t="s">
        <v>101</v>
      </c>
      <c r="AG493" s="169" t="s">
        <v>101</v>
      </c>
      <c r="AH493" s="169" t="s">
        <v>101</v>
      </c>
      <c r="AI493" s="169" t="s">
        <v>101</v>
      </c>
      <c r="AJ493" s="169" t="s">
        <v>101</v>
      </c>
      <c r="AK493" s="169" t="s">
        <v>101</v>
      </c>
      <c r="AL493" s="169" t="s">
        <v>101</v>
      </c>
      <c r="AM493" s="169" t="s">
        <v>101</v>
      </c>
      <c r="AN493" s="169" t="s">
        <v>101</v>
      </c>
      <c r="AO493" s="169" t="s">
        <v>101</v>
      </c>
      <c r="AP493" s="169" t="s">
        <v>101</v>
      </c>
      <c r="AQ493" s="169" t="s">
        <v>101</v>
      </c>
      <c r="AR493" s="169" t="s">
        <v>101</v>
      </c>
      <c r="AS493" s="169" t="s">
        <v>101</v>
      </c>
      <c r="AT493" s="169" t="s">
        <v>101</v>
      </c>
      <c r="AU493" s="169" t="s">
        <v>101</v>
      </c>
      <c r="AV493" s="169" t="s">
        <v>101</v>
      </c>
      <c r="AW493" s="169" t="s">
        <v>101</v>
      </c>
      <c r="AX493" s="165" t="s">
        <v>64</v>
      </c>
      <c r="AY493" s="169" t="s">
        <v>101</v>
      </c>
      <c r="AZ493" s="165" t="s">
        <v>4989</v>
      </c>
      <c r="BA493" s="165" t="s">
        <v>5045</v>
      </c>
      <c r="BB493" s="165" t="s">
        <v>5066</v>
      </c>
      <c r="BC493" s="165" t="s">
        <v>5599</v>
      </c>
      <c r="BD493" s="165" t="s">
        <v>5600</v>
      </c>
    </row>
    <row r="494" spans="1:56" hidden="1">
      <c r="A494" s="165" t="s">
        <v>5038</v>
      </c>
      <c r="B494" s="165" t="s">
        <v>5610</v>
      </c>
      <c r="C494" s="165" t="s">
        <v>5039</v>
      </c>
      <c r="D494" s="169" t="s">
        <v>101</v>
      </c>
      <c r="E494" s="165" t="s">
        <v>5040</v>
      </c>
      <c r="F494" s="165" t="s">
        <v>1234</v>
      </c>
      <c r="G494" s="169" t="s">
        <v>101</v>
      </c>
      <c r="H494" s="165" t="s">
        <v>5597</v>
      </c>
      <c r="I494" s="165" t="s">
        <v>4482</v>
      </c>
      <c r="J494" s="165" t="s">
        <v>4585</v>
      </c>
      <c r="K494" s="165" t="s">
        <v>5598</v>
      </c>
      <c r="L494" s="165" t="s">
        <v>5598</v>
      </c>
      <c r="M494" s="165" t="s">
        <v>5042</v>
      </c>
      <c r="N494" s="169" t="s">
        <v>101</v>
      </c>
      <c r="O494" s="169" t="s">
        <v>101</v>
      </c>
      <c r="P494" s="169" t="s">
        <v>101</v>
      </c>
      <c r="Q494" s="169" t="s">
        <v>101</v>
      </c>
      <c r="R494" s="165" t="s">
        <v>5601</v>
      </c>
      <c r="S494" s="165" t="s">
        <v>5044</v>
      </c>
      <c r="T494" s="169" t="s">
        <v>101</v>
      </c>
      <c r="U494" s="165" t="s">
        <v>4200</v>
      </c>
      <c r="V494" s="169" t="s">
        <v>101</v>
      </c>
      <c r="W494" s="169" t="s">
        <v>101</v>
      </c>
      <c r="X494" s="169" t="s">
        <v>101</v>
      </c>
      <c r="Y494" s="169" t="s">
        <v>101</v>
      </c>
      <c r="Z494" s="169" t="s">
        <v>101</v>
      </c>
      <c r="AA494" s="169" t="s">
        <v>101</v>
      </c>
      <c r="AB494" s="169" t="s">
        <v>101</v>
      </c>
      <c r="AC494" s="169" t="s">
        <v>101</v>
      </c>
      <c r="AD494" s="169" t="s">
        <v>101</v>
      </c>
      <c r="AE494" s="169" t="s">
        <v>101</v>
      </c>
      <c r="AF494" s="169" t="s">
        <v>101</v>
      </c>
      <c r="AG494" s="169" t="s">
        <v>101</v>
      </c>
      <c r="AH494" s="169" t="s">
        <v>101</v>
      </c>
      <c r="AI494" s="169" t="s">
        <v>101</v>
      </c>
      <c r="AJ494" s="169" t="s">
        <v>101</v>
      </c>
      <c r="AK494" s="169" t="s">
        <v>101</v>
      </c>
      <c r="AL494" s="169" t="s">
        <v>101</v>
      </c>
      <c r="AM494" s="169" t="s">
        <v>101</v>
      </c>
      <c r="AN494" s="169" t="s">
        <v>101</v>
      </c>
      <c r="AO494" s="169" t="s">
        <v>101</v>
      </c>
      <c r="AP494" s="169" t="s">
        <v>101</v>
      </c>
      <c r="AQ494" s="169" t="s">
        <v>101</v>
      </c>
      <c r="AR494" s="169" t="s">
        <v>101</v>
      </c>
      <c r="AS494" s="169" t="s">
        <v>101</v>
      </c>
      <c r="AT494" s="169" t="s">
        <v>101</v>
      </c>
      <c r="AU494" s="169" t="s">
        <v>101</v>
      </c>
      <c r="AV494" s="169" t="s">
        <v>101</v>
      </c>
      <c r="AW494" s="165" t="s">
        <v>5611</v>
      </c>
      <c r="AX494" s="165" t="s">
        <v>64</v>
      </c>
      <c r="AY494" s="169" t="s">
        <v>101</v>
      </c>
      <c r="AZ494" s="165" t="s">
        <v>4989</v>
      </c>
      <c r="BA494" s="165" t="s">
        <v>5045</v>
      </c>
      <c r="BB494" s="165" t="s">
        <v>5046</v>
      </c>
      <c r="BC494" s="165" t="s">
        <v>5608</v>
      </c>
      <c r="BD494" s="165" t="s">
        <v>5609</v>
      </c>
    </row>
    <row r="495" spans="1:56" hidden="1">
      <c r="A495" s="165" t="s">
        <v>5038</v>
      </c>
      <c r="B495" s="165" t="s">
        <v>1235</v>
      </c>
      <c r="C495" s="165" t="s">
        <v>5039</v>
      </c>
      <c r="D495" s="169" t="s">
        <v>101</v>
      </c>
      <c r="E495" s="165" t="s">
        <v>5040</v>
      </c>
      <c r="F495" s="165" t="s">
        <v>1236</v>
      </c>
      <c r="G495" s="169" t="s">
        <v>101</v>
      </c>
      <c r="H495" s="165" t="s">
        <v>5597</v>
      </c>
      <c r="I495" s="165" t="s">
        <v>4482</v>
      </c>
      <c r="J495" s="165" t="s">
        <v>4585</v>
      </c>
      <c r="K495" s="165" t="s">
        <v>5598</v>
      </c>
      <c r="L495" s="165" t="s">
        <v>5598</v>
      </c>
      <c r="M495" s="165" t="s">
        <v>5042</v>
      </c>
      <c r="N495" s="169" t="s">
        <v>101</v>
      </c>
      <c r="O495" s="169" t="s">
        <v>101</v>
      </c>
      <c r="P495" s="169" t="s">
        <v>101</v>
      </c>
      <c r="Q495" s="169" t="s">
        <v>101</v>
      </c>
      <c r="R495" s="165" t="s">
        <v>4201</v>
      </c>
      <c r="S495" s="165" t="s">
        <v>5044</v>
      </c>
      <c r="T495" s="169" t="s">
        <v>101</v>
      </c>
      <c r="U495" s="165" t="s">
        <v>4200</v>
      </c>
      <c r="V495" s="169" t="s">
        <v>101</v>
      </c>
      <c r="W495" s="169" t="s">
        <v>101</v>
      </c>
      <c r="X495" s="169" t="s">
        <v>101</v>
      </c>
      <c r="Y495" s="169" t="s">
        <v>101</v>
      </c>
      <c r="Z495" s="169" t="s">
        <v>101</v>
      </c>
      <c r="AA495" s="169" t="s">
        <v>101</v>
      </c>
      <c r="AB495" s="169" t="s">
        <v>101</v>
      </c>
      <c r="AC495" s="169" t="s">
        <v>101</v>
      </c>
      <c r="AD495" s="169" t="s">
        <v>101</v>
      </c>
      <c r="AE495" s="169" t="s">
        <v>101</v>
      </c>
      <c r="AF495" s="169" t="s">
        <v>101</v>
      </c>
      <c r="AG495" s="169" t="s">
        <v>101</v>
      </c>
      <c r="AH495" s="169" t="s">
        <v>101</v>
      </c>
      <c r="AI495" s="169" t="s">
        <v>101</v>
      </c>
      <c r="AJ495" s="169" t="s">
        <v>101</v>
      </c>
      <c r="AK495" s="169" t="s">
        <v>101</v>
      </c>
      <c r="AL495" s="169" t="s">
        <v>101</v>
      </c>
      <c r="AM495" s="169" t="s">
        <v>101</v>
      </c>
      <c r="AN495" s="169" t="s">
        <v>101</v>
      </c>
      <c r="AO495" s="169" t="s">
        <v>101</v>
      </c>
      <c r="AP495" s="169" t="s">
        <v>101</v>
      </c>
      <c r="AQ495" s="169" t="s">
        <v>101</v>
      </c>
      <c r="AR495" s="169" t="s">
        <v>101</v>
      </c>
      <c r="AS495" s="169" t="s">
        <v>101</v>
      </c>
      <c r="AT495" s="169" t="s">
        <v>101</v>
      </c>
      <c r="AU495" s="169" t="s">
        <v>101</v>
      </c>
      <c r="AV495" s="169" t="s">
        <v>101</v>
      </c>
      <c r="AW495" s="169" t="s">
        <v>101</v>
      </c>
      <c r="AX495" s="165" t="s">
        <v>64</v>
      </c>
      <c r="AY495" s="169" t="s">
        <v>101</v>
      </c>
      <c r="AZ495" s="165" t="s">
        <v>4989</v>
      </c>
      <c r="BA495" s="165" t="s">
        <v>5045</v>
      </c>
      <c r="BB495" s="165" t="s">
        <v>5066</v>
      </c>
      <c r="BC495" s="165" t="s">
        <v>5599</v>
      </c>
      <c r="BD495" s="165" t="s">
        <v>5600</v>
      </c>
    </row>
    <row r="496" spans="1:56" hidden="1">
      <c r="A496" s="165" t="s">
        <v>5038</v>
      </c>
      <c r="B496" s="165" t="s">
        <v>1237</v>
      </c>
      <c r="C496" s="165" t="s">
        <v>5039</v>
      </c>
      <c r="D496" s="169" t="s">
        <v>101</v>
      </c>
      <c r="E496" s="165" t="s">
        <v>5040</v>
      </c>
      <c r="F496" s="165" t="s">
        <v>4199</v>
      </c>
      <c r="G496" s="169" t="s">
        <v>101</v>
      </c>
      <c r="H496" s="165" t="s">
        <v>5597</v>
      </c>
      <c r="I496" s="165" t="s">
        <v>4482</v>
      </c>
      <c r="J496" s="165" t="s">
        <v>4585</v>
      </c>
      <c r="K496" s="165" t="s">
        <v>5598</v>
      </c>
      <c r="L496" s="165" t="s">
        <v>5598</v>
      </c>
      <c r="M496" s="165" t="s">
        <v>5042</v>
      </c>
      <c r="N496" s="169" t="s">
        <v>101</v>
      </c>
      <c r="O496" s="169" t="s">
        <v>101</v>
      </c>
      <c r="P496" s="169" t="s">
        <v>101</v>
      </c>
      <c r="Q496" s="169" t="s">
        <v>101</v>
      </c>
      <c r="R496" s="165" t="s">
        <v>4201</v>
      </c>
      <c r="S496" s="165" t="s">
        <v>5044</v>
      </c>
      <c r="T496" s="169" t="s">
        <v>101</v>
      </c>
      <c r="U496" s="165" t="s">
        <v>4200</v>
      </c>
      <c r="V496" s="169" t="s">
        <v>101</v>
      </c>
      <c r="W496" s="169" t="s">
        <v>101</v>
      </c>
      <c r="X496" s="169" t="s">
        <v>101</v>
      </c>
      <c r="Y496" s="169" t="s">
        <v>101</v>
      </c>
      <c r="Z496" s="169" t="s">
        <v>101</v>
      </c>
      <c r="AA496" s="169" t="s">
        <v>101</v>
      </c>
      <c r="AB496" s="169" t="s">
        <v>101</v>
      </c>
      <c r="AC496" s="169" t="s">
        <v>101</v>
      </c>
      <c r="AD496" s="169" t="s">
        <v>101</v>
      </c>
      <c r="AE496" s="169" t="s">
        <v>101</v>
      </c>
      <c r="AF496" s="169" t="s">
        <v>101</v>
      </c>
      <c r="AG496" s="169" t="s">
        <v>101</v>
      </c>
      <c r="AH496" s="169" t="s">
        <v>101</v>
      </c>
      <c r="AI496" s="169" t="s">
        <v>101</v>
      </c>
      <c r="AJ496" s="169" t="s">
        <v>101</v>
      </c>
      <c r="AK496" s="169" t="s">
        <v>101</v>
      </c>
      <c r="AL496" s="169" t="s">
        <v>101</v>
      </c>
      <c r="AM496" s="169" t="s">
        <v>101</v>
      </c>
      <c r="AN496" s="169" t="s">
        <v>101</v>
      </c>
      <c r="AO496" s="169" t="s">
        <v>101</v>
      </c>
      <c r="AP496" s="169" t="s">
        <v>101</v>
      </c>
      <c r="AQ496" s="169" t="s">
        <v>101</v>
      </c>
      <c r="AR496" s="169" t="s">
        <v>101</v>
      </c>
      <c r="AS496" s="169" t="s">
        <v>101</v>
      </c>
      <c r="AT496" s="169" t="s">
        <v>101</v>
      </c>
      <c r="AU496" s="169" t="s">
        <v>101</v>
      </c>
      <c r="AV496" s="169" t="s">
        <v>101</v>
      </c>
      <c r="AW496" s="169" t="s">
        <v>101</v>
      </c>
      <c r="AX496" s="165" t="s">
        <v>64</v>
      </c>
      <c r="AY496" s="169" t="s">
        <v>101</v>
      </c>
      <c r="AZ496" s="165" t="s">
        <v>4989</v>
      </c>
      <c r="BA496" s="165" t="s">
        <v>5045</v>
      </c>
      <c r="BB496" s="165" t="s">
        <v>5066</v>
      </c>
      <c r="BC496" s="165" t="s">
        <v>5599</v>
      </c>
      <c r="BD496" s="165" t="s">
        <v>5600</v>
      </c>
    </row>
    <row r="497" spans="1:56" hidden="1">
      <c r="A497" s="165" t="s">
        <v>5038</v>
      </c>
      <c r="B497" s="165" t="s">
        <v>1238</v>
      </c>
      <c r="C497" s="165" t="s">
        <v>5039</v>
      </c>
      <c r="D497" s="169" t="s">
        <v>101</v>
      </c>
      <c r="E497" s="165" t="s">
        <v>5040</v>
      </c>
      <c r="F497" s="165" t="s">
        <v>1239</v>
      </c>
      <c r="G497" s="169" t="s">
        <v>101</v>
      </c>
      <c r="H497" s="165" t="s">
        <v>5597</v>
      </c>
      <c r="I497" s="165" t="s">
        <v>4482</v>
      </c>
      <c r="J497" s="165" t="s">
        <v>4585</v>
      </c>
      <c r="K497" s="165" t="s">
        <v>5598</v>
      </c>
      <c r="L497" s="165" t="s">
        <v>5598</v>
      </c>
      <c r="M497" s="165" t="s">
        <v>5042</v>
      </c>
      <c r="N497" s="169" t="s">
        <v>101</v>
      </c>
      <c r="O497" s="169" t="s">
        <v>101</v>
      </c>
      <c r="P497" s="169" t="s">
        <v>101</v>
      </c>
      <c r="Q497" s="169" t="s">
        <v>101</v>
      </c>
      <c r="R497" s="165" t="s">
        <v>4201</v>
      </c>
      <c r="S497" s="165" t="s">
        <v>5044</v>
      </c>
      <c r="T497" s="169" t="s">
        <v>101</v>
      </c>
      <c r="U497" s="165" t="s">
        <v>4200</v>
      </c>
      <c r="V497" s="169" t="s">
        <v>101</v>
      </c>
      <c r="W497" s="169" t="s">
        <v>101</v>
      </c>
      <c r="X497" s="169" t="s">
        <v>101</v>
      </c>
      <c r="Y497" s="169" t="s">
        <v>101</v>
      </c>
      <c r="Z497" s="169" t="s">
        <v>101</v>
      </c>
      <c r="AA497" s="169" t="s">
        <v>101</v>
      </c>
      <c r="AB497" s="169" t="s">
        <v>101</v>
      </c>
      <c r="AC497" s="169" t="s">
        <v>101</v>
      </c>
      <c r="AD497" s="169" t="s">
        <v>101</v>
      </c>
      <c r="AE497" s="169" t="s">
        <v>101</v>
      </c>
      <c r="AF497" s="169" t="s">
        <v>101</v>
      </c>
      <c r="AG497" s="169" t="s">
        <v>101</v>
      </c>
      <c r="AH497" s="169" t="s">
        <v>101</v>
      </c>
      <c r="AI497" s="169" t="s">
        <v>101</v>
      </c>
      <c r="AJ497" s="169" t="s">
        <v>101</v>
      </c>
      <c r="AK497" s="169" t="s">
        <v>101</v>
      </c>
      <c r="AL497" s="169" t="s">
        <v>101</v>
      </c>
      <c r="AM497" s="169" t="s">
        <v>101</v>
      </c>
      <c r="AN497" s="169" t="s">
        <v>101</v>
      </c>
      <c r="AO497" s="169" t="s">
        <v>101</v>
      </c>
      <c r="AP497" s="169" t="s">
        <v>101</v>
      </c>
      <c r="AQ497" s="169" t="s">
        <v>101</v>
      </c>
      <c r="AR497" s="169" t="s">
        <v>101</v>
      </c>
      <c r="AS497" s="169" t="s">
        <v>101</v>
      </c>
      <c r="AT497" s="169" t="s">
        <v>101</v>
      </c>
      <c r="AU497" s="169" t="s">
        <v>101</v>
      </c>
      <c r="AV497" s="169" t="s">
        <v>101</v>
      </c>
      <c r="AW497" s="169" t="s">
        <v>101</v>
      </c>
      <c r="AX497" s="165" t="s">
        <v>64</v>
      </c>
      <c r="AY497" s="169" t="s">
        <v>101</v>
      </c>
      <c r="AZ497" s="165" t="s">
        <v>4989</v>
      </c>
      <c r="BA497" s="165" t="s">
        <v>5045</v>
      </c>
      <c r="BB497" s="165" t="s">
        <v>5066</v>
      </c>
      <c r="BC497" s="165" t="s">
        <v>5599</v>
      </c>
      <c r="BD497" s="165" t="s">
        <v>5600</v>
      </c>
    </row>
    <row r="498" spans="1:56" hidden="1">
      <c r="A498" s="165" t="s">
        <v>5038</v>
      </c>
      <c r="B498" s="165" t="s">
        <v>5612</v>
      </c>
      <c r="C498" s="165" t="s">
        <v>5039</v>
      </c>
      <c r="D498" s="169" t="s">
        <v>101</v>
      </c>
      <c r="E498" s="165" t="s">
        <v>5040</v>
      </c>
      <c r="F498" s="165" t="s">
        <v>1139</v>
      </c>
      <c r="G498" s="169" t="s">
        <v>101</v>
      </c>
      <c r="H498" s="165" t="s">
        <v>5597</v>
      </c>
      <c r="I498" s="165" t="s">
        <v>4482</v>
      </c>
      <c r="J498" s="165" t="s">
        <v>4585</v>
      </c>
      <c r="K498" s="165" t="s">
        <v>5598</v>
      </c>
      <c r="L498" s="165" t="s">
        <v>5598</v>
      </c>
      <c r="M498" s="165" t="s">
        <v>5042</v>
      </c>
      <c r="N498" s="169" t="s">
        <v>101</v>
      </c>
      <c r="O498" s="169" t="s">
        <v>101</v>
      </c>
      <c r="P498" s="169" t="s">
        <v>101</v>
      </c>
      <c r="Q498" s="169" t="s">
        <v>101</v>
      </c>
      <c r="R498" s="165" t="s">
        <v>5613</v>
      </c>
      <c r="S498" s="165" t="s">
        <v>5044</v>
      </c>
      <c r="T498" s="169" t="s">
        <v>101</v>
      </c>
      <c r="U498" s="165" t="s">
        <v>4200</v>
      </c>
      <c r="V498" s="169" t="s">
        <v>101</v>
      </c>
      <c r="W498" s="169" t="s">
        <v>101</v>
      </c>
      <c r="X498" s="169" t="s">
        <v>101</v>
      </c>
      <c r="Y498" s="169" t="s">
        <v>101</v>
      </c>
      <c r="Z498" s="169" t="s">
        <v>101</v>
      </c>
      <c r="AA498" s="169" t="s">
        <v>101</v>
      </c>
      <c r="AB498" s="169" t="s">
        <v>101</v>
      </c>
      <c r="AC498" s="169" t="s">
        <v>101</v>
      </c>
      <c r="AD498" s="169" t="s">
        <v>101</v>
      </c>
      <c r="AE498" s="169" t="s">
        <v>101</v>
      </c>
      <c r="AF498" s="169" t="s">
        <v>101</v>
      </c>
      <c r="AG498" s="169" t="s">
        <v>101</v>
      </c>
      <c r="AH498" s="169" t="s">
        <v>101</v>
      </c>
      <c r="AI498" s="169" t="s">
        <v>101</v>
      </c>
      <c r="AJ498" s="169" t="s">
        <v>101</v>
      </c>
      <c r="AK498" s="169" t="s">
        <v>101</v>
      </c>
      <c r="AL498" s="169" t="s">
        <v>101</v>
      </c>
      <c r="AM498" s="169" t="s">
        <v>101</v>
      </c>
      <c r="AN498" s="169" t="s">
        <v>101</v>
      </c>
      <c r="AO498" s="169" t="s">
        <v>101</v>
      </c>
      <c r="AP498" s="169" t="s">
        <v>101</v>
      </c>
      <c r="AQ498" s="169" t="s">
        <v>101</v>
      </c>
      <c r="AR498" s="169" t="s">
        <v>101</v>
      </c>
      <c r="AS498" s="169" t="s">
        <v>101</v>
      </c>
      <c r="AT498" s="169" t="s">
        <v>101</v>
      </c>
      <c r="AU498" s="169" t="s">
        <v>101</v>
      </c>
      <c r="AV498" s="169" t="s">
        <v>101</v>
      </c>
      <c r="AW498" s="169" t="s">
        <v>101</v>
      </c>
      <c r="AX498" s="165" t="s">
        <v>64</v>
      </c>
      <c r="AY498" s="169" t="s">
        <v>101</v>
      </c>
      <c r="AZ498" s="165" t="s">
        <v>4989</v>
      </c>
      <c r="BA498" s="165" t="s">
        <v>5045</v>
      </c>
      <c r="BB498" s="165" t="s">
        <v>5066</v>
      </c>
      <c r="BC498" s="165" t="s">
        <v>5599</v>
      </c>
      <c r="BD498" s="165" t="s">
        <v>5600</v>
      </c>
    </row>
    <row r="499" spans="1:56" hidden="1">
      <c r="A499" s="165" t="s">
        <v>5038</v>
      </c>
      <c r="B499" s="165" t="s">
        <v>1240</v>
      </c>
      <c r="C499" s="165" t="s">
        <v>5039</v>
      </c>
      <c r="D499" s="169" t="s">
        <v>101</v>
      </c>
      <c r="E499" s="165" t="s">
        <v>5040</v>
      </c>
      <c r="F499" s="165" t="s">
        <v>1139</v>
      </c>
      <c r="G499" s="169" t="s">
        <v>101</v>
      </c>
      <c r="H499" s="165" t="s">
        <v>5597</v>
      </c>
      <c r="I499" s="165" t="s">
        <v>4482</v>
      </c>
      <c r="J499" s="165" t="s">
        <v>4585</v>
      </c>
      <c r="K499" s="165" t="s">
        <v>5598</v>
      </c>
      <c r="L499" s="165" t="s">
        <v>5598</v>
      </c>
      <c r="M499" s="165" t="s">
        <v>5042</v>
      </c>
      <c r="N499" s="169" t="s">
        <v>101</v>
      </c>
      <c r="O499" s="169" t="s">
        <v>101</v>
      </c>
      <c r="P499" s="169" t="s">
        <v>101</v>
      </c>
      <c r="Q499" s="169" t="s">
        <v>101</v>
      </c>
      <c r="R499" s="165" t="s">
        <v>4205</v>
      </c>
      <c r="S499" s="165" t="s">
        <v>5044</v>
      </c>
      <c r="T499" s="169" t="s">
        <v>101</v>
      </c>
      <c r="U499" s="165" t="s">
        <v>4200</v>
      </c>
      <c r="V499" s="169" t="s">
        <v>101</v>
      </c>
      <c r="W499" s="169" t="s">
        <v>101</v>
      </c>
      <c r="X499" s="169" t="s">
        <v>101</v>
      </c>
      <c r="Y499" s="169" t="s">
        <v>101</v>
      </c>
      <c r="Z499" s="169" t="s">
        <v>101</v>
      </c>
      <c r="AA499" s="169" t="s">
        <v>101</v>
      </c>
      <c r="AB499" s="169" t="s">
        <v>101</v>
      </c>
      <c r="AC499" s="169" t="s">
        <v>101</v>
      </c>
      <c r="AD499" s="169" t="s">
        <v>101</v>
      </c>
      <c r="AE499" s="169" t="s">
        <v>101</v>
      </c>
      <c r="AF499" s="169" t="s">
        <v>101</v>
      </c>
      <c r="AG499" s="169" t="s">
        <v>101</v>
      </c>
      <c r="AH499" s="169" t="s">
        <v>101</v>
      </c>
      <c r="AI499" s="169" t="s">
        <v>101</v>
      </c>
      <c r="AJ499" s="169" t="s">
        <v>101</v>
      </c>
      <c r="AK499" s="169" t="s">
        <v>101</v>
      </c>
      <c r="AL499" s="169" t="s">
        <v>101</v>
      </c>
      <c r="AM499" s="169" t="s">
        <v>101</v>
      </c>
      <c r="AN499" s="169" t="s">
        <v>101</v>
      </c>
      <c r="AO499" s="169" t="s">
        <v>101</v>
      </c>
      <c r="AP499" s="169" t="s">
        <v>101</v>
      </c>
      <c r="AQ499" s="169" t="s">
        <v>101</v>
      </c>
      <c r="AR499" s="169" t="s">
        <v>101</v>
      </c>
      <c r="AS499" s="169" t="s">
        <v>101</v>
      </c>
      <c r="AT499" s="169" t="s">
        <v>101</v>
      </c>
      <c r="AU499" s="169" t="s">
        <v>101</v>
      </c>
      <c r="AV499" s="169" t="s">
        <v>101</v>
      </c>
      <c r="AW499" s="169" t="s">
        <v>101</v>
      </c>
      <c r="AX499" s="165" t="s">
        <v>64</v>
      </c>
      <c r="AY499" s="169" t="s">
        <v>101</v>
      </c>
      <c r="AZ499" s="165" t="s">
        <v>4989</v>
      </c>
      <c r="BA499" s="165" t="s">
        <v>5045</v>
      </c>
      <c r="BB499" s="165" t="s">
        <v>5066</v>
      </c>
      <c r="BC499" s="165" t="s">
        <v>5599</v>
      </c>
      <c r="BD499" s="165" t="s">
        <v>5600</v>
      </c>
    </row>
    <row r="500" spans="1:56" hidden="1">
      <c r="A500" s="165" t="s">
        <v>5038</v>
      </c>
      <c r="B500" s="165" t="s">
        <v>1241</v>
      </c>
      <c r="C500" s="165" t="s">
        <v>5039</v>
      </c>
      <c r="D500" s="169" t="s">
        <v>101</v>
      </c>
      <c r="E500" s="165" t="s">
        <v>5040</v>
      </c>
      <c r="F500" s="165" t="s">
        <v>5614</v>
      </c>
      <c r="G500" s="169" t="s">
        <v>101</v>
      </c>
      <c r="H500" s="165" t="s">
        <v>5129</v>
      </c>
      <c r="I500" s="165" t="s">
        <v>5130</v>
      </c>
      <c r="J500" s="165" t="s">
        <v>4585</v>
      </c>
      <c r="K500" s="165" t="s">
        <v>5187</v>
      </c>
      <c r="L500" s="165" t="s">
        <v>5188</v>
      </c>
      <c r="M500" s="165" t="s">
        <v>5042</v>
      </c>
      <c r="N500" s="165" t="s">
        <v>5615</v>
      </c>
      <c r="O500" s="169" t="s">
        <v>101</v>
      </c>
      <c r="P500" s="169" t="s">
        <v>101</v>
      </c>
      <c r="Q500" s="169" t="s">
        <v>101</v>
      </c>
      <c r="R500" s="165" t="s">
        <v>5190</v>
      </c>
      <c r="S500" s="165" t="s">
        <v>5044</v>
      </c>
      <c r="T500" s="165" t="s">
        <v>5044</v>
      </c>
      <c r="U500" s="165" t="s">
        <v>5191</v>
      </c>
      <c r="V500" s="169" t="s">
        <v>101</v>
      </c>
      <c r="W500" s="165" t="s">
        <v>4339</v>
      </c>
      <c r="X500" s="165" t="s">
        <v>4590</v>
      </c>
      <c r="Y500" s="165" t="s">
        <v>5135</v>
      </c>
      <c r="Z500" s="165" t="s">
        <v>5170</v>
      </c>
      <c r="AA500" s="169" t="s">
        <v>101</v>
      </c>
      <c r="AB500" s="169" t="s">
        <v>101</v>
      </c>
      <c r="AC500" s="165" t="s">
        <v>101</v>
      </c>
      <c r="AD500" s="165" t="s">
        <v>67</v>
      </c>
      <c r="AE500" s="165" t="s">
        <v>5136</v>
      </c>
      <c r="AF500" s="169" t="s">
        <v>101</v>
      </c>
      <c r="AG500" s="169" t="s">
        <v>101</v>
      </c>
      <c r="AH500" s="169" t="s">
        <v>101</v>
      </c>
      <c r="AI500" s="169" t="s">
        <v>101</v>
      </c>
      <c r="AJ500" s="169" t="s">
        <v>101</v>
      </c>
      <c r="AK500" s="169" t="s">
        <v>101</v>
      </c>
      <c r="AL500" s="169" t="s">
        <v>101</v>
      </c>
      <c r="AM500" s="169" t="s">
        <v>101</v>
      </c>
      <c r="AN500" s="165" t="s">
        <v>4572</v>
      </c>
      <c r="AO500" s="165" t="s">
        <v>5420</v>
      </c>
      <c r="AP500" s="165" t="s">
        <v>5040</v>
      </c>
      <c r="AQ500" s="165" t="s">
        <v>5160</v>
      </c>
      <c r="AR500" s="165" t="s">
        <v>5139</v>
      </c>
      <c r="AS500" s="165" t="s">
        <v>5205</v>
      </c>
      <c r="AT500" s="169" t="s">
        <v>101</v>
      </c>
      <c r="AU500" s="169" t="s">
        <v>101</v>
      </c>
      <c r="AV500" s="169" t="s">
        <v>101</v>
      </c>
      <c r="AW500" s="169" t="s">
        <v>101</v>
      </c>
      <c r="AX500" s="165" t="s">
        <v>64</v>
      </c>
      <c r="AY500" s="169" t="s">
        <v>101</v>
      </c>
      <c r="AZ500" s="165" t="s">
        <v>4989</v>
      </c>
      <c r="BA500" s="165" t="s">
        <v>5045</v>
      </c>
      <c r="BB500" s="165" t="s">
        <v>5066</v>
      </c>
      <c r="BC500" s="165" t="s">
        <v>5140</v>
      </c>
      <c r="BD500" s="165" t="s">
        <v>5416</v>
      </c>
    </row>
    <row r="501" spans="1:56" hidden="1">
      <c r="A501" s="165" t="s">
        <v>5038</v>
      </c>
      <c r="B501" s="165" t="s">
        <v>1243</v>
      </c>
      <c r="C501" s="165" t="s">
        <v>5039</v>
      </c>
      <c r="D501" s="169" t="s">
        <v>101</v>
      </c>
      <c r="E501" s="165" t="s">
        <v>5040</v>
      </c>
      <c r="F501" s="165" t="s">
        <v>5614</v>
      </c>
      <c r="G501" s="169" t="s">
        <v>101</v>
      </c>
      <c r="H501" s="165" t="s">
        <v>5129</v>
      </c>
      <c r="I501" s="165" t="s">
        <v>5130</v>
      </c>
      <c r="J501" s="165" t="s">
        <v>4585</v>
      </c>
      <c r="K501" s="165" t="s">
        <v>5187</v>
      </c>
      <c r="L501" s="165" t="s">
        <v>5188</v>
      </c>
      <c r="M501" s="165" t="s">
        <v>5042</v>
      </c>
      <c r="N501" s="165" t="s">
        <v>5616</v>
      </c>
      <c r="O501" s="169" t="s">
        <v>101</v>
      </c>
      <c r="P501" s="169" t="s">
        <v>101</v>
      </c>
      <c r="Q501" s="169" t="s">
        <v>101</v>
      </c>
      <c r="R501" s="165" t="s">
        <v>5190</v>
      </c>
      <c r="S501" s="165" t="s">
        <v>5044</v>
      </c>
      <c r="T501" s="165" t="s">
        <v>5044</v>
      </c>
      <c r="U501" s="165" t="s">
        <v>5191</v>
      </c>
      <c r="V501" s="169" t="s">
        <v>101</v>
      </c>
      <c r="W501" s="165" t="s">
        <v>4344</v>
      </c>
      <c r="X501" s="165" t="s">
        <v>4590</v>
      </c>
      <c r="Y501" s="165" t="s">
        <v>5174</v>
      </c>
      <c r="Z501" s="165" t="s">
        <v>5170</v>
      </c>
      <c r="AA501" s="169" t="s">
        <v>101</v>
      </c>
      <c r="AB501" s="169" t="s">
        <v>101</v>
      </c>
      <c r="AC501" s="165" t="s">
        <v>101</v>
      </c>
      <c r="AD501" s="165" t="s">
        <v>67</v>
      </c>
      <c r="AE501" s="165" t="s">
        <v>5136</v>
      </c>
      <c r="AF501" s="169" t="s">
        <v>101</v>
      </c>
      <c r="AG501" s="169" t="s">
        <v>101</v>
      </c>
      <c r="AH501" s="169" t="s">
        <v>101</v>
      </c>
      <c r="AI501" s="169" t="s">
        <v>101</v>
      </c>
      <c r="AJ501" s="169" t="s">
        <v>101</v>
      </c>
      <c r="AK501" s="169" t="s">
        <v>101</v>
      </c>
      <c r="AL501" s="169" t="s">
        <v>101</v>
      </c>
      <c r="AM501" s="169" t="s">
        <v>101</v>
      </c>
      <c r="AN501" s="169" t="s">
        <v>101</v>
      </c>
      <c r="AO501" s="169" t="s">
        <v>101</v>
      </c>
      <c r="AP501" s="169" t="s">
        <v>101</v>
      </c>
      <c r="AQ501" s="169" t="s">
        <v>101</v>
      </c>
      <c r="AR501" s="165" t="s">
        <v>5038</v>
      </c>
      <c r="AS501" s="169" t="s">
        <v>101</v>
      </c>
      <c r="AT501" s="169" t="s">
        <v>101</v>
      </c>
      <c r="AU501" s="169" t="s">
        <v>101</v>
      </c>
      <c r="AV501" s="169" t="s">
        <v>101</v>
      </c>
      <c r="AW501" s="169" t="s">
        <v>101</v>
      </c>
      <c r="AX501" s="165" t="s">
        <v>64</v>
      </c>
      <c r="AY501" s="169" t="s">
        <v>101</v>
      </c>
      <c r="AZ501" s="165" t="s">
        <v>4989</v>
      </c>
      <c r="BA501" s="165" t="s">
        <v>5045</v>
      </c>
      <c r="BB501" s="165" t="s">
        <v>5066</v>
      </c>
      <c r="BC501" s="165" t="s">
        <v>5140</v>
      </c>
      <c r="BD501" s="165" t="s">
        <v>5416</v>
      </c>
    </row>
    <row r="502" spans="1:56" hidden="1">
      <c r="A502" s="165" t="s">
        <v>5038</v>
      </c>
      <c r="B502" s="165" t="s">
        <v>1245</v>
      </c>
      <c r="C502" s="165" t="s">
        <v>5039</v>
      </c>
      <c r="D502" s="169" t="s">
        <v>101</v>
      </c>
      <c r="E502" s="165" t="s">
        <v>5040</v>
      </c>
      <c r="F502" s="165" t="s">
        <v>5614</v>
      </c>
      <c r="G502" s="169" t="s">
        <v>101</v>
      </c>
      <c r="H502" s="165" t="s">
        <v>5129</v>
      </c>
      <c r="I502" s="165" t="s">
        <v>5130</v>
      </c>
      <c r="J502" s="165" t="s">
        <v>4585</v>
      </c>
      <c r="K502" s="165" t="s">
        <v>5187</v>
      </c>
      <c r="L502" s="165" t="s">
        <v>5188</v>
      </c>
      <c r="M502" s="165" t="s">
        <v>5042</v>
      </c>
      <c r="N502" s="165" t="s">
        <v>5616</v>
      </c>
      <c r="O502" s="169" t="s">
        <v>101</v>
      </c>
      <c r="P502" s="169" t="s">
        <v>101</v>
      </c>
      <c r="Q502" s="169" t="s">
        <v>101</v>
      </c>
      <c r="R502" s="165" t="s">
        <v>5190</v>
      </c>
      <c r="S502" s="165" t="s">
        <v>5044</v>
      </c>
      <c r="T502" s="165" t="s">
        <v>5044</v>
      </c>
      <c r="U502" s="165" t="s">
        <v>5191</v>
      </c>
      <c r="V502" s="169" t="s">
        <v>101</v>
      </c>
      <c r="W502" s="165" t="s">
        <v>4344</v>
      </c>
      <c r="X502" s="165" t="s">
        <v>4590</v>
      </c>
      <c r="Y502" s="165" t="s">
        <v>5174</v>
      </c>
      <c r="Z502" s="165" t="s">
        <v>5170</v>
      </c>
      <c r="AA502" s="169" t="s">
        <v>101</v>
      </c>
      <c r="AB502" s="169" t="s">
        <v>101</v>
      </c>
      <c r="AC502" s="165" t="s">
        <v>101</v>
      </c>
      <c r="AD502" s="165" t="s">
        <v>67</v>
      </c>
      <c r="AE502" s="165" t="s">
        <v>5136</v>
      </c>
      <c r="AF502" s="169" t="s">
        <v>101</v>
      </c>
      <c r="AG502" s="169" t="s">
        <v>101</v>
      </c>
      <c r="AH502" s="169" t="s">
        <v>101</v>
      </c>
      <c r="AI502" s="169" t="s">
        <v>101</v>
      </c>
      <c r="AJ502" s="169" t="s">
        <v>101</v>
      </c>
      <c r="AK502" s="169" t="s">
        <v>101</v>
      </c>
      <c r="AL502" s="169" t="s">
        <v>101</v>
      </c>
      <c r="AM502" s="169" t="s">
        <v>101</v>
      </c>
      <c r="AN502" s="169" t="s">
        <v>101</v>
      </c>
      <c r="AO502" s="169" t="s">
        <v>101</v>
      </c>
      <c r="AP502" s="169" t="s">
        <v>101</v>
      </c>
      <c r="AQ502" s="169" t="s">
        <v>101</v>
      </c>
      <c r="AR502" s="165" t="s">
        <v>5242</v>
      </c>
      <c r="AS502" s="169" t="s">
        <v>101</v>
      </c>
      <c r="AT502" s="169" t="s">
        <v>101</v>
      </c>
      <c r="AU502" s="169" t="s">
        <v>101</v>
      </c>
      <c r="AV502" s="169" t="s">
        <v>101</v>
      </c>
      <c r="AW502" s="169" t="s">
        <v>101</v>
      </c>
      <c r="AX502" s="165" t="s">
        <v>64</v>
      </c>
      <c r="AY502" s="169" t="s">
        <v>101</v>
      </c>
      <c r="AZ502" s="165" t="s">
        <v>4989</v>
      </c>
      <c r="BA502" s="165" t="s">
        <v>5045</v>
      </c>
      <c r="BB502" s="165" t="s">
        <v>5066</v>
      </c>
      <c r="BC502" s="165" t="s">
        <v>5140</v>
      </c>
      <c r="BD502" s="165" t="s">
        <v>5416</v>
      </c>
    </row>
    <row r="503" spans="1:56" hidden="1">
      <c r="A503" s="165" t="s">
        <v>5038</v>
      </c>
      <c r="B503" s="165" t="s">
        <v>1247</v>
      </c>
      <c r="C503" s="165" t="s">
        <v>5039</v>
      </c>
      <c r="D503" s="169" t="s">
        <v>101</v>
      </c>
      <c r="E503" s="165" t="s">
        <v>5040</v>
      </c>
      <c r="F503" s="165" t="s">
        <v>5614</v>
      </c>
      <c r="G503" s="169" t="s">
        <v>101</v>
      </c>
      <c r="H503" s="165" t="s">
        <v>5129</v>
      </c>
      <c r="I503" s="165" t="s">
        <v>5130</v>
      </c>
      <c r="J503" s="165" t="s">
        <v>4585</v>
      </c>
      <c r="K503" s="165" t="s">
        <v>5187</v>
      </c>
      <c r="L503" s="165" t="s">
        <v>5188</v>
      </c>
      <c r="M503" s="165" t="s">
        <v>5042</v>
      </c>
      <c r="N503" s="169" t="s">
        <v>101</v>
      </c>
      <c r="O503" s="169" t="s">
        <v>101</v>
      </c>
      <c r="P503" s="169" t="s">
        <v>101</v>
      </c>
      <c r="Q503" s="169" t="s">
        <v>101</v>
      </c>
      <c r="R503" s="165" t="s">
        <v>5617</v>
      </c>
      <c r="S503" s="165" t="s">
        <v>5044</v>
      </c>
      <c r="T503" s="165" t="s">
        <v>5044</v>
      </c>
      <c r="U503" s="165" t="s">
        <v>5191</v>
      </c>
      <c r="V503" s="169" t="s">
        <v>101</v>
      </c>
      <c r="W503" s="165" t="s">
        <v>4338</v>
      </c>
      <c r="X503" s="165" t="s">
        <v>4595</v>
      </c>
      <c r="Y503" s="165" t="s">
        <v>5135</v>
      </c>
      <c r="Z503" s="165" t="s">
        <v>5170</v>
      </c>
      <c r="AA503" s="169" t="s">
        <v>101</v>
      </c>
      <c r="AB503" s="169" t="s">
        <v>101</v>
      </c>
      <c r="AC503" s="165" t="s">
        <v>101</v>
      </c>
      <c r="AD503" s="165" t="s">
        <v>67</v>
      </c>
      <c r="AE503" s="165" t="s">
        <v>5136</v>
      </c>
      <c r="AF503" s="169" t="s">
        <v>101</v>
      </c>
      <c r="AG503" s="169" t="s">
        <v>101</v>
      </c>
      <c r="AH503" s="169" t="s">
        <v>101</v>
      </c>
      <c r="AI503" s="169" t="s">
        <v>101</v>
      </c>
      <c r="AJ503" s="169" t="s">
        <v>101</v>
      </c>
      <c r="AK503" s="169" t="s">
        <v>101</v>
      </c>
      <c r="AL503" s="169" t="s">
        <v>101</v>
      </c>
      <c r="AM503" s="169" t="s">
        <v>101</v>
      </c>
      <c r="AN503" s="165" t="s">
        <v>4572</v>
      </c>
      <c r="AO503" s="165" t="s">
        <v>5420</v>
      </c>
      <c r="AP503" s="165" t="s">
        <v>5040</v>
      </c>
      <c r="AQ503" s="165" t="s">
        <v>5138</v>
      </c>
      <c r="AR503" s="165" t="s">
        <v>5139</v>
      </c>
      <c r="AS503" s="165" t="s">
        <v>5205</v>
      </c>
      <c r="AT503" s="169" t="s">
        <v>101</v>
      </c>
      <c r="AU503" s="169" t="s">
        <v>101</v>
      </c>
      <c r="AV503" s="169" t="s">
        <v>101</v>
      </c>
      <c r="AW503" s="169" t="s">
        <v>101</v>
      </c>
      <c r="AX503" s="165" t="s">
        <v>64</v>
      </c>
      <c r="AY503" s="169" t="s">
        <v>101</v>
      </c>
      <c r="AZ503" s="165" t="s">
        <v>4989</v>
      </c>
      <c r="BA503" s="165" t="s">
        <v>5045</v>
      </c>
      <c r="BB503" s="165" t="s">
        <v>5066</v>
      </c>
      <c r="BC503" s="165" t="s">
        <v>5140</v>
      </c>
      <c r="BD503" s="165" t="s">
        <v>5416</v>
      </c>
    </row>
    <row r="504" spans="1:56">
      <c r="A504" s="165" t="s">
        <v>5038</v>
      </c>
      <c r="B504" s="165" t="s">
        <v>1336</v>
      </c>
      <c r="C504" s="165" t="s">
        <v>5039</v>
      </c>
      <c r="D504" s="169" t="s">
        <v>101</v>
      </c>
      <c r="E504" s="165" t="s">
        <v>5040</v>
      </c>
      <c r="F504" s="165" t="s">
        <v>1337</v>
      </c>
      <c r="G504" s="169" t="s">
        <v>101</v>
      </c>
      <c r="H504" s="165" t="s">
        <v>5618</v>
      </c>
      <c r="I504" s="165" t="s">
        <v>4482</v>
      </c>
      <c r="J504" s="165" t="s">
        <v>4585</v>
      </c>
      <c r="K504" s="165" t="s">
        <v>4586</v>
      </c>
      <c r="L504" s="165" t="s">
        <v>4704</v>
      </c>
      <c r="M504" s="165" t="s">
        <v>5042</v>
      </c>
      <c r="N504" s="169" t="s">
        <v>101</v>
      </c>
      <c r="O504" s="169" t="s">
        <v>101</v>
      </c>
      <c r="P504" s="169" t="s">
        <v>101</v>
      </c>
      <c r="Q504" s="169" t="s">
        <v>101</v>
      </c>
      <c r="R504" s="165" t="s">
        <v>5619</v>
      </c>
      <c r="S504" s="165" t="s">
        <v>5044</v>
      </c>
      <c r="T504" s="169" t="s">
        <v>101</v>
      </c>
      <c r="U504" s="165" t="s">
        <v>4200</v>
      </c>
      <c r="V504" s="169" t="s">
        <v>101</v>
      </c>
      <c r="W504" s="169" t="s">
        <v>101</v>
      </c>
      <c r="X504" s="169" t="s">
        <v>101</v>
      </c>
      <c r="Y504" s="169" t="s">
        <v>101</v>
      </c>
      <c r="Z504" s="169" t="s">
        <v>101</v>
      </c>
      <c r="AA504" s="169" t="s">
        <v>101</v>
      </c>
      <c r="AB504" s="169" t="s">
        <v>101</v>
      </c>
      <c r="AC504" s="169" t="s">
        <v>101</v>
      </c>
      <c r="AD504" s="169" t="s">
        <v>101</v>
      </c>
      <c r="AE504" s="169" t="s">
        <v>101</v>
      </c>
      <c r="AF504" s="169" t="s">
        <v>101</v>
      </c>
      <c r="AG504" s="169" t="s">
        <v>101</v>
      </c>
      <c r="AH504" s="169" t="s">
        <v>101</v>
      </c>
      <c r="AI504" s="169" t="s">
        <v>101</v>
      </c>
      <c r="AJ504" s="169" t="s">
        <v>101</v>
      </c>
      <c r="AK504" s="169" t="s">
        <v>101</v>
      </c>
      <c r="AL504" s="169" t="s">
        <v>101</v>
      </c>
      <c r="AM504" s="169" t="s">
        <v>101</v>
      </c>
      <c r="AN504" s="169" t="s">
        <v>101</v>
      </c>
      <c r="AO504" s="169" t="s">
        <v>101</v>
      </c>
      <c r="AP504" s="169" t="s">
        <v>101</v>
      </c>
      <c r="AQ504" s="169" t="s">
        <v>101</v>
      </c>
      <c r="AR504" s="169" t="s">
        <v>101</v>
      </c>
      <c r="AS504" s="169" t="s">
        <v>101</v>
      </c>
      <c r="AT504" s="169" t="s">
        <v>101</v>
      </c>
      <c r="AU504" s="169" t="s">
        <v>101</v>
      </c>
      <c r="AV504" s="169" t="s">
        <v>101</v>
      </c>
      <c r="AW504" s="169" t="s">
        <v>101</v>
      </c>
      <c r="AX504" s="165" t="s">
        <v>64</v>
      </c>
      <c r="AY504" s="169" t="s">
        <v>101</v>
      </c>
      <c r="AZ504" s="165" t="s">
        <v>4989</v>
      </c>
      <c r="BA504" s="165" t="s">
        <v>5045</v>
      </c>
      <c r="BB504" s="165" t="s">
        <v>5066</v>
      </c>
      <c r="BC504" s="165" t="s">
        <v>5620</v>
      </c>
      <c r="BD504" s="165" t="s">
        <v>5621</v>
      </c>
    </row>
    <row r="505" spans="1:56">
      <c r="A505" s="165" t="s">
        <v>5038</v>
      </c>
      <c r="B505" s="165" t="s">
        <v>1338</v>
      </c>
      <c r="C505" s="165" t="s">
        <v>5039</v>
      </c>
      <c r="D505" s="169" t="s">
        <v>101</v>
      </c>
      <c r="E505" s="165" t="s">
        <v>5040</v>
      </c>
      <c r="F505" s="165" t="s">
        <v>1339</v>
      </c>
      <c r="G505" s="169" t="s">
        <v>101</v>
      </c>
      <c r="H505" s="165" t="s">
        <v>5618</v>
      </c>
      <c r="I505" s="165" t="s">
        <v>4482</v>
      </c>
      <c r="J505" s="165" t="s">
        <v>4585</v>
      </c>
      <c r="K505" s="165" t="s">
        <v>4586</v>
      </c>
      <c r="L505" s="165" t="s">
        <v>4704</v>
      </c>
      <c r="M505" s="165" t="s">
        <v>5042</v>
      </c>
      <c r="N505" s="169" t="s">
        <v>101</v>
      </c>
      <c r="O505" s="169" t="s">
        <v>101</v>
      </c>
      <c r="P505" s="169" t="s">
        <v>101</v>
      </c>
      <c r="Q505" s="169" t="s">
        <v>101</v>
      </c>
      <c r="R505" s="165" t="s">
        <v>5619</v>
      </c>
      <c r="S505" s="165" t="s">
        <v>5044</v>
      </c>
      <c r="T505" s="169" t="s">
        <v>101</v>
      </c>
      <c r="U505" s="165" t="s">
        <v>4200</v>
      </c>
      <c r="V505" s="169" t="s">
        <v>101</v>
      </c>
      <c r="W505" s="169" t="s">
        <v>101</v>
      </c>
      <c r="X505" s="169" t="s">
        <v>101</v>
      </c>
      <c r="Y505" s="169" t="s">
        <v>101</v>
      </c>
      <c r="Z505" s="169" t="s">
        <v>101</v>
      </c>
      <c r="AA505" s="169" t="s">
        <v>101</v>
      </c>
      <c r="AB505" s="169" t="s">
        <v>101</v>
      </c>
      <c r="AC505" s="169" t="s">
        <v>101</v>
      </c>
      <c r="AD505" s="169" t="s">
        <v>101</v>
      </c>
      <c r="AE505" s="169" t="s">
        <v>101</v>
      </c>
      <c r="AF505" s="169" t="s">
        <v>101</v>
      </c>
      <c r="AG505" s="169" t="s">
        <v>101</v>
      </c>
      <c r="AH505" s="169" t="s">
        <v>101</v>
      </c>
      <c r="AI505" s="169" t="s">
        <v>101</v>
      </c>
      <c r="AJ505" s="169" t="s">
        <v>101</v>
      </c>
      <c r="AK505" s="169" t="s">
        <v>101</v>
      </c>
      <c r="AL505" s="169" t="s">
        <v>101</v>
      </c>
      <c r="AM505" s="169" t="s">
        <v>101</v>
      </c>
      <c r="AN505" s="169" t="s">
        <v>101</v>
      </c>
      <c r="AO505" s="169" t="s">
        <v>101</v>
      </c>
      <c r="AP505" s="169" t="s">
        <v>101</v>
      </c>
      <c r="AQ505" s="169" t="s">
        <v>101</v>
      </c>
      <c r="AR505" s="169" t="s">
        <v>101</v>
      </c>
      <c r="AS505" s="169" t="s">
        <v>101</v>
      </c>
      <c r="AT505" s="169" t="s">
        <v>101</v>
      </c>
      <c r="AU505" s="169" t="s">
        <v>101</v>
      </c>
      <c r="AV505" s="169" t="s">
        <v>101</v>
      </c>
      <c r="AW505" s="169" t="s">
        <v>101</v>
      </c>
      <c r="AX505" s="165" t="s">
        <v>64</v>
      </c>
      <c r="AY505" s="169" t="s">
        <v>101</v>
      </c>
      <c r="AZ505" s="165" t="s">
        <v>4989</v>
      </c>
      <c r="BA505" s="165" t="s">
        <v>5045</v>
      </c>
      <c r="BB505" s="165" t="s">
        <v>5066</v>
      </c>
      <c r="BC505" s="165" t="s">
        <v>5620</v>
      </c>
      <c r="BD505" s="165" t="s">
        <v>5621</v>
      </c>
    </row>
    <row r="506" spans="1:56">
      <c r="A506" s="165" t="s">
        <v>5038</v>
      </c>
      <c r="B506" s="165" t="s">
        <v>1340</v>
      </c>
      <c r="C506" s="165" t="s">
        <v>5039</v>
      </c>
      <c r="D506" s="169" t="s">
        <v>101</v>
      </c>
      <c r="E506" s="165" t="s">
        <v>5040</v>
      </c>
      <c r="F506" s="165" t="s">
        <v>1341</v>
      </c>
      <c r="G506" s="169" t="s">
        <v>101</v>
      </c>
      <c r="H506" s="165" t="s">
        <v>5618</v>
      </c>
      <c r="I506" s="165" t="s">
        <v>4482</v>
      </c>
      <c r="J506" s="165" t="s">
        <v>4585</v>
      </c>
      <c r="K506" s="165" t="s">
        <v>4586</v>
      </c>
      <c r="L506" s="165" t="s">
        <v>4704</v>
      </c>
      <c r="M506" s="165" t="s">
        <v>5042</v>
      </c>
      <c r="N506" s="169" t="s">
        <v>101</v>
      </c>
      <c r="O506" s="169" t="s">
        <v>101</v>
      </c>
      <c r="P506" s="169" t="s">
        <v>101</v>
      </c>
      <c r="Q506" s="169" t="s">
        <v>101</v>
      </c>
      <c r="R506" s="165" t="s">
        <v>5622</v>
      </c>
      <c r="S506" s="165" t="s">
        <v>5044</v>
      </c>
      <c r="T506" s="169" t="s">
        <v>101</v>
      </c>
      <c r="U506" s="165" t="s">
        <v>4200</v>
      </c>
      <c r="V506" s="169" t="s">
        <v>101</v>
      </c>
      <c r="W506" s="169" t="s">
        <v>101</v>
      </c>
      <c r="X506" s="169" t="s">
        <v>101</v>
      </c>
      <c r="Y506" s="169" t="s">
        <v>101</v>
      </c>
      <c r="Z506" s="169" t="s">
        <v>101</v>
      </c>
      <c r="AA506" s="169" t="s">
        <v>101</v>
      </c>
      <c r="AB506" s="169" t="s">
        <v>101</v>
      </c>
      <c r="AC506" s="169" t="s">
        <v>101</v>
      </c>
      <c r="AD506" s="169" t="s">
        <v>101</v>
      </c>
      <c r="AE506" s="169" t="s">
        <v>101</v>
      </c>
      <c r="AF506" s="169" t="s">
        <v>101</v>
      </c>
      <c r="AG506" s="169" t="s">
        <v>101</v>
      </c>
      <c r="AH506" s="169" t="s">
        <v>101</v>
      </c>
      <c r="AI506" s="169" t="s">
        <v>101</v>
      </c>
      <c r="AJ506" s="169" t="s">
        <v>101</v>
      </c>
      <c r="AK506" s="169" t="s">
        <v>101</v>
      </c>
      <c r="AL506" s="169" t="s">
        <v>101</v>
      </c>
      <c r="AM506" s="169" t="s">
        <v>101</v>
      </c>
      <c r="AN506" s="169" t="s">
        <v>101</v>
      </c>
      <c r="AO506" s="169" t="s">
        <v>101</v>
      </c>
      <c r="AP506" s="169" t="s">
        <v>101</v>
      </c>
      <c r="AQ506" s="169" t="s">
        <v>101</v>
      </c>
      <c r="AR506" s="169" t="s">
        <v>101</v>
      </c>
      <c r="AS506" s="169" t="s">
        <v>101</v>
      </c>
      <c r="AT506" s="169" t="s">
        <v>101</v>
      </c>
      <c r="AU506" s="169" t="s">
        <v>101</v>
      </c>
      <c r="AV506" s="169" t="s">
        <v>101</v>
      </c>
      <c r="AW506" s="169" t="s">
        <v>101</v>
      </c>
      <c r="AX506" s="165" t="s">
        <v>64</v>
      </c>
      <c r="AY506" s="169" t="s">
        <v>101</v>
      </c>
      <c r="AZ506" s="165" t="s">
        <v>4989</v>
      </c>
      <c r="BA506" s="165" t="s">
        <v>5045</v>
      </c>
      <c r="BB506" s="165" t="s">
        <v>5066</v>
      </c>
      <c r="BC506" s="165" t="s">
        <v>5620</v>
      </c>
      <c r="BD506" s="165" t="s">
        <v>5621</v>
      </c>
    </row>
    <row r="507" spans="1:56">
      <c r="A507" s="165" t="s">
        <v>5038</v>
      </c>
      <c r="B507" s="165" t="s">
        <v>1342</v>
      </c>
      <c r="C507" s="165" t="s">
        <v>5039</v>
      </c>
      <c r="D507" s="169" t="s">
        <v>101</v>
      </c>
      <c r="E507" s="165" t="s">
        <v>5040</v>
      </c>
      <c r="F507" s="165" t="s">
        <v>1343</v>
      </c>
      <c r="G507" s="169" t="s">
        <v>101</v>
      </c>
      <c r="H507" s="165" t="s">
        <v>5618</v>
      </c>
      <c r="I507" s="165" t="s">
        <v>4482</v>
      </c>
      <c r="J507" s="165" t="s">
        <v>4585</v>
      </c>
      <c r="K507" s="165" t="s">
        <v>4586</v>
      </c>
      <c r="L507" s="165" t="s">
        <v>4704</v>
      </c>
      <c r="M507" s="165" t="s">
        <v>5042</v>
      </c>
      <c r="N507" s="169" t="s">
        <v>101</v>
      </c>
      <c r="O507" s="169" t="s">
        <v>101</v>
      </c>
      <c r="P507" s="169" t="s">
        <v>101</v>
      </c>
      <c r="Q507" s="169" t="s">
        <v>101</v>
      </c>
      <c r="R507" s="165" t="s">
        <v>5619</v>
      </c>
      <c r="S507" s="165" t="s">
        <v>5044</v>
      </c>
      <c r="T507" s="169" t="s">
        <v>101</v>
      </c>
      <c r="U507" s="165" t="s">
        <v>4200</v>
      </c>
      <c r="V507" s="169" t="s">
        <v>101</v>
      </c>
      <c r="W507" s="169" t="s">
        <v>101</v>
      </c>
      <c r="X507" s="169" t="s">
        <v>101</v>
      </c>
      <c r="Y507" s="169" t="s">
        <v>101</v>
      </c>
      <c r="Z507" s="169" t="s">
        <v>101</v>
      </c>
      <c r="AA507" s="169" t="s">
        <v>101</v>
      </c>
      <c r="AB507" s="169" t="s">
        <v>101</v>
      </c>
      <c r="AC507" s="169" t="s">
        <v>101</v>
      </c>
      <c r="AD507" s="169" t="s">
        <v>101</v>
      </c>
      <c r="AE507" s="169" t="s">
        <v>101</v>
      </c>
      <c r="AF507" s="169" t="s">
        <v>101</v>
      </c>
      <c r="AG507" s="169" t="s">
        <v>101</v>
      </c>
      <c r="AH507" s="169" t="s">
        <v>101</v>
      </c>
      <c r="AI507" s="169" t="s">
        <v>101</v>
      </c>
      <c r="AJ507" s="169" t="s">
        <v>101</v>
      </c>
      <c r="AK507" s="169" t="s">
        <v>101</v>
      </c>
      <c r="AL507" s="169" t="s">
        <v>101</v>
      </c>
      <c r="AM507" s="169" t="s">
        <v>101</v>
      </c>
      <c r="AN507" s="169" t="s">
        <v>101</v>
      </c>
      <c r="AO507" s="169" t="s">
        <v>101</v>
      </c>
      <c r="AP507" s="169" t="s">
        <v>101</v>
      </c>
      <c r="AQ507" s="169" t="s">
        <v>101</v>
      </c>
      <c r="AR507" s="169" t="s">
        <v>101</v>
      </c>
      <c r="AS507" s="169" t="s">
        <v>101</v>
      </c>
      <c r="AT507" s="169" t="s">
        <v>101</v>
      </c>
      <c r="AU507" s="169" t="s">
        <v>101</v>
      </c>
      <c r="AV507" s="169" t="s">
        <v>101</v>
      </c>
      <c r="AW507" s="169" t="s">
        <v>101</v>
      </c>
      <c r="AX507" s="165" t="s">
        <v>64</v>
      </c>
      <c r="AY507" s="169" t="s">
        <v>101</v>
      </c>
      <c r="AZ507" s="165" t="s">
        <v>4989</v>
      </c>
      <c r="BA507" s="165" t="s">
        <v>5045</v>
      </c>
      <c r="BB507" s="165" t="s">
        <v>5066</v>
      </c>
      <c r="BC507" s="165" t="s">
        <v>5620</v>
      </c>
      <c r="BD507" s="165" t="s">
        <v>5621</v>
      </c>
    </row>
    <row r="508" spans="1:56">
      <c r="A508" s="165" t="s">
        <v>5038</v>
      </c>
      <c r="B508" s="165" t="s">
        <v>1344</v>
      </c>
      <c r="C508" s="165" t="s">
        <v>5039</v>
      </c>
      <c r="D508" s="169" t="s">
        <v>101</v>
      </c>
      <c r="E508" s="165" t="s">
        <v>5040</v>
      </c>
      <c r="F508" s="165" t="s">
        <v>1345</v>
      </c>
      <c r="G508" s="169" t="s">
        <v>101</v>
      </c>
      <c r="H508" s="165" t="s">
        <v>5618</v>
      </c>
      <c r="I508" s="165" t="s">
        <v>4482</v>
      </c>
      <c r="J508" s="165" t="s">
        <v>4585</v>
      </c>
      <c r="K508" s="165" t="s">
        <v>4586</v>
      </c>
      <c r="L508" s="165" t="s">
        <v>4704</v>
      </c>
      <c r="M508" s="165" t="s">
        <v>5042</v>
      </c>
      <c r="N508" s="169" t="s">
        <v>101</v>
      </c>
      <c r="O508" s="169" t="s">
        <v>101</v>
      </c>
      <c r="P508" s="169" t="s">
        <v>101</v>
      </c>
      <c r="Q508" s="169" t="s">
        <v>101</v>
      </c>
      <c r="R508" s="165" t="s">
        <v>5619</v>
      </c>
      <c r="S508" s="165" t="s">
        <v>5044</v>
      </c>
      <c r="T508" s="169" t="s">
        <v>101</v>
      </c>
      <c r="U508" s="165" t="s">
        <v>4200</v>
      </c>
      <c r="V508" s="169" t="s">
        <v>101</v>
      </c>
      <c r="W508" s="169" t="s">
        <v>101</v>
      </c>
      <c r="X508" s="169" t="s">
        <v>101</v>
      </c>
      <c r="Y508" s="169" t="s">
        <v>101</v>
      </c>
      <c r="Z508" s="169" t="s">
        <v>101</v>
      </c>
      <c r="AA508" s="169" t="s">
        <v>101</v>
      </c>
      <c r="AB508" s="169" t="s">
        <v>101</v>
      </c>
      <c r="AC508" s="169" t="s">
        <v>101</v>
      </c>
      <c r="AD508" s="169" t="s">
        <v>101</v>
      </c>
      <c r="AE508" s="169" t="s">
        <v>101</v>
      </c>
      <c r="AF508" s="169" t="s">
        <v>101</v>
      </c>
      <c r="AG508" s="169" t="s">
        <v>101</v>
      </c>
      <c r="AH508" s="169" t="s">
        <v>101</v>
      </c>
      <c r="AI508" s="169" t="s">
        <v>101</v>
      </c>
      <c r="AJ508" s="169" t="s">
        <v>101</v>
      </c>
      <c r="AK508" s="169" t="s">
        <v>101</v>
      </c>
      <c r="AL508" s="169" t="s">
        <v>101</v>
      </c>
      <c r="AM508" s="169" t="s">
        <v>101</v>
      </c>
      <c r="AN508" s="169" t="s">
        <v>101</v>
      </c>
      <c r="AO508" s="169" t="s">
        <v>101</v>
      </c>
      <c r="AP508" s="169" t="s">
        <v>101</v>
      </c>
      <c r="AQ508" s="169" t="s">
        <v>101</v>
      </c>
      <c r="AR508" s="169" t="s">
        <v>101</v>
      </c>
      <c r="AS508" s="169" t="s">
        <v>101</v>
      </c>
      <c r="AT508" s="169" t="s">
        <v>101</v>
      </c>
      <c r="AU508" s="169" t="s">
        <v>101</v>
      </c>
      <c r="AV508" s="169" t="s">
        <v>101</v>
      </c>
      <c r="AW508" s="169" t="s">
        <v>101</v>
      </c>
      <c r="AX508" s="165" t="s">
        <v>64</v>
      </c>
      <c r="AY508" s="169" t="s">
        <v>101</v>
      </c>
      <c r="AZ508" s="165" t="s">
        <v>4989</v>
      </c>
      <c r="BA508" s="165" t="s">
        <v>5045</v>
      </c>
      <c r="BB508" s="165" t="s">
        <v>5066</v>
      </c>
      <c r="BC508" s="165" t="s">
        <v>5620</v>
      </c>
      <c r="BD508" s="165" t="s">
        <v>5621</v>
      </c>
    </row>
    <row r="509" spans="1:56">
      <c r="A509" s="165" t="s">
        <v>5038</v>
      </c>
      <c r="B509" s="165" t="s">
        <v>1346</v>
      </c>
      <c r="C509" s="165" t="s">
        <v>5039</v>
      </c>
      <c r="D509" s="169" t="s">
        <v>101</v>
      </c>
      <c r="E509" s="165" t="s">
        <v>5040</v>
      </c>
      <c r="F509" s="165" t="s">
        <v>1347</v>
      </c>
      <c r="G509" s="169" t="s">
        <v>101</v>
      </c>
      <c r="H509" s="165" t="s">
        <v>5618</v>
      </c>
      <c r="I509" s="165" t="s">
        <v>4482</v>
      </c>
      <c r="J509" s="165" t="s">
        <v>4585</v>
      </c>
      <c r="K509" s="165" t="s">
        <v>4586</v>
      </c>
      <c r="L509" s="165" t="s">
        <v>4704</v>
      </c>
      <c r="M509" s="165" t="s">
        <v>5042</v>
      </c>
      <c r="N509" s="169" t="s">
        <v>101</v>
      </c>
      <c r="O509" s="169" t="s">
        <v>101</v>
      </c>
      <c r="P509" s="169" t="s">
        <v>101</v>
      </c>
      <c r="Q509" s="169" t="s">
        <v>101</v>
      </c>
      <c r="R509" s="165" t="s">
        <v>5619</v>
      </c>
      <c r="S509" s="165" t="s">
        <v>5044</v>
      </c>
      <c r="T509" s="169" t="s">
        <v>101</v>
      </c>
      <c r="U509" s="165" t="s">
        <v>4200</v>
      </c>
      <c r="V509" s="169" t="s">
        <v>101</v>
      </c>
      <c r="W509" s="169" t="s">
        <v>101</v>
      </c>
      <c r="X509" s="169" t="s">
        <v>101</v>
      </c>
      <c r="Y509" s="169" t="s">
        <v>101</v>
      </c>
      <c r="Z509" s="169" t="s">
        <v>101</v>
      </c>
      <c r="AA509" s="169" t="s">
        <v>101</v>
      </c>
      <c r="AB509" s="169" t="s">
        <v>101</v>
      </c>
      <c r="AC509" s="169" t="s">
        <v>101</v>
      </c>
      <c r="AD509" s="169" t="s">
        <v>101</v>
      </c>
      <c r="AE509" s="169" t="s">
        <v>101</v>
      </c>
      <c r="AF509" s="169" t="s">
        <v>101</v>
      </c>
      <c r="AG509" s="169" t="s">
        <v>101</v>
      </c>
      <c r="AH509" s="169" t="s">
        <v>101</v>
      </c>
      <c r="AI509" s="169" t="s">
        <v>101</v>
      </c>
      <c r="AJ509" s="169" t="s">
        <v>101</v>
      </c>
      <c r="AK509" s="169" t="s">
        <v>101</v>
      </c>
      <c r="AL509" s="169" t="s">
        <v>101</v>
      </c>
      <c r="AM509" s="169" t="s">
        <v>101</v>
      </c>
      <c r="AN509" s="169" t="s">
        <v>101</v>
      </c>
      <c r="AO509" s="169" t="s">
        <v>101</v>
      </c>
      <c r="AP509" s="169" t="s">
        <v>101</v>
      </c>
      <c r="AQ509" s="169" t="s">
        <v>101</v>
      </c>
      <c r="AR509" s="169" t="s">
        <v>101</v>
      </c>
      <c r="AS509" s="169" t="s">
        <v>101</v>
      </c>
      <c r="AT509" s="169" t="s">
        <v>101</v>
      </c>
      <c r="AU509" s="169" t="s">
        <v>101</v>
      </c>
      <c r="AV509" s="169" t="s">
        <v>101</v>
      </c>
      <c r="AW509" s="169" t="s">
        <v>101</v>
      </c>
      <c r="AX509" s="165" t="s">
        <v>64</v>
      </c>
      <c r="AY509" s="169" t="s">
        <v>101</v>
      </c>
      <c r="AZ509" s="165" t="s">
        <v>4989</v>
      </c>
      <c r="BA509" s="165" t="s">
        <v>5045</v>
      </c>
      <c r="BB509" s="165" t="s">
        <v>5066</v>
      </c>
      <c r="BC509" s="165" t="s">
        <v>5620</v>
      </c>
      <c r="BD509" s="165" t="s">
        <v>5621</v>
      </c>
    </row>
    <row r="510" spans="1:56">
      <c r="A510" s="165" t="s">
        <v>5038</v>
      </c>
      <c r="B510" s="165" t="s">
        <v>1348</v>
      </c>
      <c r="C510" s="165" t="s">
        <v>5039</v>
      </c>
      <c r="D510" s="169" t="s">
        <v>101</v>
      </c>
      <c r="E510" s="165" t="s">
        <v>5040</v>
      </c>
      <c r="F510" s="165" t="s">
        <v>1349</v>
      </c>
      <c r="G510" s="169" t="s">
        <v>101</v>
      </c>
      <c r="H510" s="165" t="s">
        <v>5618</v>
      </c>
      <c r="I510" s="165" t="s">
        <v>4482</v>
      </c>
      <c r="J510" s="165" t="s">
        <v>4585</v>
      </c>
      <c r="K510" s="165" t="s">
        <v>4586</v>
      </c>
      <c r="L510" s="165" t="s">
        <v>4704</v>
      </c>
      <c r="M510" s="165" t="s">
        <v>5042</v>
      </c>
      <c r="N510" s="169" t="s">
        <v>101</v>
      </c>
      <c r="O510" s="169" t="s">
        <v>101</v>
      </c>
      <c r="P510" s="169" t="s">
        <v>101</v>
      </c>
      <c r="Q510" s="169" t="s">
        <v>101</v>
      </c>
      <c r="R510" s="165" t="s">
        <v>5619</v>
      </c>
      <c r="S510" s="165" t="s">
        <v>5044</v>
      </c>
      <c r="T510" s="169" t="s">
        <v>101</v>
      </c>
      <c r="U510" s="165" t="s">
        <v>4200</v>
      </c>
      <c r="V510" s="169" t="s">
        <v>101</v>
      </c>
      <c r="W510" s="169" t="s">
        <v>101</v>
      </c>
      <c r="X510" s="169" t="s">
        <v>101</v>
      </c>
      <c r="Y510" s="169" t="s">
        <v>101</v>
      </c>
      <c r="Z510" s="169" t="s">
        <v>101</v>
      </c>
      <c r="AA510" s="169" t="s">
        <v>101</v>
      </c>
      <c r="AB510" s="169" t="s">
        <v>101</v>
      </c>
      <c r="AC510" s="169" t="s">
        <v>101</v>
      </c>
      <c r="AD510" s="169" t="s">
        <v>101</v>
      </c>
      <c r="AE510" s="169" t="s">
        <v>101</v>
      </c>
      <c r="AF510" s="169" t="s">
        <v>101</v>
      </c>
      <c r="AG510" s="169" t="s">
        <v>101</v>
      </c>
      <c r="AH510" s="169" t="s">
        <v>101</v>
      </c>
      <c r="AI510" s="169" t="s">
        <v>101</v>
      </c>
      <c r="AJ510" s="169" t="s">
        <v>101</v>
      </c>
      <c r="AK510" s="169" t="s">
        <v>101</v>
      </c>
      <c r="AL510" s="169" t="s">
        <v>101</v>
      </c>
      <c r="AM510" s="169" t="s">
        <v>101</v>
      </c>
      <c r="AN510" s="169" t="s">
        <v>101</v>
      </c>
      <c r="AO510" s="169" t="s">
        <v>101</v>
      </c>
      <c r="AP510" s="169" t="s">
        <v>101</v>
      </c>
      <c r="AQ510" s="169" t="s">
        <v>101</v>
      </c>
      <c r="AR510" s="169" t="s">
        <v>101</v>
      </c>
      <c r="AS510" s="169" t="s">
        <v>101</v>
      </c>
      <c r="AT510" s="169" t="s">
        <v>101</v>
      </c>
      <c r="AU510" s="169" t="s">
        <v>101</v>
      </c>
      <c r="AV510" s="169" t="s">
        <v>101</v>
      </c>
      <c r="AW510" s="169" t="s">
        <v>101</v>
      </c>
      <c r="AX510" s="165" t="s">
        <v>64</v>
      </c>
      <c r="AY510" s="169" t="s">
        <v>101</v>
      </c>
      <c r="AZ510" s="165" t="s">
        <v>4989</v>
      </c>
      <c r="BA510" s="165" t="s">
        <v>5045</v>
      </c>
      <c r="BB510" s="165" t="s">
        <v>5066</v>
      </c>
      <c r="BC510" s="165" t="s">
        <v>5620</v>
      </c>
      <c r="BD510" s="165" t="s">
        <v>5621</v>
      </c>
    </row>
    <row r="511" spans="1:56">
      <c r="A511" s="165" t="s">
        <v>5038</v>
      </c>
      <c r="B511" s="165" t="s">
        <v>1350</v>
      </c>
      <c r="C511" s="165" t="s">
        <v>5039</v>
      </c>
      <c r="D511" s="169" t="s">
        <v>101</v>
      </c>
      <c r="E511" s="165" t="s">
        <v>5040</v>
      </c>
      <c r="F511" s="165" t="s">
        <v>1351</v>
      </c>
      <c r="G511" s="169" t="s">
        <v>101</v>
      </c>
      <c r="H511" s="165" t="s">
        <v>5618</v>
      </c>
      <c r="I511" s="165" t="s">
        <v>4482</v>
      </c>
      <c r="J511" s="165" t="s">
        <v>4585</v>
      </c>
      <c r="K511" s="165" t="s">
        <v>4586</v>
      </c>
      <c r="L511" s="165" t="s">
        <v>4704</v>
      </c>
      <c r="M511" s="165" t="s">
        <v>5042</v>
      </c>
      <c r="N511" s="169" t="s">
        <v>101</v>
      </c>
      <c r="O511" s="169" t="s">
        <v>101</v>
      </c>
      <c r="P511" s="169" t="s">
        <v>101</v>
      </c>
      <c r="Q511" s="169" t="s">
        <v>101</v>
      </c>
      <c r="R511" s="165" t="s">
        <v>5623</v>
      </c>
      <c r="S511" s="165" t="s">
        <v>5044</v>
      </c>
      <c r="T511" s="169" t="s">
        <v>101</v>
      </c>
      <c r="U511" s="165" t="s">
        <v>4200</v>
      </c>
      <c r="V511" s="169" t="s">
        <v>101</v>
      </c>
      <c r="W511" s="169" t="s">
        <v>101</v>
      </c>
      <c r="X511" s="169" t="s">
        <v>101</v>
      </c>
      <c r="Y511" s="169" t="s">
        <v>101</v>
      </c>
      <c r="Z511" s="169" t="s">
        <v>101</v>
      </c>
      <c r="AA511" s="169" t="s">
        <v>101</v>
      </c>
      <c r="AB511" s="169" t="s">
        <v>101</v>
      </c>
      <c r="AC511" s="169" t="s">
        <v>101</v>
      </c>
      <c r="AD511" s="169" t="s">
        <v>101</v>
      </c>
      <c r="AE511" s="169" t="s">
        <v>101</v>
      </c>
      <c r="AF511" s="169" t="s">
        <v>101</v>
      </c>
      <c r="AG511" s="169" t="s">
        <v>101</v>
      </c>
      <c r="AH511" s="169" t="s">
        <v>101</v>
      </c>
      <c r="AI511" s="169" t="s">
        <v>101</v>
      </c>
      <c r="AJ511" s="169" t="s">
        <v>101</v>
      </c>
      <c r="AK511" s="169" t="s">
        <v>101</v>
      </c>
      <c r="AL511" s="169" t="s">
        <v>101</v>
      </c>
      <c r="AM511" s="169" t="s">
        <v>101</v>
      </c>
      <c r="AN511" s="169" t="s">
        <v>101</v>
      </c>
      <c r="AO511" s="169" t="s">
        <v>101</v>
      </c>
      <c r="AP511" s="169" t="s">
        <v>101</v>
      </c>
      <c r="AQ511" s="169" t="s">
        <v>101</v>
      </c>
      <c r="AR511" s="169" t="s">
        <v>101</v>
      </c>
      <c r="AS511" s="169" t="s">
        <v>101</v>
      </c>
      <c r="AT511" s="169" t="s">
        <v>101</v>
      </c>
      <c r="AU511" s="169" t="s">
        <v>101</v>
      </c>
      <c r="AV511" s="169" t="s">
        <v>101</v>
      </c>
      <c r="AW511" s="169" t="s">
        <v>101</v>
      </c>
      <c r="AX511" s="165" t="s">
        <v>64</v>
      </c>
      <c r="AY511" s="169" t="s">
        <v>101</v>
      </c>
      <c r="AZ511" s="165" t="s">
        <v>4989</v>
      </c>
      <c r="BA511" s="165" t="s">
        <v>5045</v>
      </c>
      <c r="BB511" s="165" t="s">
        <v>5066</v>
      </c>
      <c r="BC511" s="165" t="s">
        <v>5620</v>
      </c>
      <c r="BD511" s="165" t="s">
        <v>5621</v>
      </c>
    </row>
    <row r="512" spans="1:56">
      <c r="A512" s="165" t="s">
        <v>5038</v>
      </c>
      <c r="B512" s="165" t="s">
        <v>1352</v>
      </c>
      <c r="C512" s="165" t="s">
        <v>5039</v>
      </c>
      <c r="D512" s="169" t="s">
        <v>101</v>
      </c>
      <c r="E512" s="165" t="s">
        <v>5040</v>
      </c>
      <c r="F512" s="165" t="s">
        <v>1353</v>
      </c>
      <c r="G512" s="169" t="s">
        <v>101</v>
      </c>
      <c r="H512" s="165" t="s">
        <v>5618</v>
      </c>
      <c r="I512" s="165" t="s">
        <v>4482</v>
      </c>
      <c r="J512" s="165" t="s">
        <v>4585</v>
      </c>
      <c r="K512" s="165" t="s">
        <v>4586</v>
      </c>
      <c r="L512" s="165" t="s">
        <v>4704</v>
      </c>
      <c r="M512" s="165" t="s">
        <v>5042</v>
      </c>
      <c r="N512" s="169" t="s">
        <v>101</v>
      </c>
      <c r="O512" s="169" t="s">
        <v>101</v>
      </c>
      <c r="P512" s="169" t="s">
        <v>101</v>
      </c>
      <c r="Q512" s="169" t="s">
        <v>101</v>
      </c>
      <c r="R512" s="165" t="s">
        <v>5619</v>
      </c>
      <c r="S512" s="165" t="s">
        <v>5044</v>
      </c>
      <c r="T512" s="169" t="s">
        <v>101</v>
      </c>
      <c r="U512" s="165" t="s">
        <v>4200</v>
      </c>
      <c r="V512" s="169" t="s">
        <v>101</v>
      </c>
      <c r="W512" s="169" t="s">
        <v>101</v>
      </c>
      <c r="X512" s="169" t="s">
        <v>101</v>
      </c>
      <c r="Y512" s="169" t="s">
        <v>101</v>
      </c>
      <c r="Z512" s="169" t="s">
        <v>101</v>
      </c>
      <c r="AA512" s="169" t="s">
        <v>101</v>
      </c>
      <c r="AB512" s="169" t="s">
        <v>101</v>
      </c>
      <c r="AC512" s="169" t="s">
        <v>101</v>
      </c>
      <c r="AD512" s="169" t="s">
        <v>101</v>
      </c>
      <c r="AE512" s="169" t="s">
        <v>101</v>
      </c>
      <c r="AF512" s="169" t="s">
        <v>101</v>
      </c>
      <c r="AG512" s="169" t="s">
        <v>101</v>
      </c>
      <c r="AH512" s="169" t="s">
        <v>101</v>
      </c>
      <c r="AI512" s="169" t="s">
        <v>101</v>
      </c>
      <c r="AJ512" s="169" t="s">
        <v>101</v>
      </c>
      <c r="AK512" s="169" t="s">
        <v>101</v>
      </c>
      <c r="AL512" s="169" t="s">
        <v>101</v>
      </c>
      <c r="AM512" s="169" t="s">
        <v>101</v>
      </c>
      <c r="AN512" s="169" t="s">
        <v>101</v>
      </c>
      <c r="AO512" s="169" t="s">
        <v>101</v>
      </c>
      <c r="AP512" s="169" t="s">
        <v>101</v>
      </c>
      <c r="AQ512" s="169" t="s">
        <v>101</v>
      </c>
      <c r="AR512" s="169" t="s">
        <v>101</v>
      </c>
      <c r="AS512" s="169" t="s">
        <v>101</v>
      </c>
      <c r="AT512" s="169" t="s">
        <v>101</v>
      </c>
      <c r="AU512" s="169" t="s">
        <v>101</v>
      </c>
      <c r="AV512" s="169" t="s">
        <v>101</v>
      </c>
      <c r="AW512" s="169" t="s">
        <v>101</v>
      </c>
      <c r="AX512" s="165" t="s">
        <v>64</v>
      </c>
      <c r="AY512" s="169" t="s">
        <v>101</v>
      </c>
      <c r="AZ512" s="165" t="s">
        <v>4989</v>
      </c>
      <c r="BA512" s="165" t="s">
        <v>5045</v>
      </c>
      <c r="BB512" s="165" t="s">
        <v>5066</v>
      </c>
      <c r="BC512" s="165" t="s">
        <v>5620</v>
      </c>
      <c r="BD512" s="165" t="s">
        <v>5621</v>
      </c>
    </row>
    <row r="513" spans="1:56">
      <c r="A513" s="165" t="s">
        <v>5038</v>
      </c>
      <c r="B513" s="165" t="s">
        <v>1354</v>
      </c>
      <c r="C513" s="165" t="s">
        <v>5039</v>
      </c>
      <c r="D513" s="169" t="s">
        <v>101</v>
      </c>
      <c r="E513" s="165" t="s">
        <v>5040</v>
      </c>
      <c r="F513" s="165" t="s">
        <v>1355</v>
      </c>
      <c r="G513" s="169" t="s">
        <v>101</v>
      </c>
      <c r="H513" s="165" t="s">
        <v>5618</v>
      </c>
      <c r="I513" s="165" t="s">
        <v>4482</v>
      </c>
      <c r="J513" s="165" t="s">
        <v>4585</v>
      </c>
      <c r="K513" s="165" t="s">
        <v>4586</v>
      </c>
      <c r="L513" s="165" t="s">
        <v>4704</v>
      </c>
      <c r="M513" s="165" t="s">
        <v>5042</v>
      </c>
      <c r="N513" s="169" t="s">
        <v>101</v>
      </c>
      <c r="O513" s="169" t="s">
        <v>101</v>
      </c>
      <c r="P513" s="169" t="s">
        <v>101</v>
      </c>
      <c r="Q513" s="169" t="s">
        <v>101</v>
      </c>
      <c r="R513" s="165" t="s">
        <v>5619</v>
      </c>
      <c r="S513" s="165" t="s">
        <v>5044</v>
      </c>
      <c r="T513" s="169" t="s">
        <v>101</v>
      </c>
      <c r="U513" s="165" t="s">
        <v>4200</v>
      </c>
      <c r="V513" s="169" t="s">
        <v>101</v>
      </c>
      <c r="W513" s="169" t="s">
        <v>101</v>
      </c>
      <c r="X513" s="169" t="s">
        <v>101</v>
      </c>
      <c r="Y513" s="169" t="s">
        <v>101</v>
      </c>
      <c r="Z513" s="169" t="s">
        <v>101</v>
      </c>
      <c r="AA513" s="169" t="s">
        <v>101</v>
      </c>
      <c r="AB513" s="169" t="s">
        <v>101</v>
      </c>
      <c r="AC513" s="169" t="s">
        <v>101</v>
      </c>
      <c r="AD513" s="169" t="s">
        <v>101</v>
      </c>
      <c r="AE513" s="169" t="s">
        <v>101</v>
      </c>
      <c r="AF513" s="169" t="s">
        <v>101</v>
      </c>
      <c r="AG513" s="169" t="s">
        <v>101</v>
      </c>
      <c r="AH513" s="169" t="s">
        <v>101</v>
      </c>
      <c r="AI513" s="169" t="s">
        <v>101</v>
      </c>
      <c r="AJ513" s="169" t="s">
        <v>101</v>
      </c>
      <c r="AK513" s="169" t="s">
        <v>101</v>
      </c>
      <c r="AL513" s="169" t="s">
        <v>101</v>
      </c>
      <c r="AM513" s="169" t="s">
        <v>101</v>
      </c>
      <c r="AN513" s="169" t="s">
        <v>101</v>
      </c>
      <c r="AO513" s="169" t="s">
        <v>101</v>
      </c>
      <c r="AP513" s="169" t="s">
        <v>101</v>
      </c>
      <c r="AQ513" s="169" t="s">
        <v>101</v>
      </c>
      <c r="AR513" s="169" t="s">
        <v>101</v>
      </c>
      <c r="AS513" s="169" t="s">
        <v>101</v>
      </c>
      <c r="AT513" s="169" t="s">
        <v>101</v>
      </c>
      <c r="AU513" s="169" t="s">
        <v>101</v>
      </c>
      <c r="AV513" s="169" t="s">
        <v>101</v>
      </c>
      <c r="AW513" s="169" t="s">
        <v>101</v>
      </c>
      <c r="AX513" s="165" t="s">
        <v>64</v>
      </c>
      <c r="AY513" s="169" t="s">
        <v>101</v>
      </c>
      <c r="AZ513" s="165" t="s">
        <v>4989</v>
      </c>
      <c r="BA513" s="165" t="s">
        <v>5045</v>
      </c>
      <c r="BB513" s="165" t="s">
        <v>5066</v>
      </c>
      <c r="BC513" s="165" t="s">
        <v>5620</v>
      </c>
      <c r="BD513" s="165" t="s">
        <v>5621</v>
      </c>
    </row>
    <row r="514" spans="1:56">
      <c r="A514" s="165" t="s">
        <v>5038</v>
      </c>
      <c r="B514" s="165" t="s">
        <v>1356</v>
      </c>
      <c r="C514" s="165" t="s">
        <v>5039</v>
      </c>
      <c r="D514" s="169" t="s">
        <v>101</v>
      </c>
      <c r="E514" s="165" t="s">
        <v>5040</v>
      </c>
      <c r="F514" s="165" t="s">
        <v>1357</v>
      </c>
      <c r="G514" s="169" t="s">
        <v>101</v>
      </c>
      <c r="H514" s="165" t="s">
        <v>5618</v>
      </c>
      <c r="I514" s="165" t="s">
        <v>4482</v>
      </c>
      <c r="J514" s="165" t="s">
        <v>4585</v>
      </c>
      <c r="K514" s="165" t="s">
        <v>4586</v>
      </c>
      <c r="L514" s="165" t="s">
        <v>4704</v>
      </c>
      <c r="M514" s="165" t="s">
        <v>5042</v>
      </c>
      <c r="N514" s="169" t="s">
        <v>101</v>
      </c>
      <c r="O514" s="169" t="s">
        <v>101</v>
      </c>
      <c r="P514" s="169" t="s">
        <v>101</v>
      </c>
      <c r="Q514" s="169" t="s">
        <v>101</v>
      </c>
      <c r="R514" s="165" t="s">
        <v>5619</v>
      </c>
      <c r="S514" s="165" t="s">
        <v>5044</v>
      </c>
      <c r="T514" s="169" t="s">
        <v>101</v>
      </c>
      <c r="U514" s="165" t="s">
        <v>4200</v>
      </c>
      <c r="V514" s="169" t="s">
        <v>101</v>
      </c>
      <c r="W514" s="169" t="s">
        <v>101</v>
      </c>
      <c r="X514" s="169" t="s">
        <v>101</v>
      </c>
      <c r="Y514" s="169" t="s">
        <v>101</v>
      </c>
      <c r="Z514" s="169" t="s">
        <v>101</v>
      </c>
      <c r="AA514" s="169" t="s">
        <v>101</v>
      </c>
      <c r="AB514" s="169" t="s">
        <v>101</v>
      </c>
      <c r="AC514" s="169" t="s">
        <v>101</v>
      </c>
      <c r="AD514" s="169" t="s">
        <v>101</v>
      </c>
      <c r="AE514" s="169" t="s">
        <v>101</v>
      </c>
      <c r="AF514" s="169" t="s">
        <v>101</v>
      </c>
      <c r="AG514" s="169" t="s">
        <v>101</v>
      </c>
      <c r="AH514" s="169" t="s">
        <v>101</v>
      </c>
      <c r="AI514" s="169" t="s">
        <v>101</v>
      </c>
      <c r="AJ514" s="169" t="s">
        <v>101</v>
      </c>
      <c r="AK514" s="169" t="s">
        <v>101</v>
      </c>
      <c r="AL514" s="169" t="s">
        <v>101</v>
      </c>
      <c r="AM514" s="169" t="s">
        <v>101</v>
      </c>
      <c r="AN514" s="169" t="s">
        <v>101</v>
      </c>
      <c r="AO514" s="169" t="s">
        <v>101</v>
      </c>
      <c r="AP514" s="169" t="s">
        <v>101</v>
      </c>
      <c r="AQ514" s="169" t="s">
        <v>101</v>
      </c>
      <c r="AR514" s="169" t="s">
        <v>101</v>
      </c>
      <c r="AS514" s="169" t="s">
        <v>101</v>
      </c>
      <c r="AT514" s="169" t="s">
        <v>101</v>
      </c>
      <c r="AU514" s="169" t="s">
        <v>101</v>
      </c>
      <c r="AV514" s="169" t="s">
        <v>101</v>
      </c>
      <c r="AW514" s="169" t="s">
        <v>101</v>
      </c>
      <c r="AX514" s="165" t="s">
        <v>64</v>
      </c>
      <c r="AY514" s="169" t="s">
        <v>101</v>
      </c>
      <c r="AZ514" s="165" t="s">
        <v>4989</v>
      </c>
      <c r="BA514" s="165" t="s">
        <v>5045</v>
      </c>
      <c r="BB514" s="165" t="s">
        <v>5066</v>
      </c>
      <c r="BC514" s="165" t="s">
        <v>5620</v>
      </c>
      <c r="BD514" s="165" t="s">
        <v>5621</v>
      </c>
    </row>
    <row r="515" spans="1:56">
      <c r="A515" s="165" t="s">
        <v>5038</v>
      </c>
      <c r="B515" s="165" t="s">
        <v>1358</v>
      </c>
      <c r="C515" s="165" t="s">
        <v>5039</v>
      </c>
      <c r="D515" s="169" t="s">
        <v>101</v>
      </c>
      <c r="E515" s="165" t="s">
        <v>5040</v>
      </c>
      <c r="F515" s="165" t="s">
        <v>1359</v>
      </c>
      <c r="G515" s="169" t="s">
        <v>101</v>
      </c>
      <c r="H515" s="165" t="s">
        <v>5618</v>
      </c>
      <c r="I515" s="165" t="s">
        <v>4482</v>
      </c>
      <c r="J515" s="165" t="s">
        <v>4585</v>
      </c>
      <c r="K515" s="165" t="s">
        <v>4586</v>
      </c>
      <c r="L515" s="165" t="s">
        <v>4704</v>
      </c>
      <c r="M515" s="165" t="s">
        <v>5042</v>
      </c>
      <c r="N515" s="169" t="s">
        <v>101</v>
      </c>
      <c r="O515" s="169" t="s">
        <v>101</v>
      </c>
      <c r="P515" s="169" t="s">
        <v>101</v>
      </c>
      <c r="Q515" s="169" t="s">
        <v>101</v>
      </c>
      <c r="R515" s="165" t="s">
        <v>5619</v>
      </c>
      <c r="S515" s="165" t="s">
        <v>5044</v>
      </c>
      <c r="T515" s="169" t="s">
        <v>101</v>
      </c>
      <c r="U515" s="165" t="s">
        <v>4200</v>
      </c>
      <c r="V515" s="169" t="s">
        <v>101</v>
      </c>
      <c r="W515" s="169" t="s">
        <v>101</v>
      </c>
      <c r="X515" s="169" t="s">
        <v>101</v>
      </c>
      <c r="Y515" s="169" t="s">
        <v>101</v>
      </c>
      <c r="Z515" s="169" t="s">
        <v>101</v>
      </c>
      <c r="AA515" s="169" t="s">
        <v>101</v>
      </c>
      <c r="AB515" s="169" t="s">
        <v>101</v>
      </c>
      <c r="AC515" s="169" t="s">
        <v>101</v>
      </c>
      <c r="AD515" s="169" t="s">
        <v>101</v>
      </c>
      <c r="AE515" s="169" t="s">
        <v>101</v>
      </c>
      <c r="AF515" s="169" t="s">
        <v>101</v>
      </c>
      <c r="AG515" s="169" t="s">
        <v>101</v>
      </c>
      <c r="AH515" s="169" t="s">
        <v>101</v>
      </c>
      <c r="AI515" s="169" t="s">
        <v>101</v>
      </c>
      <c r="AJ515" s="169" t="s">
        <v>101</v>
      </c>
      <c r="AK515" s="169" t="s">
        <v>101</v>
      </c>
      <c r="AL515" s="169" t="s">
        <v>101</v>
      </c>
      <c r="AM515" s="169" t="s">
        <v>101</v>
      </c>
      <c r="AN515" s="169" t="s">
        <v>101</v>
      </c>
      <c r="AO515" s="169" t="s">
        <v>101</v>
      </c>
      <c r="AP515" s="169" t="s">
        <v>101</v>
      </c>
      <c r="AQ515" s="169" t="s">
        <v>101</v>
      </c>
      <c r="AR515" s="169" t="s">
        <v>101</v>
      </c>
      <c r="AS515" s="169" t="s">
        <v>101</v>
      </c>
      <c r="AT515" s="169" t="s">
        <v>101</v>
      </c>
      <c r="AU515" s="169" t="s">
        <v>101</v>
      </c>
      <c r="AV515" s="169" t="s">
        <v>101</v>
      </c>
      <c r="AW515" s="169" t="s">
        <v>101</v>
      </c>
      <c r="AX515" s="165" t="s">
        <v>64</v>
      </c>
      <c r="AY515" s="169" t="s">
        <v>101</v>
      </c>
      <c r="AZ515" s="165" t="s">
        <v>4989</v>
      </c>
      <c r="BA515" s="165" t="s">
        <v>5045</v>
      </c>
      <c r="BB515" s="165" t="s">
        <v>5066</v>
      </c>
      <c r="BC515" s="165" t="s">
        <v>5620</v>
      </c>
      <c r="BD515" s="165" t="s">
        <v>5621</v>
      </c>
    </row>
    <row r="516" spans="1:56">
      <c r="A516" s="165" t="s">
        <v>5038</v>
      </c>
      <c r="B516" s="165" t="s">
        <v>1360</v>
      </c>
      <c r="C516" s="165" t="s">
        <v>5039</v>
      </c>
      <c r="D516" s="169" t="s">
        <v>101</v>
      </c>
      <c r="E516" s="165" t="s">
        <v>5040</v>
      </c>
      <c r="F516" s="165" t="s">
        <v>1361</v>
      </c>
      <c r="G516" s="169" t="s">
        <v>101</v>
      </c>
      <c r="H516" s="165" t="s">
        <v>5618</v>
      </c>
      <c r="I516" s="165" t="s">
        <v>4482</v>
      </c>
      <c r="J516" s="165" t="s">
        <v>4585</v>
      </c>
      <c r="K516" s="165" t="s">
        <v>4586</v>
      </c>
      <c r="L516" s="165" t="s">
        <v>4704</v>
      </c>
      <c r="M516" s="165" t="s">
        <v>5042</v>
      </c>
      <c r="N516" s="169" t="s">
        <v>101</v>
      </c>
      <c r="O516" s="169" t="s">
        <v>101</v>
      </c>
      <c r="P516" s="169" t="s">
        <v>101</v>
      </c>
      <c r="Q516" s="169" t="s">
        <v>101</v>
      </c>
      <c r="R516" s="165" t="s">
        <v>5619</v>
      </c>
      <c r="S516" s="165" t="s">
        <v>5044</v>
      </c>
      <c r="T516" s="169" t="s">
        <v>101</v>
      </c>
      <c r="U516" s="165" t="s">
        <v>4200</v>
      </c>
      <c r="V516" s="169" t="s">
        <v>101</v>
      </c>
      <c r="W516" s="169" t="s">
        <v>101</v>
      </c>
      <c r="X516" s="169" t="s">
        <v>101</v>
      </c>
      <c r="Y516" s="169" t="s">
        <v>101</v>
      </c>
      <c r="Z516" s="169" t="s">
        <v>101</v>
      </c>
      <c r="AA516" s="169" t="s">
        <v>101</v>
      </c>
      <c r="AB516" s="169" t="s">
        <v>101</v>
      </c>
      <c r="AC516" s="169" t="s">
        <v>101</v>
      </c>
      <c r="AD516" s="169" t="s">
        <v>101</v>
      </c>
      <c r="AE516" s="169" t="s">
        <v>101</v>
      </c>
      <c r="AF516" s="169" t="s">
        <v>101</v>
      </c>
      <c r="AG516" s="169" t="s">
        <v>101</v>
      </c>
      <c r="AH516" s="169" t="s">
        <v>101</v>
      </c>
      <c r="AI516" s="169" t="s">
        <v>101</v>
      </c>
      <c r="AJ516" s="169" t="s">
        <v>101</v>
      </c>
      <c r="AK516" s="169" t="s">
        <v>101</v>
      </c>
      <c r="AL516" s="169" t="s">
        <v>101</v>
      </c>
      <c r="AM516" s="169" t="s">
        <v>101</v>
      </c>
      <c r="AN516" s="169" t="s">
        <v>101</v>
      </c>
      <c r="AO516" s="169" t="s">
        <v>101</v>
      </c>
      <c r="AP516" s="169" t="s">
        <v>101</v>
      </c>
      <c r="AQ516" s="169" t="s">
        <v>101</v>
      </c>
      <c r="AR516" s="169" t="s">
        <v>101</v>
      </c>
      <c r="AS516" s="169" t="s">
        <v>101</v>
      </c>
      <c r="AT516" s="169" t="s">
        <v>101</v>
      </c>
      <c r="AU516" s="169" t="s">
        <v>101</v>
      </c>
      <c r="AV516" s="169" t="s">
        <v>101</v>
      </c>
      <c r="AW516" s="169" t="s">
        <v>101</v>
      </c>
      <c r="AX516" s="165" t="s">
        <v>64</v>
      </c>
      <c r="AY516" s="169" t="s">
        <v>101</v>
      </c>
      <c r="AZ516" s="165" t="s">
        <v>4989</v>
      </c>
      <c r="BA516" s="165" t="s">
        <v>5045</v>
      </c>
      <c r="BB516" s="165" t="s">
        <v>5066</v>
      </c>
      <c r="BC516" s="165" t="s">
        <v>5620</v>
      </c>
      <c r="BD516" s="165" t="s">
        <v>5621</v>
      </c>
    </row>
    <row r="517" spans="1:56">
      <c r="A517" s="165" t="s">
        <v>5038</v>
      </c>
      <c r="B517" s="165" t="s">
        <v>4425</v>
      </c>
      <c r="C517" s="165" t="s">
        <v>5039</v>
      </c>
      <c r="D517" s="169" t="s">
        <v>101</v>
      </c>
      <c r="E517" s="165" t="s">
        <v>5040</v>
      </c>
      <c r="F517" s="165" t="s">
        <v>4464</v>
      </c>
      <c r="G517" s="169" t="s">
        <v>101</v>
      </c>
      <c r="H517" s="165" t="s">
        <v>5618</v>
      </c>
      <c r="I517" s="165" t="s">
        <v>4482</v>
      </c>
      <c r="J517" s="165" t="s">
        <v>4585</v>
      </c>
      <c r="K517" s="165" t="s">
        <v>4586</v>
      </c>
      <c r="L517" s="165" t="s">
        <v>4704</v>
      </c>
      <c r="M517" s="165" t="s">
        <v>5042</v>
      </c>
      <c r="N517" s="169" t="s">
        <v>101</v>
      </c>
      <c r="O517" s="169" t="s">
        <v>101</v>
      </c>
      <c r="P517" s="169" t="s">
        <v>101</v>
      </c>
      <c r="Q517" s="169" t="s">
        <v>101</v>
      </c>
      <c r="R517" s="165" t="s">
        <v>5623</v>
      </c>
      <c r="S517" s="165" t="s">
        <v>5044</v>
      </c>
      <c r="T517" s="169" t="s">
        <v>101</v>
      </c>
      <c r="U517" s="165" t="s">
        <v>4200</v>
      </c>
      <c r="V517" s="169" t="s">
        <v>101</v>
      </c>
      <c r="W517" s="169" t="s">
        <v>101</v>
      </c>
      <c r="X517" s="169" t="s">
        <v>101</v>
      </c>
      <c r="Y517" s="169" t="s">
        <v>101</v>
      </c>
      <c r="Z517" s="169" t="s">
        <v>101</v>
      </c>
      <c r="AA517" s="169" t="s">
        <v>101</v>
      </c>
      <c r="AB517" s="169" t="s">
        <v>101</v>
      </c>
      <c r="AC517" s="169" t="s">
        <v>101</v>
      </c>
      <c r="AD517" s="169" t="s">
        <v>101</v>
      </c>
      <c r="AE517" s="169" t="s">
        <v>101</v>
      </c>
      <c r="AF517" s="169" t="s">
        <v>101</v>
      </c>
      <c r="AG517" s="169" t="s">
        <v>101</v>
      </c>
      <c r="AH517" s="169" t="s">
        <v>101</v>
      </c>
      <c r="AI517" s="169" t="s">
        <v>101</v>
      </c>
      <c r="AJ517" s="169" t="s">
        <v>101</v>
      </c>
      <c r="AK517" s="169" t="s">
        <v>101</v>
      </c>
      <c r="AL517" s="169" t="s">
        <v>101</v>
      </c>
      <c r="AM517" s="169" t="s">
        <v>101</v>
      </c>
      <c r="AN517" s="169" t="s">
        <v>101</v>
      </c>
      <c r="AO517" s="169" t="s">
        <v>101</v>
      </c>
      <c r="AP517" s="169" t="s">
        <v>101</v>
      </c>
      <c r="AQ517" s="169" t="s">
        <v>101</v>
      </c>
      <c r="AR517" s="169" t="s">
        <v>101</v>
      </c>
      <c r="AS517" s="169" t="s">
        <v>101</v>
      </c>
      <c r="AT517" s="169" t="s">
        <v>101</v>
      </c>
      <c r="AU517" s="169" t="s">
        <v>101</v>
      </c>
      <c r="AV517" s="169" t="s">
        <v>101</v>
      </c>
      <c r="AW517" s="169" t="s">
        <v>101</v>
      </c>
      <c r="AX517" s="165" t="s">
        <v>64</v>
      </c>
      <c r="AY517" s="169" t="s">
        <v>101</v>
      </c>
      <c r="AZ517" s="165" t="s">
        <v>4989</v>
      </c>
      <c r="BA517" s="165" t="s">
        <v>5045</v>
      </c>
      <c r="BB517" s="165" t="s">
        <v>5046</v>
      </c>
      <c r="BC517" s="165" t="s">
        <v>5624</v>
      </c>
      <c r="BD517" s="165" t="s">
        <v>5625</v>
      </c>
    </row>
    <row r="518" spans="1:56">
      <c r="A518" s="165" t="s">
        <v>5038</v>
      </c>
      <c r="B518" s="165" t="s">
        <v>1362</v>
      </c>
      <c r="C518" s="165" t="s">
        <v>5039</v>
      </c>
      <c r="D518" s="169" t="s">
        <v>101</v>
      </c>
      <c r="E518" s="165" t="s">
        <v>5040</v>
      </c>
      <c r="F518" s="165" t="s">
        <v>1363</v>
      </c>
      <c r="G518" s="169" t="s">
        <v>101</v>
      </c>
      <c r="H518" s="165" t="s">
        <v>5618</v>
      </c>
      <c r="I518" s="165" t="s">
        <v>4482</v>
      </c>
      <c r="J518" s="165" t="s">
        <v>4585</v>
      </c>
      <c r="K518" s="165" t="s">
        <v>4586</v>
      </c>
      <c r="L518" s="165" t="s">
        <v>4704</v>
      </c>
      <c r="M518" s="165" t="s">
        <v>5042</v>
      </c>
      <c r="N518" s="169" t="s">
        <v>101</v>
      </c>
      <c r="O518" s="169" t="s">
        <v>101</v>
      </c>
      <c r="P518" s="169" t="s">
        <v>101</v>
      </c>
      <c r="Q518" s="169" t="s">
        <v>101</v>
      </c>
      <c r="R518" s="165" t="s">
        <v>5619</v>
      </c>
      <c r="S518" s="165" t="s">
        <v>5044</v>
      </c>
      <c r="T518" s="169" t="s">
        <v>101</v>
      </c>
      <c r="U518" s="165" t="s">
        <v>4200</v>
      </c>
      <c r="V518" s="169" t="s">
        <v>101</v>
      </c>
      <c r="W518" s="169" t="s">
        <v>101</v>
      </c>
      <c r="X518" s="169" t="s">
        <v>101</v>
      </c>
      <c r="Y518" s="169" t="s">
        <v>101</v>
      </c>
      <c r="Z518" s="169" t="s">
        <v>101</v>
      </c>
      <c r="AA518" s="169" t="s">
        <v>101</v>
      </c>
      <c r="AB518" s="169" t="s">
        <v>101</v>
      </c>
      <c r="AC518" s="169" t="s">
        <v>101</v>
      </c>
      <c r="AD518" s="169" t="s">
        <v>101</v>
      </c>
      <c r="AE518" s="169" t="s">
        <v>101</v>
      </c>
      <c r="AF518" s="169" t="s">
        <v>101</v>
      </c>
      <c r="AG518" s="169" t="s">
        <v>101</v>
      </c>
      <c r="AH518" s="169" t="s">
        <v>101</v>
      </c>
      <c r="AI518" s="169" t="s">
        <v>101</v>
      </c>
      <c r="AJ518" s="169" t="s">
        <v>101</v>
      </c>
      <c r="AK518" s="169" t="s">
        <v>101</v>
      </c>
      <c r="AL518" s="169" t="s">
        <v>101</v>
      </c>
      <c r="AM518" s="169" t="s">
        <v>101</v>
      </c>
      <c r="AN518" s="169" t="s">
        <v>101</v>
      </c>
      <c r="AO518" s="169" t="s">
        <v>101</v>
      </c>
      <c r="AP518" s="169" t="s">
        <v>101</v>
      </c>
      <c r="AQ518" s="169" t="s">
        <v>101</v>
      </c>
      <c r="AR518" s="169" t="s">
        <v>101</v>
      </c>
      <c r="AS518" s="169" t="s">
        <v>101</v>
      </c>
      <c r="AT518" s="169" t="s">
        <v>101</v>
      </c>
      <c r="AU518" s="169" t="s">
        <v>101</v>
      </c>
      <c r="AV518" s="169" t="s">
        <v>101</v>
      </c>
      <c r="AW518" s="169" t="s">
        <v>101</v>
      </c>
      <c r="AX518" s="165" t="s">
        <v>64</v>
      </c>
      <c r="AY518" s="169" t="s">
        <v>101</v>
      </c>
      <c r="AZ518" s="165" t="s">
        <v>4989</v>
      </c>
      <c r="BA518" s="165" t="s">
        <v>5045</v>
      </c>
      <c r="BB518" s="165" t="s">
        <v>5066</v>
      </c>
      <c r="BC518" s="165" t="s">
        <v>5626</v>
      </c>
      <c r="BD518" s="165" t="s">
        <v>5627</v>
      </c>
    </row>
    <row r="519" spans="1:56">
      <c r="A519" s="165" t="s">
        <v>5038</v>
      </c>
      <c r="B519" s="165" t="s">
        <v>1364</v>
      </c>
      <c r="C519" s="165" t="s">
        <v>5039</v>
      </c>
      <c r="D519" s="169" t="s">
        <v>101</v>
      </c>
      <c r="E519" s="165" t="s">
        <v>5040</v>
      </c>
      <c r="F519" s="165" t="s">
        <v>1365</v>
      </c>
      <c r="G519" s="169" t="s">
        <v>101</v>
      </c>
      <c r="H519" s="165" t="s">
        <v>5618</v>
      </c>
      <c r="I519" s="165" t="s">
        <v>4482</v>
      </c>
      <c r="J519" s="165" t="s">
        <v>4585</v>
      </c>
      <c r="K519" s="165" t="s">
        <v>4586</v>
      </c>
      <c r="L519" s="165" t="s">
        <v>4704</v>
      </c>
      <c r="M519" s="165" t="s">
        <v>5042</v>
      </c>
      <c r="N519" s="169" t="s">
        <v>101</v>
      </c>
      <c r="O519" s="169" t="s">
        <v>101</v>
      </c>
      <c r="P519" s="169" t="s">
        <v>101</v>
      </c>
      <c r="Q519" s="169" t="s">
        <v>101</v>
      </c>
      <c r="R519" s="165" t="s">
        <v>5623</v>
      </c>
      <c r="S519" s="165" t="s">
        <v>5044</v>
      </c>
      <c r="T519" s="169" t="s">
        <v>101</v>
      </c>
      <c r="U519" s="165" t="s">
        <v>4200</v>
      </c>
      <c r="V519" s="169" t="s">
        <v>101</v>
      </c>
      <c r="W519" s="169" t="s">
        <v>101</v>
      </c>
      <c r="X519" s="169" t="s">
        <v>101</v>
      </c>
      <c r="Y519" s="169" t="s">
        <v>101</v>
      </c>
      <c r="Z519" s="169" t="s">
        <v>101</v>
      </c>
      <c r="AA519" s="169" t="s">
        <v>101</v>
      </c>
      <c r="AB519" s="169" t="s">
        <v>101</v>
      </c>
      <c r="AC519" s="169" t="s">
        <v>101</v>
      </c>
      <c r="AD519" s="169" t="s">
        <v>101</v>
      </c>
      <c r="AE519" s="169" t="s">
        <v>101</v>
      </c>
      <c r="AF519" s="169" t="s">
        <v>101</v>
      </c>
      <c r="AG519" s="169" t="s">
        <v>101</v>
      </c>
      <c r="AH519" s="169" t="s">
        <v>101</v>
      </c>
      <c r="AI519" s="169" t="s">
        <v>101</v>
      </c>
      <c r="AJ519" s="169" t="s">
        <v>101</v>
      </c>
      <c r="AK519" s="169" t="s">
        <v>101</v>
      </c>
      <c r="AL519" s="169" t="s">
        <v>101</v>
      </c>
      <c r="AM519" s="169" t="s">
        <v>101</v>
      </c>
      <c r="AN519" s="169" t="s">
        <v>101</v>
      </c>
      <c r="AO519" s="169" t="s">
        <v>101</v>
      </c>
      <c r="AP519" s="169" t="s">
        <v>101</v>
      </c>
      <c r="AQ519" s="169" t="s">
        <v>101</v>
      </c>
      <c r="AR519" s="169" t="s">
        <v>101</v>
      </c>
      <c r="AS519" s="169" t="s">
        <v>101</v>
      </c>
      <c r="AT519" s="169" t="s">
        <v>101</v>
      </c>
      <c r="AU519" s="169" t="s">
        <v>101</v>
      </c>
      <c r="AV519" s="169" t="s">
        <v>101</v>
      </c>
      <c r="AW519" s="169" t="s">
        <v>101</v>
      </c>
      <c r="AX519" s="165" t="s">
        <v>64</v>
      </c>
      <c r="AY519" s="169" t="s">
        <v>101</v>
      </c>
      <c r="AZ519" s="165" t="s">
        <v>4989</v>
      </c>
      <c r="BA519" s="165" t="s">
        <v>5045</v>
      </c>
      <c r="BB519" s="165" t="s">
        <v>5066</v>
      </c>
      <c r="BC519" s="165" t="s">
        <v>5620</v>
      </c>
      <c r="BD519" s="165" t="s">
        <v>5621</v>
      </c>
    </row>
    <row r="520" spans="1:56">
      <c r="A520" s="165" t="s">
        <v>5038</v>
      </c>
      <c r="B520" s="165" t="s">
        <v>1366</v>
      </c>
      <c r="C520" s="165" t="s">
        <v>5039</v>
      </c>
      <c r="D520" s="169" t="s">
        <v>101</v>
      </c>
      <c r="E520" s="165" t="s">
        <v>5040</v>
      </c>
      <c r="F520" s="165" t="s">
        <v>1367</v>
      </c>
      <c r="G520" s="169" t="s">
        <v>101</v>
      </c>
      <c r="H520" s="165" t="s">
        <v>5618</v>
      </c>
      <c r="I520" s="165" t="s">
        <v>4482</v>
      </c>
      <c r="J520" s="165" t="s">
        <v>4585</v>
      </c>
      <c r="K520" s="165" t="s">
        <v>4586</v>
      </c>
      <c r="L520" s="165" t="s">
        <v>4704</v>
      </c>
      <c r="M520" s="165" t="s">
        <v>5042</v>
      </c>
      <c r="N520" s="169" t="s">
        <v>101</v>
      </c>
      <c r="O520" s="169" t="s">
        <v>101</v>
      </c>
      <c r="P520" s="169" t="s">
        <v>101</v>
      </c>
      <c r="Q520" s="169" t="s">
        <v>101</v>
      </c>
      <c r="R520" s="165" t="s">
        <v>5623</v>
      </c>
      <c r="S520" s="165" t="s">
        <v>5044</v>
      </c>
      <c r="T520" s="169" t="s">
        <v>101</v>
      </c>
      <c r="U520" s="165" t="s">
        <v>4200</v>
      </c>
      <c r="V520" s="169" t="s">
        <v>101</v>
      </c>
      <c r="W520" s="169" t="s">
        <v>101</v>
      </c>
      <c r="X520" s="169" t="s">
        <v>101</v>
      </c>
      <c r="Y520" s="169" t="s">
        <v>101</v>
      </c>
      <c r="Z520" s="169" t="s">
        <v>101</v>
      </c>
      <c r="AA520" s="169" t="s">
        <v>101</v>
      </c>
      <c r="AB520" s="169" t="s">
        <v>101</v>
      </c>
      <c r="AC520" s="169" t="s">
        <v>101</v>
      </c>
      <c r="AD520" s="169" t="s">
        <v>101</v>
      </c>
      <c r="AE520" s="169" t="s">
        <v>101</v>
      </c>
      <c r="AF520" s="169" t="s">
        <v>101</v>
      </c>
      <c r="AG520" s="169" t="s">
        <v>101</v>
      </c>
      <c r="AH520" s="169" t="s">
        <v>101</v>
      </c>
      <c r="AI520" s="169" t="s">
        <v>101</v>
      </c>
      <c r="AJ520" s="169" t="s">
        <v>101</v>
      </c>
      <c r="AK520" s="169" t="s">
        <v>101</v>
      </c>
      <c r="AL520" s="169" t="s">
        <v>101</v>
      </c>
      <c r="AM520" s="169" t="s">
        <v>101</v>
      </c>
      <c r="AN520" s="169" t="s">
        <v>101</v>
      </c>
      <c r="AO520" s="169" t="s">
        <v>101</v>
      </c>
      <c r="AP520" s="169" t="s">
        <v>101</v>
      </c>
      <c r="AQ520" s="169" t="s">
        <v>101</v>
      </c>
      <c r="AR520" s="169" t="s">
        <v>101</v>
      </c>
      <c r="AS520" s="169" t="s">
        <v>101</v>
      </c>
      <c r="AT520" s="169" t="s">
        <v>101</v>
      </c>
      <c r="AU520" s="169" t="s">
        <v>101</v>
      </c>
      <c r="AV520" s="169" t="s">
        <v>101</v>
      </c>
      <c r="AW520" s="169" t="s">
        <v>101</v>
      </c>
      <c r="AX520" s="165" t="s">
        <v>64</v>
      </c>
      <c r="AY520" s="169" t="s">
        <v>101</v>
      </c>
      <c r="AZ520" s="165" t="s">
        <v>4989</v>
      </c>
      <c r="BA520" s="165" t="s">
        <v>5045</v>
      </c>
      <c r="BB520" s="165" t="s">
        <v>5066</v>
      </c>
      <c r="BC520" s="165" t="s">
        <v>5620</v>
      </c>
      <c r="BD520" s="165" t="s">
        <v>5621</v>
      </c>
    </row>
    <row r="521" spans="1:56">
      <c r="A521" s="165" t="s">
        <v>5038</v>
      </c>
      <c r="B521" s="165" t="s">
        <v>3774</v>
      </c>
      <c r="C521" s="165" t="s">
        <v>5039</v>
      </c>
      <c r="D521" s="169" t="s">
        <v>101</v>
      </c>
      <c r="E521" s="165" t="s">
        <v>5040</v>
      </c>
      <c r="F521" s="165" t="s">
        <v>1367</v>
      </c>
      <c r="G521" s="169" t="s">
        <v>101</v>
      </c>
      <c r="H521" s="165" t="s">
        <v>5618</v>
      </c>
      <c r="I521" s="165" t="s">
        <v>4482</v>
      </c>
      <c r="J521" s="165" t="s">
        <v>4585</v>
      </c>
      <c r="K521" s="165" t="s">
        <v>4586</v>
      </c>
      <c r="L521" s="165" t="s">
        <v>4704</v>
      </c>
      <c r="M521" s="165" t="s">
        <v>5042</v>
      </c>
      <c r="N521" s="169" t="s">
        <v>101</v>
      </c>
      <c r="O521" s="169" t="s">
        <v>101</v>
      </c>
      <c r="P521" s="169" t="s">
        <v>101</v>
      </c>
      <c r="Q521" s="169" t="s">
        <v>101</v>
      </c>
      <c r="R521" s="165" t="s">
        <v>5628</v>
      </c>
      <c r="S521" s="165" t="s">
        <v>5044</v>
      </c>
      <c r="T521" s="169" t="s">
        <v>101</v>
      </c>
      <c r="U521" s="165" t="s">
        <v>4200</v>
      </c>
      <c r="V521" s="169" t="s">
        <v>101</v>
      </c>
      <c r="W521" s="169" t="s">
        <v>101</v>
      </c>
      <c r="X521" s="169" t="s">
        <v>101</v>
      </c>
      <c r="Y521" s="169" t="s">
        <v>101</v>
      </c>
      <c r="Z521" s="169" t="s">
        <v>101</v>
      </c>
      <c r="AA521" s="169" t="s">
        <v>101</v>
      </c>
      <c r="AB521" s="169" t="s">
        <v>101</v>
      </c>
      <c r="AC521" s="169" t="s">
        <v>101</v>
      </c>
      <c r="AD521" s="169" t="s">
        <v>101</v>
      </c>
      <c r="AE521" s="169" t="s">
        <v>101</v>
      </c>
      <c r="AF521" s="169" t="s">
        <v>101</v>
      </c>
      <c r="AG521" s="169" t="s">
        <v>101</v>
      </c>
      <c r="AH521" s="169" t="s">
        <v>101</v>
      </c>
      <c r="AI521" s="169" t="s">
        <v>101</v>
      </c>
      <c r="AJ521" s="169" t="s">
        <v>101</v>
      </c>
      <c r="AK521" s="169" t="s">
        <v>101</v>
      </c>
      <c r="AL521" s="169" t="s">
        <v>101</v>
      </c>
      <c r="AM521" s="169" t="s">
        <v>101</v>
      </c>
      <c r="AN521" s="169" t="s">
        <v>101</v>
      </c>
      <c r="AO521" s="169" t="s">
        <v>101</v>
      </c>
      <c r="AP521" s="169" t="s">
        <v>101</v>
      </c>
      <c r="AQ521" s="169" t="s">
        <v>101</v>
      </c>
      <c r="AR521" s="169" t="s">
        <v>101</v>
      </c>
      <c r="AS521" s="169" t="s">
        <v>101</v>
      </c>
      <c r="AT521" s="169" t="s">
        <v>101</v>
      </c>
      <c r="AU521" s="169" t="s">
        <v>101</v>
      </c>
      <c r="AV521" s="169" t="s">
        <v>101</v>
      </c>
      <c r="AW521" s="165" t="s">
        <v>4172</v>
      </c>
      <c r="AX521" s="165" t="s">
        <v>64</v>
      </c>
      <c r="AY521" s="169" t="s">
        <v>101</v>
      </c>
      <c r="AZ521" s="165" t="s">
        <v>4989</v>
      </c>
      <c r="BA521" s="165" t="s">
        <v>5045</v>
      </c>
      <c r="BB521" s="165" t="s">
        <v>5046</v>
      </c>
      <c r="BC521" s="165" t="s">
        <v>5056</v>
      </c>
      <c r="BD521" s="165" t="s">
        <v>5057</v>
      </c>
    </row>
    <row r="522" spans="1:56">
      <c r="A522" s="165" t="s">
        <v>5038</v>
      </c>
      <c r="B522" s="165" t="s">
        <v>1368</v>
      </c>
      <c r="C522" s="165" t="s">
        <v>5039</v>
      </c>
      <c r="D522" s="169" t="s">
        <v>101</v>
      </c>
      <c r="E522" s="165" t="s">
        <v>5040</v>
      </c>
      <c r="F522" s="165" t="s">
        <v>1369</v>
      </c>
      <c r="G522" s="169" t="s">
        <v>101</v>
      </c>
      <c r="H522" s="165" t="s">
        <v>5618</v>
      </c>
      <c r="I522" s="165" t="s">
        <v>4482</v>
      </c>
      <c r="J522" s="165" t="s">
        <v>4585</v>
      </c>
      <c r="K522" s="165" t="s">
        <v>4586</v>
      </c>
      <c r="L522" s="165" t="s">
        <v>4704</v>
      </c>
      <c r="M522" s="165" t="s">
        <v>5042</v>
      </c>
      <c r="N522" s="169" t="s">
        <v>101</v>
      </c>
      <c r="O522" s="169" t="s">
        <v>101</v>
      </c>
      <c r="P522" s="169" t="s">
        <v>101</v>
      </c>
      <c r="Q522" s="169" t="s">
        <v>101</v>
      </c>
      <c r="R522" s="165" t="s">
        <v>5629</v>
      </c>
      <c r="S522" s="165" t="s">
        <v>5044</v>
      </c>
      <c r="T522" s="169" t="s">
        <v>101</v>
      </c>
      <c r="U522" s="165" t="s">
        <v>4200</v>
      </c>
      <c r="V522" s="169" t="s">
        <v>101</v>
      </c>
      <c r="W522" s="169" t="s">
        <v>101</v>
      </c>
      <c r="X522" s="169" t="s">
        <v>101</v>
      </c>
      <c r="Y522" s="169" t="s">
        <v>101</v>
      </c>
      <c r="Z522" s="169" t="s">
        <v>101</v>
      </c>
      <c r="AA522" s="169" t="s">
        <v>101</v>
      </c>
      <c r="AB522" s="169" t="s">
        <v>101</v>
      </c>
      <c r="AC522" s="169" t="s">
        <v>101</v>
      </c>
      <c r="AD522" s="169" t="s">
        <v>101</v>
      </c>
      <c r="AE522" s="169" t="s">
        <v>101</v>
      </c>
      <c r="AF522" s="169" t="s">
        <v>101</v>
      </c>
      <c r="AG522" s="169" t="s">
        <v>101</v>
      </c>
      <c r="AH522" s="169" t="s">
        <v>101</v>
      </c>
      <c r="AI522" s="169" t="s">
        <v>101</v>
      </c>
      <c r="AJ522" s="169" t="s">
        <v>101</v>
      </c>
      <c r="AK522" s="169" t="s">
        <v>101</v>
      </c>
      <c r="AL522" s="169" t="s">
        <v>101</v>
      </c>
      <c r="AM522" s="169" t="s">
        <v>101</v>
      </c>
      <c r="AN522" s="169" t="s">
        <v>101</v>
      </c>
      <c r="AO522" s="169" t="s">
        <v>101</v>
      </c>
      <c r="AP522" s="169" t="s">
        <v>101</v>
      </c>
      <c r="AQ522" s="169" t="s">
        <v>101</v>
      </c>
      <c r="AR522" s="169" t="s">
        <v>101</v>
      </c>
      <c r="AS522" s="169" t="s">
        <v>101</v>
      </c>
      <c r="AT522" s="169" t="s">
        <v>101</v>
      </c>
      <c r="AU522" s="169" t="s">
        <v>101</v>
      </c>
      <c r="AV522" s="169" t="s">
        <v>101</v>
      </c>
      <c r="AW522" s="169" t="s">
        <v>101</v>
      </c>
      <c r="AX522" s="165" t="s">
        <v>64</v>
      </c>
      <c r="AY522" s="169" t="s">
        <v>101</v>
      </c>
      <c r="AZ522" s="165" t="s">
        <v>4989</v>
      </c>
      <c r="BA522" s="165" t="s">
        <v>5045</v>
      </c>
      <c r="BB522" s="165" t="s">
        <v>5066</v>
      </c>
      <c r="BC522" s="165" t="s">
        <v>5620</v>
      </c>
      <c r="BD522" s="165" t="s">
        <v>5621</v>
      </c>
    </row>
    <row r="523" spans="1:56">
      <c r="A523" s="165" t="s">
        <v>5038</v>
      </c>
      <c r="B523" s="165" t="s">
        <v>1370</v>
      </c>
      <c r="C523" s="165" t="s">
        <v>5039</v>
      </c>
      <c r="D523" s="169" t="s">
        <v>101</v>
      </c>
      <c r="E523" s="165" t="s">
        <v>5040</v>
      </c>
      <c r="F523" s="165" t="s">
        <v>1371</v>
      </c>
      <c r="G523" s="169" t="s">
        <v>101</v>
      </c>
      <c r="H523" s="165" t="s">
        <v>5618</v>
      </c>
      <c r="I523" s="165" t="s">
        <v>4482</v>
      </c>
      <c r="J523" s="165" t="s">
        <v>4585</v>
      </c>
      <c r="K523" s="165" t="s">
        <v>4586</v>
      </c>
      <c r="L523" s="165" t="s">
        <v>4704</v>
      </c>
      <c r="M523" s="165" t="s">
        <v>5042</v>
      </c>
      <c r="N523" s="169" t="s">
        <v>101</v>
      </c>
      <c r="O523" s="169" t="s">
        <v>101</v>
      </c>
      <c r="P523" s="169" t="s">
        <v>101</v>
      </c>
      <c r="Q523" s="169" t="s">
        <v>101</v>
      </c>
      <c r="R523" s="165" t="s">
        <v>5630</v>
      </c>
      <c r="S523" s="165" t="s">
        <v>5044</v>
      </c>
      <c r="T523" s="169" t="s">
        <v>101</v>
      </c>
      <c r="U523" s="165" t="s">
        <v>4200</v>
      </c>
      <c r="V523" s="169" t="s">
        <v>101</v>
      </c>
      <c r="W523" s="169" t="s">
        <v>101</v>
      </c>
      <c r="X523" s="169" t="s">
        <v>101</v>
      </c>
      <c r="Y523" s="169" t="s">
        <v>101</v>
      </c>
      <c r="Z523" s="169" t="s">
        <v>101</v>
      </c>
      <c r="AA523" s="169" t="s">
        <v>101</v>
      </c>
      <c r="AB523" s="169" t="s">
        <v>101</v>
      </c>
      <c r="AC523" s="169" t="s">
        <v>101</v>
      </c>
      <c r="AD523" s="169" t="s">
        <v>101</v>
      </c>
      <c r="AE523" s="169" t="s">
        <v>101</v>
      </c>
      <c r="AF523" s="169" t="s">
        <v>101</v>
      </c>
      <c r="AG523" s="169" t="s">
        <v>101</v>
      </c>
      <c r="AH523" s="169" t="s">
        <v>101</v>
      </c>
      <c r="AI523" s="169" t="s">
        <v>101</v>
      </c>
      <c r="AJ523" s="169" t="s">
        <v>101</v>
      </c>
      <c r="AK523" s="169" t="s">
        <v>101</v>
      </c>
      <c r="AL523" s="169" t="s">
        <v>101</v>
      </c>
      <c r="AM523" s="169" t="s">
        <v>101</v>
      </c>
      <c r="AN523" s="169" t="s">
        <v>101</v>
      </c>
      <c r="AO523" s="169" t="s">
        <v>101</v>
      </c>
      <c r="AP523" s="169" t="s">
        <v>101</v>
      </c>
      <c r="AQ523" s="169" t="s">
        <v>101</v>
      </c>
      <c r="AR523" s="169" t="s">
        <v>101</v>
      </c>
      <c r="AS523" s="169" t="s">
        <v>101</v>
      </c>
      <c r="AT523" s="169" t="s">
        <v>101</v>
      </c>
      <c r="AU523" s="169" t="s">
        <v>101</v>
      </c>
      <c r="AV523" s="169" t="s">
        <v>101</v>
      </c>
      <c r="AW523" s="169" t="s">
        <v>101</v>
      </c>
      <c r="AX523" s="165" t="s">
        <v>64</v>
      </c>
      <c r="AY523" s="169" t="s">
        <v>101</v>
      </c>
      <c r="AZ523" s="165" t="s">
        <v>4989</v>
      </c>
      <c r="BA523" s="165" t="s">
        <v>5045</v>
      </c>
      <c r="BB523" s="165" t="s">
        <v>5066</v>
      </c>
      <c r="BC523" s="165" t="s">
        <v>5620</v>
      </c>
      <c r="BD523" s="165" t="s">
        <v>5621</v>
      </c>
    </row>
    <row r="524" spans="1:56">
      <c r="A524" s="165" t="s">
        <v>5038</v>
      </c>
      <c r="B524" s="165" t="s">
        <v>4951</v>
      </c>
      <c r="C524" s="165" t="s">
        <v>5039</v>
      </c>
      <c r="D524" s="169" t="s">
        <v>101</v>
      </c>
      <c r="E524" s="165" t="s">
        <v>5040</v>
      </c>
      <c r="F524" s="165" t="s">
        <v>1371</v>
      </c>
      <c r="G524" s="169" t="s">
        <v>101</v>
      </c>
      <c r="H524" s="165" t="s">
        <v>5618</v>
      </c>
      <c r="I524" s="165" t="s">
        <v>4482</v>
      </c>
      <c r="J524" s="165" t="s">
        <v>4585</v>
      </c>
      <c r="K524" s="165" t="s">
        <v>4586</v>
      </c>
      <c r="L524" s="165" t="s">
        <v>4704</v>
      </c>
      <c r="M524" s="165" t="s">
        <v>5042</v>
      </c>
      <c r="N524" s="169" t="s">
        <v>101</v>
      </c>
      <c r="O524" s="169" t="s">
        <v>101</v>
      </c>
      <c r="P524" s="169" t="s">
        <v>101</v>
      </c>
      <c r="Q524" s="169" t="s">
        <v>101</v>
      </c>
      <c r="R524" s="165" t="s">
        <v>5630</v>
      </c>
      <c r="S524" s="165" t="s">
        <v>5044</v>
      </c>
      <c r="T524" s="169" t="s">
        <v>101</v>
      </c>
      <c r="U524" s="165" t="s">
        <v>4200</v>
      </c>
      <c r="V524" s="169" t="s">
        <v>101</v>
      </c>
      <c r="W524" s="169" t="s">
        <v>101</v>
      </c>
      <c r="X524" s="169" t="s">
        <v>101</v>
      </c>
      <c r="Y524" s="169" t="s">
        <v>101</v>
      </c>
      <c r="Z524" s="169" t="s">
        <v>101</v>
      </c>
      <c r="AA524" s="169" t="s">
        <v>101</v>
      </c>
      <c r="AB524" s="169" t="s">
        <v>101</v>
      </c>
      <c r="AC524" s="169" t="s">
        <v>101</v>
      </c>
      <c r="AD524" s="169" t="s">
        <v>101</v>
      </c>
      <c r="AE524" s="169" t="s">
        <v>101</v>
      </c>
      <c r="AF524" s="169" t="s">
        <v>101</v>
      </c>
      <c r="AG524" s="169" t="s">
        <v>101</v>
      </c>
      <c r="AH524" s="169" t="s">
        <v>101</v>
      </c>
      <c r="AI524" s="169" t="s">
        <v>101</v>
      </c>
      <c r="AJ524" s="169" t="s">
        <v>101</v>
      </c>
      <c r="AK524" s="169" t="s">
        <v>101</v>
      </c>
      <c r="AL524" s="169" t="s">
        <v>101</v>
      </c>
      <c r="AM524" s="169" t="s">
        <v>101</v>
      </c>
      <c r="AN524" s="169" t="s">
        <v>101</v>
      </c>
      <c r="AO524" s="169" t="s">
        <v>101</v>
      </c>
      <c r="AP524" s="169" t="s">
        <v>101</v>
      </c>
      <c r="AQ524" s="169" t="s">
        <v>101</v>
      </c>
      <c r="AR524" s="169" t="s">
        <v>101</v>
      </c>
      <c r="AS524" s="169" t="s">
        <v>101</v>
      </c>
      <c r="AT524" s="169" t="s">
        <v>101</v>
      </c>
      <c r="AU524" s="169" t="s">
        <v>101</v>
      </c>
      <c r="AV524" s="169" t="s">
        <v>101</v>
      </c>
      <c r="AW524" s="165" t="s">
        <v>4952</v>
      </c>
      <c r="AX524" s="165" t="s">
        <v>64</v>
      </c>
      <c r="AY524" s="169" t="s">
        <v>101</v>
      </c>
      <c r="AZ524" s="165" t="s">
        <v>4989</v>
      </c>
      <c r="BA524" s="165" t="s">
        <v>5045</v>
      </c>
      <c r="BB524" s="165" t="s">
        <v>5046</v>
      </c>
      <c r="BC524" s="165" t="s">
        <v>5059</v>
      </c>
      <c r="BD524" s="165" t="s">
        <v>5060</v>
      </c>
    </row>
    <row r="525" spans="1:56">
      <c r="A525" s="165" t="s">
        <v>5038</v>
      </c>
      <c r="B525" s="165" t="s">
        <v>1372</v>
      </c>
      <c r="C525" s="165" t="s">
        <v>5039</v>
      </c>
      <c r="D525" s="169" t="s">
        <v>101</v>
      </c>
      <c r="E525" s="165" t="s">
        <v>5040</v>
      </c>
      <c r="F525" s="165" t="s">
        <v>1373</v>
      </c>
      <c r="G525" s="169" t="s">
        <v>101</v>
      </c>
      <c r="H525" s="165" t="s">
        <v>5618</v>
      </c>
      <c r="I525" s="165" t="s">
        <v>4482</v>
      </c>
      <c r="J525" s="165" t="s">
        <v>4585</v>
      </c>
      <c r="K525" s="165" t="s">
        <v>4586</v>
      </c>
      <c r="L525" s="165" t="s">
        <v>4704</v>
      </c>
      <c r="M525" s="165" t="s">
        <v>5042</v>
      </c>
      <c r="N525" s="169" t="s">
        <v>101</v>
      </c>
      <c r="O525" s="169" t="s">
        <v>101</v>
      </c>
      <c r="P525" s="169" t="s">
        <v>101</v>
      </c>
      <c r="Q525" s="169" t="s">
        <v>101</v>
      </c>
      <c r="R525" s="165" t="s">
        <v>5631</v>
      </c>
      <c r="S525" s="165" t="s">
        <v>5044</v>
      </c>
      <c r="T525" s="169" t="s">
        <v>101</v>
      </c>
      <c r="U525" s="165" t="s">
        <v>4200</v>
      </c>
      <c r="V525" s="169" t="s">
        <v>101</v>
      </c>
      <c r="W525" s="169" t="s">
        <v>101</v>
      </c>
      <c r="X525" s="169" t="s">
        <v>101</v>
      </c>
      <c r="Y525" s="169" t="s">
        <v>101</v>
      </c>
      <c r="Z525" s="169" t="s">
        <v>101</v>
      </c>
      <c r="AA525" s="169" t="s">
        <v>101</v>
      </c>
      <c r="AB525" s="169" t="s">
        <v>101</v>
      </c>
      <c r="AC525" s="169" t="s">
        <v>101</v>
      </c>
      <c r="AD525" s="169" t="s">
        <v>101</v>
      </c>
      <c r="AE525" s="169" t="s">
        <v>101</v>
      </c>
      <c r="AF525" s="169" t="s">
        <v>101</v>
      </c>
      <c r="AG525" s="169" t="s">
        <v>101</v>
      </c>
      <c r="AH525" s="169" t="s">
        <v>101</v>
      </c>
      <c r="AI525" s="169" t="s">
        <v>101</v>
      </c>
      <c r="AJ525" s="169" t="s">
        <v>101</v>
      </c>
      <c r="AK525" s="169" t="s">
        <v>101</v>
      </c>
      <c r="AL525" s="169" t="s">
        <v>101</v>
      </c>
      <c r="AM525" s="169" t="s">
        <v>101</v>
      </c>
      <c r="AN525" s="169" t="s">
        <v>101</v>
      </c>
      <c r="AO525" s="169" t="s">
        <v>101</v>
      </c>
      <c r="AP525" s="169" t="s">
        <v>101</v>
      </c>
      <c r="AQ525" s="169" t="s">
        <v>101</v>
      </c>
      <c r="AR525" s="169" t="s">
        <v>101</v>
      </c>
      <c r="AS525" s="169" t="s">
        <v>101</v>
      </c>
      <c r="AT525" s="169" t="s">
        <v>101</v>
      </c>
      <c r="AU525" s="169" t="s">
        <v>101</v>
      </c>
      <c r="AV525" s="169" t="s">
        <v>101</v>
      </c>
      <c r="AW525" s="169" t="s">
        <v>101</v>
      </c>
      <c r="AX525" s="165" t="s">
        <v>64</v>
      </c>
      <c r="AY525" s="169" t="s">
        <v>101</v>
      </c>
      <c r="AZ525" s="165" t="s">
        <v>4989</v>
      </c>
      <c r="BA525" s="165" t="s">
        <v>5045</v>
      </c>
      <c r="BB525" s="165" t="s">
        <v>5066</v>
      </c>
      <c r="BC525" s="165" t="s">
        <v>5620</v>
      </c>
      <c r="BD525" s="165" t="s">
        <v>5621</v>
      </c>
    </row>
    <row r="526" spans="1:56">
      <c r="A526" s="165" t="s">
        <v>5038</v>
      </c>
      <c r="B526" s="165" t="s">
        <v>1374</v>
      </c>
      <c r="C526" s="165" t="s">
        <v>5039</v>
      </c>
      <c r="D526" s="169" t="s">
        <v>101</v>
      </c>
      <c r="E526" s="165" t="s">
        <v>5040</v>
      </c>
      <c r="F526" s="165" t="s">
        <v>1375</v>
      </c>
      <c r="G526" s="169" t="s">
        <v>101</v>
      </c>
      <c r="H526" s="165" t="s">
        <v>5618</v>
      </c>
      <c r="I526" s="165" t="s">
        <v>4482</v>
      </c>
      <c r="J526" s="165" t="s">
        <v>4585</v>
      </c>
      <c r="K526" s="165" t="s">
        <v>4586</v>
      </c>
      <c r="L526" s="165" t="s">
        <v>4704</v>
      </c>
      <c r="M526" s="165" t="s">
        <v>5042</v>
      </c>
      <c r="N526" s="169" t="s">
        <v>101</v>
      </c>
      <c r="O526" s="169" t="s">
        <v>101</v>
      </c>
      <c r="P526" s="169" t="s">
        <v>101</v>
      </c>
      <c r="Q526" s="169" t="s">
        <v>101</v>
      </c>
      <c r="R526" s="165" t="s">
        <v>5631</v>
      </c>
      <c r="S526" s="165" t="s">
        <v>5044</v>
      </c>
      <c r="T526" s="169" t="s">
        <v>101</v>
      </c>
      <c r="U526" s="165" t="s">
        <v>4200</v>
      </c>
      <c r="V526" s="169" t="s">
        <v>101</v>
      </c>
      <c r="W526" s="169" t="s">
        <v>101</v>
      </c>
      <c r="X526" s="169" t="s">
        <v>101</v>
      </c>
      <c r="Y526" s="169" t="s">
        <v>101</v>
      </c>
      <c r="Z526" s="169" t="s">
        <v>101</v>
      </c>
      <c r="AA526" s="169" t="s">
        <v>101</v>
      </c>
      <c r="AB526" s="169" t="s">
        <v>101</v>
      </c>
      <c r="AC526" s="169" t="s">
        <v>101</v>
      </c>
      <c r="AD526" s="169" t="s">
        <v>101</v>
      </c>
      <c r="AE526" s="169" t="s">
        <v>101</v>
      </c>
      <c r="AF526" s="169" t="s">
        <v>101</v>
      </c>
      <c r="AG526" s="169" t="s">
        <v>101</v>
      </c>
      <c r="AH526" s="169" t="s">
        <v>101</v>
      </c>
      <c r="AI526" s="169" t="s">
        <v>101</v>
      </c>
      <c r="AJ526" s="169" t="s">
        <v>101</v>
      </c>
      <c r="AK526" s="169" t="s">
        <v>101</v>
      </c>
      <c r="AL526" s="169" t="s">
        <v>101</v>
      </c>
      <c r="AM526" s="169" t="s">
        <v>101</v>
      </c>
      <c r="AN526" s="169" t="s">
        <v>101</v>
      </c>
      <c r="AO526" s="169" t="s">
        <v>101</v>
      </c>
      <c r="AP526" s="169" t="s">
        <v>101</v>
      </c>
      <c r="AQ526" s="169" t="s">
        <v>101</v>
      </c>
      <c r="AR526" s="169" t="s">
        <v>101</v>
      </c>
      <c r="AS526" s="169" t="s">
        <v>101</v>
      </c>
      <c r="AT526" s="169" t="s">
        <v>101</v>
      </c>
      <c r="AU526" s="169" t="s">
        <v>101</v>
      </c>
      <c r="AV526" s="169" t="s">
        <v>101</v>
      </c>
      <c r="AW526" s="169" t="s">
        <v>101</v>
      </c>
      <c r="AX526" s="165" t="s">
        <v>64</v>
      </c>
      <c r="AY526" s="169" t="s">
        <v>101</v>
      </c>
      <c r="AZ526" s="165" t="s">
        <v>4989</v>
      </c>
      <c r="BA526" s="165" t="s">
        <v>5045</v>
      </c>
      <c r="BB526" s="165" t="s">
        <v>5066</v>
      </c>
      <c r="BC526" s="165" t="s">
        <v>5620</v>
      </c>
      <c r="BD526" s="165" t="s">
        <v>5621</v>
      </c>
    </row>
    <row r="527" spans="1:56">
      <c r="A527" s="165" t="s">
        <v>5038</v>
      </c>
      <c r="B527" s="165" t="s">
        <v>1376</v>
      </c>
      <c r="C527" s="165" t="s">
        <v>5039</v>
      </c>
      <c r="D527" s="169" t="s">
        <v>101</v>
      </c>
      <c r="E527" s="165" t="s">
        <v>5040</v>
      </c>
      <c r="F527" s="165" t="s">
        <v>1377</v>
      </c>
      <c r="G527" s="169" t="s">
        <v>101</v>
      </c>
      <c r="H527" s="165" t="s">
        <v>5618</v>
      </c>
      <c r="I527" s="165" t="s">
        <v>4482</v>
      </c>
      <c r="J527" s="165" t="s">
        <v>4585</v>
      </c>
      <c r="K527" s="165" t="s">
        <v>4586</v>
      </c>
      <c r="L527" s="165" t="s">
        <v>4704</v>
      </c>
      <c r="M527" s="165" t="s">
        <v>5042</v>
      </c>
      <c r="N527" s="169" t="s">
        <v>101</v>
      </c>
      <c r="O527" s="169" t="s">
        <v>101</v>
      </c>
      <c r="P527" s="169" t="s">
        <v>101</v>
      </c>
      <c r="Q527" s="169" t="s">
        <v>101</v>
      </c>
      <c r="R527" s="165" t="s">
        <v>5631</v>
      </c>
      <c r="S527" s="165" t="s">
        <v>5044</v>
      </c>
      <c r="T527" s="169" t="s">
        <v>101</v>
      </c>
      <c r="U527" s="165" t="s">
        <v>4200</v>
      </c>
      <c r="V527" s="169" t="s">
        <v>101</v>
      </c>
      <c r="W527" s="169" t="s">
        <v>101</v>
      </c>
      <c r="X527" s="169" t="s">
        <v>101</v>
      </c>
      <c r="Y527" s="169" t="s">
        <v>101</v>
      </c>
      <c r="Z527" s="169" t="s">
        <v>101</v>
      </c>
      <c r="AA527" s="169" t="s">
        <v>101</v>
      </c>
      <c r="AB527" s="169" t="s">
        <v>101</v>
      </c>
      <c r="AC527" s="169" t="s">
        <v>101</v>
      </c>
      <c r="AD527" s="169" t="s">
        <v>101</v>
      </c>
      <c r="AE527" s="169" t="s">
        <v>101</v>
      </c>
      <c r="AF527" s="169" t="s">
        <v>101</v>
      </c>
      <c r="AG527" s="169" t="s">
        <v>101</v>
      </c>
      <c r="AH527" s="169" t="s">
        <v>101</v>
      </c>
      <c r="AI527" s="169" t="s">
        <v>101</v>
      </c>
      <c r="AJ527" s="169" t="s">
        <v>101</v>
      </c>
      <c r="AK527" s="169" t="s">
        <v>101</v>
      </c>
      <c r="AL527" s="169" t="s">
        <v>101</v>
      </c>
      <c r="AM527" s="169" t="s">
        <v>101</v>
      </c>
      <c r="AN527" s="169" t="s">
        <v>101</v>
      </c>
      <c r="AO527" s="169" t="s">
        <v>101</v>
      </c>
      <c r="AP527" s="169" t="s">
        <v>101</v>
      </c>
      <c r="AQ527" s="169" t="s">
        <v>101</v>
      </c>
      <c r="AR527" s="169" t="s">
        <v>101</v>
      </c>
      <c r="AS527" s="169" t="s">
        <v>101</v>
      </c>
      <c r="AT527" s="169" t="s">
        <v>101</v>
      </c>
      <c r="AU527" s="169" t="s">
        <v>101</v>
      </c>
      <c r="AV527" s="169" t="s">
        <v>101</v>
      </c>
      <c r="AW527" s="169" t="s">
        <v>101</v>
      </c>
      <c r="AX527" s="165" t="s">
        <v>64</v>
      </c>
      <c r="AY527" s="169" t="s">
        <v>101</v>
      </c>
      <c r="AZ527" s="165" t="s">
        <v>4989</v>
      </c>
      <c r="BA527" s="165" t="s">
        <v>5045</v>
      </c>
      <c r="BB527" s="165" t="s">
        <v>5066</v>
      </c>
      <c r="BC527" s="165" t="s">
        <v>5620</v>
      </c>
      <c r="BD527" s="165" t="s">
        <v>5621</v>
      </c>
    </row>
    <row r="528" spans="1:56">
      <c r="A528" s="165" t="s">
        <v>5038</v>
      </c>
      <c r="B528" s="165" t="s">
        <v>1378</v>
      </c>
      <c r="C528" s="165" t="s">
        <v>5039</v>
      </c>
      <c r="D528" s="169" t="s">
        <v>101</v>
      </c>
      <c r="E528" s="165" t="s">
        <v>5040</v>
      </c>
      <c r="F528" s="165" t="s">
        <v>1379</v>
      </c>
      <c r="G528" s="169" t="s">
        <v>101</v>
      </c>
      <c r="H528" s="165" t="s">
        <v>5618</v>
      </c>
      <c r="I528" s="165" t="s">
        <v>4482</v>
      </c>
      <c r="J528" s="165" t="s">
        <v>4585</v>
      </c>
      <c r="K528" s="165" t="s">
        <v>4586</v>
      </c>
      <c r="L528" s="165" t="s">
        <v>4704</v>
      </c>
      <c r="M528" s="165" t="s">
        <v>5042</v>
      </c>
      <c r="N528" s="169" t="s">
        <v>101</v>
      </c>
      <c r="O528" s="169" t="s">
        <v>101</v>
      </c>
      <c r="P528" s="169" t="s">
        <v>101</v>
      </c>
      <c r="Q528" s="169" t="s">
        <v>101</v>
      </c>
      <c r="R528" s="165" t="s">
        <v>5623</v>
      </c>
      <c r="S528" s="165" t="s">
        <v>5044</v>
      </c>
      <c r="T528" s="169" t="s">
        <v>101</v>
      </c>
      <c r="U528" s="165" t="s">
        <v>4200</v>
      </c>
      <c r="V528" s="169" t="s">
        <v>101</v>
      </c>
      <c r="W528" s="169" t="s">
        <v>101</v>
      </c>
      <c r="X528" s="169" t="s">
        <v>101</v>
      </c>
      <c r="Y528" s="169" t="s">
        <v>101</v>
      </c>
      <c r="Z528" s="169" t="s">
        <v>101</v>
      </c>
      <c r="AA528" s="169" t="s">
        <v>101</v>
      </c>
      <c r="AB528" s="169" t="s">
        <v>101</v>
      </c>
      <c r="AC528" s="169" t="s">
        <v>101</v>
      </c>
      <c r="AD528" s="169" t="s">
        <v>101</v>
      </c>
      <c r="AE528" s="169" t="s">
        <v>101</v>
      </c>
      <c r="AF528" s="169" t="s">
        <v>101</v>
      </c>
      <c r="AG528" s="169" t="s">
        <v>101</v>
      </c>
      <c r="AH528" s="169" t="s">
        <v>101</v>
      </c>
      <c r="AI528" s="169" t="s">
        <v>101</v>
      </c>
      <c r="AJ528" s="169" t="s">
        <v>101</v>
      </c>
      <c r="AK528" s="169" t="s">
        <v>101</v>
      </c>
      <c r="AL528" s="169" t="s">
        <v>101</v>
      </c>
      <c r="AM528" s="169" t="s">
        <v>101</v>
      </c>
      <c r="AN528" s="169" t="s">
        <v>101</v>
      </c>
      <c r="AO528" s="169" t="s">
        <v>101</v>
      </c>
      <c r="AP528" s="169" t="s">
        <v>101</v>
      </c>
      <c r="AQ528" s="169" t="s">
        <v>101</v>
      </c>
      <c r="AR528" s="169" t="s">
        <v>101</v>
      </c>
      <c r="AS528" s="169" t="s">
        <v>101</v>
      </c>
      <c r="AT528" s="169" t="s">
        <v>101</v>
      </c>
      <c r="AU528" s="169" t="s">
        <v>101</v>
      </c>
      <c r="AV528" s="169" t="s">
        <v>101</v>
      </c>
      <c r="AW528" s="169" t="s">
        <v>101</v>
      </c>
      <c r="AX528" s="165" t="s">
        <v>64</v>
      </c>
      <c r="AY528" s="169" t="s">
        <v>101</v>
      </c>
      <c r="AZ528" s="165" t="s">
        <v>4989</v>
      </c>
      <c r="BA528" s="165" t="s">
        <v>5045</v>
      </c>
      <c r="BB528" s="165" t="s">
        <v>5066</v>
      </c>
      <c r="BC528" s="165" t="s">
        <v>5620</v>
      </c>
      <c r="BD528" s="165" t="s">
        <v>5621</v>
      </c>
    </row>
    <row r="529" spans="1:56">
      <c r="A529" s="165" t="s">
        <v>5038</v>
      </c>
      <c r="B529" s="165" t="s">
        <v>1380</v>
      </c>
      <c r="C529" s="165" t="s">
        <v>5039</v>
      </c>
      <c r="D529" s="169" t="s">
        <v>101</v>
      </c>
      <c r="E529" s="165" t="s">
        <v>5040</v>
      </c>
      <c r="F529" s="165" t="s">
        <v>1381</v>
      </c>
      <c r="G529" s="169" t="s">
        <v>101</v>
      </c>
      <c r="H529" s="165" t="s">
        <v>5618</v>
      </c>
      <c r="I529" s="165" t="s">
        <v>4482</v>
      </c>
      <c r="J529" s="165" t="s">
        <v>4585</v>
      </c>
      <c r="K529" s="165" t="s">
        <v>4586</v>
      </c>
      <c r="L529" s="165" t="s">
        <v>4704</v>
      </c>
      <c r="M529" s="165" t="s">
        <v>5042</v>
      </c>
      <c r="N529" s="169" t="s">
        <v>101</v>
      </c>
      <c r="O529" s="169" t="s">
        <v>101</v>
      </c>
      <c r="P529" s="169" t="s">
        <v>101</v>
      </c>
      <c r="Q529" s="169" t="s">
        <v>101</v>
      </c>
      <c r="R529" s="165" t="s">
        <v>5623</v>
      </c>
      <c r="S529" s="165" t="s">
        <v>5044</v>
      </c>
      <c r="T529" s="169" t="s">
        <v>101</v>
      </c>
      <c r="U529" s="165" t="s">
        <v>4200</v>
      </c>
      <c r="V529" s="169" t="s">
        <v>101</v>
      </c>
      <c r="W529" s="169" t="s">
        <v>101</v>
      </c>
      <c r="X529" s="169" t="s">
        <v>101</v>
      </c>
      <c r="Y529" s="169" t="s">
        <v>101</v>
      </c>
      <c r="Z529" s="169" t="s">
        <v>101</v>
      </c>
      <c r="AA529" s="169" t="s">
        <v>101</v>
      </c>
      <c r="AB529" s="169" t="s">
        <v>101</v>
      </c>
      <c r="AC529" s="169" t="s">
        <v>101</v>
      </c>
      <c r="AD529" s="169" t="s">
        <v>101</v>
      </c>
      <c r="AE529" s="169" t="s">
        <v>101</v>
      </c>
      <c r="AF529" s="169" t="s">
        <v>101</v>
      </c>
      <c r="AG529" s="169" t="s">
        <v>101</v>
      </c>
      <c r="AH529" s="169" t="s">
        <v>101</v>
      </c>
      <c r="AI529" s="169" t="s">
        <v>101</v>
      </c>
      <c r="AJ529" s="169" t="s">
        <v>101</v>
      </c>
      <c r="AK529" s="169" t="s">
        <v>101</v>
      </c>
      <c r="AL529" s="169" t="s">
        <v>101</v>
      </c>
      <c r="AM529" s="169" t="s">
        <v>101</v>
      </c>
      <c r="AN529" s="169" t="s">
        <v>101</v>
      </c>
      <c r="AO529" s="169" t="s">
        <v>101</v>
      </c>
      <c r="AP529" s="169" t="s">
        <v>101</v>
      </c>
      <c r="AQ529" s="169" t="s">
        <v>101</v>
      </c>
      <c r="AR529" s="169" t="s">
        <v>101</v>
      </c>
      <c r="AS529" s="169" t="s">
        <v>101</v>
      </c>
      <c r="AT529" s="169" t="s">
        <v>101</v>
      </c>
      <c r="AU529" s="169" t="s">
        <v>101</v>
      </c>
      <c r="AV529" s="169" t="s">
        <v>101</v>
      </c>
      <c r="AW529" s="169" t="s">
        <v>101</v>
      </c>
      <c r="AX529" s="165" t="s">
        <v>64</v>
      </c>
      <c r="AY529" s="169" t="s">
        <v>101</v>
      </c>
      <c r="AZ529" s="165" t="s">
        <v>4989</v>
      </c>
      <c r="BA529" s="165" t="s">
        <v>5045</v>
      </c>
      <c r="BB529" s="165" t="s">
        <v>5066</v>
      </c>
      <c r="BC529" s="165" t="s">
        <v>5620</v>
      </c>
      <c r="BD529" s="165" t="s">
        <v>5621</v>
      </c>
    </row>
    <row r="530" spans="1:56">
      <c r="A530" s="165" t="s">
        <v>5038</v>
      </c>
      <c r="B530" s="165" t="s">
        <v>1382</v>
      </c>
      <c r="C530" s="165" t="s">
        <v>5039</v>
      </c>
      <c r="D530" s="169" t="s">
        <v>101</v>
      </c>
      <c r="E530" s="165" t="s">
        <v>5040</v>
      </c>
      <c r="F530" s="165" t="s">
        <v>1383</v>
      </c>
      <c r="G530" s="169" t="s">
        <v>101</v>
      </c>
      <c r="H530" s="165" t="s">
        <v>5618</v>
      </c>
      <c r="I530" s="165" t="s">
        <v>4482</v>
      </c>
      <c r="J530" s="165" t="s">
        <v>4585</v>
      </c>
      <c r="K530" s="165" t="s">
        <v>4586</v>
      </c>
      <c r="L530" s="165" t="s">
        <v>4704</v>
      </c>
      <c r="M530" s="165" t="s">
        <v>5042</v>
      </c>
      <c r="N530" s="169" t="s">
        <v>101</v>
      </c>
      <c r="O530" s="169" t="s">
        <v>101</v>
      </c>
      <c r="P530" s="169" t="s">
        <v>101</v>
      </c>
      <c r="Q530" s="169" t="s">
        <v>101</v>
      </c>
      <c r="R530" s="165" t="s">
        <v>5623</v>
      </c>
      <c r="S530" s="165" t="s">
        <v>5044</v>
      </c>
      <c r="T530" s="169" t="s">
        <v>101</v>
      </c>
      <c r="U530" s="165" t="s">
        <v>4200</v>
      </c>
      <c r="V530" s="169" t="s">
        <v>101</v>
      </c>
      <c r="W530" s="169" t="s">
        <v>101</v>
      </c>
      <c r="X530" s="169" t="s">
        <v>101</v>
      </c>
      <c r="Y530" s="169" t="s">
        <v>101</v>
      </c>
      <c r="Z530" s="169" t="s">
        <v>101</v>
      </c>
      <c r="AA530" s="169" t="s">
        <v>101</v>
      </c>
      <c r="AB530" s="169" t="s">
        <v>101</v>
      </c>
      <c r="AC530" s="169" t="s">
        <v>101</v>
      </c>
      <c r="AD530" s="169" t="s">
        <v>101</v>
      </c>
      <c r="AE530" s="169" t="s">
        <v>101</v>
      </c>
      <c r="AF530" s="169" t="s">
        <v>101</v>
      </c>
      <c r="AG530" s="169" t="s">
        <v>101</v>
      </c>
      <c r="AH530" s="169" t="s">
        <v>101</v>
      </c>
      <c r="AI530" s="169" t="s">
        <v>101</v>
      </c>
      <c r="AJ530" s="169" t="s">
        <v>101</v>
      </c>
      <c r="AK530" s="169" t="s">
        <v>101</v>
      </c>
      <c r="AL530" s="169" t="s">
        <v>101</v>
      </c>
      <c r="AM530" s="169" t="s">
        <v>101</v>
      </c>
      <c r="AN530" s="169" t="s">
        <v>101</v>
      </c>
      <c r="AO530" s="169" t="s">
        <v>101</v>
      </c>
      <c r="AP530" s="169" t="s">
        <v>101</v>
      </c>
      <c r="AQ530" s="169" t="s">
        <v>101</v>
      </c>
      <c r="AR530" s="169" t="s">
        <v>101</v>
      </c>
      <c r="AS530" s="169" t="s">
        <v>101</v>
      </c>
      <c r="AT530" s="169" t="s">
        <v>101</v>
      </c>
      <c r="AU530" s="169" t="s">
        <v>101</v>
      </c>
      <c r="AV530" s="169" t="s">
        <v>101</v>
      </c>
      <c r="AW530" s="169" t="s">
        <v>101</v>
      </c>
      <c r="AX530" s="165" t="s">
        <v>64</v>
      </c>
      <c r="AY530" s="169" t="s">
        <v>101</v>
      </c>
      <c r="AZ530" s="165" t="s">
        <v>4989</v>
      </c>
      <c r="BA530" s="165" t="s">
        <v>5045</v>
      </c>
      <c r="BB530" s="165" t="s">
        <v>5066</v>
      </c>
      <c r="BC530" s="165" t="s">
        <v>5620</v>
      </c>
      <c r="BD530" s="165" t="s">
        <v>5621</v>
      </c>
    </row>
    <row r="531" spans="1:56">
      <c r="A531" s="165" t="s">
        <v>5038</v>
      </c>
      <c r="B531" s="165" t="s">
        <v>1384</v>
      </c>
      <c r="C531" s="165" t="s">
        <v>5039</v>
      </c>
      <c r="D531" s="169" t="s">
        <v>101</v>
      </c>
      <c r="E531" s="165" t="s">
        <v>5040</v>
      </c>
      <c r="F531" s="165" t="s">
        <v>1385</v>
      </c>
      <c r="G531" s="169" t="s">
        <v>101</v>
      </c>
      <c r="H531" s="165" t="s">
        <v>5618</v>
      </c>
      <c r="I531" s="165" t="s">
        <v>4482</v>
      </c>
      <c r="J531" s="165" t="s">
        <v>4585</v>
      </c>
      <c r="K531" s="165" t="s">
        <v>4586</v>
      </c>
      <c r="L531" s="165" t="s">
        <v>4704</v>
      </c>
      <c r="M531" s="165" t="s">
        <v>5042</v>
      </c>
      <c r="N531" s="169" t="s">
        <v>101</v>
      </c>
      <c r="O531" s="169" t="s">
        <v>101</v>
      </c>
      <c r="P531" s="169" t="s">
        <v>101</v>
      </c>
      <c r="Q531" s="169" t="s">
        <v>101</v>
      </c>
      <c r="R531" s="165" t="s">
        <v>5623</v>
      </c>
      <c r="S531" s="165" t="s">
        <v>5044</v>
      </c>
      <c r="T531" s="169" t="s">
        <v>101</v>
      </c>
      <c r="U531" s="165" t="s">
        <v>4200</v>
      </c>
      <c r="V531" s="169" t="s">
        <v>101</v>
      </c>
      <c r="W531" s="169" t="s">
        <v>101</v>
      </c>
      <c r="X531" s="169" t="s">
        <v>101</v>
      </c>
      <c r="Y531" s="169" t="s">
        <v>101</v>
      </c>
      <c r="Z531" s="169" t="s">
        <v>101</v>
      </c>
      <c r="AA531" s="169" t="s">
        <v>101</v>
      </c>
      <c r="AB531" s="169" t="s">
        <v>101</v>
      </c>
      <c r="AC531" s="169" t="s">
        <v>101</v>
      </c>
      <c r="AD531" s="169" t="s">
        <v>101</v>
      </c>
      <c r="AE531" s="169" t="s">
        <v>101</v>
      </c>
      <c r="AF531" s="169" t="s">
        <v>101</v>
      </c>
      <c r="AG531" s="169" t="s">
        <v>101</v>
      </c>
      <c r="AH531" s="169" t="s">
        <v>101</v>
      </c>
      <c r="AI531" s="169" t="s">
        <v>101</v>
      </c>
      <c r="AJ531" s="169" t="s">
        <v>101</v>
      </c>
      <c r="AK531" s="169" t="s">
        <v>101</v>
      </c>
      <c r="AL531" s="169" t="s">
        <v>101</v>
      </c>
      <c r="AM531" s="169" t="s">
        <v>101</v>
      </c>
      <c r="AN531" s="169" t="s">
        <v>101</v>
      </c>
      <c r="AO531" s="169" t="s">
        <v>101</v>
      </c>
      <c r="AP531" s="169" t="s">
        <v>101</v>
      </c>
      <c r="AQ531" s="169" t="s">
        <v>101</v>
      </c>
      <c r="AR531" s="169" t="s">
        <v>101</v>
      </c>
      <c r="AS531" s="169" t="s">
        <v>101</v>
      </c>
      <c r="AT531" s="169" t="s">
        <v>101</v>
      </c>
      <c r="AU531" s="169" t="s">
        <v>101</v>
      </c>
      <c r="AV531" s="169" t="s">
        <v>101</v>
      </c>
      <c r="AW531" s="169" t="s">
        <v>101</v>
      </c>
      <c r="AX531" s="165" t="s">
        <v>64</v>
      </c>
      <c r="AY531" s="169" t="s">
        <v>101</v>
      </c>
      <c r="AZ531" s="165" t="s">
        <v>4989</v>
      </c>
      <c r="BA531" s="165" t="s">
        <v>5045</v>
      </c>
      <c r="BB531" s="165" t="s">
        <v>5066</v>
      </c>
      <c r="BC531" s="165" t="s">
        <v>5620</v>
      </c>
      <c r="BD531" s="165" t="s">
        <v>5621</v>
      </c>
    </row>
    <row r="532" spans="1:56">
      <c r="A532" s="165" t="s">
        <v>5038</v>
      </c>
      <c r="B532" s="165" t="s">
        <v>5632</v>
      </c>
      <c r="C532" s="165" t="s">
        <v>5039</v>
      </c>
      <c r="D532" s="169" t="s">
        <v>101</v>
      </c>
      <c r="E532" s="165" t="s">
        <v>5040</v>
      </c>
      <c r="F532" s="165" t="s">
        <v>5633</v>
      </c>
      <c r="G532" s="169" t="s">
        <v>101</v>
      </c>
      <c r="H532" s="165" t="s">
        <v>5618</v>
      </c>
      <c r="I532" s="165" t="s">
        <v>4482</v>
      </c>
      <c r="J532" s="165" t="s">
        <v>4585</v>
      </c>
      <c r="K532" s="165" t="s">
        <v>4586</v>
      </c>
      <c r="L532" s="165" t="s">
        <v>4704</v>
      </c>
      <c r="M532" s="165" t="s">
        <v>5042</v>
      </c>
      <c r="N532" s="169" t="s">
        <v>101</v>
      </c>
      <c r="O532" s="169" t="s">
        <v>101</v>
      </c>
      <c r="P532" s="169" t="s">
        <v>101</v>
      </c>
      <c r="Q532" s="169" t="s">
        <v>101</v>
      </c>
      <c r="R532" s="165" t="s">
        <v>5623</v>
      </c>
      <c r="S532" s="165" t="s">
        <v>5044</v>
      </c>
      <c r="T532" s="169" t="s">
        <v>101</v>
      </c>
      <c r="U532" s="165" t="s">
        <v>4200</v>
      </c>
      <c r="V532" s="169" t="s">
        <v>101</v>
      </c>
      <c r="W532" s="169" t="s">
        <v>101</v>
      </c>
      <c r="X532" s="169" t="s">
        <v>101</v>
      </c>
      <c r="Y532" s="169" t="s">
        <v>101</v>
      </c>
      <c r="Z532" s="169" t="s">
        <v>101</v>
      </c>
      <c r="AA532" s="169" t="s">
        <v>101</v>
      </c>
      <c r="AB532" s="169" t="s">
        <v>101</v>
      </c>
      <c r="AC532" s="169" t="s">
        <v>101</v>
      </c>
      <c r="AD532" s="169" t="s">
        <v>101</v>
      </c>
      <c r="AE532" s="169" t="s">
        <v>101</v>
      </c>
      <c r="AF532" s="169" t="s">
        <v>101</v>
      </c>
      <c r="AG532" s="169" t="s">
        <v>101</v>
      </c>
      <c r="AH532" s="169" t="s">
        <v>101</v>
      </c>
      <c r="AI532" s="169" t="s">
        <v>101</v>
      </c>
      <c r="AJ532" s="169" t="s">
        <v>101</v>
      </c>
      <c r="AK532" s="169" t="s">
        <v>101</v>
      </c>
      <c r="AL532" s="169" t="s">
        <v>101</v>
      </c>
      <c r="AM532" s="169" t="s">
        <v>101</v>
      </c>
      <c r="AN532" s="169" t="s">
        <v>101</v>
      </c>
      <c r="AO532" s="169" t="s">
        <v>101</v>
      </c>
      <c r="AP532" s="169" t="s">
        <v>101</v>
      </c>
      <c r="AQ532" s="169" t="s">
        <v>101</v>
      </c>
      <c r="AR532" s="169" t="s">
        <v>101</v>
      </c>
      <c r="AS532" s="169" t="s">
        <v>101</v>
      </c>
      <c r="AT532" s="169" t="s">
        <v>101</v>
      </c>
      <c r="AU532" s="169" t="s">
        <v>101</v>
      </c>
      <c r="AV532" s="169" t="s">
        <v>101</v>
      </c>
      <c r="AW532" s="169" t="s">
        <v>101</v>
      </c>
      <c r="AX532" s="165" t="s">
        <v>64</v>
      </c>
      <c r="AY532" s="169" t="s">
        <v>101</v>
      </c>
      <c r="AZ532" s="165" t="s">
        <v>4989</v>
      </c>
      <c r="BA532" s="165" t="s">
        <v>5045</v>
      </c>
      <c r="BB532" s="165" t="s">
        <v>5066</v>
      </c>
      <c r="BC532" s="165" t="s">
        <v>5067</v>
      </c>
      <c r="BD532" s="165" t="s">
        <v>5068</v>
      </c>
    </row>
    <row r="533" spans="1:56">
      <c r="A533" s="165" t="s">
        <v>5038</v>
      </c>
      <c r="B533" s="165" t="s">
        <v>1386</v>
      </c>
      <c r="C533" s="165" t="s">
        <v>5039</v>
      </c>
      <c r="D533" s="169" t="s">
        <v>101</v>
      </c>
      <c r="E533" s="165" t="s">
        <v>5040</v>
      </c>
      <c r="F533" s="165" t="s">
        <v>1387</v>
      </c>
      <c r="G533" s="169" t="s">
        <v>101</v>
      </c>
      <c r="H533" s="165" t="s">
        <v>5618</v>
      </c>
      <c r="I533" s="165" t="s">
        <v>4482</v>
      </c>
      <c r="J533" s="165" t="s">
        <v>4585</v>
      </c>
      <c r="K533" s="165" t="s">
        <v>4586</v>
      </c>
      <c r="L533" s="165" t="s">
        <v>4704</v>
      </c>
      <c r="M533" s="165" t="s">
        <v>5042</v>
      </c>
      <c r="N533" s="169" t="s">
        <v>101</v>
      </c>
      <c r="O533" s="169" t="s">
        <v>101</v>
      </c>
      <c r="P533" s="169" t="s">
        <v>101</v>
      </c>
      <c r="Q533" s="169" t="s">
        <v>101</v>
      </c>
      <c r="R533" s="165" t="s">
        <v>5634</v>
      </c>
      <c r="S533" s="165" t="s">
        <v>5044</v>
      </c>
      <c r="T533" s="169" t="s">
        <v>101</v>
      </c>
      <c r="U533" s="165" t="s">
        <v>4200</v>
      </c>
      <c r="V533" s="169" t="s">
        <v>101</v>
      </c>
      <c r="W533" s="169" t="s">
        <v>101</v>
      </c>
      <c r="X533" s="169" t="s">
        <v>101</v>
      </c>
      <c r="Y533" s="169" t="s">
        <v>101</v>
      </c>
      <c r="Z533" s="169" t="s">
        <v>101</v>
      </c>
      <c r="AA533" s="169" t="s">
        <v>101</v>
      </c>
      <c r="AB533" s="169" t="s">
        <v>101</v>
      </c>
      <c r="AC533" s="169" t="s">
        <v>101</v>
      </c>
      <c r="AD533" s="169" t="s">
        <v>101</v>
      </c>
      <c r="AE533" s="169" t="s">
        <v>101</v>
      </c>
      <c r="AF533" s="169" t="s">
        <v>101</v>
      </c>
      <c r="AG533" s="169" t="s">
        <v>101</v>
      </c>
      <c r="AH533" s="169" t="s">
        <v>101</v>
      </c>
      <c r="AI533" s="169" t="s">
        <v>101</v>
      </c>
      <c r="AJ533" s="169" t="s">
        <v>101</v>
      </c>
      <c r="AK533" s="169" t="s">
        <v>101</v>
      </c>
      <c r="AL533" s="169" t="s">
        <v>101</v>
      </c>
      <c r="AM533" s="169" t="s">
        <v>101</v>
      </c>
      <c r="AN533" s="169" t="s">
        <v>101</v>
      </c>
      <c r="AO533" s="169" t="s">
        <v>101</v>
      </c>
      <c r="AP533" s="169" t="s">
        <v>101</v>
      </c>
      <c r="AQ533" s="169" t="s">
        <v>101</v>
      </c>
      <c r="AR533" s="169" t="s">
        <v>101</v>
      </c>
      <c r="AS533" s="169" t="s">
        <v>101</v>
      </c>
      <c r="AT533" s="169" t="s">
        <v>101</v>
      </c>
      <c r="AU533" s="169" t="s">
        <v>101</v>
      </c>
      <c r="AV533" s="169" t="s">
        <v>101</v>
      </c>
      <c r="AW533" s="169" t="s">
        <v>101</v>
      </c>
      <c r="AX533" s="165" t="s">
        <v>64</v>
      </c>
      <c r="AY533" s="169" t="s">
        <v>101</v>
      </c>
      <c r="AZ533" s="165" t="s">
        <v>4989</v>
      </c>
      <c r="BA533" s="165" t="s">
        <v>5045</v>
      </c>
      <c r="BB533" s="165" t="s">
        <v>5066</v>
      </c>
      <c r="BC533" s="165" t="s">
        <v>5620</v>
      </c>
      <c r="BD533" s="165" t="s">
        <v>5621</v>
      </c>
    </row>
    <row r="534" spans="1:56">
      <c r="A534" s="165" t="s">
        <v>5038</v>
      </c>
      <c r="B534" s="165" t="s">
        <v>5635</v>
      </c>
      <c r="C534" s="165" t="s">
        <v>5039</v>
      </c>
      <c r="D534" s="169" t="s">
        <v>101</v>
      </c>
      <c r="E534" s="165" t="s">
        <v>5040</v>
      </c>
      <c r="F534" s="165" t="s">
        <v>5636</v>
      </c>
      <c r="G534" s="169" t="s">
        <v>101</v>
      </c>
      <c r="H534" s="165" t="s">
        <v>5618</v>
      </c>
      <c r="I534" s="165" t="s">
        <v>4482</v>
      </c>
      <c r="J534" s="165" t="s">
        <v>4585</v>
      </c>
      <c r="K534" s="165" t="s">
        <v>4586</v>
      </c>
      <c r="L534" s="165" t="s">
        <v>4704</v>
      </c>
      <c r="M534" s="165" t="s">
        <v>5042</v>
      </c>
      <c r="N534" s="169" t="s">
        <v>101</v>
      </c>
      <c r="O534" s="169" t="s">
        <v>101</v>
      </c>
      <c r="P534" s="169" t="s">
        <v>101</v>
      </c>
      <c r="Q534" s="169" t="s">
        <v>101</v>
      </c>
      <c r="R534" s="165" t="s">
        <v>5623</v>
      </c>
      <c r="S534" s="165" t="s">
        <v>5044</v>
      </c>
      <c r="T534" s="169" t="s">
        <v>101</v>
      </c>
      <c r="U534" s="165" t="s">
        <v>4200</v>
      </c>
      <c r="V534" s="169" t="s">
        <v>101</v>
      </c>
      <c r="W534" s="169" t="s">
        <v>101</v>
      </c>
      <c r="X534" s="169" t="s">
        <v>101</v>
      </c>
      <c r="Y534" s="169" t="s">
        <v>101</v>
      </c>
      <c r="Z534" s="169" t="s">
        <v>101</v>
      </c>
      <c r="AA534" s="169" t="s">
        <v>101</v>
      </c>
      <c r="AB534" s="169" t="s">
        <v>101</v>
      </c>
      <c r="AC534" s="169" t="s">
        <v>101</v>
      </c>
      <c r="AD534" s="169" t="s">
        <v>101</v>
      </c>
      <c r="AE534" s="169" t="s">
        <v>101</v>
      </c>
      <c r="AF534" s="169" t="s">
        <v>101</v>
      </c>
      <c r="AG534" s="169" t="s">
        <v>101</v>
      </c>
      <c r="AH534" s="169" t="s">
        <v>101</v>
      </c>
      <c r="AI534" s="169" t="s">
        <v>101</v>
      </c>
      <c r="AJ534" s="169" t="s">
        <v>101</v>
      </c>
      <c r="AK534" s="169" t="s">
        <v>101</v>
      </c>
      <c r="AL534" s="169" t="s">
        <v>101</v>
      </c>
      <c r="AM534" s="169" t="s">
        <v>101</v>
      </c>
      <c r="AN534" s="169" t="s">
        <v>101</v>
      </c>
      <c r="AO534" s="169" t="s">
        <v>101</v>
      </c>
      <c r="AP534" s="169" t="s">
        <v>101</v>
      </c>
      <c r="AQ534" s="169" t="s">
        <v>101</v>
      </c>
      <c r="AR534" s="169" t="s">
        <v>101</v>
      </c>
      <c r="AS534" s="169" t="s">
        <v>101</v>
      </c>
      <c r="AT534" s="169" t="s">
        <v>101</v>
      </c>
      <c r="AU534" s="169" t="s">
        <v>101</v>
      </c>
      <c r="AV534" s="169" t="s">
        <v>101</v>
      </c>
      <c r="AW534" s="169" t="s">
        <v>101</v>
      </c>
      <c r="AX534" s="165" t="s">
        <v>64</v>
      </c>
      <c r="AY534" s="169" t="s">
        <v>101</v>
      </c>
      <c r="AZ534" s="165" t="s">
        <v>4989</v>
      </c>
      <c r="BA534" s="165" t="s">
        <v>5045</v>
      </c>
      <c r="BB534" s="165" t="s">
        <v>5066</v>
      </c>
      <c r="BC534" s="165" t="s">
        <v>5067</v>
      </c>
      <c r="BD534" s="165" t="s">
        <v>5068</v>
      </c>
    </row>
    <row r="535" spans="1:56">
      <c r="A535" s="165" t="s">
        <v>5038</v>
      </c>
      <c r="B535" s="165" t="s">
        <v>1388</v>
      </c>
      <c r="C535" s="165" t="s">
        <v>5039</v>
      </c>
      <c r="D535" s="169" t="s">
        <v>101</v>
      </c>
      <c r="E535" s="165" t="s">
        <v>5040</v>
      </c>
      <c r="F535" s="165" t="s">
        <v>1389</v>
      </c>
      <c r="G535" s="169" t="s">
        <v>101</v>
      </c>
      <c r="H535" s="165" t="s">
        <v>5618</v>
      </c>
      <c r="I535" s="165" t="s">
        <v>4482</v>
      </c>
      <c r="J535" s="165" t="s">
        <v>4585</v>
      </c>
      <c r="K535" s="165" t="s">
        <v>4586</v>
      </c>
      <c r="L535" s="165" t="s">
        <v>4704</v>
      </c>
      <c r="M535" s="165" t="s">
        <v>5042</v>
      </c>
      <c r="N535" s="169" t="s">
        <v>101</v>
      </c>
      <c r="O535" s="169" t="s">
        <v>101</v>
      </c>
      <c r="P535" s="169" t="s">
        <v>101</v>
      </c>
      <c r="Q535" s="169" t="s">
        <v>101</v>
      </c>
      <c r="R535" s="165" t="s">
        <v>5634</v>
      </c>
      <c r="S535" s="165" t="s">
        <v>5044</v>
      </c>
      <c r="T535" s="169" t="s">
        <v>101</v>
      </c>
      <c r="U535" s="165" t="s">
        <v>4200</v>
      </c>
      <c r="V535" s="169" t="s">
        <v>101</v>
      </c>
      <c r="W535" s="169" t="s">
        <v>101</v>
      </c>
      <c r="X535" s="169" t="s">
        <v>101</v>
      </c>
      <c r="Y535" s="169" t="s">
        <v>101</v>
      </c>
      <c r="Z535" s="169" t="s">
        <v>101</v>
      </c>
      <c r="AA535" s="169" t="s">
        <v>101</v>
      </c>
      <c r="AB535" s="169" t="s">
        <v>101</v>
      </c>
      <c r="AC535" s="169" t="s">
        <v>101</v>
      </c>
      <c r="AD535" s="169" t="s">
        <v>101</v>
      </c>
      <c r="AE535" s="169" t="s">
        <v>101</v>
      </c>
      <c r="AF535" s="169" t="s">
        <v>101</v>
      </c>
      <c r="AG535" s="169" t="s">
        <v>101</v>
      </c>
      <c r="AH535" s="169" t="s">
        <v>101</v>
      </c>
      <c r="AI535" s="169" t="s">
        <v>101</v>
      </c>
      <c r="AJ535" s="169" t="s">
        <v>101</v>
      </c>
      <c r="AK535" s="169" t="s">
        <v>101</v>
      </c>
      <c r="AL535" s="169" t="s">
        <v>101</v>
      </c>
      <c r="AM535" s="169" t="s">
        <v>101</v>
      </c>
      <c r="AN535" s="169" t="s">
        <v>101</v>
      </c>
      <c r="AO535" s="169" t="s">
        <v>101</v>
      </c>
      <c r="AP535" s="169" t="s">
        <v>101</v>
      </c>
      <c r="AQ535" s="169" t="s">
        <v>101</v>
      </c>
      <c r="AR535" s="169" t="s">
        <v>101</v>
      </c>
      <c r="AS535" s="169" t="s">
        <v>101</v>
      </c>
      <c r="AT535" s="169" t="s">
        <v>101</v>
      </c>
      <c r="AU535" s="169" t="s">
        <v>101</v>
      </c>
      <c r="AV535" s="169" t="s">
        <v>101</v>
      </c>
      <c r="AW535" s="169" t="s">
        <v>101</v>
      </c>
      <c r="AX535" s="165" t="s">
        <v>64</v>
      </c>
      <c r="AY535" s="169" t="s">
        <v>101</v>
      </c>
      <c r="AZ535" s="165" t="s">
        <v>4989</v>
      </c>
      <c r="BA535" s="165" t="s">
        <v>5045</v>
      </c>
      <c r="BB535" s="165" t="s">
        <v>5066</v>
      </c>
      <c r="BC535" s="165" t="s">
        <v>5620</v>
      </c>
      <c r="BD535" s="165" t="s">
        <v>5621</v>
      </c>
    </row>
    <row r="536" spans="1:56">
      <c r="A536" s="165" t="s">
        <v>5038</v>
      </c>
      <c r="B536" s="165" t="s">
        <v>1390</v>
      </c>
      <c r="C536" s="165" t="s">
        <v>5039</v>
      </c>
      <c r="D536" s="169" t="s">
        <v>101</v>
      </c>
      <c r="E536" s="165" t="s">
        <v>5040</v>
      </c>
      <c r="F536" s="165" t="s">
        <v>1391</v>
      </c>
      <c r="G536" s="169" t="s">
        <v>101</v>
      </c>
      <c r="H536" s="165" t="s">
        <v>5618</v>
      </c>
      <c r="I536" s="165" t="s">
        <v>4482</v>
      </c>
      <c r="J536" s="165" t="s">
        <v>4585</v>
      </c>
      <c r="K536" s="165" t="s">
        <v>4586</v>
      </c>
      <c r="L536" s="165" t="s">
        <v>4704</v>
      </c>
      <c r="M536" s="165" t="s">
        <v>5042</v>
      </c>
      <c r="N536" s="169" t="s">
        <v>101</v>
      </c>
      <c r="O536" s="169" t="s">
        <v>101</v>
      </c>
      <c r="P536" s="169" t="s">
        <v>101</v>
      </c>
      <c r="Q536" s="169" t="s">
        <v>101</v>
      </c>
      <c r="R536" s="165" t="s">
        <v>5623</v>
      </c>
      <c r="S536" s="165" t="s">
        <v>5044</v>
      </c>
      <c r="T536" s="169" t="s">
        <v>101</v>
      </c>
      <c r="U536" s="165" t="s">
        <v>4200</v>
      </c>
      <c r="V536" s="169" t="s">
        <v>101</v>
      </c>
      <c r="W536" s="169" t="s">
        <v>101</v>
      </c>
      <c r="X536" s="169" t="s">
        <v>101</v>
      </c>
      <c r="Y536" s="169" t="s">
        <v>101</v>
      </c>
      <c r="Z536" s="169" t="s">
        <v>101</v>
      </c>
      <c r="AA536" s="169" t="s">
        <v>101</v>
      </c>
      <c r="AB536" s="169" t="s">
        <v>101</v>
      </c>
      <c r="AC536" s="169" t="s">
        <v>101</v>
      </c>
      <c r="AD536" s="169" t="s">
        <v>101</v>
      </c>
      <c r="AE536" s="169" t="s">
        <v>101</v>
      </c>
      <c r="AF536" s="169" t="s">
        <v>101</v>
      </c>
      <c r="AG536" s="169" t="s">
        <v>101</v>
      </c>
      <c r="AH536" s="169" t="s">
        <v>101</v>
      </c>
      <c r="AI536" s="169" t="s">
        <v>101</v>
      </c>
      <c r="AJ536" s="169" t="s">
        <v>101</v>
      </c>
      <c r="AK536" s="169" t="s">
        <v>101</v>
      </c>
      <c r="AL536" s="169" t="s">
        <v>101</v>
      </c>
      <c r="AM536" s="169" t="s">
        <v>101</v>
      </c>
      <c r="AN536" s="169" t="s">
        <v>101</v>
      </c>
      <c r="AO536" s="169" t="s">
        <v>101</v>
      </c>
      <c r="AP536" s="169" t="s">
        <v>101</v>
      </c>
      <c r="AQ536" s="169" t="s">
        <v>101</v>
      </c>
      <c r="AR536" s="169" t="s">
        <v>101</v>
      </c>
      <c r="AS536" s="169" t="s">
        <v>101</v>
      </c>
      <c r="AT536" s="169" t="s">
        <v>101</v>
      </c>
      <c r="AU536" s="169" t="s">
        <v>101</v>
      </c>
      <c r="AV536" s="169" t="s">
        <v>101</v>
      </c>
      <c r="AW536" s="169" t="s">
        <v>101</v>
      </c>
      <c r="AX536" s="165" t="s">
        <v>64</v>
      </c>
      <c r="AY536" s="169" t="s">
        <v>101</v>
      </c>
      <c r="AZ536" s="165" t="s">
        <v>4989</v>
      </c>
      <c r="BA536" s="165" t="s">
        <v>5045</v>
      </c>
      <c r="BB536" s="165" t="s">
        <v>5066</v>
      </c>
      <c r="BC536" s="165" t="s">
        <v>5620</v>
      </c>
      <c r="BD536" s="165" t="s">
        <v>5621</v>
      </c>
    </row>
    <row r="537" spans="1:56">
      <c r="A537" s="165" t="s">
        <v>5038</v>
      </c>
      <c r="B537" s="165" t="s">
        <v>1392</v>
      </c>
      <c r="C537" s="165" t="s">
        <v>5039</v>
      </c>
      <c r="D537" s="169" t="s">
        <v>101</v>
      </c>
      <c r="E537" s="165" t="s">
        <v>5040</v>
      </c>
      <c r="F537" s="165" t="s">
        <v>1393</v>
      </c>
      <c r="G537" s="169" t="s">
        <v>101</v>
      </c>
      <c r="H537" s="165" t="s">
        <v>5618</v>
      </c>
      <c r="I537" s="165" t="s">
        <v>4482</v>
      </c>
      <c r="J537" s="165" t="s">
        <v>4585</v>
      </c>
      <c r="K537" s="165" t="s">
        <v>4586</v>
      </c>
      <c r="L537" s="165" t="s">
        <v>4704</v>
      </c>
      <c r="M537" s="165" t="s">
        <v>5042</v>
      </c>
      <c r="N537" s="169" t="s">
        <v>101</v>
      </c>
      <c r="O537" s="169" t="s">
        <v>101</v>
      </c>
      <c r="P537" s="169" t="s">
        <v>101</v>
      </c>
      <c r="Q537" s="169" t="s">
        <v>101</v>
      </c>
      <c r="R537" s="165" t="s">
        <v>5631</v>
      </c>
      <c r="S537" s="165" t="s">
        <v>5044</v>
      </c>
      <c r="T537" s="169" t="s">
        <v>101</v>
      </c>
      <c r="U537" s="165" t="s">
        <v>4200</v>
      </c>
      <c r="V537" s="169" t="s">
        <v>101</v>
      </c>
      <c r="W537" s="169" t="s">
        <v>101</v>
      </c>
      <c r="X537" s="169" t="s">
        <v>101</v>
      </c>
      <c r="Y537" s="169" t="s">
        <v>101</v>
      </c>
      <c r="Z537" s="169" t="s">
        <v>101</v>
      </c>
      <c r="AA537" s="169" t="s">
        <v>101</v>
      </c>
      <c r="AB537" s="169" t="s">
        <v>101</v>
      </c>
      <c r="AC537" s="169" t="s">
        <v>101</v>
      </c>
      <c r="AD537" s="169" t="s">
        <v>101</v>
      </c>
      <c r="AE537" s="169" t="s">
        <v>101</v>
      </c>
      <c r="AF537" s="169" t="s">
        <v>101</v>
      </c>
      <c r="AG537" s="169" t="s">
        <v>101</v>
      </c>
      <c r="AH537" s="169" t="s">
        <v>101</v>
      </c>
      <c r="AI537" s="169" t="s">
        <v>101</v>
      </c>
      <c r="AJ537" s="169" t="s">
        <v>101</v>
      </c>
      <c r="AK537" s="169" t="s">
        <v>101</v>
      </c>
      <c r="AL537" s="169" t="s">
        <v>101</v>
      </c>
      <c r="AM537" s="169" t="s">
        <v>101</v>
      </c>
      <c r="AN537" s="169" t="s">
        <v>101</v>
      </c>
      <c r="AO537" s="169" t="s">
        <v>101</v>
      </c>
      <c r="AP537" s="169" t="s">
        <v>101</v>
      </c>
      <c r="AQ537" s="169" t="s">
        <v>101</v>
      </c>
      <c r="AR537" s="169" t="s">
        <v>101</v>
      </c>
      <c r="AS537" s="169" t="s">
        <v>101</v>
      </c>
      <c r="AT537" s="169" t="s">
        <v>101</v>
      </c>
      <c r="AU537" s="169" t="s">
        <v>101</v>
      </c>
      <c r="AV537" s="169" t="s">
        <v>101</v>
      </c>
      <c r="AW537" s="165" t="s">
        <v>5637</v>
      </c>
      <c r="AX537" s="165" t="s">
        <v>64</v>
      </c>
      <c r="AY537" s="169" t="s">
        <v>101</v>
      </c>
      <c r="AZ537" s="165" t="s">
        <v>4989</v>
      </c>
      <c r="BA537" s="165" t="s">
        <v>5045</v>
      </c>
      <c r="BB537" s="165" t="s">
        <v>5046</v>
      </c>
      <c r="BC537" s="165" t="s">
        <v>5078</v>
      </c>
      <c r="BD537" s="165" t="s">
        <v>5079</v>
      </c>
    </row>
    <row r="538" spans="1:56">
      <c r="A538" s="165" t="s">
        <v>5038</v>
      </c>
      <c r="B538" s="165" t="s">
        <v>1394</v>
      </c>
      <c r="C538" s="165" t="s">
        <v>5039</v>
      </c>
      <c r="D538" s="169" t="s">
        <v>101</v>
      </c>
      <c r="E538" s="165" t="s">
        <v>5040</v>
      </c>
      <c r="F538" s="165" t="s">
        <v>1395</v>
      </c>
      <c r="G538" s="169" t="s">
        <v>101</v>
      </c>
      <c r="H538" s="165" t="s">
        <v>5618</v>
      </c>
      <c r="I538" s="165" t="s">
        <v>4482</v>
      </c>
      <c r="J538" s="165" t="s">
        <v>4585</v>
      </c>
      <c r="K538" s="165" t="s">
        <v>4586</v>
      </c>
      <c r="L538" s="165" t="s">
        <v>4704</v>
      </c>
      <c r="M538" s="165" t="s">
        <v>5042</v>
      </c>
      <c r="N538" s="169" t="s">
        <v>101</v>
      </c>
      <c r="O538" s="169" t="s">
        <v>101</v>
      </c>
      <c r="P538" s="169" t="s">
        <v>101</v>
      </c>
      <c r="Q538" s="169" t="s">
        <v>101</v>
      </c>
      <c r="R538" s="165" t="s">
        <v>5631</v>
      </c>
      <c r="S538" s="165" t="s">
        <v>5044</v>
      </c>
      <c r="T538" s="169" t="s">
        <v>101</v>
      </c>
      <c r="U538" s="165" t="s">
        <v>4200</v>
      </c>
      <c r="V538" s="169" t="s">
        <v>101</v>
      </c>
      <c r="W538" s="169" t="s">
        <v>101</v>
      </c>
      <c r="X538" s="169" t="s">
        <v>101</v>
      </c>
      <c r="Y538" s="169" t="s">
        <v>101</v>
      </c>
      <c r="Z538" s="169" t="s">
        <v>101</v>
      </c>
      <c r="AA538" s="169" t="s">
        <v>101</v>
      </c>
      <c r="AB538" s="169" t="s">
        <v>101</v>
      </c>
      <c r="AC538" s="169" t="s">
        <v>101</v>
      </c>
      <c r="AD538" s="169" t="s">
        <v>101</v>
      </c>
      <c r="AE538" s="169" t="s">
        <v>101</v>
      </c>
      <c r="AF538" s="169" t="s">
        <v>101</v>
      </c>
      <c r="AG538" s="169" t="s">
        <v>101</v>
      </c>
      <c r="AH538" s="169" t="s">
        <v>101</v>
      </c>
      <c r="AI538" s="169" t="s">
        <v>101</v>
      </c>
      <c r="AJ538" s="169" t="s">
        <v>101</v>
      </c>
      <c r="AK538" s="169" t="s">
        <v>101</v>
      </c>
      <c r="AL538" s="169" t="s">
        <v>101</v>
      </c>
      <c r="AM538" s="169" t="s">
        <v>101</v>
      </c>
      <c r="AN538" s="169" t="s">
        <v>101</v>
      </c>
      <c r="AO538" s="169" t="s">
        <v>101</v>
      </c>
      <c r="AP538" s="169" t="s">
        <v>101</v>
      </c>
      <c r="AQ538" s="169" t="s">
        <v>101</v>
      </c>
      <c r="AR538" s="169" t="s">
        <v>101</v>
      </c>
      <c r="AS538" s="169" t="s">
        <v>101</v>
      </c>
      <c r="AT538" s="169" t="s">
        <v>101</v>
      </c>
      <c r="AU538" s="169" t="s">
        <v>101</v>
      </c>
      <c r="AV538" s="169" t="s">
        <v>101</v>
      </c>
      <c r="AW538" s="165" t="s">
        <v>5637</v>
      </c>
      <c r="AX538" s="165" t="s">
        <v>64</v>
      </c>
      <c r="AY538" s="169" t="s">
        <v>101</v>
      </c>
      <c r="AZ538" s="165" t="s">
        <v>4989</v>
      </c>
      <c r="BA538" s="165" t="s">
        <v>5045</v>
      </c>
      <c r="BB538" s="165" t="s">
        <v>5046</v>
      </c>
      <c r="BC538" s="165" t="s">
        <v>5078</v>
      </c>
      <c r="BD538" s="165" t="s">
        <v>5079</v>
      </c>
    </row>
    <row r="539" spans="1:56">
      <c r="A539" s="165" t="s">
        <v>5038</v>
      </c>
      <c r="B539" s="165" t="s">
        <v>1396</v>
      </c>
      <c r="C539" s="165" t="s">
        <v>5039</v>
      </c>
      <c r="D539" s="169" t="s">
        <v>101</v>
      </c>
      <c r="E539" s="165" t="s">
        <v>5040</v>
      </c>
      <c r="F539" s="165" t="s">
        <v>1397</v>
      </c>
      <c r="G539" s="169" t="s">
        <v>101</v>
      </c>
      <c r="H539" s="165" t="s">
        <v>5618</v>
      </c>
      <c r="I539" s="165" t="s">
        <v>4482</v>
      </c>
      <c r="J539" s="165" t="s">
        <v>4585</v>
      </c>
      <c r="K539" s="165" t="s">
        <v>4586</v>
      </c>
      <c r="L539" s="165" t="s">
        <v>4704</v>
      </c>
      <c r="M539" s="165" t="s">
        <v>5042</v>
      </c>
      <c r="N539" s="169" t="s">
        <v>101</v>
      </c>
      <c r="O539" s="169" t="s">
        <v>101</v>
      </c>
      <c r="P539" s="169" t="s">
        <v>101</v>
      </c>
      <c r="Q539" s="169" t="s">
        <v>101</v>
      </c>
      <c r="R539" s="165" t="s">
        <v>5631</v>
      </c>
      <c r="S539" s="165" t="s">
        <v>5044</v>
      </c>
      <c r="T539" s="169" t="s">
        <v>101</v>
      </c>
      <c r="U539" s="165" t="s">
        <v>4200</v>
      </c>
      <c r="V539" s="169" t="s">
        <v>101</v>
      </c>
      <c r="W539" s="169" t="s">
        <v>101</v>
      </c>
      <c r="X539" s="169" t="s">
        <v>101</v>
      </c>
      <c r="Y539" s="169" t="s">
        <v>101</v>
      </c>
      <c r="Z539" s="169" t="s">
        <v>101</v>
      </c>
      <c r="AA539" s="169" t="s">
        <v>101</v>
      </c>
      <c r="AB539" s="169" t="s">
        <v>101</v>
      </c>
      <c r="AC539" s="169" t="s">
        <v>101</v>
      </c>
      <c r="AD539" s="169" t="s">
        <v>101</v>
      </c>
      <c r="AE539" s="169" t="s">
        <v>101</v>
      </c>
      <c r="AF539" s="169" t="s">
        <v>101</v>
      </c>
      <c r="AG539" s="169" t="s">
        <v>101</v>
      </c>
      <c r="AH539" s="169" t="s">
        <v>101</v>
      </c>
      <c r="AI539" s="169" t="s">
        <v>101</v>
      </c>
      <c r="AJ539" s="169" t="s">
        <v>101</v>
      </c>
      <c r="AK539" s="169" t="s">
        <v>101</v>
      </c>
      <c r="AL539" s="169" t="s">
        <v>101</v>
      </c>
      <c r="AM539" s="169" t="s">
        <v>101</v>
      </c>
      <c r="AN539" s="169" t="s">
        <v>101</v>
      </c>
      <c r="AO539" s="169" t="s">
        <v>101</v>
      </c>
      <c r="AP539" s="169" t="s">
        <v>101</v>
      </c>
      <c r="AQ539" s="169" t="s">
        <v>101</v>
      </c>
      <c r="AR539" s="169" t="s">
        <v>101</v>
      </c>
      <c r="AS539" s="169" t="s">
        <v>101</v>
      </c>
      <c r="AT539" s="169" t="s">
        <v>101</v>
      </c>
      <c r="AU539" s="169" t="s">
        <v>101</v>
      </c>
      <c r="AV539" s="169" t="s">
        <v>101</v>
      </c>
      <c r="AW539" s="169" t="s">
        <v>101</v>
      </c>
      <c r="AX539" s="165" t="s">
        <v>64</v>
      </c>
      <c r="AY539" s="169" t="s">
        <v>101</v>
      </c>
      <c r="AZ539" s="165" t="s">
        <v>4989</v>
      </c>
      <c r="BA539" s="165" t="s">
        <v>5045</v>
      </c>
      <c r="BB539" s="165" t="s">
        <v>5066</v>
      </c>
      <c r="BC539" s="165" t="s">
        <v>5620</v>
      </c>
      <c r="BD539" s="165" t="s">
        <v>5621</v>
      </c>
    </row>
    <row r="540" spans="1:56">
      <c r="A540" s="165" t="s">
        <v>5038</v>
      </c>
      <c r="B540" s="165" t="s">
        <v>1398</v>
      </c>
      <c r="C540" s="165" t="s">
        <v>5039</v>
      </c>
      <c r="D540" s="169" t="s">
        <v>101</v>
      </c>
      <c r="E540" s="165" t="s">
        <v>5040</v>
      </c>
      <c r="F540" s="165" t="s">
        <v>1399</v>
      </c>
      <c r="G540" s="169" t="s">
        <v>101</v>
      </c>
      <c r="H540" s="165" t="s">
        <v>5618</v>
      </c>
      <c r="I540" s="165" t="s">
        <v>4482</v>
      </c>
      <c r="J540" s="165" t="s">
        <v>4585</v>
      </c>
      <c r="K540" s="165" t="s">
        <v>4586</v>
      </c>
      <c r="L540" s="165" t="s">
        <v>4704</v>
      </c>
      <c r="M540" s="165" t="s">
        <v>5042</v>
      </c>
      <c r="N540" s="169" t="s">
        <v>101</v>
      </c>
      <c r="O540" s="169" t="s">
        <v>101</v>
      </c>
      <c r="P540" s="169" t="s">
        <v>101</v>
      </c>
      <c r="Q540" s="169" t="s">
        <v>101</v>
      </c>
      <c r="R540" s="165" t="s">
        <v>5619</v>
      </c>
      <c r="S540" s="165" t="s">
        <v>5044</v>
      </c>
      <c r="T540" s="169" t="s">
        <v>101</v>
      </c>
      <c r="U540" s="165" t="s">
        <v>4200</v>
      </c>
      <c r="V540" s="169" t="s">
        <v>101</v>
      </c>
      <c r="W540" s="169" t="s">
        <v>101</v>
      </c>
      <c r="X540" s="169" t="s">
        <v>101</v>
      </c>
      <c r="Y540" s="169" t="s">
        <v>101</v>
      </c>
      <c r="Z540" s="169" t="s">
        <v>101</v>
      </c>
      <c r="AA540" s="169" t="s">
        <v>101</v>
      </c>
      <c r="AB540" s="169" t="s">
        <v>101</v>
      </c>
      <c r="AC540" s="169" t="s">
        <v>101</v>
      </c>
      <c r="AD540" s="169" t="s">
        <v>101</v>
      </c>
      <c r="AE540" s="169" t="s">
        <v>101</v>
      </c>
      <c r="AF540" s="169" t="s">
        <v>101</v>
      </c>
      <c r="AG540" s="169" t="s">
        <v>101</v>
      </c>
      <c r="AH540" s="169" t="s">
        <v>101</v>
      </c>
      <c r="AI540" s="169" t="s">
        <v>101</v>
      </c>
      <c r="AJ540" s="169" t="s">
        <v>101</v>
      </c>
      <c r="AK540" s="169" t="s">
        <v>101</v>
      </c>
      <c r="AL540" s="169" t="s">
        <v>101</v>
      </c>
      <c r="AM540" s="169" t="s">
        <v>101</v>
      </c>
      <c r="AN540" s="169" t="s">
        <v>101</v>
      </c>
      <c r="AO540" s="169" t="s">
        <v>101</v>
      </c>
      <c r="AP540" s="169" t="s">
        <v>101</v>
      </c>
      <c r="AQ540" s="169" t="s">
        <v>101</v>
      </c>
      <c r="AR540" s="169" t="s">
        <v>101</v>
      </c>
      <c r="AS540" s="169" t="s">
        <v>101</v>
      </c>
      <c r="AT540" s="169" t="s">
        <v>101</v>
      </c>
      <c r="AU540" s="169" t="s">
        <v>101</v>
      </c>
      <c r="AV540" s="169" t="s">
        <v>101</v>
      </c>
      <c r="AW540" s="169" t="s">
        <v>101</v>
      </c>
      <c r="AX540" s="165" t="s">
        <v>64</v>
      </c>
      <c r="AY540" s="169" t="s">
        <v>101</v>
      </c>
      <c r="AZ540" s="165" t="s">
        <v>4989</v>
      </c>
      <c r="BA540" s="165" t="s">
        <v>5045</v>
      </c>
      <c r="BB540" s="165" t="s">
        <v>5066</v>
      </c>
      <c r="BC540" s="165" t="s">
        <v>5620</v>
      </c>
      <c r="BD540" s="165" t="s">
        <v>5621</v>
      </c>
    </row>
    <row r="541" spans="1:56" hidden="1">
      <c r="A541" s="165" t="s">
        <v>5038</v>
      </c>
      <c r="B541" s="165" t="s">
        <v>5638</v>
      </c>
      <c r="C541" s="165" t="s">
        <v>5039</v>
      </c>
      <c r="D541" s="169" t="s">
        <v>101</v>
      </c>
      <c r="E541" s="165" t="s">
        <v>5040</v>
      </c>
      <c r="F541" s="165" t="s">
        <v>5639</v>
      </c>
      <c r="G541" s="169" t="s">
        <v>101</v>
      </c>
      <c r="H541" s="165" t="s">
        <v>5129</v>
      </c>
      <c r="I541" s="165" t="s">
        <v>5130</v>
      </c>
      <c r="J541" s="165" t="s">
        <v>4585</v>
      </c>
      <c r="K541" s="165" t="s">
        <v>5564</v>
      </c>
      <c r="L541" s="165" t="s">
        <v>5640</v>
      </c>
      <c r="M541" s="165" t="s">
        <v>5042</v>
      </c>
      <c r="N541" s="169" t="s">
        <v>101</v>
      </c>
      <c r="O541" s="169" t="s">
        <v>101</v>
      </c>
      <c r="P541" s="169" t="s">
        <v>101</v>
      </c>
      <c r="Q541" s="169" t="s">
        <v>101</v>
      </c>
      <c r="R541" s="165" t="s">
        <v>5143</v>
      </c>
      <c r="S541" s="165" t="s">
        <v>5090</v>
      </c>
      <c r="T541" s="165" t="s">
        <v>5044</v>
      </c>
      <c r="U541" s="165" t="s">
        <v>5191</v>
      </c>
      <c r="V541" s="169" t="s">
        <v>101</v>
      </c>
      <c r="W541" s="165" t="s">
        <v>4338</v>
      </c>
      <c r="X541" s="165" t="s">
        <v>4595</v>
      </c>
      <c r="Y541" s="165" t="s">
        <v>5135</v>
      </c>
      <c r="Z541" s="165" t="s">
        <v>5170</v>
      </c>
      <c r="AA541" s="169" t="s">
        <v>101</v>
      </c>
      <c r="AB541" s="169" t="s">
        <v>101</v>
      </c>
      <c r="AC541" s="169" t="s">
        <v>101</v>
      </c>
      <c r="AD541" s="169" t="s">
        <v>101</v>
      </c>
      <c r="AE541" s="169" t="s">
        <v>101</v>
      </c>
      <c r="AF541" s="169" t="s">
        <v>101</v>
      </c>
      <c r="AG541" s="169" t="s">
        <v>101</v>
      </c>
      <c r="AH541" s="169" t="s">
        <v>101</v>
      </c>
      <c r="AI541" s="169" t="s">
        <v>101</v>
      </c>
      <c r="AJ541" s="169" t="s">
        <v>101</v>
      </c>
      <c r="AK541" s="169" t="s">
        <v>101</v>
      </c>
      <c r="AL541" s="169" t="s">
        <v>101</v>
      </c>
      <c r="AM541" s="169" t="s">
        <v>101</v>
      </c>
      <c r="AN541" s="169" t="s">
        <v>101</v>
      </c>
      <c r="AO541" s="169" t="s">
        <v>101</v>
      </c>
      <c r="AP541" s="169" t="s">
        <v>101</v>
      </c>
      <c r="AQ541" s="169" t="s">
        <v>101</v>
      </c>
      <c r="AR541" s="165" t="s">
        <v>67</v>
      </c>
      <c r="AS541" s="169" t="s">
        <v>101</v>
      </c>
      <c r="AT541" s="169" t="s">
        <v>101</v>
      </c>
      <c r="AU541" s="169" t="s">
        <v>101</v>
      </c>
      <c r="AV541" s="169" t="s">
        <v>101</v>
      </c>
      <c r="AW541" s="169" t="s">
        <v>101</v>
      </c>
      <c r="AX541" s="165" t="s">
        <v>64</v>
      </c>
      <c r="AY541" s="169" t="s">
        <v>101</v>
      </c>
      <c r="AZ541" s="165" t="s">
        <v>4989</v>
      </c>
      <c r="BA541" s="165" t="s">
        <v>5045</v>
      </c>
      <c r="BB541" s="165" t="s">
        <v>5144</v>
      </c>
      <c r="BC541" s="165" t="s">
        <v>5145</v>
      </c>
      <c r="BD541" s="165" t="s">
        <v>5146</v>
      </c>
    </row>
    <row r="542" spans="1:56" hidden="1">
      <c r="A542" s="165" t="s">
        <v>5038</v>
      </c>
      <c r="B542" s="165" t="s">
        <v>1401</v>
      </c>
      <c r="C542" s="165" t="s">
        <v>5039</v>
      </c>
      <c r="D542" s="169" t="s">
        <v>101</v>
      </c>
      <c r="E542" s="165" t="s">
        <v>5040</v>
      </c>
      <c r="F542" s="165" t="s">
        <v>3823</v>
      </c>
      <c r="G542" s="169" t="s">
        <v>101</v>
      </c>
      <c r="H542" s="165" t="s">
        <v>5129</v>
      </c>
      <c r="I542" s="165" t="s">
        <v>5130</v>
      </c>
      <c r="J542" s="165" t="s">
        <v>4585</v>
      </c>
      <c r="K542" s="165" t="s">
        <v>5564</v>
      </c>
      <c r="L542" s="165" t="s">
        <v>5640</v>
      </c>
      <c r="M542" s="165" t="s">
        <v>5042</v>
      </c>
      <c r="N542" s="169" t="s">
        <v>101</v>
      </c>
      <c r="O542" s="169" t="s">
        <v>101</v>
      </c>
      <c r="P542" s="169" t="s">
        <v>101</v>
      </c>
      <c r="Q542" s="169" t="s">
        <v>101</v>
      </c>
      <c r="R542" s="165" t="s">
        <v>5197</v>
      </c>
      <c r="S542" s="165" t="s">
        <v>5090</v>
      </c>
      <c r="T542" s="165" t="s">
        <v>5044</v>
      </c>
      <c r="U542" s="165" t="s">
        <v>5191</v>
      </c>
      <c r="V542" s="169" t="s">
        <v>101</v>
      </c>
      <c r="W542" s="165" t="s">
        <v>4338</v>
      </c>
      <c r="X542" s="165" t="s">
        <v>4595</v>
      </c>
      <c r="Y542" s="165" t="s">
        <v>5135</v>
      </c>
      <c r="Z542" s="165" t="s">
        <v>5170</v>
      </c>
      <c r="AA542" s="169" t="s">
        <v>101</v>
      </c>
      <c r="AB542" s="169" t="s">
        <v>101</v>
      </c>
      <c r="AC542" s="165" t="s">
        <v>101</v>
      </c>
      <c r="AD542" s="165" t="s">
        <v>67</v>
      </c>
      <c r="AE542" s="165" t="s">
        <v>5136</v>
      </c>
      <c r="AF542" s="169" t="s">
        <v>101</v>
      </c>
      <c r="AG542" s="169" t="s">
        <v>101</v>
      </c>
      <c r="AH542" s="169" t="s">
        <v>101</v>
      </c>
      <c r="AI542" s="169" t="s">
        <v>101</v>
      </c>
      <c r="AJ542" s="169" t="s">
        <v>101</v>
      </c>
      <c r="AK542" s="169" t="s">
        <v>101</v>
      </c>
      <c r="AL542" s="169" t="s">
        <v>101</v>
      </c>
      <c r="AM542" s="169" t="s">
        <v>101</v>
      </c>
      <c r="AN542" s="165" t="s">
        <v>4572</v>
      </c>
      <c r="AO542" s="165" t="s">
        <v>5420</v>
      </c>
      <c r="AP542" s="165" t="s">
        <v>5040</v>
      </c>
      <c r="AQ542" s="169" t="s">
        <v>101</v>
      </c>
      <c r="AR542" s="165" t="s">
        <v>67</v>
      </c>
      <c r="AS542" s="169" t="s">
        <v>101</v>
      </c>
      <c r="AT542" s="169" t="s">
        <v>101</v>
      </c>
      <c r="AU542" s="169" t="s">
        <v>101</v>
      </c>
      <c r="AV542" s="169" t="s">
        <v>101</v>
      </c>
      <c r="AW542" s="169" t="s">
        <v>101</v>
      </c>
      <c r="AX542" s="165" t="s">
        <v>64</v>
      </c>
      <c r="AY542" s="169" t="s">
        <v>101</v>
      </c>
      <c r="AZ542" s="165" t="s">
        <v>4989</v>
      </c>
      <c r="BA542" s="165" t="s">
        <v>5045</v>
      </c>
      <c r="BB542" s="165" t="s">
        <v>5144</v>
      </c>
      <c r="BC542" s="165" t="s">
        <v>5145</v>
      </c>
      <c r="BD542" s="165" t="s">
        <v>5146</v>
      </c>
    </row>
    <row r="543" spans="1:56" hidden="1">
      <c r="A543" s="165" t="s">
        <v>5038</v>
      </c>
      <c r="B543" s="165" t="s">
        <v>1405</v>
      </c>
      <c r="C543" s="165" t="s">
        <v>5039</v>
      </c>
      <c r="D543" s="169" t="s">
        <v>101</v>
      </c>
      <c r="E543" s="165" t="s">
        <v>5040</v>
      </c>
      <c r="F543" s="165" t="s">
        <v>1404</v>
      </c>
      <c r="G543" s="169" t="s">
        <v>101</v>
      </c>
      <c r="H543" s="165" t="s">
        <v>5129</v>
      </c>
      <c r="I543" s="165" t="s">
        <v>5130</v>
      </c>
      <c r="J543" s="165" t="s">
        <v>4585</v>
      </c>
      <c r="K543" s="165" t="s">
        <v>5564</v>
      </c>
      <c r="L543" s="165" t="s">
        <v>5640</v>
      </c>
      <c r="M543" s="165" t="s">
        <v>5042</v>
      </c>
      <c r="N543" s="169" t="s">
        <v>101</v>
      </c>
      <c r="O543" s="169" t="s">
        <v>101</v>
      </c>
      <c r="P543" s="169" t="s">
        <v>101</v>
      </c>
      <c r="Q543" s="169" t="s">
        <v>101</v>
      </c>
      <c r="R543" s="165" t="s">
        <v>5548</v>
      </c>
      <c r="S543" s="165" t="s">
        <v>5090</v>
      </c>
      <c r="T543" s="165" t="s">
        <v>5044</v>
      </c>
      <c r="U543" s="165" t="s">
        <v>5191</v>
      </c>
      <c r="V543" s="169" t="s">
        <v>101</v>
      </c>
      <c r="W543" s="165" t="s">
        <v>4338</v>
      </c>
      <c r="X543" s="165" t="s">
        <v>4595</v>
      </c>
      <c r="Y543" s="165" t="s">
        <v>5135</v>
      </c>
      <c r="Z543" s="165" t="s">
        <v>5170</v>
      </c>
      <c r="AA543" s="169" t="s">
        <v>101</v>
      </c>
      <c r="AB543" s="169" t="s">
        <v>101</v>
      </c>
      <c r="AC543" s="165" t="s">
        <v>101</v>
      </c>
      <c r="AD543" s="165" t="s">
        <v>67</v>
      </c>
      <c r="AE543" s="165" t="s">
        <v>5136</v>
      </c>
      <c r="AF543" s="169" t="s">
        <v>101</v>
      </c>
      <c r="AG543" s="169" t="s">
        <v>101</v>
      </c>
      <c r="AH543" s="169" t="s">
        <v>101</v>
      </c>
      <c r="AI543" s="169" t="s">
        <v>101</v>
      </c>
      <c r="AJ543" s="169" t="s">
        <v>101</v>
      </c>
      <c r="AK543" s="169" t="s">
        <v>101</v>
      </c>
      <c r="AL543" s="169" t="s">
        <v>101</v>
      </c>
      <c r="AM543" s="169" t="s">
        <v>101</v>
      </c>
      <c r="AN543" s="165" t="s">
        <v>4572</v>
      </c>
      <c r="AO543" s="165" t="s">
        <v>5420</v>
      </c>
      <c r="AP543" s="165" t="s">
        <v>5040</v>
      </c>
      <c r="AQ543" s="169" t="s">
        <v>101</v>
      </c>
      <c r="AR543" s="165" t="s">
        <v>67</v>
      </c>
      <c r="AS543" s="169" t="s">
        <v>101</v>
      </c>
      <c r="AT543" s="169" t="s">
        <v>101</v>
      </c>
      <c r="AU543" s="169" t="s">
        <v>101</v>
      </c>
      <c r="AV543" s="169" t="s">
        <v>101</v>
      </c>
      <c r="AW543" s="169" t="s">
        <v>101</v>
      </c>
      <c r="AX543" s="165" t="s">
        <v>64</v>
      </c>
      <c r="AY543" s="169" t="s">
        <v>101</v>
      </c>
      <c r="AZ543" s="165" t="s">
        <v>4989</v>
      </c>
      <c r="BA543" s="165" t="s">
        <v>5045</v>
      </c>
      <c r="BB543" s="165" t="s">
        <v>5144</v>
      </c>
      <c r="BC543" s="165" t="s">
        <v>5145</v>
      </c>
      <c r="BD543" s="165" t="s">
        <v>5146</v>
      </c>
    </row>
    <row r="544" spans="1:56" hidden="1">
      <c r="A544" s="165" t="s">
        <v>5038</v>
      </c>
      <c r="B544" s="165" t="s">
        <v>4705</v>
      </c>
      <c r="C544" s="165" t="s">
        <v>5039</v>
      </c>
      <c r="D544" s="169" t="s">
        <v>101</v>
      </c>
      <c r="E544" s="165" t="s">
        <v>5040</v>
      </c>
      <c r="F544" s="165" t="s">
        <v>5641</v>
      </c>
      <c r="G544" s="169" t="s">
        <v>101</v>
      </c>
      <c r="H544" s="165" t="s">
        <v>5129</v>
      </c>
      <c r="I544" s="165" t="s">
        <v>5130</v>
      </c>
      <c r="J544" s="165" t="s">
        <v>4585</v>
      </c>
      <c r="K544" s="165" t="s">
        <v>5564</v>
      </c>
      <c r="L544" s="165" t="s">
        <v>5640</v>
      </c>
      <c r="M544" s="165" t="s">
        <v>5042</v>
      </c>
      <c r="N544" s="169" t="s">
        <v>101</v>
      </c>
      <c r="O544" s="169" t="s">
        <v>101</v>
      </c>
      <c r="P544" s="169" t="s">
        <v>101</v>
      </c>
      <c r="Q544" s="169" t="s">
        <v>101</v>
      </c>
      <c r="R544" s="165" t="s">
        <v>5255</v>
      </c>
      <c r="S544" s="165" t="s">
        <v>5090</v>
      </c>
      <c r="T544" s="165" t="s">
        <v>5044</v>
      </c>
      <c r="U544" s="165" t="s">
        <v>5551</v>
      </c>
      <c r="V544" s="169" t="s">
        <v>101</v>
      </c>
      <c r="W544" s="165" t="s">
        <v>4338</v>
      </c>
      <c r="X544" s="165" t="s">
        <v>4696</v>
      </c>
      <c r="Y544" s="165" t="s">
        <v>5135</v>
      </c>
      <c r="Z544" s="165" t="s">
        <v>5170</v>
      </c>
      <c r="AA544" s="169" t="s">
        <v>101</v>
      </c>
      <c r="AB544" s="169" t="s">
        <v>101</v>
      </c>
      <c r="AC544" s="165" t="s">
        <v>101</v>
      </c>
      <c r="AD544" s="165" t="s">
        <v>67</v>
      </c>
      <c r="AE544" s="165" t="s">
        <v>5136</v>
      </c>
      <c r="AF544" s="169" t="s">
        <v>101</v>
      </c>
      <c r="AG544" s="169" t="s">
        <v>101</v>
      </c>
      <c r="AH544" s="169" t="s">
        <v>101</v>
      </c>
      <c r="AI544" s="169" t="s">
        <v>101</v>
      </c>
      <c r="AJ544" s="169" t="s">
        <v>101</v>
      </c>
      <c r="AK544" s="169" t="s">
        <v>101</v>
      </c>
      <c r="AL544" s="169" t="s">
        <v>101</v>
      </c>
      <c r="AM544" s="169" t="s">
        <v>101</v>
      </c>
      <c r="AN544" s="169" t="s">
        <v>101</v>
      </c>
      <c r="AO544" s="169" t="s">
        <v>101</v>
      </c>
      <c r="AP544" s="169" t="s">
        <v>101</v>
      </c>
      <c r="AQ544" s="169" t="s">
        <v>101</v>
      </c>
      <c r="AR544" s="165" t="s">
        <v>67</v>
      </c>
      <c r="AS544" s="169" t="s">
        <v>101</v>
      </c>
      <c r="AT544" s="169" t="s">
        <v>101</v>
      </c>
      <c r="AU544" s="169" t="s">
        <v>101</v>
      </c>
      <c r="AV544" s="169" t="s">
        <v>101</v>
      </c>
      <c r="AW544" s="169" t="s">
        <v>101</v>
      </c>
      <c r="AX544" s="165" t="s">
        <v>64</v>
      </c>
      <c r="AY544" s="169" t="s">
        <v>101</v>
      </c>
      <c r="AZ544" s="165" t="s">
        <v>4989</v>
      </c>
      <c r="BA544" s="165" t="s">
        <v>5045</v>
      </c>
      <c r="BB544" s="165" t="s">
        <v>5144</v>
      </c>
      <c r="BC544" s="165" t="s">
        <v>5145</v>
      </c>
      <c r="BD544" s="165" t="s">
        <v>5146</v>
      </c>
    </row>
    <row r="545" spans="1:56" hidden="1">
      <c r="A545" s="165" t="s">
        <v>5038</v>
      </c>
      <c r="B545" s="165" t="s">
        <v>4541</v>
      </c>
      <c r="C545" s="165" t="s">
        <v>5039</v>
      </c>
      <c r="D545" s="169" t="s">
        <v>101</v>
      </c>
      <c r="E545" s="165" t="s">
        <v>5040</v>
      </c>
      <c r="F545" s="165" t="s">
        <v>4706</v>
      </c>
      <c r="G545" s="169" t="s">
        <v>101</v>
      </c>
      <c r="H545" s="165" t="s">
        <v>5129</v>
      </c>
      <c r="I545" s="165" t="s">
        <v>5130</v>
      </c>
      <c r="J545" s="165" t="s">
        <v>4585</v>
      </c>
      <c r="K545" s="165" t="s">
        <v>5564</v>
      </c>
      <c r="L545" s="165" t="s">
        <v>5640</v>
      </c>
      <c r="M545" s="165" t="s">
        <v>5042</v>
      </c>
      <c r="N545" s="169" t="s">
        <v>101</v>
      </c>
      <c r="O545" s="169" t="s">
        <v>101</v>
      </c>
      <c r="P545" s="169" t="s">
        <v>101</v>
      </c>
      <c r="Q545" s="169" t="s">
        <v>101</v>
      </c>
      <c r="R545" s="165" t="s">
        <v>5262</v>
      </c>
      <c r="S545" s="165" t="s">
        <v>5090</v>
      </c>
      <c r="T545" s="165" t="s">
        <v>5044</v>
      </c>
      <c r="U545" s="165" t="s">
        <v>5551</v>
      </c>
      <c r="V545" s="169" t="s">
        <v>101</v>
      </c>
      <c r="W545" s="165" t="s">
        <v>4338</v>
      </c>
      <c r="X545" s="165" t="s">
        <v>4696</v>
      </c>
      <c r="Y545" s="165" t="s">
        <v>5135</v>
      </c>
      <c r="Z545" s="165" t="s">
        <v>5170</v>
      </c>
      <c r="AA545" s="169" t="s">
        <v>101</v>
      </c>
      <c r="AB545" s="169" t="s">
        <v>101</v>
      </c>
      <c r="AC545" s="165" t="s">
        <v>101</v>
      </c>
      <c r="AD545" s="165" t="s">
        <v>67</v>
      </c>
      <c r="AE545" s="165" t="s">
        <v>5136</v>
      </c>
      <c r="AF545" s="165" t="s">
        <v>67</v>
      </c>
      <c r="AG545" s="169" t="s">
        <v>101</v>
      </c>
      <c r="AH545" s="169" t="s">
        <v>101</v>
      </c>
      <c r="AI545" s="169" t="s">
        <v>101</v>
      </c>
      <c r="AJ545" s="169" t="s">
        <v>101</v>
      </c>
      <c r="AK545" s="169" t="s">
        <v>101</v>
      </c>
      <c r="AL545" s="169" t="s">
        <v>101</v>
      </c>
      <c r="AM545" s="169" t="s">
        <v>101</v>
      </c>
      <c r="AN545" s="165" t="s">
        <v>4572</v>
      </c>
      <c r="AO545" s="165" t="s">
        <v>5642</v>
      </c>
      <c r="AP545" s="165" t="s">
        <v>5294</v>
      </c>
      <c r="AQ545" s="165" t="s">
        <v>5228</v>
      </c>
      <c r="AR545" s="165" t="s">
        <v>5229</v>
      </c>
      <c r="AS545" s="165" t="s">
        <v>5408</v>
      </c>
      <c r="AT545" s="169" t="s">
        <v>101</v>
      </c>
      <c r="AU545" s="169" t="s">
        <v>101</v>
      </c>
      <c r="AV545" s="169" t="s">
        <v>101</v>
      </c>
      <c r="AW545" s="169" t="s">
        <v>101</v>
      </c>
      <c r="AX545" s="165" t="s">
        <v>64</v>
      </c>
      <c r="AY545" s="169" t="s">
        <v>101</v>
      </c>
      <c r="AZ545" s="165" t="s">
        <v>4989</v>
      </c>
      <c r="BA545" s="165" t="s">
        <v>5045</v>
      </c>
      <c r="BB545" s="165" t="s">
        <v>5144</v>
      </c>
      <c r="BC545" s="165" t="s">
        <v>5145</v>
      </c>
      <c r="BD545" s="165" t="s">
        <v>5146</v>
      </c>
    </row>
    <row r="546" spans="1:56" hidden="1">
      <c r="A546" s="165" t="s">
        <v>5038</v>
      </c>
      <c r="B546" s="165" t="s">
        <v>4373</v>
      </c>
      <c r="C546" s="165" t="s">
        <v>5039</v>
      </c>
      <c r="D546" s="169" t="s">
        <v>101</v>
      </c>
      <c r="E546" s="165" t="s">
        <v>5040</v>
      </c>
      <c r="F546" s="165" t="s">
        <v>4707</v>
      </c>
      <c r="G546" s="169" t="s">
        <v>101</v>
      </c>
      <c r="H546" s="165" t="s">
        <v>5129</v>
      </c>
      <c r="I546" s="165" t="s">
        <v>5130</v>
      </c>
      <c r="J546" s="165" t="s">
        <v>4585</v>
      </c>
      <c r="K546" s="165" t="s">
        <v>5564</v>
      </c>
      <c r="L546" s="165" t="s">
        <v>5640</v>
      </c>
      <c r="M546" s="165" t="s">
        <v>5042</v>
      </c>
      <c r="N546" s="169" t="s">
        <v>101</v>
      </c>
      <c r="O546" s="169" t="s">
        <v>101</v>
      </c>
      <c r="P546" s="169" t="s">
        <v>101</v>
      </c>
      <c r="Q546" s="169" t="s">
        <v>101</v>
      </c>
      <c r="R546" s="165" t="s">
        <v>5197</v>
      </c>
      <c r="S546" s="165" t="s">
        <v>5090</v>
      </c>
      <c r="T546" s="165" t="s">
        <v>5044</v>
      </c>
      <c r="U546" s="165" t="s">
        <v>5134</v>
      </c>
      <c r="V546" s="169" t="s">
        <v>101</v>
      </c>
      <c r="W546" s="165" t="s">
        <v>4338</v>
      </c>
      <c r="X546" s="165" t="s">
        <v>4696</v>
      </c>
      <c r="Y546" s="165" t="s">
        <v>5135</v>
      </c>
      <c r="Z546" s="165" t="s">
        <v>5170</v>
      </c>
      <c r="AA546" s="169" t="s">
        <v>101</v>
      </c>
      <c r="AB546" s="169" t="s">
        <v>101</v>
      </c>
      <c r="AC546" s="165" t="s">
        <v>101</v>
      </c>
      <c r="AD546" s="165" t="s">
        <v>5195</v>
      </c>
      <c r="AE546" s="165" t="s">
        <v>5195</v>
      </c>
      <c r="AF546" s="165" t="s">
        <v>67</v>
      </c>
      <c r="AG546" s="169" t="s">
        <v>101</v>
      </c>
      <c r="AH546" s="169" t="s">
        <v>101</v>
      </c>
      <c r="AI546" s="169" t="s">
        <v>101</v>
      </c>
      <c r="AJ546" s="169" t="s">
        <v>101</v>
      </c>
      <c r="AK546" s="169" t="s">
        <v>101</v>
      </c>
      <c r="AL546" s="169" t="s">
        <v>101</v>
      </c>
      <c r="AM546" s="169" t="s">
        <v>101</v>
      </c>
      <c r="AN546" s="165" t="s">
        <v>4572</v>
      </c>
      <c r="AO546" s="165" t="s">
        <v>5420</v>
      </c>
      <c r="AP546" s="165" t="s">
        <v>5294</v>
      </c>
      <c r="AQ546" s="165" t="s">
        <v>5569</v>
      </c>
      <c r="AR546" s="165" t="s">
        <v>5229</v>
      </c>
      <c r="AS546" s="165" t="s">
        <v>5570</v>
      </c>
      <c r="AT546" s="169" t="s">
        <v>101</v>
      </c>
      <c r="AU546" s="169" t="s">
        <v>101</v>
      </c>
      <c r="AV546" s="169" t="s">
        <v>101</v>
      </c>
      <c r="AW546" s="169" t="s">
        <v>101</v>
      </c>
      <c r="AX546" s="165" t="s">
        <v>64</v>
      </c>
      <c r="AY546" s="169" t="s">
        <v>101</v>
      </c>
      <c r="AZ546" s="165" t="s">
        <v>4989</v>
      </c>
      <c r="BA546" s="165" t="s">
        <v>5045</v>
      </c>
      <c r="BB546" s="165" t="s">
        <v>5144</v>
      </c>
      <c r="BC546" s="165" t="s">
        <v>5145</v>
      </c>
      <c r="BD546" s="165" t="s">
        <v>5146</v>
      </c>
    </row>
    <row r="547" spans="1:56" hidden="1">
      <c r="A547" s="165" t="s">
        <v>5038</v>
      </c>
      <c r="B547" s="165" t="s">
        <v>4708</v>
      </c>
      <c r="C547" s="165" t="s">
        <v>5039</v>
      </c>
      <c r="D547" s="169" t="s">
        <v>101</v>
      </c>
      <c r="E547" s="165" t="s">
        <v>5040</v>
      </c>
      <c r="F547" s="165" t="s">
        <v>5643</v>
      </c>
      <c r="G547" s="169" t="s">
        <v>101</v>
      </c>
      <c r="H547" s="165" t="s">
        <v>5129</v>
      </c>
      <c r="I547" s="165" t="s">
        <v>5130</v>
      </c>
      <c r="J547" s="165" t="s">
        <v>4585</v>
      </c>
      <c r="K547" s="165" t="s">
        <v>5564</v>
      </c>
      <c r="L547" s="165" t="s">
        <v>5640</v>
      </c>
      <c r="M547" s="165" t="s">
        <v>5042</v>
      </c>
      <c r="N547" s="169" t="s">
        <v>101</v>
      </c>
      <c r="O547" s="169" t="s">
        <v>101</v>
      </c>
      <c r="P547" s="169" t="s">
        <v>101</v>
      </c>
      <c r="Q547" s="169" t="s">
        <v>101</v>
      </c>
      <c r="R547" s="165" t="s">
        <v>5255</v>
      </c>
      <c r="S547" s="165" t="s">
        <v>5446</v>
      </c>
      <c r="T547" s="165" t="s">
        <v>5044</v>
      </c>
      <c r="U547" s="165" t="s">
        <v>5134</v>
      </c>
      <c r="V547" s="169" t="s">
        <v>101</v>
      </c>
      <c r="W547" s="165" t="s">
        <v>4338</v>
      </c>
      <c r="X547" s="165" t="s">
        <v>4696</v>
      </c>
      <c r="Y547" s="165" t="s">
        <v>5135</v>
      </c>
      <c r="Z547" s="165" t="s">
        <v>5170</v>
      </c>
      <c r="AA547" s="169" t="s">
        <v>101</v>
      </c>
      <c r="AB547" s="169" t="s">
        <v>101</v>
      </c>
      <c r="AC547" s="165" t="s">
        <v>101</v>
      </c>
      <c r="AD547" s="165" t="s">
        <v>67</v>
      </c>
      <c r="AE547" s="165" t="s">
        <v>5136</v>
      </c>
      <c r="AF547" s="169" t="s">
        <v>101</v>
      </c>
      <c r="AG547" s="169" t="s">
        <v>101</v>
      </c>
      <c r="AH547" s="169" t="s">
        <v>101</v>
      </c>
      <c r="AI547" s="169" t="s">
        <v>101</v>
      </c>
      <c r="AJ547" s="169" t="s">
        <v>101</v>
      </c>
      <c r="AK547" s="169" t="s">
        <v>101</v>
      </c>
      <c r="AL547" s="169" t="s">
        <v>101</v>
      </c>
      <c r="AM547" s="169" t="s">
        <v>101</v>
      </c>
      <c r="AN547" s="165" t="s">
        <v>4572</v>
      </c>
      <c r="AO547" s="165" t="s">
        <v>5573</v>
      </c>
      <c r="AP547" s="165" t="s">
        <v>5294</v>
      </c>
      <c r="AQ547" s="165" t="s">
        <v>5574</v>
      </c>
      <c r="AR547" s="165" t="s">
        <v>5229</v>
      </c>
      <c r="AS547" s="165" t="s">
        <v>5570</v>
      </c>
      <c r="AT547" s="169" t="s">
        <v>101</v>
      </c>
      <c r="AU547" s="169" t="s">
        <v>101</v>
      </c>
      <c r="AV547" s="169" t="s">
        <v>101</v>
      </c>
      <c r="AW547" s="169" t="s">
        <v>101</v>
      </c>
      <c r="AX547" s="165" t="s">
        <v>64</v>
      </c>
      <c r="AY547" s="169" t="s">
        <v>101</v>
      </c>
      <c r="AZ547" s="165" t="s">
        <v>4989</v>
      </c>
      <c r="BA547" s="165" t="s">
        <v>5045</v>
      </c>
      <c r="BB547" s="165" t="s">
        <v>5144</v>
      </c>
      <c r="BC547" s="165" t="s">
        <v>5145</v>
      </c>
      <c r="BD547" s="165" t="s">
        <v>5146</v>
      </c>
    </row>
    <row r="548" spans="1:56" hidden="1">
      <c r="A548" s="165" t="s">
        <v>5038</v>
      </c>
      <c r="B548" s="165" t="s">
        <v>1410</v>
      </c>
      <c r="C548" s="165" t="s">
        <v>5039</v>
      </c>
      <c r="D548" s="169" t="s">
        <v>101</v>
      </c>
      <c r="E548" s="165" t="s">
        <v>5040</v>
      </c>
      <c r="F548" s="165" t="s">
        <v>3824</v>
      </c>
      <c r="G548" s="169" t="s">
        <v>101</v>
      </c>
      <c r="H548" s="165" t="s">
        <v>5129</v>
      </c>
      <c r="I548" s="165" t="s">
        <v>5130</v>
      </c>
      <c r="J548" s="165" t="s">
        <v>4585</v>
      </c>
      <c r="K548" s="165" t="s">
        <v>5564</v>
      </c>
      <c r="L548" s="165" t="s">
        <v>5640</v>
      </c>
      <c r="M548" s="165" t="s">
        <v>5042</v>
      </c>
      <c r="N548" s="169" t="s">
        <v>101</v>
      </c>
      <c r="O548" s="169" t="s">
        <v>101</v>
      </c>
      <c r="P548" s="169" t="s">
        <v>101</v>
      </c>
      <c r="Q548" s="169" t="s">
        <v>101</v>
      </c>
      <c r="R548" s="165" t="s">
        <v>5362</v>
      </c>
      <c r="S548" s="165" t="s">
        <v>5090</v>
      </c>
      <c r="T548" s="165" t="s">
        <v>5044</v>
      </c>
      <c r="U548" s="165" t="s">
        <v>5363</v>
      </c>
      <c r="V548" s="169" t="s">
        <v>101</v>
      </c>
      <c r="W548" s="165" t="s">
        <v>4338</v>
      </c>
      <c r="X548" s="165" t="s">
        <v>4696</v>
      </c>
      <c r="Y548" s="165" t="s">
        <v>5135</v>
      </c>
      <c r="Z548" s="165" t="s">
        <v>5170</v>
      </c>
      <c r="AA548" s="169" t="s">
        <v>101</v>
      </c>
      <c r="AB548" s="169" t="s">
        <v>101</v>
      </c>
      <c r="AC548" s="165" t="s">
        <v>101</v>
      </c>
      <c r="AD548" s="165" t="s">
        <v>67</v>
      </c>
      <c r="AE548" s="165" t="s">
        <v>5136</v>
      </c>
      <c r="AF548" s="169" t="s">
        <v>101</v>
      </c>
      <c r="AG548" s="169" t="s">
        <v>101</v>
      </c>
      <c r="AH548" s="169" t="s">
        <v>101</v>
      </c>
      <c r="AI548" s="169" t="s">
        <v>101</v>
      </c>
      <c r="AJ548" s="169" t="s">
        <v>101</v>
      </c>
      <c r="AK548" s="169" t="s">
        <v>101</v>
      </c>
      <c r="AL548" s="169" t="s">
        <v>101</v>
      </c>
      <c r="AM548" s="169" t="s">
        <v>101</v>
      </c>
      <c r="AN548" s="165" t="s">
        <v>4572</v>
      </c>
      <c r="AO548" s="165" t="s">
        <v>5420</v>
      </c>
      <c r="AP548" s="165" t="s">
        <v>5040</v>
      </c>
      <c r="AQ548" s="165" t="s">
        <v>5644</v>
      </c>
      <c r="AR548" s="165" t="s">
        <v>5038</v>
      </c>
      <c r="AS548" s="169" t="s">
        <v>101</v>
      </c>
      <c r="AT548" s="169" t="s">
        <v>101</v>
      </c>
      <c r="AU548" s="169" t="s">
        <v>101</v>
      </c>
      <c r="AV548" s="169" t="s">
        <v>101</v>
      </c>
      <c r="AW548" s="169" t="s">
        <v>101</v>
      </c>
      <c r="AX548" s="165" t="s">
        <v>64</v>
      </c>
      <c r="AY548" s="169" t="s">
        <v>101</v>
      </c>
      <c r="AZ548" s="165" t="s">
        <v>4989</v>
      </c>
      <c r="BA548" s="165" t="s">
        <v>5045</v>
      </c>
      <c r="BB548" s="165" t="s">
        <v>5144</v>
      </c>
      <c r="BC548" s="165" t="s">
        <v>5145</v>
      </c>
      <c r="BD548" s="165" t="s">
        <v>5146</v>
      </c>
    </row>
    <row r="549" spans="1:56" hidden="1">
      <c r="A549" s="165" t="s">
        <v>5038</v>
      </c>
      <c r="B549" s="165" t="s">
        <v>4543</v>
      </c>
      <c r="C549" s="165" t="s">
        <v>5039</v>
      </c>
      <c r="D549" s="169" t="s">
        <v>101</v>
      </c>
      <c r="E549" s="165" t="s">
        <v>5040</v>
      </c>
      <c r="F549" s="165" t="s">
        <v>5645</v>
      </c>
      <c r="G549" s="169" t="s">
        <v>101</v>
      </c>
      <c r="H549" s="165" t="s">
        <v>5129</v>
      </c>
      <c r="I549" s="165" t="s">
        <v>5130</v>
      </c>
      <c r="J549" s="165" t="s">
        <v>4585</v>
      </c>
      <c r="K549" s="165" t="s">
        <v>5564</v>
      </c>
      <c r="L549" s="165" t="s">
        <v>5640</v>
      </c>
      <c r="M549" s="165" t="s">
        <v>5042</v>
      </c>
      <c r="N549" s="169" t="s">
        <v>101</v>
      </c>
      <c r="O549" s="169" t="s">
        <v>101</v>
      </c>
      <c r="P549" s="169" t="s">
        <v>101</v>
      </c>
      <c r="Q549" s="169" t="s">
        <v>101</v>
      </c>
      <c r="R549" s="165" t="s">
        <v>5261</v>
      </c>
      <c r="S549" s="165" t="s">
        <v>5090</v>
      </c>
      <c r="T549" s="165" t="s">
        <v>5044</v>
      </c>
      <c r="U549" s="165" t="s">
        <v>5363</v>
      </c>
      <c r="V549" s="169" t="s">
        <v>101</v>
      </c>
      <c r="W549" s="165" t="s">
        <v>4338</v>
      </c>
      <c r="X549" s="165" t="s">
        <v>4696</v>
      </c>
      <c r="Y549" s="165" t="s">
        <v>5135</v>
      </c>
      <c r="Z549" s="165" t="s">
        <v>5170</v>
      </c>
      <c r="AA549" s="169" t="s">
        <v>101</v>
      </c>
      <c r="AB549" s="169" t="s">
        <v>101</v>
      </c>
      <c r="AC549" s="165" t="s">
        <v>101</v>
      </c>
      <c r="AD549" s="165" t="s">
        <v>67</v>
      </c>
      <c r="AE549" s="165" t="s">
        <v>5136</v>
      </c>
      <c r="AF549" s="165" t="s">
        <v>67</v>
      </c>
      <c r="AG549" s="169" t="s">
        <v>101</v>
      </c>
      <c r="AH549" s="169" t="s">
        <v>101</v>
      </c>
      <c r="AI549" s="169" t="s">
        <v>101</v>
      </c>
      <c r="AJ549" s="169" t="s">
        <v>101</v>
      </c>
      <c r="AK549" s="169" t="s">
        <v>101</v>
      </c>
      <c r="AL549" s="169" t="s">
        <v>101</v>
      </c>
      <c r="AM549" s="169" t="s">
        <v>101</v>
      </c>
      <c r="AN549" s="165" t="s">
        <v>4572</v>
      </c>
      <c r="AO549" s="165" t="s">
        <v>5420</v>
      </c>
      <c r="AP549" s="165" t="s">
        <v>5294</v>
      </c>
      <c r="AQ549" s="165" t="s">
        <v>5569</v>
      </c>
      <c r="AR549" s="165" t="s">
        <v>5229</v>
      </c>
      <c r="AS549" s="165" t="s">
        <v>5570</v>
      </c>
      <c r="AT549" s="169" t="s">
        <v>101</v>
      </c>
      <c r="AU549" s="169" t="s">
        <v>101</v>
      </c>
      <c r="AV549" s="169" t="s">
        <v>101</v>
      </c>
      <c r="AW549" s="169" t="s">
        <v>101</v>
      </c>
      <c r="AX549" s="165" t="s">
        <v>64</v>
      </c>
      <c r="AY549" s="169" t="s">
        <v>101</v>
      </c>
      <c r="AZ549" s="165" t="s">
        <v>4989</v>
      </c>
      <c r="BA549" s="165" t="s">
        <v>5045</v>
      </c>
      <c r="BB549" s="165" t="s">
        <v>5144</v>
      </c>
      <c r="BC549" s="165" t="s">
        <v>5145</v>
      </c>
      <c r="BD549" s="165" t="s">
        <v>5146</v>
      </c>
    </row>
    <row r="550" spans="1:56" hidden="1">
      <c r="A550" s="165" t="s">
        <v>5038</v>
      </c>
      <c r="B550" s="165" t="s">
        <v>4375</v>
      </c>
      <c r="C550" s="165" t="s">
        <v>5039</v>
      </c>
      <c r="D550" s="169" t="s">
        <v>101</v>
      </c>
      <c r="E550" s="165" t="s">
        <v>5040</v>
      </c>
      <c r="F550" s="165" t="s">
        <v>5646</v>
      </c>
      <c r="G550" s="169" t="s">
        <v>101</v>
      </c>
      <c r="H550" s="165" t="s">
        <v>5129</v>
      </c>
      <c r="I550" s="165" t="s">
        <v>5130</v>
      </c>
      <c r="J550" s="165" t="s">
        <v>4585</v>
      </c>
      <c r="K550" s="165" t="s">
        <v>5564</v>
      </c>
      <c r="L550" s="165" t="s">
        <v>5640</v>
      </c>
      <c r="M550" s="165" t="s">
        <v>5042</v>
      </c>
      <c r="N550" s="169" t="s">
        <v>101</v>
      </c>
      <c r="O550" s="169" t="s">
        <v>101</v>
      </c>
      <c r="P550" s="169" t="s">
        <v>101</v>
      </c>
      <c r="Q550" s="169" t="s">
        <v>101</v>
      </c>
      <c r="R550" s="165" t="s">
        <v>5169</v>
      </c>
      <c r="S550" s="165" t="s">
        <v>5090</v>
      </c>
      <c r="T550" s="165" t="s">
        <v>5044</v>
      </c>
      <c r="U550" s="165" t="s">
        <v>5363</v>
      </c>
      <c r="V550" s="169" t="s">
        <v>101</v>
      </c>
      <c r="W550" s="165" t="s">
        <v>4338</v>
      </c>
      <c r="X550" s="165" t="s">
        <v>4696</v>
      </c>
      <c r="Y550" s="165" t="s">
        <v>5135</v>
      </c>
      <c r="Z550" s="165" t="s">
        <v>5170</v>
      </c>
      <c r="AA550" s="169" t="s">
        <v>101</v>
      </c>
      <c r="AB550" s="169" t="s">
        <v>101</v>
      </c>
      <c r="AC550" s="165" t="s">
        <v>101</v>
      </c>
      <c r="AD550" s="165" t="s">
        <v>5195</v>
      </c>
      <c r="AE550" s="165" t="s">
        <v>5195</v>
      </c>
      <c r="AF550" s="165" t="s">
        <v>67</v>
      </c>
      <c r="AG550" s="169" t="s">
        <v>101</v>
      </c>
      <c r="AH550" s="169" t="s">
        <v>101</v>
      </c>
      <c r="AI550" s="169" t="s">
        <v>101</v>
      </c>
      <c r="AJ550" s="169" t="s">
        <v>101</v>
      </c>
      <c r="AK550" s="169" t="s">
        <v>101</v>
      </c>
      <c r="AL550" s="169" t="s">
        <v>101</v>
      </c>
      <c r="AM550" s="169" t="s">
        <v>101</v>
      </c>
      <c r="AN550" s="165" t="s">
        <v>4572</v>
      </c>
      <c r="AO550" s="165" t="s">
        <v>5420</v>
      </c>
      <c r="AP550" s="165" t="s">
        <v>5294</v>
      </c>
      <c r="AQ550" s="165" t="s">
        <v>5569</v>
      </c>
      <c r="AR550" s="165" t="s">
        <v>5229</v>
      </c>
      <c r="AS550" s="165" t="s">
        <v>5570</v>
      </c>
      <c r="AT550" s="169" t="s">
        <v>101</v>
      </c>
      <c r="AU550" s="169" t="s">
        <v>101</v>
      </c>
      <c r="AV550" s="169" t="s">
        <v>101</v>
      </c>
      <c r="AW550" s="169" t="s">
        <v>101</v>
      </c>
      <c r="AX550" s="165" t="s">
        <v>64</v>
      </c>
      <c r="AY550" s="169" t="s">
        <v>101</v>
      </c>
      <c r="AZ550" s="165" t="s">
        <v>4989</v>
      </c>
      <c r="BA550" s="165" t="s">
        <v>5045</v>
      </c>
      <c r="BB550" s="165" t="s">
        <v>5144</v>
      </c>
      <c r="BC550" s="165" t="s">
        <v>5145</v>
      </c>
      <c r="BD550" s="165" t="s">
        <v>5146</v>
      </c>
    </row>
    <row r="551" spans="1:56" hidden="1">
      <c r="A551" s="165" t="s">
        <v>5038</v>
      </c>
      <c r="B551" s="165" t="s">
        <v>4709</v>
      </c>
      <c r="C551" s="165" t="s">
        <v>5039</v>
      </c>
      <c r="D551" s="169" t="s">
        <v>101</v>
      </c>
      <c r="E551" s="165" t="s">
        <v>5040</v>
      </c>
      <c r="F551" s="165" t="s">
        <v>5647</v>
      </c>
      <c r="G551" s="169" t="s">
        <v>101</v>
      </c>
      <c r="H551" s="165" t="s">
        <v>5129</v>
      </c>
      <c r="I551" s="165" t="s">
        <v>5130</v>
      </c>
      <c r="J551" s="165" t="s">
        <v>4585</v>
      </c>
      <c r="K551" s="165" t="s">
        <v>5564</v>
      </c>
      <c r="L551" s="165" t="s">
        <v>5640</v>
      </c>
      <c r="M551" s="165" t="s">
        <v>5042</v>
      </c>
      <c r="N551" s="169" t="s">
        <v>101</v>
      </c>
      <c r="O551" s="169" t="s">
        <v>101</v>
      </c>
      <c r="P551" s="169" t="s">
        <v>101</v>
      </c>
      <c r="Q551" s="169" t="s">
        <v>101</v>
      </c>
      <c r="R551" s="165" t="s">
        <v>5206</v>
      </c>
      <c r="S551" s="165" t="s">
        <v>5090</v>
      </c>
      <c r="T551" s="165" t="s">
        <v>5044</v>
      </c>
      <c r="U551" s="165" t="s">
        <v>5363</v>
      </c>
      <c r="V551" s="169" t="s">
        <v>101</v>
      </c>
      <c r="W551" s="165" t="s">
        <v>4338</v>
      </c>
      <c r="X551" s="165" t="s">
        <v>4696</v>
      </c>
      <c r="Y551" s="165" t="s">
        <v>5135</v>
      </c>
      <c r="Z551" s="165" t="s">
        <v>5170</v>
      </c>
      <c r="AA551" s="169" t="s">
        <v>101</v>
      </c>
      <c r="AB551" s="169" t="s">
        <v>101</v>
      </c>
      <c r="AC551" s="165" t="s">
        <v>101</v>
      </c>
      <c r="AD551" s="165" t="s">
        <v>67</v>
      </c>
      <c r="AE551" s="165" t="s">
        <v>5136</v>
      </c>
      <c r="AF551" s="165" t="s">
        <v>67</v>
      </c>
      <c r="AG551" s="169" t="s">
        <v>101</v>
      </c>
      <c r="AH551" s="169" t="s">
        <v>101</v>
      </c>
      <c r="AI551" s="169" t="s">
        <v>101</v>
      </c>
      <c r="AJ551" s="169" t="s">
        <v>101</v>
      </c>
      <c r="AK551" s="169" t="s">
        <v>101</v>
      </c>
      <c r="AL551" s="169" t="s">
        <v>101</v>
      </c>
      <c r="AM551" s="169" t="s">
        <v>101</v>
      </c>
      <c r="AN551" s="165" t="s">
        <v>4572</v>
      </c>
      <c r="AO551" s="165" t="s">
        <v>5420</v>
      </c>
      <c r="AP551" s="165" t="s">
        <v>5294</v>
      </c>
      <c r="AQ551" s="165" t="s">
        <v>5648</v>
      </c>
      <c r="AR551" s="165" t="s">
        <v>5229</v>
      </c>
      <c r="AS551" s="165" t="s">
        <v>5408</v>
      </c>
      <c r="AT551" s="169" t="s">
        <v>101</v>
      </c>
      <c r="AU551" s="169" t="s">
        <v>101</v>
      </c>
      <c r="AV551" s="169" t="s">
        <v>101</v>
      </c>
      <c r="AW551" s="169" t="s">
        <v>101</v>
      </c>
      <c r="AX551" s="165" t="s">
        <v>64</v>
      </c>
      <c r="AY551" s="169" t="s">
        <v>101</v>
      </c>
      <c r="AZ551" s="165" t="s">
        <v>4989</v>
      </c>
      <c r="BA551" s="165" t="s">
        <v>5045</v>
      </c>
      <c r="BB551" s="165" t="s">
        <v>5144</v>
      </c>
      <c r="BC551" s="165" t="s">
        <v>5145</v>
      </c>
      <c r="BD551" s="165" t="s">
        <v>5146</v>
      </c>
    </row>
    <row r="552" spans="1:56" hidden="1">
      <c r="A552" s="165" t="s">
        <v>5038</v>
      </c>
      <c r="B552" s="165" t="s">
        <v>4710</v>
      </c>
      <c r="C552" s="165" t="s">
        <v>5039</v>
      </c>
      <c r="D552" s="169" t="s">
        <v>101</v>
      </c>
      <c r="E552" s="165" t="s">
        <v>5040</v>
      </c>
      <c r="F552" s="165" t="s">
        <v>5649</v>
      </c>
      <c r="G552" s="169" t="s">
        <v>101</v>
      </c>
      <c r="H552" s="165" t="s">
        <v>5129</v>
      </c>
      <c r="I552" s="165" t="s">
        <v>5130</v>
      </c>
      <c r="J552" s="165" t="s">
        <v>4585</v>
      </c>
      <c r="K552" s="165" t="s">
        <v>5564</v>
      </c>
      <c r="L552" s="165" t="s">
        <v>5640</v>
      </c>
      <c r="M552" s="165" t="s">
        <v>5042</v>
      </c>
      <c r="N552" s="169" t="s">
        <v>101</v>
      </c>
      <c r="O552" s="169" t="s">
        <v>101</v>
      </c>
      <c r="P552" s="169" t="s">
        <v>101</v>
      </c>
      <c r="Q552" s="169" t="s">
        <v>101</v>
      </c>
      <c r="R552" s="165" t="s">
        <v>5143</v>
      </c>
      <c r="S552" s="165" t="s">
        <v>5090</v>
      </c>
      <c r="T552" s="165" t="s">
        <v>5044</v>
      </c>
      <c r="U552" s="165" t="s">
        <v>5363</v>
      </c>
      <c r="V552" s="169" t="s">
        <v>101</v>
      </c>
      <c r="W552" s="165" t="s">
        <v>4338</v>
      </c>
      <c r="X552" s="165" t="s">
        <v>4595</v>
      </c>
      <c r="Y552" s="165" t="s">
        <v>5135</v>
      </c>
      <c r="Z552" s="165" t="s">
        <v>5170</v>
      </c>
      <c r="AA552" s="169" t="s">
        <v>101</v>
      </c>
      <c r="AB552" s="169" t="s">
        <v>101</v>
      </c>
      <c r="AC552" s="169" t="s">
        <v>101</v>
      </c>
      <c r="AD552" s="169" t="s">
        <v>101</v>
      </c>
      <c r="AE552" s="169" t="s">
        <v>101</v>
      </c>
      <c r="AF552" s="169" t="s">
        <v>101</v>
      </c>
      <c r="AG552" s="169" t="s">
        <v>101</v>
      </c>
      <c r="AH552" s="169" t="s">
        <v>101</v>
      </c>
      <c r="AI552" s="169" t="s">
        <v>101</v>
      </c>
      <c r="AJ552" s="169" t="s">
        <v>101</v>
      </c>
      <c r="AK552" s="169" t="s">
        <v>101</v>
      </c>
      <c r="AL552" s="169" t="s">
        <v>101</v>
      </c>
      <c r="AM552" s="169" t="s">
        <v>101</v>
      </c>
      <c r="AN552" s="169" t="s">
        <v>101</v>
      </c>
      <c r="AO552" s="169" t="s">
        <v>101</v>
      </c>
      <c r="AP552" s="169" t="s">
        <v>101</v>
      </c>
      <c r="AQ552" s="169" t="s">
        <v>101</v>
      </c>
      <c r="AR552" s="165" t="s">
        <v>67</v>
      </c>
      <c r="AS552" s="169" t="s">
        <v>101</v>
      </c>
      <c r="AT552" s="169" t="s">
        <v>101</v>
      </c>
      <c r="AU552" s="169" t="s">
        <v>101</v>
      </c>
      <c r="AV552" s="169" t="s">
        <v>101</v>
      </c>
      <c r="AW552" s="169" t="s">
        <v>101</v>
      </c>
      <c r="AX552" s="165" t="s">
        <v>64</v>
      </c>
      <c r="AY552" s="169" t="s">
        <v>101</v>
      </c>
      <c r="AZ552" s="165" t="s">
        <v>4989</v>
      </c>
      <c r="BA552" s="165" t="s">
        <v>5045</v>
      </c>
      <c r="BB552" s="165" t="s">
        <v>5144</v>
      </c>
      <c r="BC552" s="165" t="s">
        <v>5145</v>
      </c>
      <c r="BD552" s="165" t="s">
        <v>5146</v>
      </c>
    </row>
    <row r="553" spans="1:56" hidden="1">
      <c r="A553" s="165" t="s">
        <v>5038</v>
      </c>
      <c r="B553" s="165" t="s">
        <v>1415</v>
      </c>
      <c r="C553" s="165" t="s">
        <v>5039</v>
      </c>
      <c r="D553" s="169" t="s">
        <v>101</v>
      </c>
      <c r="E553" s="165" t="s">
        <v>5040</v>
      </c>
      <c r="F553" s="165" t="s">
        <v>3825</v>
      </c>
      <c r="G553" s="169" t="s">
        <v>101</v>
      </c>
      <c r="H553" s="165" t="s">
        <v>5129</v>
      </c>
      <c r="I553" s="165" t="s">
        <v>5130</v>
      </c>
      <c r="J553" s="165" t="s">
        <v>4585</v>
      </c>
      <c r="K553" s="165" t="s">
        <v>5564</v>
      </c>
      <c r="L553" s="165" t="s">
        <v>5640</v>
      </c>
      <c r="M553" s="165" t="s">
        <v>5042</v>
      </c>
      <c r="N553" s="169" t="s">
        <v>101</v>
      </c>
      <c r="O553" s="169" t="s">
        <v>101</v>
      </c>
      <c r="P553" s="169" t="s">
        <v>101</v>
      </c>
      <c r="Q553" s="169" t="s">
        <v>101</v>
      </c>
      <c r="R553" s="165" t="s">
        <v>5197</v>
      </c>
      <c r="S553" s="165" t="s">
        <v>5090</v>
      </c>
      <c r="T553" s="165" t="s">
        <v>5044</v>
      </c>
      <c r="U553" s="165" t="s">
        <v>5191</v>
      </c>
      <c r="V553" s="169" t="s">
        <v>101</v>
      </c>
      <c r="W553" s="165" t="s">
        <v>4338</v>
      </c>
      <c r="X553" s="165" t="s">
        <v>4595</v>
      </c>
      <c r="Y553" s="165" t="s">
        <v>5135</v>
      </c>
      <c r="Z553" s="165" t="s">
        <v>5170</v>
      </c>
      <c r="AA553" s="169" t="s">
        <v>101</v>
      </c>
      <c r="AB553" s="169" t="s">
        <v>101</v>
      </c>
      <c r="AC553" s="165" t="s">
        <v>101</v>
      </c>
      <c r="AD553" s="165" t="s">
        <v>5195</v>
      </c>
      <c r="AE553" s="165" t="s">
        <v>5195</v>
      </c>
      <c r="AF553" s="169" t="s">
        <v>101</v>
      </c>
      <c r="AG553" s="169" t="s">
        <v>101</v>
      </c>
      <c r="AH553" s="169" t="s">
        <v>101</v>
      </c>
      <c r="AI553" s="169" t="s">
        <v>101</v>
      </c>
      <c r="AJ553" s="169" t="s">
        <v>101</v>
      </c>
      <c r="AK553" s="169" t="s">
        <v>101</v>
      </c>
      <c r="AL553" s="169" t="s">
        <v>101</v>
      </c>
      <c r="AM553" s="169" t="s">
        <v>101</v>
      </c>
      <c r="AN553" s="165" t="s">
        <v>4572</v>
      </c>
      <c r="AO553" s="165" t="s">
        <v>5420</v>
      </c>
      <c r="AP553" s="165" t="s">
        <v>5040</v>
      </c>
      <c r="AQ553" s="165" t="s">
        <v>5644</v>
      </c>
      <c r="AR553" s="165" t="s">
        <v>67</v>
      </c>
      <c r="AS553" s="169" t="s">
        <v>101</v>
      </c>
      <c r="AT553" s="169" t="s">
        <v>101</v>
      </c>
      <c r="AU553" s="169" t="s">
        <v>101</v>
      </c>
      <c r="AV553" s="169" t="s">
        <v>101</v>
      </c>
      <c r="AW553" s="169" t="s">
        <v>101</v>
      </c>
      <c r="AX553" s="165" t="s">
        <v>64</v>
      </c>
      <c r="AY553" s="169" t="s">
        <v>101</v>
      </c>
      <c r="AZ553" s="165" t="s">
        <v>4989</v>
      </c>
      <c r="BA553" s="165" t="s">
        <v>5045</v>
      </c>
      <c r="BB553" s="165" t="s">
        <v>5144</v>
      </c>
      <c r="BC553" s="165" t="s">
        <v>5145</v>
      </c>
      <c r="BD553" s="165" t="s">
        <v>5146</v>
      </c>
    </row>
    <row r="554" spans="1:56" hidden="1">
      <c r="A554" s="165" t="s">
        <v>5038</v>
      </c>
      <c r="B554" s="165" t="s">
        <v>4377</v>
      </c>
      <c r="C554" s="165" t="s">
        <v>5039</v>
      </c>
      <c r="D554" s="169" t="s">
        <v>101</v>
      </c>
      <c r="E554" s="165" t="s">
        <v>5040</v>
      </c>
      <c r="F554" s="165" t="s">
        <v>5650</v>
      </c>
      <c r="G554" s="169" t="s">
        <v>101</v>
      </c>
      <c r="H554" s="165" t="s">
        <v>5129</v>
      </c>
      <c r="I554" s="165" t="s">
        <v>5130</v>
      </c>
      <c r="J554" s="165" t="s">
        <v>4585</v>
      </c>
      <c r="K554" s="165" t="s">
        <v>5564</v>
      </c>
      <c r="L554" s="165" t="s">
        <v>5640</v>
      </c>
      <c r="M554" s="165" t="s">
        <v>5042</v>
      </c>
      <c r="N554" s="169" t="s">
        <v>101</v>
      </c>
      <c r="O554" s="169" t="s">
        <v>101</v>
      </c>
      <c r="P554" s="169" t="s">
        <v>101</v>
      </c>
      <c r="Q554" s="169" t="s">
        <v>101</v>
      </c>
      <c r="R554" s="165" t="s">
        <v>5362</v>
      </c>
      <c r="S554" s="165" t="s">
        <v>5090</v>
      </c>
      <c r="T554" s="165" t="s">
        <v>5044</v>
      </c>
      <c r="U554" s="165" t="s">
        <v>5191</v>
      </c>
      <c r="V554" s="169" t="s">
        <v>101</v>
      </c>
      <c r="W554" s="165" t="s">
        <v>4338</v>
      </c>
      <c r="X554" s="165" t="s">
        <v>4696</v>
      </c>
      <c r="Y554" s="165" t="s">
        <v>5135</v>
      </c>
      <c r="Z554" s="165" t="s">
        <v>5170</v>
      </c>
      <c r="AA554" s="169" t="s">
        <v>101</v>
      </c>
      <c r="AB554" s="169" t="s">
        <v>101</v>
      </c>
      <c r="AC554" s="165" t="s">
        <v>101</v>
      </c>
      <c r="AD554" s="165" t="s">
        <v>67</v>
      </c>
      <c r="AE554" s="165" t="s">
        <v>5651</v>
      </c>
      <c r="AF554" s="165" t="s">
        <v>67</v>
      </c>
      <c r="AG554" s="169" t="s">
        <v>101</v>
      </c>
      <c r="AH554" s="169" t="s">
        <v>101</v>
      </c>
      <c r="AI554" s="169" t="s">
        <v>101</v>
      </c>
      <c r="AJ554" s="169" t="s">
        <v>101</v>
      </c>
      <c r="AK554" s="169" t="s">
        <v>101</v>
      </c>
      <c r="AL554" s="169" t="s">
        <v>101</v>
      </c>
      <c r="AM554" s="169" t="s">
        <v>101</v>
      </c>
      <c r="AN554" s="165" t="s">
        <v>4572</v>
      </c>
      <c r="AO554" s="165" t="s">
        <v>5420</v>
      </c>
      <c r="AP554" s="165" t="s">
        <v>5294</v>
      </c>
      <c r="AQ554" s="165" t="s">
        <v>5569</v>
      </c>
      <c r="AR554" s="165" t="s">
        <v>5229</v>
      </c>
      <c r="AS554" s="165" t="s">
        <v>5570</v>
      </c>
      <c r="AT554" s="169" t="s">
        <v>101</v>
      </c>
      <c r="AU554" s="169" t="s">
        <v>101</v>
      </c>
      <c r="AV554" s="169" t="s">
        <v>101</v>
      </c>
      <c r="AW554" s="169" t="s">
        <v>101</v>
      </c>
      <c r="AX554" s="165" t="s">
        <v>64</v>
      </c>
      <c r="AY554" s="169" t="s">
        <v>101</v>
      </c>
      <c r="AZ554" s="165" t="s">
        <v>4989</v>
      </c>
      <c r="BA554" s="165" t="s">
        <v>5045</v>
      </c>
      <c r="BB554" s="165" t="s">
        <v>5144</v>
      </c>
      <c r="BC554" s="165" t="s">
        <v>5145</v>
      </c>
      <c r="BD554" s="165" t="s">
        <v>5146</v>
      </c>
    </row>
    <row r="555" spans="1:56" hidden="1">
      <c r="A555" s="165" t="s">
        <v>5038</v>
      </c>
      <c r="B555" s="165" t="s">
        <v>4711</v>
      </c>
      <c r="C555" s="165" t="s">
        <v>5039</v>
      </c>
      <c r="D555" s="169" t="s">
        <v>101</v>
      </c>
      <c r="E555" s="165" t="s">
        <v>5040</v>
      </c>
      <c r="F555" s="165" t="s">
        <v>5652</v>
      </c>
      <c r="G555" s="169" t="s">
        <v>101</v>
      </c>
      <c r="H555" s="165" t="s">
        <v>5129</v>
      </c>
      <c r="I555" s="165" t="s">
        <v>5130</v>
      </c>
      <c r="J555" s="165" t="s">
        <v>4585</v>
      </c>
      <c r="K555" s="165" t="s">
        <v>5564</v>
      </c>
      <c r="L555" s="165" t="s">
        <v>5640</v>
      </c>
      <c r="M555" s="165" t="s">
        <v>5042</v>
      </c>
      <c r="N555" s="169" t="s">
        <v>101</v>
      </c>
      <c r="O555" s="169" t="s">
        <v>101</v>
      </c>
      <c r="P555" s="169" t="s">
        <v>101</v>
      </c>
      <c r="Q555" s="169" t="s">
        <v>101</v>
      </c>
      <c r="R555" s="165" t="s">
        <v>5362</v>
      </c>
      <c r="S555" s="165" t="s">
        <v>5090</v>
      </c>
      <c r="T555" s="165" t="s">
        <v>5044</v>
      </c>
      <c r="U555" s="165" t="s">
        <v>5191</v>
      </c>
      <c r="V555" s="169" t="s">
        <v>101</v>
      </c>
      <c r="W555" s="165" t="s">
        <v>4338</v>
      </c>
      <c r="X555" s="165" t="s">
        <v>4696</v>
      </c>
      <c r="Y555" s="165" t="s">
        <v>5135</v>
      </c>
      <c r="Z555" s="165" t="s">
        <v>5170</v>
      </c>
      <c r="AA555" s="169" t="s">
        <v>101</v>
      </c>
      <c r="AB555" s="169" t="s">
        <v>101</v>
      </c>
      <c r="AC555" s="165" t="s">
        <v>101</v>
      </c>
      <c r="AD555" s="165" t="s">
        <v>67</v>
      </c>
      <c r="AE555" s="165" t="s">
        <v>5651</v>
      </c>
      <c r="AF555" s="165" t="s">
        <v>67</v>
      </c>
      <c r="AG555" s="169" t="s">
        <v>101</v>
      </c>
      <c r="AH555" s="169" t="s">
        <v>101</v>
      </c>
      <c r="AI555" s="169" t="s">
        <v>101</v>
      </c>
      <c r="AJ555" s="169" t="s">
        <v>101</v>
      </c>
      <c r="AK555" s="169" t="s">
        <v>101</v>
      </c>
      <c r="AL555" s="169" t="s">
        <v>101</v>
      </c>
      <c r="AM555" s="169" t="s">
        <v>101</v>
      </c>
      <c r="AN555" s="165" t="s">
        <v>4572</v>
      </c>
      <c r="AO555" s="165" t="s">
        <v>5420</v>
      </c>
      <c r="AP555" s="165" t="s">
        <v>5294</v>
      </c>
      <c r="AQ555" s="165" t="s">
        <v>5569</v>
      </c>
      <c r="AR555" s="165" t="s">
        <v>5229</v>
      </c>
      <c r="AS555" s="165" t="s">
        <v>5570</v>
      </c>
      <c r="AT555" s="169" t="s">
        <v>101</v>
      </c>
      <c r="AU555" s="169" t="s">
        <v>101</v>
      </c>
      <c r="AV555" s="169" t="s">
        <v>101</v>
      </c>
      <c r="AW555" s="169" t="s">
        <v>101</v>
      </c>
      <c r="AX555" s="165" t="s">
        <v>64</v>
      </c>
      <c r="AY555" s="169" t="s">
        <v>101</v>
      </c>
      <c r="AZ555" s="165" t="s">
        <v>4989</v>
      </c>
      <c r="BA555" s="165" t="s">
        <v>5045</v>
      </c>
      <c r="BB555" s="165" t="s">
        <v>5144</v>
      </c>
      <c r="BC555" s="165" t="s">
        <v>5145</v>
      </c>
      <c r="BD555" s="165" t="s">
        <v>5146</v>
      </c>
    </row>
    <row r="556" spans="1:56" hidden="1">
      <c r="A556" s="165" t="s">
        <v>5038</v>
      </c>
      <c r="B556" s="165" t="s">
        <v>4379</v>
      </c>
      <c r="C556" s="165" t="s">
        <v>5039</v>
      </c>
      <c r="D556" s="169" t="s">
        <v>101</v>
      </c>
      <c r="E556" s="165" t="s">
        <v>5040</v>
      </c>
      <c r="F556" s="165" t="s">
        <v>5653</v>
      </c>
      <c r="G556" s="169" t="s">
        <v>101</v>
      </c>
      <c r="H556" s="165" t="s">
        <v>5129</v>
      </c>
      <c r="I556" s="165" t="s">
        <v>5130</v>
      </c>
      <c r="J556" s="165" t="s">
        <v>4585</v>
      </c>
      <c r="K556" s="165" t="s">
        <v>5564</v>
      </c>
      <c r="L556" s="165" t="s">
        <v>5640</v>
      </c>
      <c r="M556" s="165" t="s">
        <v>5042</v>
      </c>
      <c r="N556" s="169" t="s">
        <v>101</v>
      </c>
      <c r="O556" s="169" t="s">
        <v>101</v>
      </c>
      <c r="P556" s="169" t="s">
        <v>101</v>
      </c>
      <c r="Q556" s="169" t="s">
        <v>101</v>
      </c>
      <c r="R556" s="165" t="s">
        <v>5265</v>
      </c>
      <c r="S556" s="165" t="s">
        <v>5090</v>
      </c>
      <c r="T556" s="165" t="s">
        <v>5044</v>
      </c>
      <c r="U556" s="165" t="s">
        <v>5191</v>
      </c>
      <c r="V556" s="169" t="s">
        <v>101</v>
      </c>
      <c r="W556" s="165" t="s">
        <v>4338</v>
      </c>
      <c r="X556" s="165" t="s">
        <v>4696</v>
      </c>
      <c r="Y556" s="165" t="s">
        <v>5135</v>
      </c>
      <c r="Z556" s="165" t="s">
        <v>5170</v>
      </c>
      <c r="AA556" s="169" t="s">
        <v>101</v>
      </c>
      <c r="AB556" s="169" t="s">
        <v>101</v>
      </c>
      <c r="AC556" s="165" t="s">
        <v>101</v>
      </c>
      <c r="AD556" s="165" t="s">
        <v>67</v>
      </c>
      <c r="AE556" s="165" t="s">
        <v>5136</v>
      </c>
      <c r="AF556" s="165" t="s">
        <v>67</v>
      </c>
      <c r="AG556" s="169" t="s">
        <v>101</v>
      </c>
      <c r="AH556" s="169" t="s">
        <v>101</v>
      </c>
      <c r="AI556" s="169" t="s">
        <v>101</v>
      </c>
      <c r="AJ556" s="169" t="s">
        <v>101</v>
      </c>
      <c r="AK556" s="169" t="s">
        <v>101</v>
      </c>
      <c r="AL556" s="169" t="s">
        <v>101</v>
      </c>
      <c r="AM556" s="169" t="s">
        <v>101</v>
      </c>
      <c r="AN556" s="165" t="s">
        <v>4572</v>
      </c>
      <c r="AO556" s="165" t="s">
        <v>5420</v>
      </c>
      <c r="AP556" s="165" t="s">
        <v>5294</v>
      </c>
      <c r="AQ556" s="165" t="s">
        <v>5569</v>
      </c>
      <c r="AR556" s="165" t="s">
        <v>5229</v>
      </c>
      <c r="AS556" s="165" t="s">
        <v>5570</v>
      </c>
      <c r="AT556" s="169" t="s">
        <v>101</v>
      </c>
      <c r="AU556" s="169" t="s">
        <v>101</v>
      </c>
      <c r="AV556" s="169" t="s">
        <v>101</v>
      </c>
      <c r="AW556" s="169" t="s">
        <v>101</v>
      </c>
      <c r="AX556" s="165" t="s">
        <v>64</v>
      </c>
      <c r="AY556" s="169" t="s">
        <v>101</v>
      </c>
      <c r="AZ556" s="165" t="s">
        <v>4989</v>
      </c>
      <c r="BA556" s="165" t="s">
        <v>5045</v>
      </c>
      <c r="BB556" s="165" t="s">
        <v>5144</v>
      </c>
      <c r="BC556" s="165" t="s">
        <v>5145</v>
      </c>
      <c r="BD556" s="165" t="s">
        <v>5146</v>
      </c>
    </row>
    <row r="557" spans="1:56" hidden="1">
      <c r="A557" s="165" t="s">
        <v>5038</v>
      </c>
      <c r="B557" s="165" t="s">
        <v>5654</v>
      </c>
      <c r="C557" s="165" t="s">
        <v>5039</v>
      </c>
      <c r="D557" s="169" t="s">
        <v>101</v>
      </c>
      <c r="E557" s="165" t="s">
        <v>5040</v>
      </c>
      <c r="F557" s="165" t="s">
        <v>5655</v>
      </c>
      <c r="G557" s="169" t="s">
        <v>101</v>
      </c>
      <c r="H557" s="165" t="s">
        <v>5129</v>
      </c>
      <c r="I557" s="165" t="s">
        <v>5130</v>
      </c>
      <c r="J557" s="165" t="s">
        <v>4585</v>
      </c>
      <c r="K557" s="165" t="s">
        <v>5564</v>
      </c>
      <c r="L557" s="165" t="s">
        <v>5640</v>
      </c>
      <c r="M557" s="165" t="s">
        <v>5042</v>
      </c>
      <c r="N557" s="169" t="s">
        <v>101</v>
      </c>
      <c r="O557" s="169" t="s">
        <v>101</v>
      </c>
      <c r="P557" s="169" t="s">
        <v>101</v>
      </c>
      <c r="Q557" s="169" t="s">
        <v>101</v>
      </c>
      <c r="R557" s="165" t="s">
        <v>5206</v>
      </c>
      <c r="S557" s="165" t="s">
        <v>5090</v>
      </c>
      <c r="T557" s="165" t="s">
        <v>5044</v>
      </c>
      <c r="U557" s="165" t="s">
        <v>5134</v>
      </c>
      <c r="V557" s="169" t="s">
        <v>101</v>
      </c>
      <c r="W557" s="165" t="s">
        <v>4338</v>
      </c>
      <c r="X557" s="165" t="s">
        <v>4696</v>
      </c>
      <c r="Y557" s="165" t="s">
        <v>5135</v>
      </c>
      <c r="Z557" s="165" t="s">
        <v>5170</v>
      </c>
      <c r="AA557" s="169" t="s">
        <v>101</v>
      </c>
      <c r="AB557" s="169" t="s">
        <v>101</v>
      </c>
      <c r="AC557" s="165" t="s">
        <v>101</v>
      </c>
      <c r="AD557" s="165" t="s">
        <v>67</v>
      </c>
      <c r="AE557" s="165" t="s">
        <v>5136</v>
      </c>
      <c r="AF557" s="169" t="s">
        <v>101</v>
      </c>
      <c r="AG557" s="169" t="s">
        <v>101</v>
      </c>
      <c r="AH557" s="169" t="s">
        <v>101</v>
      </c>
      <c r="AI557" s="169" t="s">
        <v>101</v>
      </c>
      <c r="AJ557" s="169" t="s">
        <v>101</v>
      </c>
      <c r="AK557" s="169" t="s">
        <v>101</v>
      </c>
      <c r="AL557" s="169" t="s">
        <v>101</v>
      </c>
      <c r="AM557" s="169" t="s">
        <v>101</v>
      </c>
      <c r="AN557" s="169" t="s">
        <v>101</v>
      </c>
      <c r="AO557" s="169" t="s">
        <v>101</v>
      </c>
      <c r="AP557" s="169" t="s">
        <v>101</v>
      </c>
      <c r="AQ557" s="169" t="s">
        <v>101</v>
      </c>
      <c r="AR557" s="165" t="s">
        <v>5294</v>
      </c>
      <c r="AS557" s="169" t="s">
        <v>101</v>
      </c>
      <c r="AT557" s="169" t="s">
        <v>101</v>
      </c>
      <c r="AU557" s="169" t="s">
        <v>101</v>
      </c>
      <c r="AV557" s="169" t="s">
        <v>101</v>
      </c>
      <c r="AW557" s="169" t="s">
        <v>101</v>
      </c>
      <c r="AX557" s="165" t="s">
        <v>64</v>
      </c>
      <c r="AY557" s="169" t="s">
        <v>101</v>
      </c>
      <c r="AZ557" s="165" t="s">
        <v>4989</v>
      </c>
      <c r="BA557" s="165" t="s">
        <v>5045</v>
      </c>
      <c r="BB557" s="165" t="s">
        <v>5144</v>
      </c>
      <c r="BC557" s="165" t="s">
        <v>5145</v>
      </c>
      <c r="BD557" s="165" t="s">
        <v>5146</v>
      </c>
    </row>
    <row r="558" spans="1:56" hidden="1">
      <c r="A558" s="165" t="s">
        <v>5038</v>
      </c>
      <c r="B558" s="165" t="s">
        <v>4545</v>
      </c>
      <c r="C558" s="165" t="s">
        <v>5039</v>
      </c>
      <c r="D558" s="169" t="s">
        <v>101</v>
      </c>
      <c r="E558" s="165" t="s">
        <v>5040</v>
      </c>
      <c r="F558" s="165" t="s">
        <v>4712</v>
      </c>
      <c r="G558" s="169" t="s">
        <v>101</v>
      </c>
      <c r="H558" s="165" t="s">
        <v>5129</v>
      </c>
      <c r="I558" s="165" t="s">
        <v>5130</v>
      </c>
      <c r="J558" s="165" t="s">
        <v>4585</v>
      </c>
      <c r="K558" s="165" t="s">
        <v>5564</v>
      </c>
      <c r="L558" s="165" t="s">
        <v>5640</v>
      </c>
      <c r="M558" s="165" t="s">
        <v>5042</v>
      </c>
      <c r="N558" s="169" t="s">
        <v>101</v>
      </c>
      <c r="O558" s="169" t="s">
        <v>101</v>
      </c>
      <c r="P558" s="169" t="s">
        <v>101</v>
      </c>
      <c r="Q558" s="169" t="s">
        <v>101</v>
      </c>
      <c r="R558" s="165" t="s">
        <v>5656</v>
      </c>
      <c r="S558" s="165" t="s">
        <v>5090</v>
      </c>
      <c r="T558" s="165" t="s">
        <v>5044</v>
      </c>
      <c r="U558" s="165" t="s">
        <v>5363</v>
      </c>
      <c r="V558" s="169" t="s">
        <v>101</v>
      </c>
      <c r="W558" s="165" t="s">
        <v>4338</v>
      </c>
      <c r="X558" s="165" t="s">
        <v>4696</v>
      </c>
      <c r="Y558" s="165" t="s">
        <v>5135</v>
      </c>
      <c r="Z558" s="165" t="s">
        <v>5170</v>
      </c>
      <c r="AA558" s="169" t="s">
        <v>101</v>
      </c>
      <c r="AB558" s="169" t="s">
        <v>101</v>
      </c>
      <c r="AC558" s="165" t="s">
        <v>101</v>
      </c>
      <c r="AD558" s="165" t="s">
        <v>67</v>
      </c>
      <c r="AE558" s="165" t="s">
        <v>5136</v>
      </c>
      <c r="AF558" s="169" t="s">
        <v>101</v>
      </c>
      <c r="AG558" s="169" t="s">
        <v>101</v>
      </c>
      <c r="AH558" s="169" t="s">
        <v>101</v>
      </c>
      <c r="AI558" s="169" t="s">
        <v>101</v>
      </c>
      <c r="AJ558" s="169" t="s">
        <v>101</v>
      </c>
      <c r="AK558" s="169" t="s">
        <v>101</v>
      </c>
      <c r="AL558" s="169" t="s">
        <v>101</v>
      </c>
      <c r="AM558" s="169" t="s">
        <v>101</v>
      </c>
      <c r="AN558" s="169" t="s">
        <v>101</v>
      </c>
      <c r="AO558" s="169" t="s">
        <v>101</v>
      </c>
      <c r="AP558" s="169" t="s">
        <v>101</v>
      </c>
      <c r="AQ558" s="169" t="s">
        <v>101</v>
      </c>
      <c r="AR558" s="165" t="s">
        <v>4572</v>
      </c>
      <c r="AS558" s="169" t="s">
        <v>101</v>
      </c>
      <c r="AT558" s="169" t="s">
        <v>101</v>
      </c>
      <c r="AU558" s="169" t="s">
        <v>101</v>
      </c>
      <c r="AV558" s="169" t="s">
        <v>101</v>
      </c>
      <c r="AW558" s="169" t="s">
        <v>101</v>
      </c>
      <c r="AX558" s="165" t="s">
        <v>64</v>
      </c>
      <c r="AY558" s="169" t="s">
        <v>101</v>
      </c>
      <c r="AZ558" s="165" t="s">
        <v>4989</v>
      </c>
      <c r="BA558" s="165" t="s">
        <v>5045</v>
      </c>
      <c r="BB558" s="165" t="s">
        <v>5144</v>
      </c>
      <c r="BC558" s="165" t="s">
        <v>5145</v>
      </c>
      <c r="BD558" s="165" t="s">
        <v>5146</v>
      </c>
    </row>
    <row r="559" spans="1:56" hidden="1">
      <c r="A559" s="165" t="s">
        <v>5038</v>
      </c>
      <c r="B559" s="165" t="s">
        <v>1416</v>
      </c>
      <c r="C559" s="165" t="s">
        <v>5039</v>
      </c>
      <c r="D559" s="169" t="s">
        <v>101</v>
      </c>
      <c r="E559" s="165" t="s">
        <v>5040</v>
      </c>
      <c r="F559" s="165" t="s">
        <v>3826</v>
      </c>
      <c r="G559" s="169" t="s">
        <v>101</v>
      </c>
      <c r="H559" s="165" t="s">
        <v>5129</v>
      </c>
      <c r="I559" s="165" t="s">
        <v>5130</v>
      </c>
      <c r="J559" s="165" t="s">
        <v>4585</v>
      </c>
      <c r="K559" s="165" t="s">
        <v>5564</v>
      </c>
      <c r="L559" s="165" t="s">
        <v>5640</v>
      </c>
      <c r="M559" s="165" t="s">
        <v>5042</v>
      </c>
      <c r="N559" s="165" t="s">
        <v>5657</v>
      </c>
      <c r="O559" s="169" t="s">
        <v>101</v>
      </c>
      <c r="P559" s="169" t="s">
        <v>101</v>
      </c>
      <c r="Q559" s="169" t="s">
        <v>101</v>
      </c>
      <c r="R559" s="165" t="s">
        <v>5262</v>
      </c>
      <c r="S559" s="165" t="s">
        <v>5090</v>
      </c>
      <c r="T559" s="165" t="s">
        <v>5044</v>
      </c>
      <c r="U559" s="165" t="s">
        <v>5363</v>
      </c>
      <c r="V559" s="169" t="s">
        <v>101</v>
      </c>
      <c r="W559" s="165" t="s">
        <v>4344</v>
      </c>
      <c r="X559" s="165" t="s">
        <v>4590</v>
      </c>
      <c r="Y559" s="165" t="s">
        <v>5174</v>
      </c>
      <c r="Z559" s="165" t="s">
        <v>5170</v>
      </c>
      <c r="AA559" s="169" t="s">
        <v>101</v>
      </c>
      <c r="AB559" s="169" t="s">
        <v>101</v>
      </c>
      <c r="AC559" s="165" t="s">
        <v>101</v>
      </c>
      <c r="AD559" s="165" t="s">
        <v>67</v>
      </c>
      <c r="AE559" s="165" t="s">
        <v>5195</v>
      </c>
      <c r="AF559" s="169" t="s">
        <v>101</v>
      </c>
      <c r="AG559" s="169" t="s">
        <v>101</v>
      </c>
      <c r="AH559" s="169" t="s">
        <v>101</v>
      </c>
      <c r="AI559" s="169" t="s">
        <v>101</v>
      </c>
      <c r="AJ559" s="169" t="s">
        <v>101</v>
      </c>
      <c r="AK559" s="169" t="s">
        <v>101</v>
      </c>
      <c r="AL559" s="169" t="s">
        <v>101</v>
      </c>
      <c r="AM559" s="169" t="s">
        <v>101</v>
      </c>
      <c r="AN559" s="169" t="s">
        <v>101</v>
      </c>
      <c r="AO559" s="169" t="s">
        <v>101</v>
      </c>
      <c r="AP559" s="169" t="s">
        <v>101</v>
      </c>
      <c r="AQ559" s="169" t="s">
        <v>101</v>
      </c>
      <c r="AR559" s="165" t="s">
        <v>5038</v>
      </c>
      <c r="AS559" s="169" t="s">
        <v>101</v>
      </c>
      <c r="AT559" s="169" t="s">
        <v>101</v>
      </c>
      <c r="AU559" s="169" t="s">
        <v>101</v>
      </c>
      <c r="AV559" s="169" t="s">
        <v>101</v>
      </c>
      <c r="AW559" s="169" t="s">
        <v>101</v>
      </c>
      <c r="AX559" s="165" t="s">
        <v>64</v>
      </c>
      <c r="AY559" s="169" t="s">
        <v>101</v>
      </c>
      <c r="AZ559" s="165" t="s">
        <v>4989</v>
      </c>
      <c r="BA559" s="165" t="s">
        <v>5045</v>
      </c>
      <c r="BB559" s="165" t="s">
        <v>5144</v>
      </c>
      <c r="BC559" s="165" t="s">
        <v>5145</v>
      </c>
      <c r="BD559" s="165" t="s">
        <v>5146</v>
      </c>
    </row>
    <row r="560" spans="1:56" hidden="1">
      <c r="A560" s="165" t="s">
        <v>5038</v>
      </c>
      <c r="B560" s="165" t="s">
        <v>1418</v>
      </c>
      <c r="C560" s="165" t="s">
        <v>5039</v>
      </c>
      <c r="D560" s="169" t="s">
        <v>101</v>
      </c>
      <c r="E560" s="165" t="s">
        <v>5040</v>
      </c>
      <c r="F560" s="165" t="s">
        <v>3826</v>
      </c>
      <c r="G560" s="169" t="s">
        <v>101</v>
      </c>
      <c r="H560" s="165" t="s">
        <v>5129</v>
      </c>
      <c r="I560" s="165" t="s">
        <v>5130</v>
      </c>
      <c r="J560" s="165" t="s">
        <v>4585</v>
      </c>
      <c r="K560" s="165" t="s">
        <v>5564</v>
      </c>
      <c r="L560" s="165" t="s">
        <v>5640</v>
      </c>
      <c r="M560" s="165" t="s">
        <v>5042</v>
      </c>
      <c r="N560" s="165" t="s">
        <v>5658</v>
      </c>
      <c r="O560" s="169" t="s">
        <v>101</v>
      </c>
      <c r="P560" s="169" t="s">
        <v>101</v>
      </c>
      <c r="Q560" s="169" t="s">
        <v>101</v>
      </c>
      <c r="R560" s="165" t="s">
        <v>5262</v>
      </c>
      <c r="S560" s="165" t="s">
        <v>5090</v>
      </c>
      <c r="T560" s="165" t="s">
        <v>5044</v>
      </c>
      <c r="U560" s="165" t="s">
        <v>5363</v>
      </c>
      <c r="V560" s="169" t="s">
        <v>101</v>
      </c>
      <c r="W560" s="165" t="s">
        <v>4339</v>
      </c>
      <c r="X560" s="165" t="s">
        <v>4590</v>
      </c>
      <c r="Y560" s="165" t="s">
        <v>5135</v>
      </c>
      <c r="Z560" s="165" t="s">
        <v>5170</v>
      </c>
      <c r="AA560" s="169" t="s">
        <v>101</v>
      </c>
      <c r="AB560" s="169" t="s">
        <v>101</v>
      </c>
      <c r="AC560" s="165" t="s">
        <v>101</v>
      </c>
      <c r="AD560" s="165" t="s">
        <v>67</v>
      </c>
      <c r="AE560" s="165" t="s">
        <v>5195</v>
      </c>
      <c r="AF560" s="169" t="s">
        <v>101</v>
      </c>
      <c r="AG560" s="169" t="s">
        <v>101</v>
      </c>
      <c r="AH560" s="169" t="s">
        <v>101</v>
      </c>
      <c r="AI560" s="169" t="s">
        <v>101</v>
      </c>
      <c r="AJ560" s="169" t="s">
        <v>101</v>
      </c>
      <c r="AK560" s="169" t="s">
        <v>101</v>
      </c>
      <c r="AL560" s="169" t="s">
        <v>101</v>
      </c>
      <c r="AM560" s="169" t="s">
        <v>101</v>
      </c>
      <c r="AN560" s="169" t="s">
        <v>101</v>
      </c>
      <c r="AO560" s="169" t="s">
        <v>101</v>
      </c>
      <c r="AP560" s="169" t="s">
        <v>101</v>
      </c>
      <c r="AQ560" s="169" t="s">
        <v>101</v>
      </c>
      <c r="AR560" s="165" t="s">
        <v>5659</v>
      </c>
      <c r="AS560" s="169" t="s">
        <v>101</v>
      </c>
      <c r="AT560" s="169" t="s">
        <v>101</v>
      </c>
      <c r="AU560" s="169" t="s">
        <v>101</v>
      </c>
      <c r="AV560" s="169" t="s">
        <v>101</v>
      </c>
      <c r="AW560" s="165" t="s">
        <v>5660</v>
      </c>
      <c r="AX560" s="165" t="s">
        <v>64</v>
      </c>
      <c r="AY560" s="169" t="s">
        <v>101</v>
      </c>
      <c r="AZ560" s="165" t="s">
        <v>4989</v>
      </c>
      <c r="BA560" s="165" t="s">
        <v>5045</v>
      </c>
      <c r="BB560" s="165" t="s">
        <v>5144</v>
      </c>
      <c r="BC560" s="165" t="s">
        <v>5145</v>
      </c>
      <c r="BD560" s="165" t="s">
        <v>5146</v>
      </c>
    </row>
    <row r="561" spans="1:56" hidden="1">
      <c r="A561" s="165" t="s">
        <v>5038</v>
      </c>
      <c r="B561" s="165" t="s">
        <v>1420</v>
      </c>
      <c r="C561" s="165" t="s">
        <v>5039</v>
      </c>
      <c r="D561" s="169" t="s">
        <v>101</v>
      </c>
      <c r="E561" s="165" t="s">
        <v>5040</v>
      </c>
      <c r="F561" s="165" t="s">
        <v>3826</v>
      </c>
      <c r="G561" s="169" t="s">
        <v>101</v>
      </c>
      <c r="H561" s="165" t="s">
        <v>5129</v>
      </c>
      <c r="I561" s="165" t="s">
        <v>5130</v>
      </c>
      <c r="J561" s="165" t="s">
        <v>4585</v>
      </c>
      <c r="K561" s="165" t="s">
        <v>5564</v>
      </c>
      <c r="L561" s="165" t="s">
        <v>5640</v>
      </c>
      <c r="M561" s="165" t="s">
        <v>5042</v>
      </c>
      <c r="N561" s="169" t="s">
        <v>101</v>
      </c>
      <c r="O561" s="169" t="s">
        <v>101</v>
      </c>
      <c r="P561" s="169" t="s">
        <v>101</v>
      </c>
      <c r="Q561" s="169" t="s">
        <v>101</v>
      </c>
      <c r="R561" s="165" t="s">
        <v>5265</v>
      </c>
      <c r="S561" s="165" t="s">
        <v>5090</v>
      </c>
      <c r="T561" s="165" t="s">
        <v>5044</v>
      </c>
      <c r="U561" s="165" t="s">
        <v>5363</v>
      </c>
      <c r="V561" s="169" t="s">
        <v>101</v>
      </c>
      <c r="W561" s="165" t="s">
        <v>4338</v>
      </c>
      <c r="X561" s="165" t="s">
        <v>4595</v>
      </c>
      <c r="Y561" s="165" t="s">
        <v>5135</v>
      </c>
      <c r="Z561" s="165" t="s">
        <v>5170</v>
      </c>
      <c r="AA561" s="169" t="s">
        <v>101</v>
      </c>
      <c r="AB561" s="169" t="s">
        <v>101</v>
      </c>
      <c r="AC561" s="165" t="s">
        <v>101</v>
      </c>
      <c r="AD561" s="165" t="s">
        <v>67</v>
      </c>
      <c r="AE561" s="165" t="s">
        <v>5195</v>
      </c>
      <c r="AF561" s="169" t="s">
        <v>101</v>
      </c>
      <c r="AG561" s="169" t="s">
        <v>101</v>
      </c>
      <c r="AH561" s="169" t="s">
        <v>101</v>
      </c>
      <c r="AI561" s="169" t="s">
        <v>101</v>
      </c>
      <c r="AJ561" s="169" t="s">
        <v>101</v>
      </c>
      <c r="AK561" s="169" t="s">
        <v>101</v>
      </c>
      <c r="AL561" s="169" t="s">
        <v>101</v>
      </c>
      <c r="AM561" s="169" t="s">
        <v>101</v>
      </c>
      <c r="AN561" s="165" t="s">
        <v>4572</v>
      </c>
      <c r="AO561" s="165" t="s">
        <v>5420</v>
      </c>
      <c r="AP561" s="165" t="s">
        <v>5294</v>
      </c>
      <c r="AQ561" s="165" t="s">
        <v>5569</v>
      </c>
      <c r="AR561" s="165" t="s">
        <v>5139</v>
      </c>
      <c r="AS561" s="165" t="s">
        <v>5570</v>
      </c>
      <c r="AT561" s="169" t="s">
        <v>101</v>
      </c>
      <c r="AU561" s="169" t="s">
        <v>101</v>
      </c>
      <c r="AV561" s="169" t="s">
        <v>101</v>
      </c>
      <c r="AW561" s="169" t="s">
        <v>101</v>
      </c>
      <c r="AX561" s="165" t="s">
        <v>64</v>
      </c>
      <c r="AY561" s="169" t="s">
        <v>101</v>
      </c>
      <c r="AZ561" s="165" t="s">
        <v>4989</v>
      </c>
      <c r="BA561" s="165" t="s">
        <v>5045</v>
      </c>
      <c r="BB561" s="165" t="s">
        <v>5144</v>
      </c>
      <c r="BC561" s="165" t="s">
        <v>5145</v>
      </c>
      <c r="BD561" s="165" t="s">
        <v>5146</v>
      </c>
    </row>
    <row r="562" spans="1:56" hidden="1">
      <c r="A562" s="165" t="s">
        <v>5038</v>
      </c>
      <c r="B562" s="165" t="s">
        <v>1423</v>
      </c>
      <c r="C562" s="165" t="s">
        <v>5039</v>
      </c>
      <c r="D562" s="169" t="s">
        <v>101</v>
      </c>
      <c r="E562" s="165" t="s">
        <v>5040</v>
      </c>
      <c r="F562" s="165" t="s">
        <v>1422</v>
      </c>
      <c r="G562" s="169" t="s">
        <v>101</v>
      </c>
      <c r="H562" s="165" t="s">
        <v>5129</v>
      </c>
      <c r="I562" s="165" t="s">
        <v>5130</v>
      </c>
      <c r="J562" s="165" t="s">
        <v>4585</v>
      </c>
      <c r="K562" s="165" t="s">
        <v>5564</v>
      </c>
      <c r="L562" s="165" t="s">
        <v>5640</v>
      </c>
      <c r="M562" s="165" t="s">
        <v>5042</v>
      </c>
      <c r="N562" s="165" t="s">
        <v>5661</v>
      </c>
      <c r="O562" s="169" t="s">
        <v>101</v>
      </c>
      <c r="P562" s="169" t="s">
        <v>101</v>
      </c>
      <c r="Q562" s="169" t="s">
        <v>101</v>
      </c>
      <c r="R562" s="165" t="s">
        <v>5261</v>
      </c>
      <c r="S562" s="165" t="s">
        <v>5090</v>
      </c>
      <c r="T562" s="165" t="s">
        <v>5044</v>
      </c>
      <c r="U562" s="165" t="s">
        <v>5363</v>
      </c>
      <c r="V562" s="169" t="s">
        <v>101</v>
      </c>
      <c r="W562" s="165" t="s">
        <v>4339</v>
      </c>
      <c r="X562" s="165" t="s">
        <v>4590</v>
      </c>
      <c r="Y562" s="165" t="s">
        <v>5135</v>
      </c>
      <c r="Z562" s="165" t="s">
        <v>5170</v>
      </c>
      <c r="AA562" s="169" t="s">
        <v>101</v>
      </c>
      <c r="AB562" s="169" t="s">
        <v>101</v>
      </c>
      <c r="AC562" s="165" t="s">
        <v>101</v>
      </c>
      <c r="AD562" s="165" t="s">
        <v>67</v>
      </c>
      <c r="AE562" s="165" t="s">
        <v>5136</v>
      </c>
      <c r="AF562" s="169" t="s">
        <v>101</v>
      </c>
      <c r="AG562" s="169" t="s">
        <v>101</v>
      </c>
      <c r="AH562" s="169" t="s">
        <v>101</v>
      </c>
      <c r="AI562" s="169" t="s">
        <v>101</v>
      </c>
      <c r="AJ562" s="169" t="s">
        <v>101</v>
      </c>
      <c r="AK562" s="169" t="s">
        <v>101</v>
      </c>
      <c r="AL562" s="169" t="s">
        <v>101</v>
      </c>
      <c r="AM562" s="169" t="s">
        <v>101</v>
      </c>
      <c r="AN562" s="165" t="s">
        <v>4572</v>
      </c>
      <c r="AO562" s="165" t="s">
        <v>5420</v>
      </c>
      <c r="AP562" s="165" t="s">
        <v>5040</v>
      </c>
      <c r="AQ562" s="165" t="s">
        <v>5644</v>
      </c>
      <c r="AR562" s="165" t="s">
        <v>67</v>
      </c>
      <c r="AS562" s="169" t="s">
        <v>101</v>
      </c>
      <c r="AT562" s="169" t="s">
        <v>101</v>
      </c>
      <c r="AU562" s="169" t="s">
        <v>101</v>
      </c>
      <c r="AV562" s="169" t="s">
        <v>101</v>
      </c>
      <c r="AW562" s="169" t="s">
        <v>101</v>
      </c>
      <c r="AX562" s="165" t="s">
        <v>64</v>
      </c>
      <c r="AY562" s="169" t="s">
        <v>101</v>
      </c>
      <c r="AZ562" s="165" t="s">
        <v>4989</v>
      </c>
      <c r="BA562" s="165" t="s">
        <v>5045</v>
      </c>
      <c r="BB562" s="165" t="s">
        <v>5144</v>
      </c>
      <c r="BC562" s="165" t="s">
        <v>5145</v>
      </c>
      <c r="BD562" s="165" t="s">
        <v>5146</v>
      </c>
    </row>
    <row r="563" spans="1:56" hidden="1">
      <c r="A563" s="165" t="s">
        <v>5038</v>
      </c>
      <c r="B563" s="165" t="s">
        <v>1425</v>
      </c>
      <c r="C563" s="165" t="s">
        <v>5039</v>
      </c>
      <c r="D563" s="169" t="s">
        <v>101</v>
      </c>
      <c r="E563" s="165" t="s">
        <v>5040</v>
      </c>
      <c r="F563" s="165" t="s">
        <v>1422</v>
      </c>
      <c r="G563" s="169" t="s">
        <v>101</v>
      </c>
      <c r="H563" s="165" t="s">
        <v>5129</v>
      </c>
      <c r="I563" s="165" t="s">
        <v>5130</v>
      </c>
      <c r="J563" s="165" t="s">
        <v>4585</v>
      </c>
      <c r="K563" s="165" t="s">
        <v>5564</v>
      </c>
      <c r="L563" s="165" t="s">
        <v>5640</v>
      </c>
      <c r="M563" s="165" t="s">
        <v>5042</v>
      </c>
      <c r="N563" s="165" t="s">
        <v>5662</v>
      </c>
      <c r="O563" s="169" t="s">
        <v>101</v>
      </c>
      <c r="P563" s="169" t="s">
        <v>101</v>
      </c>
      <c r="Q563" s="169" t="s">
        <v>101</v>
      </c>
      <c r="R563" s="165" t="s">
        <v>5158</v>
      </c>
      <c r="S563" s="165" t="s">
        <v>5090</v>
      </c>
      <c r="T563" s="165" t="s">
        <v>5044</v>
      </c>
      <c r="U563" s="165" t="s">
        <v>5363</v>
      </c>
      <c r="V563" s="169" t="s">
        <v>101</v>
      </c>
      <c r="W563" s="165" t="s">
        <v>4344</v>
      </c>
      <c r="X563" s="165" t="s">
        <v>4590</v>
      </c>
      <c r="Y563" s="165" t="s">
        <v>5663</v>
      </c>
      <c r="Z563" s="165" t="s">
        <v>5170</v>
      </c>
      <c r="AA563" s="169" t="s">
        <v>101</v>
      </c>
      <c r="AB563" s="169" t="s">
        <v>101</v>
      </c>
      <c r="AC563" s="165" t="s">
        <v>101</v>
      </c>
      <c r="AD563" s="165" t="s">
        <v>67</v>
      </c>
      <c r="AE563" s="165" t="s">
        <v>5136</v>
      </c>
      <c r="AF563" s="169" t="s">
        <v>101</v>
      </c>
      <c r="AG563" s="169" t="s">
        <v>101</v>
      </c>
      <c r="AH563" s="169" t="s">
        <v>101</v>
      </c>
      <c r="AI563" s="169" t="s">
        <v>101</v>
      </c>
      <c r="AJ563" s="169" t="s">
        <v>101</v>
      </c>
      <c r="AK563" s="169" t="s">
        <v>101</v>
      </c>
      <c r="AL563" s="169" t="s">
        <v>101</v>
      </c>
      <c r="AM563" s="169" t="s">
        <v>101</v>
      </c>
      <c r="AN563" s="169" t="s">
        <v>101</v>
      </c>
      <c r="AO563" s="169" t="s">
        <v>101</v>
      </c>
      <c r="AP563" s="169" t="s">
        <v>101</v>
      </c>
      <c r="AQ563" s="169" t="s">
        <v>101</v>
      </c>
      <c r="AR563" s="165" t="s">
        <v>67</v>
      </c>
      <c r="AS563" s="169" t="s">
        <v>101</v>
      </c>
      <c r="AT563" s="169" t="s">
        <v>101</v>
      </c>
      <c r="AU563" s="169" t="s">
        <v>101</v>
      </c>
      <c r="AV563" s="169" t="s">
        <v>101</v>
      </c>
      <c r="AW563" s="169" t="s">
        <v>101</v>
      </c>
      <c r="AX563" s="165" t="s">
        <v>64</v>
      </c>
      <c r="AY563" s="169" t="s">
        <v>101</v>
      </c>
      <c r="AZ563" s="165" t="s">
        <v>4989</v>
      </c>
      <c r="BA563" s="165" t="s">
        <v>5045</v>
      </c>
      <c r="BB563" s="165" t="s">
        <v>5144</v>
      </c>
      <c r="BC563" s="165" t="s">
        <v>5145</v>
      </c>
      <c r="BD563" s="165" t="s">
        <v>5146</v>
      </c>
    </row>
    <row r="564" spans="1:56" hidden="1">
      <c r="A564" s="165" t="s">
        <v>5038</v>
      </c>
      <c r="B564" s="165" t="s">
        <v>5664</v>
      </c>
      <c r="C564" s="165" t="s">
        <v>5039</v>
      </c>
      <c r="D564" s="169" t="s">
        <v>101</v>
      </c>
      <c r="E564" s="165" t="s">
        <v>5040</v>
      </c>
      <c r="F564" s="165" t="s">
        <v>1422</v>
      </c>
      <c r="G564" s="169" t="s">
        <v>101</v>
      </c>
      <c r="H564" s="165" t="s">
        <v>5129</v>
      </c>
      <c r="I564" s="165" t="s">
        <v>5130</v>
      </c>
      <c r="J564" s="165" t="s">
        <v>4585</v>
      </c>
      <c r="K564" s="165" t="s">
        <v>5564</v>
      </c>
      <c r="L564" s="165" t="s">
        <v>5640</v>
      </c>
      <c r="M564" s="165" t="s">
        <v>5042</v>
      </c>
      <c r="N564" s="169" t="s">
        <v>101</v>
      </c>
      <c r="O564" s="169" t="s">
        <v>101</v>
      </c>
      <c r="P564" s="169" t="s">
        <v>101</v>
      </c>
      <c r="Q564" s="169" t="s">
        <v>101</v>
      </c>
      <c r="R564" s="165" t="s">
        <v>5143</v>
      </c>
      <c r="S564" s="165" t="s">
        <v>5090</v>
      </c>
      <c r="T564" s="165" t="s">
        <v>5044</v>
      </c>
      <c r="U564" s="165" t="s">
        <v>5363</v>
      </c>
      <c r="V564" s="169" t="s">
        <v>101</v>
      </c>
      <c r="W564" s="165" t="s">
        <v>4338</v>
      </c>
      <c r="X564" s="165" t="s">
        <v>4595</v>
      </c>
      <c r="Y564" s="165" t="s">
        <v>5135</v>
      </c>
      <c r="Z564" s="165" t="s">
        <v>5170</v>
      </c>
      <c r="AA564" s="169" t="s">
        <v>101</v>
      </c>
      <c r="AB564" s="169" t="s">
        <v>101</v>
      </c>
      <c r="AC564" s="169" t="s">
        <v>101</v>
      </c>
      <c r="AD564" s="169" t="s">
        <v>101</v>
      </c>
      <c r="AE564" s="169" t="s">
        <v>101</v>
      </c>
      <c r="AF564" s="169" t="s">
        <v>101</v>
      </c>
      <c r="AG564" s="169" t="s">
        <v>101</v>
      </c>
      <c r="AH564" s="169" t="s">
        <v>101</v>
      </c>
      <c r="AI564" s="169" t="s">
        <v>101</v>
      </c>
      <c r="AJ564" s="169" t="s">
        <v>101</v>
      </c>
      <c r="AK564" s="169" t="s">
        <v>101</v>
      </c>
      <c r="AL564" s="169" t="s">
        <v>101</v>
      </c>
      <c r="AM564" s="169" t="s">
        <v>101</v>
      </c>
      <c r="AN564" s="169" t="s">
        <v>101</v>
      </c>
      <c r="AO564" s="169" t="s">
        <v>101</v>
      </c>
      <c r="AP564" s="169" t="s">
        <v>101</v>
      </c>
      <c r="AQ564" s="169" t="s">
        <v>101</v>
      </c>
      <c r="AR564" s="165" t="s">
        <v>67</v>
      </c>
      <c r="AS564" s="169" t="s">
        <v>101</v>
      </c>
      <c r="AT564" s="169" t="s">
        <v>101</v>
      </c>
      <c r="AU564" s="169" t="s">
        <v>101</v>
      </c>
      <c r="AV564" s="169" t="s">
        <v>101</v>
      </c>
      <c r="AW564" s="169" t="s">
        <v>101</v>
      </c>
      <c r="AX564" s="165" t="s">
        <v>64</v>
      </c>
      <c r="AY564" s="169" t="s">
        <v>101</v>
      </c>
      <c r="AZ564" s="165" t="s">
        <v>4989</v>
      </c>
      <c r="BA564" s="165" t="s">
        <v>5045</v>
      </c>
      <c r="BB564" s="165" t="s">
        <v>5144</v>
      </c>
      <c r="BC564" s="165" t="s">
        <v>5145</v>
      </c>
      <c r="BD564" s="165" t="s">
        <v>5146</v>
      </c>
    </row>
    <row r="565" spans="1:56" hidden="1">
      <c r="A565" s="165" t="s">
        <v>5038</v>
      </c>
      <c r="B565" s="165" t="s">
        <v>1426</v>
      </c>
      <c r="C565" s="165" t="s">
        <v>5039</v>
      </c>
      <c r="D565" s="169" t="s">
        <v>101</v>
      </c>
      <c r="E565" s="165" t="s">
        <v>5040</v>
      </c>
      <c r="F565" s="165" t="s">
        <v>1422</v>
      </c>
      <c r="G565" s="169" t="s">
        <v>101</v>
      </c>
      <c r="H565" s="165" t="s">
        <v>5129</v>
      </c>
      <c r="I565" s="165" t="s">
        <v>5130</v>
      </c>
      <c r="J565" s="165" t="s">
        <v>4585</v>
      </c>
      <c r="K565" s="165" t="s">
        <v>5564</v>
      </c>
      <c r="L565" s="165" t="s">
        <v>5640</v>
      </c>
      <c r="M565" s="165" t="s">
        <v>5042</v>
      </c>
      <c r="N565" s="169" t="s">
        <v>101</v>
      </c>
      <c r="O565" s="169" t="s">
        <v>101</v>
      </c>
      <c r="P565" s="169" t="s">
        <v>101</v>
      </c>
      <c r="Q565" s="169" t="s">
        <v>101</v>
      </c>
      <c r="R565" s="165" t="s">
        <v>5261</v>
      </c>
      <c r="S565" s="165" t="s">
        <v>5090</v>
      </c>
      <c r="T565" s="165" t="s">
        <v>5044</v>
      </c>
      <c r="U565" s="165" t="s">
        <v>5363</v>
      </c>
      <c r="V565" s="169" t="s">
        <v>101</v>
      </c>
      <c r="W565" s="165" t="s">
        <v>4338</v>
      </c>
      <c r="X565" s="165" t="s">
        <v>4595</v>
      </c>
      <c r="Y565" s="165" t="s">
        <v>5135</v>
      </c>
      <c r="Z565" s="165" t="s">
        <v>5170</v>
      </c>
      <c r="AA565" s="169" t="s">
        <v>101</v>
      </c>
      <c r="AB565" s="169" t="s">
        <v>101</v>
      </c>
      <c r="AC565" s="165" t="s">
        <v>101</v>
      </c>
      <c r="AD565" s="165" t="s">
        <v>67</v>
      </c>
      <c r="AE565" s="165" t="s">
        <v>5136</v>
      </c>
      <c r="AF565" s="169" t="s">
        <v>101</v>
      </c>
      <c r="AG565" s="169" t="s">
        <v>101</v>
      </c>
      <c r="AH565" s="169" t="s">
        <v>101</v>
      </c>
      <c r="AI565" s="169" t="s">
        <v>101</v>
      </c>
      <c r="AJ565" s="169" t="s">
        <v>101</v>
      </c>
      <c r="AK565" s="169" t="s">
        <v>101</v>
      </c>
      <c r="AL565" s="169" t="s">
        <v>101</v>
      </c>
      <c r="AM565" s="169" t="s">
        <v>101</v>
      </c>
      <c r="AN565" s="165" t="s">
        <v>4572</v>
      </c>
      <c r="AO565" s="165" t="s">
        <v>5420</v>
      </c>
      <c r="AP565" s="165" t="s">
        <v>5040</v>
      </c>
      <c r="AQ565" s="165" t="s">
        <v>5644</v>
      </c>
      <c r="AR565" s="165" t="s">
        <v>67</v>
      </c>
      <c r="AS565" s="169" t="s">
        <v>101</v>
      </c>
      <c r="AT565" s="169" t="s">
        <v>101</v>
      </c>
      <c r="AU565" s="169" t="s">
        <v>101</v>
      </c>
      <c r="AV565" s="169" t="s">
        <v>101</v>
      </c>
      <c r="AW565" s="169" t="s">
        <v>101</v>
      </c>
      <c r="AX565" s="165" t="s">
        <v>64</v>
      </c>
      <c r="AY565" s="169" t="s">
        <v>101</v>
      </c>
      <c r="AZ565" s="165" t="s">
        <v>4989</v>
      </c>
      <c r="BA565" s="165" t="s">
        <v>5045</v>
      </c>
      <c r="BB565" s="165" t="s">
        <v>5144</v>
      </c>
      <c r="BC565" s="165" t="s">
        <v>5145</v>
      </c>
      <c r="BD565" s="165" t="s">
        <v>5146</v>
      </c>
    </row>
    <row r="566" spans="1:56" hidden="1">
      <c r="A566" s="165" t="s">
        <v>5038</v>
      </c>
      <c r="B566" s="165" t="s">
        <v>1434</v>
      </c>
      <c r="C566" s="165" t="s">
        <v>5039</v>
      </c>
      <c r="D566" s="169" t="s">
        <v>101</v>
      </c>
      <c r="E566" s="165" t="s">
        <v>5040</v>
      </c>
      <c r="F566" s="165" t="s">
        <v>1433</v>
      </c>
      <c r="G566" s="169" t="s">
        <v>101</v>
      </c>
      <c r="H566" s="165" t="s">
        <v>5129</v>
      </c>
      <c r="I566" s="165" t="s">
        <v>5130</v>
      </c>
      <c r="J566" s="165" t="s">
        <v>4585</v>
      </c>
      <c r="K566" s="165" t="s">
        <v>5564</v>
      </c>
      <c r="L566" s="165" t="s">
        <v>5640</v>
      </c>
      <c r="M566" s="165" t="s">
        <v>5042</v>
      </c>
      <c r="N566" s="169" t="s">
        <v>101</v>
      </c>
      <c r="O566" s="169" t="s">
        <v>101</v>
      </c>
      <c r="P566" s="169" t="s">
        <v>101</v>
      </c>
      <c r="Q566" s="169" t="s">
        <v>101</v>
      </c>
      <c r="R566" s="165" t="s">
        <v>5261</v>
      </c>
      <c r="S566" s="165" t="s">
        <v>5090</v>
      </c>
      <c r="T566" s="165" t="s">
        <v>5044</v>
      </c>
      <c r="U566" s="165" t="s">
        <v>5363</v>
      </c>
      <c r="V566" s="169" t="s">
        <v>101</v>
      </c>
      <c r="W566" s="165" t="s">
        <v>4338</v>
      </c>
      <c r="X566" s="165" t="s">
        <v>4595</v>
      </c>
      <c r="Y566" s="165" t="s">
        <v>5135</v>
      </c>
      <c r="Z566" s="165" t="s">
        <v>5170</v>
      </c>
      <c r="AA566" s="169" t="s">
        <v>101</v>
      </c>
      <c r="AB566" s="169" t="s">
        <v>101</v>
      </c>
      <c r="AC566" s="165" t="s">
        <v>101</v>
      </c>
      <c r="AD566" s="165" t="s">
        <v>5195</v>
      </c>
      <c r="AE566" s="165" t="s">
        <v>5195</v>
      </c>
      <c r="AF566" s="169" t="s">
        <v>101</v>
      </c>
      <c r="AG566" s="169" t="s">
        <v>101</v>
      </c>
      <c r="AH566" s="169" t="s">
        <v>101</v>
      </c>
      <c r="AI566" s="169" t="s">
        <v>101</v>
      </c>
      <c r="AJ566" s="169" t="s">
        <v>101</v>
      </c>
      <c r="AK566" s="169" t="s">
        <v>101</v>
      </c>
      <c r="AL566" s="169" t="s">
        <v>101</v>
      </c>
      <c r="AM566" s="169" t="s">
        <v>101</v>
      </c>
      <c r="AN566" s="165" t="s">
        <v>4572</v>
      </c>
      <c r="AO566" s="169" t="s">
        <v>101</v>
      </c>
      <c r="AP566" s="165" t="s">
        <v>5040</v>
      </c>
      <c r="AQ566" s="165" t="s">
        <v>5644</v>
      </c>
      <c r="AR566" s="165" t="s">
        <v>67</v>
      </c>
      <c r="AS566" s="169" t="s">
        <v>101</v>
      </c>
      <c r="AT566" s="169" t="s">
        <v>101</v>
      </c>
      <c r="AU566" s="169" t="s">
        <v>101</v>
      </c>
      <c r="AV566" s="169" t="s">
        <v>101</v>
      </c>
      <c r="AW566" s="169" t="s">
        <v>101</v>
      </c>
      <c r="AX566" s="165" t="s">
        <v>64</v>
      </c>
      <c r="AY566" s="169" t="s">
        <v>101</v>
      </c>
      <c r="AZ566" s="165" t="s">
        <v>4989</v>
      </c>
      <c r="BA566" s="165" t="s">
        <v>5045</v>
      </c>
      <c r="BB566" s="165" t="s">
        <v>5144</v>
      </c>
      <c r="BC566" s="165" t="s">
        <v>5145</v>
      </c>
      <c r="BD566" s="165" t="s">
        <v>5146</v>
      </c>
    </row>
    <row r="567" spans="1:56" hidden="1">
      <c r="A567" s="165" t="s">
        <v>5038</v>
      </c>
      <c r="B567" s="165" t="s">
        <v>4382</v>
      </c>
      <c r="C567" s="165" t="s">
        <v>5039</v>
      </c>
      <c r="D567" s="169" t="s">
        <v>101</v>
      </c>
      <c r="E567" s="165" t="s">
        <v>5040</v>
      </c>
      <c r="F567" s="165" t="s">
        <v>5665</v>
      </c>
      <c r="G567" s="169" t="s">
        <v>101</v>
      </c>
      <c r="H567" s="165" t="s">
        <v>5129</v>
      </c>
      <c r="I567" s="165" t="s">
        <v>5130</v>
      </c>
      <c r="J567" s="165" t="s">
        <v>4585</v>
      </c>
      <c r="K567" s="165" t="s">
        <v>5564</v>
      </c>
      <c r="L567" s="165" t="s">
        <v>5640</v>
      </c>
      <c r="M567" s="165" t="s">
        <v>5042</v>
      </c>
      <c r="N567" s="169" t="s">
        <v>101</v>
      </c>
      <c r="O567" s="169" t="s">
        <v>101</v>
      </c>
      <c r="P567" s="169" t="s">
        <v>101</v>
      </c>
      <c r="Q567" s="169" t="s">
        <v>101</v>
      </c>
      <c r="R567" s="165" t="s">
        <v>5197</v>
      </c>
      <c r="S567" s="165" t="s">
        <v>5090</v>
      </c>
      <c r="T567" s="165" t="s">
        <v>5044</v>
      </c>
      <c r="U567" s="165" t="s">
        <v>5191</v>
      </c>
      <c r="V567" s="169" t="s">
        <v>101</v>
      </c>
      <c r="W567" s="165" t="s">
        <v>4338</v>
      </c>
      <c r="X567" s="165" t="s">
        <v>4696</v>
      </c>
      <c r="Y567" s="165" t="s">
        <v>5135</v>
      </c>
      <c r="Z567" s="165" t="s">
        <v>5170</v>
      </c>
      <c r="AA567" s="169" t="s">
        <v>101</v>
      </c>
      <c r="AB567" s="169" t="s">
        <v>101</v>
      </c>
      <c r="AC567" s="165" t="s">
        <v>101</v>
      </c>
      <c r="AD567" s="165" t="s">
        <v>67</v>
      </c>
      <c r="AE567" s="165" t="s">
        <v>5136</v>
      </c>
      <c r="AF567" s="165" t="s">
        <v>67</v>
      </c>
      <c r="AG567" s="169" t="s">
        <v>101</v>
      </c>
      <c r="AH567" s="169" t="s">
        <v>101</v>
      </c>
      <c r="AI567" s="169" t="s">
        <v>101</v>
      </c>
      <c r="AJ567" s="169" t="s">
        <v>101</v>
      </c>
      <c r="AK567" s="169" t="s">
        <v>101</v>
      </c>
      <c r="AL567" s="169" t="s">
        <v>101</v>
      </c>
      <c r="AM567" s="169" t="s">
        <v>101</v>
      </c>
      <c r="AN567" s="165" t="s">
        <v>4572</v>
      </c>
      <c r="AO567" s="165" t="s">
        <v>5420</v>
      </c>
      <c r="AP567" s="165" t="s">
        <v>5294</v>
      </c>
      <c r="AQ567" s="165" t="s">
        <v>5569</v>
      </c>
      <c r="AR567" s="165" t="s">
        <v>5229</v>
      </c>
      <c r="AS567" s="165" t="s">
        <v>5570</v>
      </c>
      <c r="AT567" s="169" t="s">
        <v>101</v>
      </c>
      <c r="AU567" s="169" t="s">
        <v>101</v>
      </c>
      <c r="AV567" s="169" t="s">
        <v>101</v>
      </c>
      <c r="AW567" s="169" t="s">
        <v>101</v>
      </c>
      <c r="AX567" s="165" t="s">
        <v>64</v>
      </c>
      <c r="AY567" s="169" t="s">
        <v>101</v>
      </c>
      <c r="AZ567" s="165" t="s">
        <v>4989</v>
      </c>
      <c r="BA567" s="165" t="s">
        <v>5045</v>
      </c>
      <c r="BB567" s="165" t="s">
        <v>5144</v>
      </c>
      <c r="BC567" s="165" t="s">
        <v>5145</v>
      </c>
      <c r="BD567" s="165" t="s">
        <v>5146</v>
      </c>
    </row>
    <row r="568" spans="1:56" hidden="1">
      <c r="A568" s="165" t="s">
        <v>5038</v>
      </c>
      <c r="B568" s="165" t="s">
        <v>1442</v>
      </c>
      <c r="C568" s="165" t="s">
        <v>5039</v>
      </c>
      <c r="D568" s="169" t="s">
        <v>101</v>
      </c>
      <c r="E568" s="165" t="s">
        <v>5040</v>
      </c>
      <c r="F568" s="165" t="s">
        <v>1441</v>
      </c>
      <c r="G568" s="169" t="s">
        <v>101</v>
      </c>
      <c r="H568" s="165" t="s">
        <v>5129</v>
      </c>
      <c r="I568" s="165" t="s">
        <v>5130</v>
      </c>
      <c r="J568" s="165" t="s">
        <v>4585</v>
      </c>
      <c r="K568" s="165" t="s">
        <v>5564</v>
      </c>
      <c r="L568" s="165" t="s">
        <v>5640</v>
      </c>
      <c r="M568" s="165" t="s">
        <v>5042</v>
      </c>
      <c r="N568" s="165" t="s">
        <v>5666</v>
      </c>
      <c r="O568" s="169" t="s">
        <v>101</v>
      </c>
      <c r="P568" s="169" t="s">
        <v>101</v>
      </c>
      <c r="Q568" s="169" t="s">
        <v>101</v>
      </c>
      <c r="R568" s="165" t="s">
        <v>5206</v>
      </c>
      <c r="S568" s="165" t="s">
        <v>5090</v>
      </c>
      <c r="T568" s="165" t="s">
        <v>5044</v>
      </c>
      <c r="U568" s="165" t="s">
        <v>5191</v>
      </c>
      <c r="V568" s="169" t="s">
        <v>101</v>
      </c>
      <c r="W568" s="165" t="s">
        <v>4339</v>
      </c>
      <c r="X568" s="165" t="s">
        <v>4590</v>
      </c>
      <c r="Y568" s="165" t="s">
        <v>5135</v>
      </c>
      <c r="Z568" s="165" t="s">
        <v>5170</v>
      </c>
      <c r="AA568" s="169" t="s">
        <v>101</v>
      </c>
      <c r="AB568" s="169" t="s">
        <v>101</v>
      </c>
      <c r="AC568" s="165" t="s">
        <v>101</v>
      </c>
      <c r="AD568" s="165" t="s">
        <v>67</v>
      </c>
      <c r="AE568" s="165" t="s">
        <v>5136</v>
      </c>
      <c r="AF568" s="169" t="s">
        <v>101</v>
      </c>
      <c r="AG568" s="169" t="s">
        <v>101</v>
      </c>
      <c r="AH568" s="169" t="s">
        <v>101</v>
      </c>
      <c r="AI568" s="169" t="s">
        <v>101</v>
      </c>
      <c r="AJ568" s="169" t="s">
        <v>101</v>
      </c>
      <c r="AK568" s="169" t="s">
        <v>101</v>
      </c>
      <c r="AL568" s="169" t="s">
        <v>101</v>
      </c>
      <c r="AM568" s="169" t="s">
        <v>101</v>
      </c>
      <c r="AN568" s="165" t="s">
        <v>4572</v>
      </c>
      <c r="AO568" s="169" t="s">
        <v>101</v>
      </c>
      <c r="AP568" s="165" t="s">
        <v>5040</v>
      </c>
      <c r="AQ568" s="169" t="s">
        <v>101</v>
      </c>
      <c r="AR568" s="165" t="s">
        <v>67</v>
      </c>
      <c r="AS568" s="169" t="s">
        <v>101</v>
      </c>
      <c r="AT568" s="169" t="s">
        <v>101</v>
      </c>
      <c r="AU568" s="169" t="s">
        <v>101</v>
      </c>
      <c r="AV568" s="169" t="s">
        <v>101</v>
      </c>
      <c r="AW568" s="169" t="s">
        <v>101</v>
      </c>
      <c r="AX568" s="165" t="s">
        <v>64</v>
      </c>
      <c r="AY568" s="169" t="s">
        <v>101</v>
      </c>
      <c r="AZ568" s="165" t="s">
        <v>4989</v>
      </c>
      <c r="BA568" s="165" t="s">
        <v>5045</v>
      </c>
      <c r="BB568" s="165" t="s">
        <v>5144</v>
      </c>
      <c r="BC568" s="165" t="s">
        <v>5145</v>
      </c>
      <c r="BD568" s="165" t="s">
        <v>5146</v>
      </c>
    </row>
    <row r="569" spans="1:56" hidden="1">
      <c r="A569" s="165" t="s">
        <v>5038</v>
      </c>
      <c r="B569" s="165" t="s">
        <v>1447</v>
      </c>
      <c r="C569" s="165" t="s">
        <v>5039</v>
      </c>
      <c r="D569" s="169" t="s">
        <v>101</v>
      </c>
      <c r="E569" s="165" t="s">
        <v>5040</v>
      </c>
      <c r="F569" s="165" t="s">
        <v>1445</v>
      </c>
      <c r="G569" s="169" t="s">
        <v>101</v>
      </c>
      <c r="H569" s="165" t="s">
        <v>5129</v>
      </c>
      <c r="I569" s="165" t="s">
        <v>5130</v>
      </c>
      <c r="J569" s="165" t="s">
        <v>4585</v>
      </c>
      <c r="K569" s="165" t="s">
        <v>5564</v>
      </c>
      <c r="L569" s="165" t="s">
        <v>5640</v>
      </c>
      <c r="M569" s="165" t="s">
        <v>5042</v>
      </c>
      <c r="N569" s="165" t="s">
        <v>5667</v>
      </c>
      <c r="O569" s="169" t="s">
        <v>101</v>
      </c>
      <c r="P569" s="169" t="s">
        <v>101</v>
      </c>
      <c r="Q569" s="169" t="s">
        <v>101</v>
      </c>
      <c r="R569" s="165" t="s">
        <v>5197</v>
      </c>
      <c r="S569" s="165" t="s">
        <v>5090</v>
      </c>
      <c r="T569" s="165" t="s">
        <v>5044</v>
      </c>
      <c r="U569" s="165" t="s">
        <v>5191</v>
      </c>
      <c r="V569" s="169" t="s">
        <v>101</v>
      </c>
      <c r="W569" s="165" t="s">
        <v>4339</v>
      </c>
      <c r="X569" s="165" t="s">
        <v>4590</v>
      </c>
      <c r="Y569" s="165" t="s">
        <v>5135</v>
      </c>
      <c r="Z569" s="165" t="s">
        <v>5170</v>
      </c>
      <c r="AA569" s="169" t="s">
        <v>101</v>
      </c>
      <c r="AB569" s="169" t="s">
        <v>101</v>
      </c>
      <c r="AC569" s="165" t="s">
        <v>101</v>
      </c>
      <c r="AD569" s="165" t="s">
        <v>67</v>
      </c>
      <c r="AE569" s="165" t="s">
        <v>5136</v>
      </c>
      <c r="AF569" s="169" t="s">
        <v>101</v>
      </c>
      <c r="AG569" s="169" t="s">
        <v>101</v>
      </c>
      <c r="AH569" s="169" t="s">
        <v>101</v>
      </c>
      <c r="AI569" s="169" t="s">
        <v>101</v>
      </c>
      <c r="AJ569" s="169" t="s">
        <v>101</v>
      </c>
      <c r="AK569" s="169" t="s">
        <v>101</v>
      </c>
      <c r="AL569" s="169" t="s">
        <v>101</v>
      </c>
      <c r="AM569" s="169" t="s">
        <v>101</v>
      </c>
      <c r="AN569" s="165" t="s">
        <v>4572</v>
      </c>
      <c r="AO569" s="169" t="s">
        <v>101</v>
      </c>
      <c r="AP569" s="165" t="s">
        <v>5040</v>
      </c>
      <c r="AQ569" s="169" t="s">
        <v>101</v>
      </c>
      <c r="AR569" s="165" t="s">
        <v>67</v>
      </c>
      <c r="AS569" s="169" t="s">
        <v>101</v>
      </c>
      <c r="AT569" s="169" t="s">
        <v>101</v>
      </c>
      <c r="AU569" s="169" t="s">
        <v>101</v>
      </c>
      <c r="AV569" s="169" t="s">
        <v>101</v>
      </c>
      <c r="AW569" s="169" t="s">
        <v>101</v>
      </c>
      <c r="AX569" s="165" t="s">
        <v>64</v>
      </c>
      <c r="AY569" s="169" t="s">
        <v>101</v>
      </c>
      <c r="AZ569" s="165" t="s">
        <v>4989</v>
      </c>
      <c r="BA569" s="165" t="s">
        <v>5045</v>
      </c>
      <c r="BB569" s="165" t="s">
        <v>5144</v>
      </c>
      <c r="BC569" s="165" t="s">
        <v>5145</v>
      </c>
      <c r="BD569" s="165" t="s">
        <v>5146</v>
      </c>
    </row>
    <row r="570" spans="1:56" hidden="1">
      <c r="A570" s="165" t="s">
        <v>5038</v>
      </c>
      <c r="B570" s="165" t="s">
        <v>1449</v>
      </c>
      <c r="C570" s="165" t="s">
        <v>5039</v>
      </c>
      <c r="D570" s="169" t="s">
        <v>101</v>
      </c>
      <c r="E570" s="165" t="s">
        <v>5040</v>
      </c>
      <c r="F570" s="165" t="s">
        <v>1445</v>
      </c>
      <c r="G570" s="169" t="s">
        <v>101</v>
      </c>
      <c r="H570" s="165" t="s">
        <v>5129</v>
      </c>
      <c r="I570" s="165" t="s">
        <v>5130</v>
      </c>
      <c r="J570" s="165" t="s">
        <v>4585</v>
      </c>
      <c r="K570" s="165" t="s">
        <v>5564</v>
      </c>
      <c r="L570" s="165" t="s">
        <v>5640</v>
      </c>
      <c r="M570" s="165" t="s">
        <v>5042</v>
      </c>
      <c r="N570" s="169" t="s">
        <v>101</v>
      </c>
      <c r="O570" s="169" t="s">
        <v>101</v>
      </c>
      <c r="P570" s="169" t="s">
        <v>101</v>
      </c>
      <c r="Q570" s="169" t="s">
        <v>101</v>
      </c>
      <c r="R570" s="165" t="s">
        <v>5197</v>
      </c>
      <c r="S570" s="165" t="s">
        <v>5090</v>
      </c>
      <c r="T570" s="165" t="s">
        <v>5044</v>
      </c>
      <c r="U570" s="165" t="s">
        <v>5191</v>
      </c>
      <c r="V570" s="169" t="s">
        <v>101</v>
      </c>
      <c r="W570" s="165" t="s">
        <v>4338</v>
      </c>
      <c r="X570" s="165" t="s">
        <v>4595</v>
      </c>
      <c r="Y570" s="165" t="s">
        <v>5135</v>
      </c>
      <c r="Z570" s="165" t="s">
        <v>5170</v>
      </c>
      <c r="AA570" s="169" t="s">
        <v>101</v>
      </c>
      <c r="AB570" s="169" t="s">
        <v>101</v>
      </c>
      <c r="AC570" s="165" t="s">
        <v>101</v>
      </c>
      <c r="AD570" s="165" t="s">
        <v>67</v>
      </c>
      <c r="AE570" s="165" t="s">
        <v>5136</v>
      </c>
      <c r="AF570" s="169" t="s">
        <v>101</v>
      </c>
      <c r="AG570" s="169" t="s">
        <v>101</v>
      </c>
      <c r="AH570" s="169" t="s">
        <v>101</v>
      </c>
      <c r="AI570" s="169" t="s">
        <v>101</v>
      </c>
      <c r="AJ570" s="169" t="s">
        <v>101</v>
      </c>
      <c r="AK570" s="169" t="s">
        <v>101</v>
      </c>
      <c r="AL570" s="169" t="s">
        <v>101</v>
      </c>
      <c r="AM570" s="169" t="s">
        <v>101</v>
      </c>
      <c r="AN570" s="165" t="s">
        <v>4572</v>
      </c>
      <c r="AO570" s="169" t="s">
        <v>101</v>
      </c>
      <c r="AP570" s="165" t="s">
        <v>5040</v>
      </c>
      <c r="AQ570" s="169" t="s">
        <v>101</v>
      </c>
      <c r="AR570" s="165" t="s">
        <v>67</v>
      </c>
      <c r="AS570" s="169" t="s">
        <v>101</v>
      </c>
      <c r="AT570" s="169" t="s">
        <v>101</v>
      </c>
      <c r="AU570" s="169" t="s">
        <v>101</v>
      </c>
      <c r="AV570" s="169" t="s">
        <v>101</v>
      </c>
      <c r="AW570" s="169" t="s">
        <v>101</v>
      </c>
      <c r="AX570" s="165" t="s">
        <v>64</v>
      </c>
      <c r="AY570" s="169" t="s">
        <v>101</v>
      </c>
      <c r="AZ570" s="165" t="s">
        <v>4989</v>
      </c>
      <c r="BA570" s="165" t="s">
        <v>5045</v>
      </c>
      <c r="BB570" s="165" t="s">
        <v>5144</v>
      </c>
      <c r="BC570" s="165" t="s">
        <v>5145</v>
      </c>
      <c r="BD570" s="165" t="s">
        <v>5146</v>
      </c>
    </row>
    <row r="571" spans="1:56" hidden="1">
      <c r="A571" s="165" t="s">
        <v>5038</v>
      </c>
      <c r="B571" s="165" t="s">
        <v>1438</v>
      </c>
      <c r="C571" s="165" t="s">
        <v>5039</v>
      </c>
      <c r="D571" s="169" t="s">
        <v>101</v>
      </c>
      <c r="E571" s="165" t="s">
        <v>5040</v>
      </c>
      <c r="F571" s="165" t="s">
        <v>1437</v>
      </c>
      <c r="G571" s="169" t="s">
        <v>101</v>
      </c>
      <c r="H571" s="165" t="s">
        <v>5129</v>
      </c>
      <c r="I571" s="165" t="s">
        <v>5130</v>
      </c>
      <c r="J571" s="165" t="s">
        <v>4585</v>
      </c>
      <c r="K571" s="165" t="s">
        <v>5564</v>
      </c>
      <c r="L571" s="165" t="s">
        <v>5640</v>
      </c>
      <c r="M571" s="165" t="s">
        <v>5042</v>
      </c>
      <c r="N571" s="169" t="s">
        <v>101</v>
      </c>
      <c r="O571" s="169" t="s">
        <v>101</v>
      </c>
      <c r="P571" s="169" t="s">
        <v>101</v>
      </c>
      <c r="Q571" s="169" t="s">
        <v>101</v>
      </c>
      <c r="R571" s="165" t="s">
        <v>5197</v>
      </c>
      <c r="S571" s="165" t="s">
        <v>5090</v>
      </c>
      <c r="T571" s="165" t="s">
        <v>5044</v>
      </c>
      <c r="U571" s="165" t="s">
        <v>5191</v>
      </c>
      <c r="V571" s="169" t="s">
        <v>101</v>
      </c>
      <c r="W571" s="165" t="s">
        <v>4338</v>
      </c>
      <c r="X571" s="165" t="s">
        <v>4595</v>
      </c>
      <c r="Y571" s="165" t="s">
        <v>5135</v>
      </c>
      <c r="Z571" s="165" t="s">
        <v>5170</v>
      </c>
      <c r="AA571" s="169" t="s">
        <v>101</v>
      </c>
      <c r="AB571" s="169" t="s">
        <v>101</v>
      </c>
      <c r="AC571" s="165" t="s">
        <v>101</v>
      </c>
      <c r="AD571" s="165" t="s">
        <v>67</v>
      </c>
      <c r="AE571" s="165" t="s">
        <v>5136</v>
      </c>
      <c r="AF571" s="169" t="s">
        <v>101</v>
      </c>
      <c r="AG571" s="169" t="s">
        <v>101</v>
      </c>
      <c r="AH571" s="169" t="s">
        <v>101</v>
      </c>
      <c r="AI571" s="169" t="s">
        <v>101</v>
      </c>
      <c r="AJ571" s="169" t="s">
        <v>101</v>
      </c>
      <c r="AK571" s="169" t="s">
        <v>101</v>
      </c>
      <c r="AL571" s="169" t="s">
        <v>101</v>
      </c>
      <c r="AM571" s="169" t="s">
        <v>101</v>
      </c>
      <c r="AN571" s="165" t="s">
        <v>4572</v>
      </c>
      <c r="AO571" s="169" t="s">
        <v>101</v>
      </c>
      <c r="AP571" s="165" t="s">
        <v>5040</v>
      </c>
      <c r="AQ571" s="169" t="s">
        <v>101</v>
      </c>
      <c r="AR571" s="165" t="s">
        <v>67</v>
      </c>
      <c r="AS571" s="169" t="s">
        <v>101</v>
      </c>
      <c r="AT571" s="169" t="s">
        <v>101</v>
      </c>
      <c r="AU571" s="169" t="s">
        <v>101</v>
      </c>
      <c r="AV571" s="169" t="s">
        <v>101</v>
      </c>
      <c r="AW571" s="169" t="s">
        <v>101</v>
      </c>
      <c r="AX571" s="165" t="s">
        <v>64</v>
      </c>
      <c r="AY571" s="169" t="s">
        <v>101</v>
      </c>
      <c r="AZ571" s="165" t="s">
        <v>4989</v>
      </c>
      <c r="BA571" s="165" t="s">
        <v>5045</v>
      </c>
      <c r="BB571" s="165" t="s">
        <v>5144</v>
      </c>
      <c r="BC571" s="165" t="s">
        <v>5145</v>
      </c>
      <c r="BD571" s="165" t="s">
        <v>5146</v>
      </c>
    </row>
    <row r="572" spans="1:56" hidden="1">
      <c r="A572" s="165" t="s">
        <v>5038</v>
      </c>
      <c r="B572" s="165" t="s">
        <v>1455</v>
      </c>
      <c r="C572" s="165" t="s">
        <v>5039</v>
      </c>
      <c r="D572" s="169" t="s">
        <v>101</v>
      </c>
      <c r="E572" s="165" t="s">
        <v>5040</v>
      </c>
      <c r="F572" s="165" t="s">
        <v>3827</v>
      </c>
      <c r="G572" s="169" t="s">
        <v>101</v>
      </c>
      <c r="H572" s="165" t="s">
        <v>5129</v>
      </c>
      <c r="I572" s="165" t="s">
        <v>5130</v>
      </c>
      <c r="J572" s="165" t="s">
        <v>4585</v>
      </c>
      <c r="K572" s="165" t="s">
        <v>5564</v>
      </c>
      <c r="L572" s="165" t="s">
        <v>5640</v>
      </c>
      <c r="M572" s="165" t="s">
        <v>5042</v>
      </c>
      <c r="N572" s="165" t="s">
        <v>5668</v>
      </c>
      <c r="O572" s="169" t="s">
        <v>101</v>
      </c>
      <c r="P572" s="169" t="s">
        <v>101</v>
      </c>
      <c r="Q572" s="169" t="s">
        <v>101</v>
      </c>
      <c r="R572" s="165" t="s">
        <v>5669</v>
      </c>
      <c r="S572" s="165" t="s">
        <v>5090</v>
      </c>
      <c r="T572" s="165" t="s">
        <v>5044</v>
      </c>
      <c r="U572" s="165" t="s">
        <v>5191</v>
      </c>
      <c r="V572" s="169" t="s">
        <v>101</v>
      </c>
      <c r="W572" s="165" t="s">
        <v>4339</v>
      </c>
      <c r="X572" s="165" t="s">
        <v>4590</v>
      </c>
      <c r="Y572" s="165" t="s">
        <v>5135</v>
      </c>
      <c r="Z572" s="165" t="s">
        <v>5170</v>
      </c>
      <c r="AA572" s="169" t="s">
        <v>101</v>
      </c>
      <c r="AB572" s="169" t="s">
        <v>101</v>
      </c>
      <c r="AC572" s="165" t="s">
        <v>101</v>
      </c>
      <c r="AD572" s="165" t="s">
        <v>67</v>
      </c>
      <c r="AE572" s="165" t="s">
        <v>5136</v>
      </c>
      <c r="AF572" s="169" t="s">
        <v>101</v>
      </c>
      <c r="AG572" s="169" t="s">
        <v>101</v>
      </c>
      <c r="AH572" s="169" t="s">
        <v>101</v>
      </c>
      <c r="AI572" s="169" t="s">
        <v>101</v>
      </c>
      <c r="AJ572" s="169" t="s">
        <v>101</v>
      </c>
      <c r="AK572" s="169" t="s">
        <v>101</v>
      </c>
      <c r="AL572" s="169" t="s">
        <v>101</v>
      </c>
      <c r="AM572" s="169" t="s">
        <v>101</v>
      </c>
      <c r="AN572" s="165" t="s">
        <v>4572</v>
      </c>
      <c r="AO572" s="169" t="s">
        <v>101</v>
      </c>
      <c r="AP572" s="165" t="s">
        <v>5040</v>
      </c>
      <c r="AQ572" s="165" t="s">
        <v>5644</v>
      </c>
      <c r="AR572" s="165" t="s">
        <v>67</v>
      </c>
      <c r="AS572" s="169" t="s">
        <v>101</v>
      </c>
      <c r="AT572" s="169" t="s">
        <v>101</v>
      </c>
      <c r="AU572" s="169" t="s">
        <v>101</v>
      </c>
      <c r="AV572" s="169" t="s">
        <v>101</v>
      </c>
      <c r="AW572" s="169" t="s">
        <v>101</v>
      </c>
      <c r="AX572" s="165" t="s">
        <v>64</v>
      </c>
      <c r="AY572" s="169" t="s">
        <v>101</v>
      </c>
      <c r="AZ572" s="165" t="s">
        <v>4989</v>
      </c>
      <c r="BA572" s="165" t="s">
        <v>5045</v>
      </c>
      <c r="BB572" s="165" t="s">
        <v>5144</v>
      </c>
      <c r="BC572" s="165" t="s">
        <v>5145</v>
      </c>
      <c r="BD572" s="165" t="s">
        <v>5146</v>
      </c>
    </row>
    <row r="573" spans="1:56" hidden="1">
      <c r="A573" s="165" t="s">
        <v>5038</v>
      </c>
      <c r="B573" s="165" t="s">
        <v>1457</v>
      </c>
      <c r="C573" s="165" t="s">
        <v>5039</v>
      </c>
      <c r="D573" s="169" t="s">
        <v>101</v>
      </c>
      <c r="E573" s="165" t="s">
        <v>5040</v>
      </c>
      <c r="F573" s="165" t="s">
        <v>3827</v>
      </c>
      <c r="G573" s="169" t="s">
        <v>101</v>
      </c>
      <c r="H573" s="165" t="s">
        <v>5129</v>
      </c>
      <c r="I573" s="165" t="s">
        <v>5130</v>
      </c>
      <c r="J573" s="165" t="s">
        <v>4585</v>
      </c>
      <c r="K573" s="165" t="s">
        <v>5564</v>
      </c>
      <c r="L573" s="165" t="s">
        <v>5640</v>
      </c>
      <c r="M573" s="165" t="s">
        <v>5042</v>
      </c>
      <c r="N573" s="169" t="s">
        <v>101</v>
      </c>
      <c r="O573" s="169" t="s">
        <v>101</v>
      </c>
      <c r="P573" s="169" t="s">
        <v>101</v>
      </c>
      <c r="Q573" s="169" t="s">
        <v>101</v>
      </c>
      <c r="R573" s="165" t="s">
        <v>5669</v>
      </c>
      <c r="S573" s="165" t="s">
        <v>5090</v>
      </c>
      <c r="T573" s="165" t="s">
        <v>5044</v>
      </c>
      <c r="U573" s="165" t="s">
        <v>5191</v>
      </c>
      <c r="V573" s="169" t="s">
        <v>101</v>
      </c>
      <c r="W573" s="165" t="s">
        <v>4338</v>
      </c>
      <c r="X573" s="165" t="s">
        <v>4595</v>
      </c>
      <c r="Y573" s="165" t="s">
        <v>5135</v>
      </c>
      <c r="Z573" s="165" t="s">
        <v>5170</v>
      </c>
      <c r="AA573" s="169" t="s">
        <v>101</v>
      </c>
      <c r="AB573" s="169" t="s">
        <v>101</v>
      </c>
      <c r="AC573" s="165" t="s">
        <v>101</v>
      </c>
      <c r="AD573" s="165" t="s">
        <v>67</v>
      </c>
      <c r="AE573" s="165" t="s">
        <v>5136</v>
      </c>
      <c r="AF573" s="169" t="s">
        <v>101</v>
      </c>
      <c r="AG573" s="169" t="s">
        <v>101</v>
      </c>
      <c r="AH573" s="169" t="s">
        <v>101</v>
      </c>
      <c r="AI573" s="169" t="s">
        <v>101</v>
      </c>
      <c r="AJ573" s="169" t="s">
        <v>101</v>
      </c>
      <c r="AK573" s="169" t="s">
        <v>101</v>
      </c>
      <c r="AL573" s="169" t="s">
        <v>101</v>
      </c>
      <c r="AM573" s="169" t="s">
        <v>101</v>
      </c>
      <c r="AN573" s="165" t="s">
        <v>4572</v>
      </c>
      <c r="AO573" s="169" t="s">
        <v>101</v>
      </c>
      <c r="AP573" s="165" t="s">
        <v>5040</v>
      </c>
      <c r="AQ573" s="165" t="s">
        <v>5644</v>
      </c>
      <c r="AR573" s="165" t="s">
        <v>67</v>
      </c>
      <c r="AS573" s="169" t="s">
        <v>101</v>
      </c>
      <c r="AT573" s="169" t="s">
        <v>101</v>
      </c>
      <c r="AU573" s="169" t="s">
        <v>101</v>
      </c>
      <c r="AV573" s="169" t="s">
        <v>101</v>
      </c>
      <c r="AW573" s="169" t="s">
        <v>101</v>
      </c>
      <c r="AX573" s="165" t="s">
        <v>64</v>
      </c>
      <c r="AY573" s="169" t="s">
        <v>101</v>
      </c>
      <c r="AZ573" s="165" t="s">
        <v>4989</v>
      </c>
      <c r="BA573" s="165" t="s">
        <v>5045</v>
      </c>
      <c r="BB573" s="165" t="s">
        <v>5144</v>
      </c>
      <c r="BC573" s="165" t="s">
        <v>5145</v>
      </c>
      <c r="BD573" s="165" t="s">
        <v>5146</v>
      </c>
    </row>
    <row r="574" spans="1:56" hidden="1">
      <c r="A574" s="165" t="s">
        <v>5038</v>
      </c>
      <c r="B574" s="165" t="s">
        <v>4713</v>
      </c>
      <c r="C574" s="165" t="s">
        <v>5039</v>
      </c>
      <c r="D574" s="169" t="s">
        <v>101</v>
      </c>
      <c r="E574" s="165" t="s">
        <v>5040</v>
      </c>
      <c r="F574" s="165" t="s">
        <v>4714</v>
      </c>
      <c r="G574" s="169" t="s">
        <v>101</v>
      </c>
      <c r="H574" s="165" t="s">
        <v>5556</v>
      </c>
      <c r="I574" s="165" t="s">
        <v>5441</v>
      </c>
      <c r="J574" s="165" t="s">
        <v>5442</v>
      </c>
      <c r="K574" s="165" t="s">
        <v>5443</v>
      </c>
      <c r="L574" s="165" t="s">
        <v>5443</v>
      </c>
      <c r="M574" s="165" t="s">
        <v>5445</v>
      </c>
      <c r="N574" s="169" t="s">
        <v>101</v>
      </c>
      <c r="O574" s="169" t="s">
        <v>101</v>
      </c>
      <c r="P574" s="169" t="s">
        <v>101</v>
      </c>
      <c r="Q574" s="169" t="s">
        <v>101</v>
      </c>
      <c r="R574" s="169" t="s">
        <v>101</v>
      </c>
      <c r="S574" s="165" t="s">
        <v>5446</v>
      </c>
      <c r="T574" s="165" t="s">
        <v>5446</v>
      </c>
      <c r="U574" s="165" t="s">
        <v>4200</v>
      </c>
      <c r="V574" s="169" t="s">
        <v>101</v>
      </c>
      <c r="W574" s="165" t="s">
        <v>4338</v>
      </c>
      <c r="X574" s="165" t="s">
        <v>5447</v>
      </c>
      <c r="Y574" s="165" t="s">
        <v>5135</v>
      </c>
      <c r="Z574" s="169" t="s">
        <v>101</v>
      </c>
      <c r="AA574" s="169" t="s">
        <v>101</v>
      </c>
      <c r="AB574" s="169" t="s">
        <v>101</v>
      </c>
      <c r="AC574" s="169" t="s">
        <v>101</v>
      </c>
      <c r="AD574" s="169" t="s">
        <v>101</v>
      </c>
      <c r="AE574" s="169" t="s">
        <v>101</v>
      </c>
      <c r="AF574" s="169" t="s">
        <v>101</v>
      </c>
      <c r="AG574" s="169" t="s">
        <v>101</v>
      </c>
      <c r="AH574" s="169" t="s">
        <v>101</v>
      </c>
      <c r="AI574" s="169" t="s">
        <v>101</v>
      </c>
      <c r="AJ574" s="169" t="s">
        <v>101</v>
      </c>
      <c r="AK574" s="169" t="s">
        <v>101</v>
      </c>
      <c r="AL574" s="169" t="s">
        <v>101</v>
      </c>
      <c r="AM574" s="169" t="s">
        <v>101</v>
      </c>
      <c r="AN574" s="165" t="s">
        <v>4572</v>
      </c>
      <c r="AO574" s="169" t="s">
        <v>101</v>
      </c>
      <c r="AP574" s="169" t="s">
        <v>101</v>
      </c>
      <c r="AQ574" s="169" t="s">
        <v>101</v>
      </c>
      <c r="AR574" s="165" t="s">
        <v>5448</v>
      </c>
      <c r="AS574" s="169" t="s">
        <v>101</v>
      </c>
      <c r="AT574" s="169" t="s">
        <v>101</v>
      </c>
      <c r="AU574" s="169" t="s">
        <v>101</v>
      </c>
      <c r="AV574" s="169" t="s">
        <v>101</v>
      </c>
      <c r="AW574" s="169" t="s">
        <v>101</v>
      </c>
      <c r="AX574" s="165" t="s">
        <v>64</v>
      </c>
      <c r="AY574" s="169" t="s">
        <v>101</v>
      </c>
      <c r="AZ574" s="165" t="s">
        <v>4989</v>
      </c>
      <c r="BA574" s="165" t="s">
        <v>5045</v>
      </c>
      <c r="BB574" s="165" t="s">
        <v>5066</v>
      </c>
      <c r="BC574" s="165" t="s">
        <v>5449</v>
      </c>
      <c r="BD574" s="165" t="s">
        <v>5450</v>
      </c>
    </row>
    <row r="575" spans="1:56" hidden="1">
      <c r="A575" s="165" t="s">
        <v>5038</v>
      </c>
      <c r="B575" s="165" t="s">
        <v>4715</v>
      </c>
      <c r="C575" s="165" t="s">
        <v>5039</v>
      </c>
      <c r="D575" s="169" t="s">
        <v>101</v>
      </c>
      <c r="E575" s="165" t="s">
        <v>5040</v>
      </c>
      <c r="F575" s="165" t="s">
        <v>4716</v>
      </c>
      <c r="G575" s="169" t="s">
        <v>101</v>
      </c>
      <c r="H575" s="165" t="s">
        <v>5556</v>
      </c>
      <c r="I575" s="165" t="s">
        <v>5441</v>
      </c>
      <c r="J575" s="165" t="s">
        <v>5442</v>
      </c>
      <c r="K575" s="165" t="s">
        <v>5443</v>
      </c>
      <c r="L575" s="165" t="s">
        <v>5443</v>
      </c>
      <c r="M575" s="165" t="s">
        <v>5445</v>
      </c>
      <c r="N575" s="169" t="s">
        <v>101</v>
      </c>
      <c r="O575" s="169" t="s">
        <v>101</v>
      </c>
      <c r="P575" s="169" t="s">
        <v>101</v>
      </c>
      <c r="Q575" s="169" t="s">
        <v>101</v>
      </c>
      <c r="R575" s="169" t="s">
        <v>101</v>
      </c>
      <c r="S575" s="165" t="s">
        <v>5446</v>
      </c>
      <c r="T575" s="165" t="s">
        <v>5446</v>
      </c>
      <c r="U575" s="165" t="s">
        <v>4200</v>
      </c>
      <c r="V575" s="169" t="s">
        <v>101</v>
      </c>
      <c r="W575" s="165" t="s">
        <v>4338</v>
      </c>
      <c r="X575" s="165" t="s">
        <v>5447</v>
      </c>
      <c r="Y575" s="165" t="s">
        <v>5135</v>
      </c>
      <c r="Z575" s="169" t="s">
        <v>101</v>
      </c>
      <c r="AA575" s="169" t="s">
        <v>101</v>
      </c>
      <c r="AB575" s="169" t="s">
        <v>101</v>
      </c>
      <c r="AC575" s="169" t="s">
        <v>101</v>
      </c>
      <c r="AD575" s="169" t="s">
        <v>101</v>
      </c>
      <c r="AE575" s="169" t="s">
        <v>101</v>
      </c>
      <c r="AF575" s="169" t="s">
        <v>101</v>
      </c>
      <c r="AG575" s="169" t="s">
        <v>101</v>
      </c>
      <c r="AH575" s="169" t="s">
        <v>101</v>
      </c>
      <c r="AI575" s="169" t="s">
        <v>101</v>
      </c>
      <c r="AJ575" s="169" t="s">
        <v>101</v>
      </c>
      <c r="AK575" s="169" t="s">
        <v>101</v>
      </c>
      <c r="AL575" s="169" t="s">
        <v>101</v>
      </c>
      <c r="AM575" s="169" t="s">
        <v>101</v>
      </c>
      <c r="AN575" s="165" t="s">
        <v>4572</v>
      </c>
      <c r="AO575" s="169" t="s">
        <v>101</v>
      </c>
      <c r="AP575" s="169" t="s">
        <v>101</v>
      </c>
      <c r="AQ575" s="169" t="s">
        <v>101</v>
      </c>
      <c r="AR575" s="165" t="s">
        <v>5448</v>
      </c>
      <c r="AS575" s="169" t="s">
        <v>101</v>
      </c>
      <c r="AT575" s="169" t="s">
        <v>101</v>
      </c>
      <c r="AU575" s="169" t="s">
        <v>101</v>
      </c>
      <c r="AV575" s="169" t="s">
        <v>101</v>
      </c>
      <c r="AW575" s="169" t="s">
        <v>101</v>
      </c>
      <c r="AX575" s="165" t="s">
        <v>64</v>
      </c>
      <c r="AY575" s="169" t="s">
        <v>101</v>
      </c>
      <c r="AZ575" s="165" t="s">
        <v>4989</v>
      </c>
      <c r="BA575" s="165" t="s">
        <v>5045</v>
      </c>
      <c r="BB575" s="165" t="s">
        <v>5066</v>
      </c>
      <c r="BC575" s="165" t="s">
        <v>5449</v>
      </c>
      <c r="BD575" s="165" t="s">
        <v>5450</v>
      </c>
    </row>
    <row r="576" spans="1:56" hidden="1">
      <c r="A576" s="165" t="s">
        <v>5038</v>
      </c>
      <c r="B576" s="165" t="s">
        <v>4717</v>
      </c>
      <c r="C576" s="165" t="s">
        <v>5039</v>
      </c>
      <c r="D576" s="169" t="s">
        <v>101</v>
      </c>
      <c r="E576" s="165" t="s">
        <v>5040</v>
      </c>
      <c r="F576" s="165" t="s">
        <v>4718</v>
      </c>
      <c r="G576" s="169" t="s">
        <v>101</v>
      </c>
      <c r="H576" s="165" t="s">
        <v>5556</v>
      </c>
      <c r="I576" s="165" t="s">
        <v>5441</v>
      </c>
      <c r="J576" s="165" t="s">
        <v>5442</v>
      </c>
      <c r="K576" s="165" t="s">
        <v>5443</v>
      </c>
      <c r="L576" s="165" t="s">
        <v>5443</v>
      </c>
      <c r="M576" s="165" t="s">
        <v>5445</v>
      </c>
      <c r="N576" s="169" t="s">
        <v>101</v>
      </c>
      <c r="O576" s="169" t="s">
        <v>101</v>
      </c>
      <c r="P576" s="169" t="s">
        <v>101</v>
      </c>
      <c r="Q576" s="169" t="s">
        <v>101</v>
      </c>
      <c r="R576" s="169" t="s">
        <v>101</v>
      </c>
      <c r="S576" s="165" t="s">
        <v>5446</v>
      </c>
      <c r="T576" s="165" t="s">
        <v>5446</v>
      </c>
      <c r="U576" s="165" t="s">
        <v>4200</v>
      </c>
      <c r="V576" s="169" t="s">
        <v>101</v>
      </c>
      <c r="W576" s="165" t="s">
        <v>4338</v>
      </c>
      <c r="X576" s="165" t="s">
        <v>5447</v>
      </c>
      <c r="Y576" s="165" t="s">
        <v>5135</v>
      </c>
      <c r="Z576" s="169" t="s">
        <v>101</v>
      </c>
      <c r="AA576" s="169" t="s">
        <v>101</v>
      </c>
      <c r="AB576" s="169" t="s">
        <v>101</v>
      </c>
      <c r="AC576" s="169" t="s">
        <v>101</v>
      </c>
      <c r="AD576" s="169" t="s">
        <v>101</v>
      </c>
      <c r="AE576" s="169" t="s">
        <v>101</v>
      </c>
      <c r="AF576" s="169" t="s">
        <v>101</v>
      </c>
      <c r="AG576" s="169" t="s">
        <v>101</v>
      </c>
      <c r="AH576" s="169" t="s">
        <v>101</v>
      </c>
      <c r="AI576" s="169" t="s">
        <v>101</v>
      </c>
      <c r="AJ576" s="169" t="s">
        <v>101</v>
      </c>
      <c r="AK576" s="169" t="s">
        <v>101</v>
      </c>
      <c r="AL576" s="169" t="s">
        <v>101</v>
      </c>
      <c r="AM576" s="169" t="s">
        <v>101</v>
      </c>
      <c r="AN576" s="165" t="s">
        <v>4572</v>
      </c>
      <c r="AO576" s="169" t="s">
        <v>101</v>
      </c>
      <c r="AP576" s="169" t="s">
        <v>101</v>
      </c>
      <c r="AQ576" s="169" t="s">
        <v>101</v>
      </c>
      <c r="AR576" s="165" t="s">
        <v>5448</v>
      </c>
      <c r="AS576" s="169" t="s">
        <v>101</v>
      </c>
      <c r="AT576" s="169" t="s">
        <v>101</v>
      </c>
      <c r="AU576" s="169" t="s">
        <v>101</v>
      </c>
      <c r="AV576" s="169" t="s">
        <v>101</v>
      </c>
      <c r="AW576" s="169" t="s">
        <v>101</v>
      </c>
      <c r="AX576" s="165" t="s">
        <v>64</v>
      </c>
      <c r="AY576" s="169" t="s">
        <v>101</v>
      </c>
      <c r="AZ576" s="165" t="s">
        <v>4989</v>
      </c>
      <c r="BA576" s="165" t="s">
        <v>5045</v>
      </c>
      <c r="BB576" s="165" t="s">
        <v>5066</v>
      </c>
      <c r="BC576" s="165" t="s">
        <v>5449</v>
      </c>
      <c r="BD576" s="165" t="s">
        <v>5450</v>
      </c>
    </row>
    <row r="577" spans="1:56" hidden="1">
      <c r="A577" s="165" t="s">
        <v>5038</v>
      </c>
      <c r="B577" s="165" t="s">
        <v>4719</v>
      </c>
      <c r="C577" s="165" t="s">
        <v>5039</v>
      </c>
      <c r="D577" s="169" t="s">
        <v>101</v>
      </c>
      <c r="E577" s="165" t="s">
        <v>5040</v>
      </c>
      <c r="F577" s="165" t="s">
        <v>4720</v>
      </c>
      <c r="G577" s="169" t="s">
        <v>101</v>
      </c>
      <c r="H577" s="165" t="s">
        <v>5556</v>
      </c>
      <c r="I577" s="165" t="s">
        <v>5441</v>
      </c>
      <c r="J577" s="165" t="s">
        <v>5442</v>
      </c>
      <c r="K577" s="165" t="s">
        <v>5443</v>
      </c>
      <c r="L577" s="165" t="s">
        <v>5443</v>
      </c>
      <c r="M577" s="165" t="s">
        <v>5445</v>
      </c>
      <c r="N577" s="169" t="s">
        <v>101</v>
      </c>
      <c r="O577" s="169" t="s">
        <v>101</v>
      </c>
      <c r="P577" s="169" t="s">
        <v>101</v>
      </c>
      <c r="Q577" s="169" t="s">
        <v>101</v>
      </c>
      <c r="R577" s="169" t="s">
        <v>101</v>
      </c>
      <c r="S577" s="165" t="s">
        <v>5446</v>
      </c>
      <c r="T577" s="165" t="s">
        <v>5446</v>
      </c>
      <c r="U577" s="165" t="s">
        <v>4200</v>
      </c>
      <c r="V577" s="169" t="s">
        <v>101</v>
      </c>
      <c r="W577" s="165" t="s">
        <v>4338</v>
      </c>
      <c r="X577" s="165" t="s">
        <v>5447</v>
      </c>
      <c r="Y577" s="165" t="s">
        <v>5135</v>
      </c>
      <c r="Z577" s="169" t="s">
        <v>101</v>
      </c>
      <c r="AA577" s="169" t="s">
        <v>101</v>
      </c>
      <c r="AB577" s="169" t="s">
        <v>101</v>
      </c>
      <c r="AC577" s="169" t="s">
        <v>101</v>
      </c>
      <c r="AD577" s="169" t="s">
        <v>101</v>
      </c>
      <c r="AE577" s="169" t="s">
        <v>101</v>
      </c>
      <c r="AF577" s="169" t="s">
        <v>101</v>
      </c>
      <c r="AG577" s="169" t="s">
        <v>101</v>
      </c>
      <c r="AH577" s="169" t="s">
        <v>101</v>
      </c>
      <c r="AI577" s="169" t="s">
        <v>101</v>
      </c>
      <c r="AJ577" s="169" t="s">
        <v>101</v>
      </c>
      <c r="AK577" s="169" t="s">
        <v>101</v>
      </c>
      <c r="AL577" s="169" t="s">
        <v>101</v>
      </c>
      <c r="AM577" s="169" t="s">
        <v>101</v>
      </c>
      <c r="AN577" s="165" t="s">
        <v>4572</v>
      </c>
      <c r="AO577" s="169" t="s">
        <v>101</v>
      </c>
      <c r="AP577" s="169" t="s">
        <v>101</v>
      </c>
      <c r="AQ577" s="169" t="s">
        <v>101</v>
      </c>
      <c r="AR577" s="165" t="s">
        <v>5448</v>
      </c>
      <c r="AS577" s="169" t="s">
        <v>101</v>
      </c>
      <c r="AT577" s="169" t="s">
        <v>101</v>
      </c>
      <c r="AU577" s="169" t="s">
        <v>101</v>
      </c>
      <c r="AV577" s="169" t="s">
        <v>101</v>
      </c>
      <c r="AW577" s="169" t="s">
        <v>101</v>
      </c>
      <c r="AX577" s="165" t="s">
        <v>64</v>
      </c>
      <c r="AY577" s="169" t="s">
        <v>101</v>
      </c>
      <c r="AZ577" s="165" t="s">
        <v>4989</v>
      </c>
      <c r="BA577" s="165" t="s">
        <v>5045</v>
      </c>
      <c r="BB577" s="165" t="s">
        <v>5066</v>
      </c>
      <c r="BC577" s="165" t="s">
        <v>5449</v>
      </c>
      <c r="BD577" s="165" t="s">
        <v>5450</v>
      </c>
    </row>
    <row r="578" spans="1:56" hidden="1">
      <c r="A578" s="165" t="s">
        <v>5038</v>
      </c>
      <c r="B578" s="165" t="s">
        <v>4721</v>
      </c>
      <c r="C578" s="165" t="s">
        <v>5039</v>
      </c>
      <c r="D578" s="169" t="s">
        <v>101</v>
      </c>
      <c r="E578" s="165" t="s">
        <v>5040</v>
      </c>
      <c r="F578" s="165" t="s">
        <v>4722</v>
      </c>
      <c r="G578" s="169" t="s">
        <v>101</v>
      </c>
      <c r="H578" s="165" t="s">
        <v>5556</v>
      </c>
      <c r="I578" s="165" t="s">
        <v>5441</v>
      </c>
      <c r="J578" s="165" t="s">
        <v>5442</v>
      </c>
      <c r="K578" s="165" t="s">
        <v>5443</v>
      </c>
      <c r="L578" s="165" t="s">
        <v>5443</v>
      </c>
      <c r="M578" s="165" t="s">
        <v>5445</v>
      </c>
      <c r="N578" s="169" t="s">
        <v>101</v>
      </c>
      <c r="O578" s="169" t="s">
        <v>101</v>
      </c>
      <c r="P578" s="169" t="s">
        <v>101</v>
      </c>
      <c r="Q578" s="169" t="s">
        <v>101</v>
      </c>
      <c r="R578" s="169" t="s">
        <v>101</v>
      </c>
      <c r="S578" s="165" t="s">
        <v>5446</v>
      </c>
      <c r="T578" s="165" t="s">
        <v>5446</v>
      </c>
      <c r="U578" s="165" t="s">
        <v>4200</v>
      </c>
      <c r="V578" s="169" t="s">
        <v>101</v>
      </c>
      <c r="W578" s="165" t="s">
        <v>4338</v>
      </c>
      <c r="X578" s="165" t="s">
        <v>5447</v>
      </c>
      <c r="Y578" s="165" t="s">
        <v>5135</v>
      </c>
      <c r="Z578" s="169" t="s">
        <v>101</v>
      </c>
      <c r="AA578" s="169" t="s">
        <v>101</v>
      </c>
      <c r="AB578" s="169" t="s">
        <v>101</v>
      </c>
      <c r="AC578" s="169" t="s">
        <v>101</v>
      </c>
      <c r="AD578" s="169" t="s">
        <v>101</v>
      </c>
      <c r="AE578" s="169" t="s">
        <v>101</v>
      </c>
      <c r="AF578" s="169" t="s">
        <v>101</v>
      </c>
      <c r="AG578" s="169" t="s">
        <v>101</v>
      </c>
      <c r="AH578" s="169" t="s">
        <v>101</v>
      </c>
      <c r="AI578" s="169" t="s">
        <v>101</v>
      </c>
      <c r="AJ578" s="169" t="s">
        <v>101</v>
      </c>
      <c r="AK578" s="169" t="s">
        <v>101</v>
      </c>
      <c r="AL578" s="169" t="s">
        <v>101</v>
      </c>
      <c r="AM578" s="169" t="s">
        <v>101</v>
      </c>
      <c r="AN578" s="165" t="s">
        <v>4572</v>
      </c>
      <c r="AO578" s="169" t="s">
        <v>101</v>
      </c>
      <c r="AP578" s="169" t="s">
        <v>101</v>
      </c>
      <c r="AQ578" s="169" t="s">
        <v>101</v>
      </c>
      <c r="AR578" s="165" t="s">
        <v>5448</v>
      </c>
      <c r="AS578" s="169" t="s">
        <v>101</v>
      </c>
      <c r="AT578" s="169" t="s">
        <v>101</v>
      </c>
      <c r="AU578" s="169" t="s">
        <v>101</v>
      </c>
      <c r="AV578" s="169" t="s">
        <v>101</v>
      </c>
      <c r="AW578" s="169" t="s">
        <v>101</v>
      </c>
      <c r="AX578" s="165" t="s">
        <v>64</v>
      </c>
      <c r="AY578" s="169" t="s">
        <v>101</v>
      </c>
      <c r="AZ578" s="165" t="s">
        <v>4989</v>
      </c>
      <c r="BA578" s="165" t="s">
        <v>5045</v>
      </c>
      <c r="BB578" s="165" t="s">
        <v>5066</v>
      </c>
      <c r="BC578" s="165" t="s">
        <v>5449</v>
      </c>
      <c r="BD578" s="165" t="s">
        <v>5450</v>
      </c>
    </row>
    <row r="579" spans="1:56" hidden="1">
      <c r="A579" s="165" t="s">
        <v>5038</v>
      </c>
      <c r="B579" s="165" t="s">
        <v>4723</v>
      </c>
      <c r="C579" s="165" t="s">
        <v>5039</v>
      </c>
      <c r="D579" s="169" t="s">
        <v>101</v>
      </c>
      <c r="E579" s="165" t="s">
        <v>5040</v>
      </c>
      <c r="F579" s="165" t="s">
        <v>4724</v>
      </c>
      <c r="G579" s="169" t="s">
        <v>101</v>
      </c>
      <c r="H579" s="165" t="s">
        <v>5556</v>
      </c>
      <c r="I579" s="165" t="s">
        <v>5441</v>
      </c>
      <c r="J579" s="165" t="s">
        <v>5442</v>
      </c>
      <c r="K579" s="165" t="s">
        <v>5443</v>
      </c>
      <c r="L579" s="165" t="s">
        <v>5443</v>
      </c>
      <c r="M579" s="165" t="s">
        <v>5445</v>
      </c>
      <c r="N579" s="169" t="s">
        <v>101</v>
      </c>
      <c r="O579" s="169" t="s">
        <v>101</v>
      </c>
      <c r="P579" s="169" t="s">
        <v>101</v>
      </c>
      <c r="Q579" s="169" t="s">
        <v>101</v>
      </c>
      <c r="R579" s="169" t="s">
        <v>101</v>
      </c>
      <c r="S579" s="165" t="s">
        <v>5446</v>
      </c>
      <c r="T579" s="165" t="s">
        <v>5446</v>
      </c>
      <c r="U579" s="165" t="s">
        <v>4200</v>
      </c>
      <c r="V579" s="169" t="s">
        <v>101</v>
      </c>
      <c r="W579" s="165" t="s">
        <v>4338</v>
      </c>
      <c r="X579" s="165" t="s">
        <v>5447</v>
      </c>
      <c r="Y579" s="165" t="s">
        <v>5135</v>
      </c>
      <c r="Z579" s="169" t="s">
        <v>101</v>
      </c>
      <c r="AA579" s="169" t="s">
        <v>101</v>
      </c>
      <c r="AB579" s="169" t="s">
        <v>101</v>
      </c>
      <c r="AC579" s="169" t="s">
        <v>101</v>
      </c>
      <c r="AD579" s="169" t="s">
        <v>101</v>
      </c>
      <c r="AE579" s="169" t="s">
        <v>101</v>
      </c>
      <c r="AF579" s="169" t="s">
        <v>101</v>
      </c>
      <c r="AG579" s="169" t="s">
        <v>101</v>
      </c>
      <c r="AH579" s="169" t="s">
        <v>101</v>
      </c>
      <c r="AI579" s="169" t="s">
        <v>101</v>
      </c>
      <c r="AJ579" s="169" t="s">
        <v>101</v>
      </c>
      <c r="AK579" s="169" t="s">
        <v>101</v>
      </c>
      <c r="AL579" s="169" t="s">
        <v>101</v>
      </c>
      <c r="AM579" s="169" t="s">
        <v>101</v>
      </c>
      <c r="AN579" s="165" t="s">
        <v>4572</v>
      </c>
      <c r="AO579" s="169" t="s">
        <v>101</v>
      </c>
      <c r="AP579" s="169" t="s">
        <v>101</v>
      </c>
      <c r="AQ579" s="169" t="s">
        <v>101</v>
      </c>
      <c r="AR579" s="165" t="s">
        <v>5448</v>
      </c>
      <c r="AS579" s="169" t="s">
        <v>101</v>
      </c>
      <c r="AT579" s="169" t="s">
        <v>101</v>
      </c>
      <c r="AU579" s="169" t="s">
        <v>101</v>
      </c>
      <c r="AV579" s="169" t="s">
        <v>101</v>
      </c>
      <c r="AW579" s="169" t="s">
        <v>101</v>
      </c>
      <c r="AX579" s="165" t="s">
        <v>64</v>
      </c>
      <c r="AY579" s="169" t="s">
        <v>101</v>
      </c>
      <c r="AZ579" s="165" t="s">
        <v>4989</v>
      </c>
      <c r="BA579" s="165" t="s">
        <v>5045</v>
      </c>
      <c r="BB579" s="165" t="s">
        <v>5066</v>
      </c>
      <c r="BC579" s="165" t="s">
        <v>5449</v>
      </c>
      <c r="BD579" s="165" t="s">
        <v>5450</v>
      </c>
    </row>
    <row r="580" spans="1:56" hidden="1">
      <c r="A580" s="165" t="s">
        <v>5038</v>
      </c>
      <c r="B580" s="165" t="s">
        <v>4725</v>
      </c>
      <c r="C580" s="165" t="s">
        <v>5039</v>
      </c>
      <c r="D580" s="169" t="s">
        <v>101</v>
      </c>
      <c r="E580" s="165" t="s">
        <v>5040</v>
      </c>
      <c r="F580" s="165" t="s">
        <v>4726</v>
      </c>
      <c r="G580" s="169" t="s">
        <v>101</v>
      </c>
      <c r="H580" s="165" t="s">
        <v>5556</v>
      </c>
      <c r="I580" s="165" t="s">
        <v>5441</v>
      </c>
      <c r="J580" s="165" t="s">
        <v>5442</v>
      </c>
      <c r="K580" s="165" t="s">
        <v>5443</v>
      </c>
      <c r="L580" s="165" t="s">
        <v>5443</v>
      </c>
      <c r="M580" s="165" t="s">
        <v>5445</v>
      </c>
      <c r="N580" s="169" t="s">
        <v>101</v>
      </c>
      <c r="O580" s="169" t="s">
        <v>101</v>
      </c>
      <c r="P580" s="169" t="s">
        <v>101</v>
      </c>
      <c r="Q580" s="169" t="s">
        <v>101</v>
      </c>
      <c r="R580" s="169" t="s">
        <v>101</v>
      </c>
      <c r="S580" s="165" t="s">
        <v>5446</v>
      </c>
      <c r="T580" s="165" t="s">
        <v>5446</v>
      </c>
      <c r="U580" s="165" t="s">
        <v>4200</v>
      </c>
      <c r="V580" s="169" t="s">
        <v>101</v>
      </c>
      <c r="W580" s="165" t="s">
        <v>4338</v>
      </c>
      <c r="X580" s="165" t="s">
        <v>5447</v>
      </c>
      <c r="Y580" s="165" t="s">
        <v>5135</v>
      </c>
      <c r="Z580" s="169" t="s">
        <v>101</v>
      </c>
      <c r="AA580" s="169" t="s">
        <v>101</v>
      </c>
      <c r="AB580" s="169" t="s">
        <v>101</v>
      </c>
      <c r="AC580" s="169" t="s">
        <v>101</v>
      </c>
      <c r="AD580" s="169" t="s">
        <v>101</v>
      </c>
      <c r="AE580" s="169" t="s">
        <v>101</v>
      </c>
      <c r="AF580" s="169" t="s">
        <v>101</v>
      </c>
      <c r="AG580" s="169" t="s">
        <v>101</v>
      </c>
      <c r="AH580" s="169" t="s">
        <v>101</v>
      </c>
      <c r="AI580" s="169" t="s">
        <v>101</v>
      </c>
      <c r="AJ580" s="169" t="s">
        <v>101</v>
      </c>
      <c r="AK580" s="169" t="s">
        <v>101</v>
      </c>
      <c r="AL580" s="169" t="s">
        <v>101</v>
      </c>
      <c r="AM580" s="169" t="s">
        <v>101</v>
      </c>
      <c r="AN580" s="165" t="s">
        <v>4572</v>
      </c>
      <c r="AO580" s="169" t="s">
        <v>101</v>
      </c>
      <c r="AP580" s="169" t="s">
        <v>101</v>
      </c>
      <c r="AQ580" s="169" t="s">
        <v>101</v>
      </c>
      <c r="AR580" s="165" t="s">
        <v>5448</v>
      </c>
      <c r="AS580" s="169" t="s">
        <v>101</v>
      </c>
      <c r="AT580" s="169" t="s">
        <v>101</v>
      </c>
      <c r="AU580" s="169" t="s">
        <v>101</v>
      </c>
      <c r="AV580" s="169" t="s">
        <v>101</v>
      </c>
      <c r="AW580" s="169" t="s">
        <v>101</v>
      </c>
      <c r="AX580" s="165" t="s">
        <v>64</v>
      </c>
      <c r="AY580" s="169" t="s">
        <v>101</v>
      </c>
      <c r="AZ580" s="165" t="s">
        <v>4989</v>
      </c>
      <c r="BA580" s="165" t="s">
        <v>5045</v>
      </c>
      <c r="BB580" s="165" t="s">
        <v>5066</v>
      </c>
      <c r="BC580" s="165" t="s">
        <v>5449</v>
      </c>
      <c r="BD580" s="165" t="s">
        <v>5450</v>
      </c>
    </row>
    <row r="581" spans="1:56" hidden="1">
      <c r="A581" s="165" t="s">
        <v>5038</v>
      </c>
      <c r="B581" s="165" t="s">
        <v>4727</v>
      </c>
      <c r="C581" s="165" t="s">
        <v>5039</v>
      </c>
      <c r="D581" s="169" t="s">
        <v>101</v>
      </c>
      <c r="E581" s="165" t="s">
        <v>5040</v>
      </c>
      <c r="F581" s="165" t="s">
        <v>4728</v>
      </c>
      <c r="G581" s="169" t="s">
        <v>101</v>
      </c>
      <c r="H581" s="165" t="s">
        <v>5556</v>
      </c>
      <c r="I581" s="165" t="s">
        <v>5441</v>
      </c>
      <c r="J581" s="165" t="s">
        <v>5442</v>
      </c>
      <c r="K581" s="165" t="s">
        <v>5443</v>
      </c>
      <c r="L581" s="165" t="s">
        <v>5443</v>
      </c>
      <c r="M581" s="165" t="s">
        <v>5445</v>
      </c>
      <c r="N581" s="169" t="s">
        <v>101</v>
      </c>
      <c r="O581" s="169" t="s">
        <v>101</v>
      </c>
      <c r="P581" s="169" t="s">
        <v>101</v>
      </c>
      <c r="Q581" s="169" t="s">
        <v>101</v>
      </c>
      <c r="R581" s="169" t="s">
        <v>101</v>
      </c>
      <c r="S581" s="165" t="s">
        <v>5090</v>
      </c>
      <c r="T581" s="165" t="s">
        <v>5090</v>
      </c>
      <c r="U581" s="165" t="s">
        <v>4200</v>
      </c>
      <c r="V581" s="169" t="s">
        <v>101</v>
      </c>
      <c r="W581" s="165" t="s">
        <v>4338</v>
      </c>
      <c r="X581" s="165" t="s">
        <v>5447</v>
      </c>
      <c r="Y581" s="165" t="s">
        <v>5135</v>
      </c>
      <c r="Z581" s="169" t="s">
        <v>101</v>
      </c>
      <c r="AA581" s="169" t="s">
        <v>101</v>
      </c>
      <c r="AB581" s="169" t="s">
        <v>101</v>
      </c>
      <c r="AC581" s="169" t="s">
        <v>101</v>
      </c>
      <c r="AD581" s="169" t="s">
        <v>101</v>
      </c>
      <c r="AE581" s="169" t="s">
        <v>101</v>
      </c>
      <c r="AF581" s="169" t="s">
        <v>101</v>
      </c>
      <c r="AG581" s="169" t="s">
        <v>101</v>
      </c>
      <c r="AH581" s="169" t="s">
        <v>101</v>
      </c>
      <c r="AI581" s="169" t="s">
        <v>101</v>
      </c>
      <c r="AJ581" s="169" t="s">
        <v>101</v>
      </c>
      <c r="AK581" s="169" t="s">
        <v>101</v>
      </c>
      <c r="AL581" s="169" t="s">
        <v>101</v>
      </c>
      <c r="AM581" s="169" t="s">
        <v>101</v>
      </c>
      <c r="AN581" s="165" t="s">
        <v>4572</v>
      </c>
      <c r="AO581" s="169" t="s">
        <v>101</v>
      </c>
      <c r="AP581" s="169" t="s">
        <v>101</v>
      </c>
      <c r="AQ581" s="169" t="s">
        <v>101</v>
      </c>
      <c r="AR581" s="165" t="s">
        <v>5448</v>
      </c>
      <c r="AS581" s="169" t="s">
        <v>101</v>
      </c>
      <c r="AT581" s="169" t="s">
        <v>101</v>
      </c>
      <c r="AU581" s="169" t="s">
        <v>101</v>
      </c>
      <c r="AV581" s="169" t="s">
        <v>101</v>
      </c>
      <c r="AW581" s="169" t="s">
        <v>101</v>
      </c>
      <c r="AX581" s="165" t="s">
        <v>64</v>
      </c>
      <c r="AY581" s="169" t="s">
        <v>101</v>
      </c>
      <c r="AZ581" s="165" t="s">
        <v>4989</v>
      </c>
      <c r="BA581" s="165" t="s">
        <v>5045</v>
      </c>
      <c r="BB581" s="165" t="s">
        <v>5066</v>
      </c>
      <c r="BC581" s="165" t="s">
        <v>5449</v>
      </c>
      <c r="BD581" s="165" t="s">
        <v>5450</v>
      </c>
    </row>
    <row r="582" spans="1:56" hidden="1">
      <c r="A582" s="165" t="s">
        <v>5038</v>
      </c>
      <c r="B582" s="165" t="s">
        <v>4729</v>
      </c>
      <c r="C582" s="165" t="s">
        <v>5039</v>
      </c>
      <c r="D582" s="169" t="s">
        <v>101</v>
      </c>
      <c r="E582" s="165" t="s">
        <v>5040</v>
      </c>
      <c r="F582" s="165" t="s">
        <v>4730</v>
      </c>
      <c r="G582" s="169" t="s">
        <v>101</v>
      </c>
      <c r="H582" s="165" t="s">
        <v>5556</v>
      </c>
      <c r="I582" s="165" t="s">
        <v>5441</v>
      </c>
      <c r="J582" s="165" t="s">
        <v>5442</v>
      </c>
      <c r="K582" s="165" t="s">
        <v>5443</v>
      </c>
      <c r="L582" s="165" t="s">
        <v>5443</v>
      </c>
      <c r="M582" s="165" t="s">
        <v>5445</v>
      </c>
      <c r="N582" s="169" t="s">
        <v>101</v>
      </c>
      <c r="O582" s="169" t="s">
        <v>101</v>
      </c>
      <c r="P582" s="169" t="s">
        <v>101</v>
      </c>
      <c r="Q582" s="169" t="s">
        <v>101</v>
      </c>
      <c r="R582" s="169" t="s">
        <v>101</v>
      </c>
      <c r="S582" s="165" t="s">
        <v>5090</v>
      </c>
      <c r="T582" s="165" t="s">
        <v>5090</v>
      </c>
      <c r="U582" s="165" t="s">
        <v>4200</v>
      </c>
      <c r="V582" s="169" t="s">
        <v>101</v>
      </c>
      <c r="W582" s="165" t="s">
        <v>4338</v>
      </c>
      <c r="X582" s="165" t="s">
        <v>5447</v>
      </c>
      <c r="Y582" s="165" t="s">
        <v>5135</v>
      </c>
      <c r="Z582" s="169" t="s">
        <v>101</v>
      </c>
      <c r="AA582" s="169" t="s">
        <v>101</v>
      </c>
      <c r="AB582" s="169" t="s">
        <v>101</v>
      </c>
      <c r="AC582" s="169" t="s">
        <v>101</v>
      </c>
      <c r="AD582" s="169" t="s">
        <v>101</v>
      </c>
      <c r="AE582" s="169" t="s">
        <v>101</v>
      </c>
      <c r="AF582" s="169" t="s">
        <v>101</v>
      </c>
      <c r="AG582" s="169" t="s">
        <v>101</v>
      </c>
      <c r="AH582" s="169" t="s">
        <v>101</v>
      </c>
      <c r="AI582" s="169" t="s">
        <v>101</v>
      </c>
      <c r="AJ582" s="169" t="s">
        <v>101</v>
      </c>
      <c r="AK582" s="169" t="s">
        <v>101</v>
      </c>
      <c r="AL582" s="169" t="s">
        <v>101</v>
      </c>
      <c r="AM582" s="169" t="s">
        <v>101</v>
      </c>
      <c r="AN582" s="165" t="s">
        <v>4572</v>
      </c>
      <c r="AO582" s="169" t="s">
        <v>101</v>
      </c>
      <c r="AP582" s="169" t="s">
        <v>101</v>
      </c>
      <c r="AQ582" s="169" t="s">
        <v>101</v>
      </c>
      <c r="AR582" s="165" t="s">
        <v>5448</v>
      </c>
      <c r="AS582" s="169" t="s">
        <v>101</v>
      </c>
      <c r="AT582" s="169" t="s">
        <v>101</v>
      </c>
      <c r="AU582" s="169" t="s">
        <v>101</v>
      </c>
      <c r="AV582" s="169" t="s">
        <v>101</v>
      </c>
      <c r="AW582" s="169" t="s">
        <v>101</v>
      </c>
      <c r="AX582" s="165" t="s">
        <v>64</v>
      </c>
      <c r="AY582" s="169" t="s">
        <v>101</v>
      </c>
      <c r="AZ582" s="165" t="s">
        <v>4989</v>
      </c>
      <c r="BA582" s="165" t="s">
        <v>5045</v>
      </c>
      <c r="BB582" s="165" t="s">
        <v>5066</v>
      </c>
      <c r="BC582" s="165" t="s">
        <v>5449</v>
      </c>
      <c r="BD582" s="165" t="s">
        <v>5450</v>
      </c>
    </row>
    <row r="583" spans="1:56" hidden="1">
      <c r="A583" s="165" t="s">
        <v>5038</v>
      </c>
      <c r="B583" s="165" t="s">
        <v>4731</v>
      </c>
      <c r="C583" s="165" t="s">
        <v>5039</v>
      </c>
      <c r="D583" s="169" t="s">
        <v>101</v>
      </c>
      <c r="E583" s="165" t="s">
        <v>5040</v>
      </c>
      <c r="F583" s="165" t="s">
        <v>5670</v>
      </c>
      <c r="G583" s="169" t="s">
        <v>101</v>
      </c>
      <c r="H583" s="165" t="s">
        <v>5129</v>
      </c>
      <c r="I583" s="165" t="s">
        <v>5130</v>
      </c>
      <c r="J583" s="165" t="s">
        <v>4585</v>
      </c>
      <c r="K583" s="165" t="s">
        <v>5187</v>
      </c>
      <c r="L583" s="165" t="s">
        <v>5188</v>
      </c>
      <c r="M583" s="165" t="s">
        <v>5042</v>
      </c>
      <c r="N583" s="169" t="s">
        <v>101</v>
      </c>
      <c r="O583" s="169" t="s">
        <v>101</v>
      </c>
      <c r="P583" s="169" t="s">
        <v>101</v>
      </c>
      <c r="Q583" s="169" t="s">
        <v>101</v>
      </c>
      <c r="R583" s="165" t="s">
        <v>5197</v>
      </c>
      <c r="S583" s="165" t="s">
        <v>5090</v>
      </c>
      <c r="T583" s="165" t="s">
        <v>5044</v>
      </c>
      <c r="U583" s="165" t="s">
        <v>5363</v>
      </c>
      <c r="V583" s="169" t="s">
        <v>101</v>
      </c>
      <c r="W583" s="165" t="s">
        <v>4338</v>
      </c>
      <c r="X583" s="165" t="s">
        <v>4595</v>
      </c>
      <c r="Y583" s="165" t="s">
        <v>5135</v>
      </c>
      <c r="Z583" s="165" t="s">
        <v>5273</v>
      </c>
      <c r="AA583" s="169" t="s">
        <v>101</v>
      </c>
      <c r="AB583" s="169" t="s">
        <v>101</v>
      </c>
      <c r="AC583" s="165" t="s">
        <v>101</v>
      </c>
      <c r="AD583" s="165" t="s">
        <v>67</v>
      </c>
      <c r="AE583" s="165" t="s">
        <v>5136</v>
      </c>
      <c r="AF583" s="165" t="s">
        <v>67</v>
      </c>
      <c r="AG583" s="169" t="s">
        <v>101</v>
      </c>
      <c r="AH583" s="169" t="s">
        <v>101</v>
      </c>
      <c r="AI583" s="169" t="s">
        <v>101</v>
      </c>
      <c r="AJ583" s="169" t="s">
        <v>101</v>
      </c>
      <c r="AK583" s="169" t="s">
        <v>101</v>
      </c>
      <c r="AL583" s="169" t="s">
        <v>101</v>
      </c>
      <c r="AM583" s="169" t="s">
        <v>101</v>
      </c>
      <c r="AN583" s="165" t="s">
        <v>4572</v>
      </c>
      <c r="AO583" s="165" t="s">
        <v>5424</v>
      </c>
      <c r="AP583" s="165" t="s">
        <v>5040</v>
      </c>
      <c r="AQ583" s="165" t="s">
        <v>5425</v>
      </c>
      <c r="AR583" s="165" t="s">
        <v>5139</v>
      </c>
      <c r="AS583" s="165" t="s">
        <v>5426</v>
      </c>
      <c r="AT583" s="169" t="s">
        <v>101</v>
      </c>
      <c r="AU583" s="169" t="s">
        <v>101</v>
      </c>
      <c r="AV583" s="169" t="s">
        <v>101</v>
      </c>
      <c r="AW583" s="169" t="s">
        <v>101</v>
      </c>
      <c r="AX583" s="165" t="s">
        <v>64</v>
      </c>
      <c r="AY583" s="169" t="s">
        <v>101</v>
      </c>
      <c r="AZ583" s="165" t="s">
        <v>4989</v>
      </c>
      <c r="BA583" s="165" t="s">
        <v>5045</v>
      </c>
      <c r="BB583" s="165" t="s">
        <v>5144</v>
      </c>
      <c r="BC583" s="165" t="s">
        <v>5145</v>
      </c>
      <c r="BD583" s="165" t="s">
        <v>5146</v>
      </c>
    </row>
    <row r="584" spans="1:56" hidden="1">
      <c r="A584" s="165" t="s">
        <v>5038</v>
      </c>
      <c r="B584" s="165" t="s">
        <v>5671</v>
      </c>
      <c r="C584" s="165" t="s">
        <v>5039</v>
      </c>
      <c r="D584" s="169" t="s">
        <v>101</v>
      </c>
      <c r="E584" s="165" t="s">
        <v>5040</v>
      </c>
      <c r="F584" s="165" t="s">
        <v>5672</v>
      </c>
      <c r="G584" s="169" t="s">
        <v>101</v>
      </c>
      <c r="H584" s="165" t="s">
        <v>5673</v>
      </c>
      <c r="I584" s="165" t="s">
        <v>5441</v>
      </c>
      <c r="J584" s="165" t="s">
        <v>5442</v>
      </c>
      <c r="K584" s="165" t="s">
        <v>5443</v>
      </c>
      <c r="L584" s="165" t="s">
        <v>5674</v>
      </c>
      <c r="M584" s="165" t="s">
        <v>5445</v>
      </c>
      <c r="N584" s="169" t="s">
        <v>101</v>
      </c>
      <c r="O584" s="169" t="s">
        <v>101</v>
      </c>
      <c r="P584" s="169" t="s">
        <v>101</v>
      </c>
      <c r="Q584" s="169" t="s">
        <v>101</v>
      </c>
      <c r="R584" s="169" t="s">
        <v>101</v>
      </c>
      <c r="S584" s="165" t="s">
        <v>5446</v>
      </c>
      <c r="T584" s="165" t="s">
        <v>5446</v>
      </c>
      <c r="U584" s="165" t="s">
        <v>4200</v>
      </c>
      <c r="V584" s="169" t="s">
        <v>101</v>
      </c>
      <c r="W584" s="165" t="s">
        <v>4338</v>
      </c>
      <c r="X584" s="165" t="s">
        <v>5447</v>
      </c>
      <c r="Y584" s="165" t="s">
        <v>5135</v>
      </c>
      <c r="Z584" s="169" t="s">
        <v>101</v>
      </c>
      <c r="AA584" s="169" t="s">
        <v>101</v>
      </c>
      <c r="AB584" s="169" t="s">
        <v>101</v>
      </c>
      <c r="AC584" s="169" t="s">
        <v>101</v>
      </c>
      <c r="AD584" s="169" t="s">
        <v>101</v>
      </c>
      <c r="AE584" s="169" t="s">
        <v>101</v>
      </c>
      <c r="AF584" s="169" t="s">
        <v>101</v>
      </c>
      <c r="AG584" s="169" t="s">
        <v>101</v>
      </c>
      <c r="AH584" s="169" t="s">
        <v>101</v>
      </c>
      <c r="AI584" s="169" t="s">
        <v>101</v>
      </c>
      <c r="AJ584" s="169" t="s">
        <v>101</v>
      </c>
      <c r="AK584" s="169" t="s">
        <v>101</v>
      </c>
      <c r="AL584" s="169" t="s">
        <v>101</v>
      </c>
      <c r="AM584" s="169" t="s">
        <v>101</v>
      </c>
      <c r="AN584" s="165" t="s">
        <v>4572</v>
      </c>
      <c r="AO584" s="169" t="s">
        <v>101</v>
      </c>
      <c r="AP584" s="169" t="s">
        <v>101</v>
      </c>
      <c r="AQ584" s="169" t="s">
        <v>101</v>
      </c>
      <c r="AR584" s="165" t="s">
        <v>5040</v>
      </c>
      <c r="AS584" s="169" t="s">
        <v>101</v>
      </c>
      <c r="AT584" s="169" t="s">
        <v>101</v>
      </c>
      <c r="AU584" s="169" t="s">
        <v>101</v>
      </c>
      <c r="AV584" s="169" t="s">
        <v>101</v>
      </c>
      <c r="AW584" s="169" t="s">
        <v>101</v>
      </c>
      <c r="AX584" s="165" t="s">
        <v>64</v>
      </c>
      <c r="AY584" s="165" t="s">
        <v>4195</v>
      </c>
      <c r="AZ584" s="165" t="s">
        <v>4989</v>
      </c>
      <c r="BA584" s="165" t="s">
        <v>5045</v>
      </c>
      <c r="BB584" s="165" t="s">
        <v>5675</v>
      </c>
      <c r="BC584" s="165" t="s">
        <v>5676</v>
      </c>
      <c r="BD584" s="165" t="s">
        <v>5677</v>
      </c>
    </row>
    <row r="585" spans="1:56" hidden="1">
      <c r="A585" s="165" t="s">
        <v>5038</v>
      </c>
      <c r="B585" s="165" t="s">
        <v>4732</v>
      </c>
      <c r="C585" s="165" t="s">
        <v>5039</v>
      </c>
      <c r="D585" s="169" t="s">
        <v>101</v>
      </c>
      <c r="E585" s="165" t="s">
        <v>5040</v>
      </c>
      <c r="F585" s="165" t="s">
        <v>4733</v>
      </c>
      <c r="G585" s="169" t="s">
        <v>101</v>
      </c>
      <c r="H585" s="165" t="s">
        <v>5673</v>
      </c>
      <c r="I585" s="165" t="s">
        <v>5441</v>
      </c>
      <c r="J585" s="165" t="s">
        <v>5442</v>
      </c>
      <c r="K585" s="165" t="s">
        <v>5443</v>
      </c>
      <c r="L585" s="165" t="s">
        <v>5674</v>
      </c>
      <c r="M585" s="165" t="s">
        <v>5445</v>
      </c>
      <c r="N585" s="169" t="s">
        <v>101</v>
      </c>
      <c r="O585" s="169" t="s">
        <v>101</v>
      </c>
      <c r="P585" s="169" t="s">
        <v>101</v>
      </c>
      <c r="Q585" s="169" t="s">
        <v>101</v>
      </c>
      <c r="R585" s="169" t="s">
        <v>101</v>
      </c>
      <c r="S585" s="165" t="s">
        <v>5446</v>
      </c>
      <c r="T585" s="165" t="s">
        <v>5446</v>
      </c>
      <c r="U585" s="165" t="s">
        <v>4200</v>
      </c>
      <c r="V585" s="169" t="s">
        <v>101</v>
      </c>
      <c r="W585" s="165" t="s">
        <v>4338</v>
      </c>
      <c r="X585" s="165" t="s">
        <v>5447</v>
      </c>
      <c r="Y585" s="165" t="s">
        <v>5135</v>
      </c>
      <c r="Z585" s="169" t="s">
        <v>101</v>
      </c>
      <c r="AA585" s="169" t="s">
        <v>101</v>
      </c>
      <c r="AB585" s="169" t="s">
        <v>101</v>
      </c>
      <c r="AC585" s="169" t="s">
        <v>101</v>
      </c>
      <c r="AD585" s="169" t="s">
        <v>101</v>
      </c>
      <c r="AE585" s="169" t="s">
        <v>101</v>
      </c>
      <c r="AF585" s="169" t="s">
        <v>101</v>
      </c>
      <c r="AG585" s="169" t="s">
        <v>101</v>
      </c>
      <c r="AH585" s="169" t="s">
        <v>101</v>
      </c>
      <c r="AI585" s="169" t="s">
        <v>101</v>
      </c>
      <c r="AJ585" s="169" t="s">
        <v>101</v>
      </c>
      <c r="AK585" s="169" t="s">
        <v>101</v>
      </c>
      <c r="AL585" s="169" t="s">
        <v>101</v>
      </c>
      <c r="AM585" s="169" t="s">
        <v>101</v>
      </c>
      <c r="AN585" s="165" t="s">
        <v>4572</v>
      </c>
      <c r="AO585" s="169" t="s">
        <v>101</v>
      </c>
      <c r="AP585" s="169" t="s">
        <v>101</v>
      </c>
      <c r="AQ585" s="169" t="s">
        <v>101</v>
      </c>
      <c r="AR585" s="165" t="s">
        <v>5040</v>
      </c>
      <c r="AS585" s="169" t="s">
        <v>101</v>
      </c>
      <c r="AT585" s="169" t="s">
        <v>101</v>
      </c>
      <c r="AU585" s="169" t="s">
        <v>101</v>
      </c>
      <c r="AV585" s="169" t="s">
        <v>101</v>
      </c>
      <c r="AW585" s="169" t="s">
        <v>101</v>
      </c>
      <c r="AX585" s="165" t="s">
        <v>64</v>
      </c>
      <c r="AY585" s="169" t="s">
        <v>101</v>
      </c>
      <c r="AZ585" s="165" t="s">
        <v>4989</v>
      </c>
      <c r="BA585" s="165" t="s">
        <v>5045</v>
      </c>
      <c r="BB585" s="165" t="s">
        <v>5066</v>
      </c>
      <c r="BC585" s="165" t="s">
        <v>5678</v>
      </c>
      <c r="BD585" s="165" t="s">
        <v>5679</v>
      </c>
    </row>
    <row r="586" spans="1:56" hidden="1">
      <c r="A586" s="165" t="s">
        <v>5038</v>
      </c>
      <c r="B586" s="165" t="s">
        <v>4734</v>
      </c>
      <c r="C586" s="165" t="s">
        <v>5039</v>
      </c>
      <c r="D586" s="169" t="s">
        <v>101</v>
      </c>
      <c r="E586" s="165" t="s">
        <v>5040</v>
      </c>
      <c r="F586" s="165" t="s">
        <v>4735</v>
      </c>
      <c r="G586" s="169" t="s">
        <v>101</v>
      </c>
      <c r="H586" s="165" t="s">
        <v>5673</v>
      </c>
      <c r="I586" s="165" t="s">
        <v>5441</v>
      </c>
      <c r="J586" s="165" t="s">
        <v>5442</v>
      </c>
      <c r="K586" s="165" t="s">
        <v>5443</v>
      </c>
      <c r="L586" s="165" t="s">
        <v>5674</v>
      </c>
      <c r="M586" s="165" t="s">
        <v>5445</v>
      </c>
      <c r="N586" s="169" t="s">
        <v>101</v>
      </c>
      <c r="O586" s="169" t="s">
        <v>101</v>
      </c>
      <c r="P586" s="169" t="s">
        <v>101</v>
      </c>
      <c r="Q586" s="169" t="s">
        <v>101</v>
      </c>
      <c r="R586" s="169" t="s">
        <v>101</v>
      </c>
      <c r="S586" s="165" t="s">
        <v>5446</v>
      </c>
      <c r="T586" s="165" t="s">
        <v>5446</v>
      </c>
      <c r="U586" s="165" t="s">
        <v>4200</v>
      </c>
      <c r="V586" s="169" t="s">
        <v>101</v>
      </c>
      <c r="W586" s="165" t="s">
        <v>4338</v>
      </c>
      <c r="X586" s="165" t="s">
        <v>5447</v>
      </c>
      <c r="Y586" s="165" t="s">
        <v>5135</v>
      </c>
      <c r="Z586" s="169" t="s">
        <v>101</v>
      </c>
      <c r="AA586" s="169" t="s">
        <v>101</v>
      </c>
      <c r="AB586" s="169" t="s">
        <v>101</v>
      </c>
      <c r="AC586" s="169" t="s">
        <v>101</v>
      </c>
      <c r="AD586" s="169" t="s">
        <v>101</v>
      </c>
      <c r="AE586" s="169" t="s">
        <v>101</v>
      </c>
      <c r="AF586" s="169" t="s">
        <v>101</v>
      </c>
      <c r="AG586" s="169" t="s">
        <v>101</v>
      </c>
      <c r="AH586" s="169" t="s">
        <v>101</v>
      </c>
      <c r="AI586" s="169" t="s">
        <v>101</v>
      </c>
      <c r="AJ586" s="169" t="s">
        <v>101</v>
      </c>
      <c r="AK586" s="169" t="s">
        <v>101</v>
      </c>
      <c r="AL586" s="169" t="s">
        <v>101</v>
      </c>
      <c r="AM586" s="169" t="s">
        <v>101</v>
      </c>
      <c r="AN586" s="165" t="s">
        <v>4572</v>
      </c>
      <c r="AO586" s="169" t="s">
        <v>101</v>
      </c>
      <c r="AP586" s="169" t="s">
        <v>101</v>
      </c>
      <c r="AQ586" s="169" t="s">
        <v>101</v>
      </c>
      <c r="AR586" s="165" t="s">
        <v>5040</v>
      </c>
      <c r="AS586" s="169" t="s">
        <v>101</v>
      </c>
      <c r="AT586" s="169" t="s">
        <v>101</v>
      </c>
      <c r="AU586" s="169" t="s">
        <v>101</v>
      </c>
      <c r="AV586" s="169" t="s">
        <v>101</v>
      </c>
      <c r="AW586" s="169" t="s">
        <v>101</v>
      </c>
      <c r="AX586" s="165" t="s">
        <v>64</v>
      </c>
      <c r="AY586" s="169" t="s">
        <v>101</v>
      </c>
      <c r="AZ586" s="165" t="s">
        <v>4989</v>
      </c>
      <c r="BA586" s="165" t="s">
        <v>5045</v>
      </c>
      <c r="BB586" s="165" t="s">
        <v>5066</v>
      </c>
      <c r="BC586" s="165" t="s">
        <v>5449</v>
      </c>
      <c r="BD586" s="165" t="s">
        <v>5450</v>
      </c>
    </row>
    <row r="587" spans="1:56" hidden="1">
      <c r="A587" s="165" t="s">
        <v>5038</v>
      </c>
      <c r="B587" s="165" t="s">
        <v>4736</v>
      </c>
      <c r="C587" s="165" t="s">
        <v>5039</v>
      </c>
      <c r="D587" s="169" t="s">
        <v>101</v>
      </c>
      <c r="E587" s="165" t="s">
        <v>5040</v>
      </c>
      <c r="F587" s="165" t="s">
        <v>4737</v>
      </c>
      <c r="G587" s="169" t="s">
        <v>101</v>
      </c>
      <c r="H587" s="165" t="s">
        <v>5673</v>
      </c>
      <c r="I587" s="165" t="s">
        <v>5441</v>
      </c>
      <c r="J587" s="165" t="s">
        <v>5442</v>
      </c>
      <c r="K587" s="165" t="s">
        <v>5443</v>
      </c>
      <c r="L587" s="165" t="s">
        <v>5674</v>
      </c>
      <c r="M587" s="165" t="s">
        <v>5445</v>
      </c>
      <c r="N587" s="169" t="s">
        <v>101</v>
      </c>
      <c r="O587" s="169" t="s">
        <v>101</v>
      </c>
      <c r="P587" s="169" t="s">
        <v>101</v>
      </c>
      <c r="Q587" s="169" t="s">
        <v>101</v>
      </c>
      <c r="R587" s="169" t="s">
        <v>101</v>
      </c>
      <c r="S587" s="165" t="s">
        <v>5446</v>
      </c>
      <c r="T587" s="165" t="s">
        <v>5446</v>
      </c>
      <c r="U587" s="165" t="s">
        <v>4200</v>
      </c>
      <c r="V587" s="169" t="s">
        <v>101</v>
      </c>
      <c r="W587" s="165" t="s">
        <v>4338</v>
      </c>
      <c r="X587" s="165" t="s">
        <v>5447</v>
      </c>
      <c r="Y587" s="165" t="s">
        <v>5135</v>
      </c>
      <c r="Z587" s="169" t="s">
        <v>101</v>
      </c>
      <c r="AA587" s="169" t="s">
        <v>101</v>
      </c>
      <c r="AB587" s="169" t="s">
        <v>101</v>
      </c>
      <c r="AC587" s="169" t="s">
        <v>101</v>
      </c>
      <c r="AD587" s="169" t="s">
        <v>101</v>
      </c>
      <c r="AE587" s="169" t="s">
        <v>101</v>
      </c>
      <c r="AF587" s="169" t="s">
        <v>101</v>
      </c>
      <c r="AG587" s="169" t="s">
        <v>101</v>
      </c>
      <c r="AH587" s="169" t="s">
        <v>101</v>
      </c>
      <c r="AI587" s="169" t="s">
        <v>101</v>
      </c>
      <c r="AJ587" s="169" t="s">
        <v>101</v>
      </c>
      <c r="AK587" s="169" t="s">
        <v>101</v>
      </c>
      <c r="AL587" s="169" t="s">
        <v>101</v>
      </c>
      <c r="AM587" s="169" t="s">
        <v>101</v>
      </c>
      <c r="AN587" s="165" t="s">
        <v>4572</v>
      </c>
      <c r="AO587" s="169" t="s">
        <v>101</v>
      </c>
      <c r="AP587" s="169" t="s">
        <v>101</v>
      </c>
      <c r="AQ587" s="169" t="s">
        <v>101</v>
      </c>
      <c r="AR587" s="165" t="s">
        <v>5040</v>
      </c>
      <c r="AS587" s="169" t="s">
        <v>101</v>
      </c>
      <c r="AT587" s="169" t="s">
        <v>101</v>
      </c>
      <c r="AU587" s="169" t="s">
        <v>101</v>
      </c>
      <c r="AV587" s="169" t="s">
        <v>101</v>
      </c>
      <c r="AW587" s="169" t="s">
        <v>101</v>
      </c>
      <c r="AX587" s="165" t="s">
        <v>64</v>
      </c>
      <c r="AY587" s="169" t="s">
        <v>101</v>
      </c>
      <c r="AZ587" s="165" t="s">
        <v>4989</v>
      </c>
      <c r="BA587" s="165" t="s">
        <v>5045</v>
      </c>
      <c r="BB587" s="165" t="s">
        <v>5066</v>
      </c>
      <c r="BC587" s="165" t="s">
        <v>5449</v>
      </c>
      <c r="BD587" s="165" t="s">
        <v>5450</v>
      </c>
    </row>
    <row r="588" spans="1:56" hidden="1">
      <c r="A588" s="165" t="s">
        <v>5038</v>
      </c>
      <c r="B588" s="165" t="s">
        <v>4738</v>
      </c>
      <c r="C588" s="165" t="s">
        <v>5039</v>
      </c>
      <c r="D588" s="169" t="s">
        <v>101</v>
      </c>
      <c r="E588" s="165" t="s">
        <v>5040</v>
      </c>
      <c r="F588" s="165" t="s">
        <v>4739</v>
      </c>
      <c r="G588" s="169" t="s">
        <v>101</v>
      </c>
      <c r="H588" s="165" t="s">
        <v>5673</v>
      </c>
      <c r="I588" s="165" t="s">
        <v>5441</v>
      </c>
      <c r="J588" s="165" t="s">
        <v>5442</v>
      </c>
      <c r="K588" s="165" t="s">
        <v>5443</v>
      </c>
      <c r="L588" s="165" t="s">
        <v>5674</v>
      </c>
      <c r="M588" s="165" t="s">
        <v>5445</v>
      </c>
      <c r="N588" s="169" t="s">
        <v>101</v>
      </c>
      <c r="O588" s="169" t="s">
        <v>101</v>
      </c>
      <c r="P588" s="169" t="s">
        <v>101</v>
      </c>
      <c r="Q588" s="169" t="s">
        <v>101</v>
      </c>
      <c r="R588" s="169" t="s">
        <v>101</v>
      </c>
      <c r="S588" s="165" t="s">
        <v>5446</v>
      </c>
      <c r="T588" s="165" t="s">
        <v>5446</v>
      </c>
      <c r="U588" s="165" t="s">
        <v>4200</v>
      </c>
      <c r="V588" s="169" t="s">
        <v>101</v>
      </c>
      <c r="W588" s="165" t="s">
        <v>4338</v>
      </c>
      <c r="X588" s="165" t="s">
        <v>5447</v>
      </c>
      <c r="Y588" s="165" t="s">
        <v>5135</v>
      </c>
      <c r="Z588" s="169" t="s">
        <v>101</v>
      </c>
      <c r="AA588" s="169" t="s">
        <v>101</v>
      </c>
      <c r="AB588" s="169" t="s">
        <v>101</v>
      </c>
      <c r="AC588" s="169" t="s">
        <v>101</v>
      </c>
      <c r="AD588" s="169" t="s">
        <v>101</v>
      </c>
      <c r="AE588" s="169" t="s">
        <v>101</v>
      </c>
      <c r="AF588" s="169" t="s">
        <v>101</v>
      </c>
      <c r="AG588" s="169" t="s">
        <v>101</v>
      </c>
      <c r="AH588" s="169" t="s">
        <v>101</v>
      </c>
      <c r="AI588" s="169" t="s">
        <v>101</v>
      </c>
      <c r="AJ588" s="169" t="s">
        <v>101</v>
      </c>
      <c r="AK588" s="169" t="s">
        <v>101</v>
      </c>
      <c r="AL588" s="169" t="s">
        <v>101</v>
      </c>
      <c r="AM588" s="169" t="s">
        <v>101</v>
      </c>
      <c r="AN588" s="165" t="s">
        <v>4572</v>
      </c>
      <c r="AO588" s="169" t="s">
        <v>101</v>
      </c>
      <c r="AP588" s="169" t="s">
        <v>101</v>
      </c>
      <c r="AQ588" s="169" t="s">
        <v>101</v>
      </c>
      <c r="AR588" s="165" t="s">
        <v>5040</v>
      </c>
      <c r="AS588" s="169" t="s">
        <v>101</v>
      </c>
      <c r="AT588" s="169" t="s">
        <v>101</v>
      </c>
      <c r="AU588" s="169" t="s">
        <v>101</v>
      </c>
      <c r="AV588" s="169" t="s">
        <v>101</v>
      </c>
      <c r="AW588" s="169" t="s">
        <v>101</v>
      </c>
      <c r="AX588" s="165" t="s">
        <v>64</v>
      </c>
      <c r="AY588" s="169" t="s">
        <v>101</v>
      </c>
      <c r="AZ588" s="165" t="s">
        <v>4989</v>
      </c>
      <c r="BA588" s="165" t="s">
        <v>5045</v>
      </c>
      <c r="BB588" s="165" t="s">
        <v>5066</v>
      </c>
      <c r="BC588" s="165" t="s">
        <v>5449</v>
      </c>
      <c r="BD588" s="165" t="s">
        <v>5450</v>
      </c>
    </row>
    <row r="589" spans="1:56" hidden="1">
      <c r="A589" s="165" t="s">
        <v>5038</v>
      </c>
      <c r="B589" s="165" t="s">
        <v>4740</v>
      </c>
      <c r="C589" s="165" t="s">
        <v>5039</v>
      </c>
      <c r="D589" s="169" t="s">
        <v>101</v>
      </c>
      <c r="E589" s="165" t="s">
        <v>5040</v>
      </c>
      <c r="F589" s="165" t="s">
        <v>4741</v>
      </c>
      <c r="G589" s="169" t="s">
        <v>101</v>
      </c>
      <c r="H589" s="165" t="s">
        <v>5673</v>
      </c>
      <c r="I589" s="165" t="s">
        <v>5441</v>
      </c>
      <c r="J589" s="165" t="s">
        <v>5442</v>
      </c>
      <c r="K589" s="165" t="s">
        <v>5443</v>
      </c>
      <c r="L589" s="165" t="s">
        <v>5674</v>
      </c>
      <c r="M589" s="165" t="s">
        <v>5445</v>
      </c>
      <c r="N589" s="169" t="s">
        <v>101</v>
      </c>
      <c r="O589" s="169" t="s">
        <v>101</v>
      </c>
      <c r="P589" s="169" t="s">
        <v>101</v>
      </c>
      <c r="Q589" s="169" t="s">
        <v>101</v>
      </c>
      <c r="R589" s="169" t="s">
        <v>101</v>
      </c>
      <c r="S589" s="165" t="s">
        <v>5446</v>
      </c>
      <c r="T589" s="165" t="s">
        <v>5446</v>
      </c>
      <c r="U589" s="165" t="s">
        <v>4200</v>
      </c>
      <c r="V589" s="169" t="s">
        <v>101</v>
      </c>
      <c r="W589" s="165" t="s">
        <v>4338</v>
      </c>
      <c r="X589" s="165" t="s">
        <v>5447</v>
      </c>
      <c r="Y589" s="165" t="s">
        <v>5135</v>
      </c>
      <c r="Z589" s="169" t="s">
        <v>101</v>
      </c>
      <c r="AA589" s="169" t="s">
        <v>101</v>
      </c>
      <c r="AB589" s="169" t="s">
        <v>101</v>
      </c>
      <c r="AC589" s="169" t="s">
        <v>101</v>
      </c>
      <c r="AD589" s="169" t="s">
        <v>101</v>
      </c>
      <c r="AE589" s="169" t="s">
        <v>101</v>
      </c>
      <c r="AF589" s="169" t="s">
        <v>101</v>
      </c>
      <c r="AG589" s="169" t="s">
        <v>101</v>
      </c>
      <c r="AH589" s="169" t="s">
        <v>101</v>
      </c>
      <c r="AI589" s="169" t="s">
        <v>101</v>
      </c>
      <c r="AJ589" s="169" t="s">
        <v>101</v>
      </c>
      <c r="AK589" s="169" t="s">
        <v>101</v>
      </c>
      <c r="AL589" s="169" t="s">
        <v>101</v>
      </c>
      <c r="AM589" s="169" t="s">
        <v>101</v>
      </c>
      <c r="AN589" s="165" t="s">
        <v>4572</v>
      </c>
      <c r="AO589" s="169" t="s">
        <v>101</v>
      </c>
      <c r="AP589" s="169" t="s">
        <v>101</v>
      </c>
      <c r="AQ589" s="169" t="s">
        <v>101</v>
      </c>
      <c r="AR589" s="165" t="s">
        <v>5040</v>
      </c>
      <c r="AS589" s="169" t="s">
        <v>101</v>
      </c>
      <c r="AT589" s="169" t="s">
        <v>101</v>
      </c>
      <c r="AU589" s="169" t="s">
        <v>101</v>
      </c>
      <c r="AV589" s="169" t="s">
        <v>101</v>
      </c>
      <c r="AW589" s="169" t="s">
        <v>101</v>
      </c>
      <c r="AX589" s="165" t="s">
        <v>64</v>
      </c>
      <c r="AY589" s="169" t="s">
        <v>101</v>
      </c>
      <c r="AZ589" s="165" t="s">
        <v>4989</v>
      </c>
      <c r="BA589" s="165" t="s">
        <v>5045</v>
      </c>
      <c r="BB589" s="165" t="s">
        <v>5066</v>
      </c>
      <c r="BC589" s="165" t="s">
        <v>5449</v>
      </c>
      <c r="BD589" s="165" t="s">
        <v>5450</v>
      </c>
    </row>
    <row r="590" spans="1:56" hidden="1">
      <c r="A590" s="165" t="s">
        <v>5038</v>
      </c>
      <c r="B590" s="165" t="s">
        <v>4742</v>
      </c>
      <c r="C590" s="165" t="s">
        <v>5039</v>
      </c>
      <c r="D590" s="169" t="s">
        <v>101</v>
      </c>
      <c r="E590" s="165" t="s">
        <v>5040</v>
      </c>
      <c r="F590" s="165" t="s">
        <v>4743</v>
      </c>
      <c r="G590" s="169" t="s">
        <v>101</v>
      </c>
      <c r="H590" s="165" t="s">
        <v>5673</v>
      </c>
      <c r="I590" s="165" t="s">
        <v>5441</v>
      </c>
      <c r="J590" s="165" t="s">
        <v>5442</v>
      </c>
      <c r="K590" s="165" t="s">
        <v>5443</v>
      </c>
      <c r="L590" s="165" t="s">
        <v>5674</v>
      </c>
      <c r="M590" s="165" t="s">
        <v>5445</v>
      </c>
      <c r="N590" s="169" t="s">
        <v>101</v>
      </c>
      <c r="O590" s="169" t="s">
        <v>101</v>
      </c>
      <c r="P590" s="169" t="s">
        <v>101</v>
      </c>
      <c r="Q590" s="169" t="s">
        <v>101</v>
      </c>
      <c r="R590" s="169" t="s">
        <v>101</v>
      </c>
      <c r="S590" s="165" t="s">
        <v>5446</v>
      </c>
      <c r="T590" s="165" t="s">
        <v>5446</v>
      </c>
      <c r="U590" s="165" t="s">
        <v>4200</v>
      </c>
      <c r="V590" s="169" t="s">
        <v>101</v>
      </c>
      <c r="W590" s="165" t="s">
        <v>4338</v>
      </c>
      <c r="X590" s="165" t="s">
        <v>5447</v>
      </c>
      <c r="Y590" s="165" t="s">
        <v>5135</v>
      </c>
      <c r="Z590" s="169" t="s">
        <v>101</v>
      </c>
      <c r="AA590" s="169" t="s">
        <v>101</v>
      </c>
      <c r="AB590" s="169" t="s">
        <v>101</v>
      </c>
      <c r="AC590" s="169" t="s">
        <v>101</v>
      </c>
      <c r="AD590" s="169" t="s">
        <v>101</v>
      </c>
      <c r="AE590" s="169" t="s">
        <v>101</v>
      </c>
      <c r="AF590" s="169" t="s">
        <v>101</v>
      </c>
      <c r="AG590" s="169" t="s">
        <v>101</v>
      </c>
      <c r="AH590" s="169" t="s">
        <v>101</v>
      </c>
      <c r="AI590" s="169" t="s">
        <v>101</v>
      </c>
      <c r="AJ590" s="169" t="s">
        <v>101</v>
      </c>
      <c r="AK590" s="169" t="s">
        <v>101</v>
      </c>
      <c r="AL590" s="169" t="s">
        <v>101</v>
      </c>
      <c r="AM590" s="169" t="s">
        <v>101</v>
      </c>
      <c r="AN590" s="165" t="s">
        <v>4572</v>
      </c>
      <c r="AO590" s="169" t="s">
        <v>101</v>
      </c>
      <c r="AP590" s="169" t="s">
        <v>101</v>
      </c>
      <c r="AQ590" s="169" t="s">
        <v>101</v>
      </c>
      <c r="AR590" s="165" t="s">
        <v>5040</v>
      </c>
      <c r="AS590" s="169" t="s">
        <v>101</v>
      </c>
      <c r="AT590" s="169" t="s">
        <v>101</v>
      </c>
      <c r="AU590" s="169" t="s">
        <v>101</v>
      </c>
      <c r="AV590" s="169" t="s">
        <v>101</v>
      </c>
      <c r="AW590" s="169" t="s">
        <v>101</v>
      </c>
      <c r="AX590" s="165" t="s">
        <v>64</v>
      </c>
      <c r="AY590" s="169" t="s">
        <v>101</v>
      </c>
      <c r="AZ590" s="165" t="s">
        <v>4989</v>
      </c>
      <c r="BA590" s="165" t="s">
        <v>5045</v>
      </c>
      <c r="BB590" s="165" t="s">
        <v>5066</v>
      </c>
      <c r="BC590" s="165" t="s">
        <v>5449</v>
      </c>
      <c r="BD590" s="165" t="s">
        <v>5450</v>
      </c>
    </row>
    <row r="591" spans="1:56" hidden="1">
      <c r="A591" s="165" t="s">
        <v>5038</v>
      </c>
      <c r="B591" s="165" t="s">
        <v>4744</v>
      </c>
      <c r="C591" s="165" t="s">
        <v>5039</v>
      </c>
      <c r="D591" s="169" t="s">
        <v>101</v>
      </c>
      <c r="E591" s="165" t="s">
        <v>5040</v>
      </c>
      <c r="F591" s="165" t="s">
        <v>4745</v>
      </c>
      <c r="G591" s="169" t="s">
        <v>101</v>
      </c>
      <c r="H591" s="165" t="s">
        <v>5673</v>
      </c>
      <c r="I591" s="165" t="s">
        <v>5441</v>
      </c>
      <c r="J591" s="165" t="s">
        <v>5442</v>
      </c>
      <c r="K591" s="165" t="s">
        <v>5443</v>
      </c>
      <c r="L591" s="165" t="s">
        <v>5674</v>
      </c>
      <c r="M591" s="165" t="s">
        <v>5445</v>
      </c>
      <c r="N591" s="169" t="s">
        <v>101</v>
      </c>
      <c r="O591" s="169" t="s">
        <v>101</v>
      </c>
      <c r="P591" s="169" t="s">
        <v>101</v>
      </c>
      <c r="Q591" s="169" t="s">
        <v>101</v>
      </c>
      <c r="R591" s="169" t="s">
        <v>101</v>
      </c>
      <c r="S591" s="165" t="s">
        <v>5446</v>
      </c>
      <c r="T591" s="165" t="s">
        <v>5446</v>
      </c>
      <c r="U591" s="165" t="s">
        <v>4200</v>
      </c>
      <c r="V591" s="169" t="s">
        <v>101</v>
      </c>
      <c r="W591" s="165" t="s">
        <v>4338</v>
      </c>
      <c r="X591" s="165" t="s">
        <v>5447</v>
      </c>
      <c r="Y591" s="165" t="s">
        <v>5135</v>
      </c>
      <c r="Z591" s="169" t="s">
        <v>101</v>
      </c>
      <c r="AA591" s="169" t="s">
        <v>101</v>
      </c>
      <c r="AB591" s="169" t="s">
        <v>101</v>
      </c>
      <c r="AC591" s="169" t="s">
        <v>101</v>
      </c>
      <c r="AD591" s="169" t="s">
        <v>101</v>
      </c>
      <c r="AE591" s="169" t="s">
        <v>101</v>
      </c>
      <c r="AF591" s="169" t="s">
        <v>101</v>
      </c>
      <c r="AG591" s="169" t="s">
        <v>101</v>
      </c>
      <c r="AH591" s="169" t="s">
        <v>101</v>
      </c>
      <c r="AI591" s="169" t="s">
        <v>101</v>
      </c>
      <c r="AJ591" s="169" t="s">
        <v>101</v>
      </c>
      <c r="AK591" s="169" t="s">
        <v>101</v>
      </c>
      <c r="AL591" s="169" t="s">
        <v>101</v>
      </c>
      <c r="AM591" s="169" t="s">
        <v>101</v>
      </c>
      <c r="AN591" s="165" t="s">
        <v>4572</v>
      </c>
      <c r="AO591" s="169" t="s">
        <v>101</v>
      </c>
      <c r="AP591" s="169" t="s">
        <v>101</v>
      </c>
      <c r="AQ591" s="169" t="s">
        <v>101</v>
      </c>
      <c r="AR591" s="165" t="s">
        <v>5040</v>
      </c>
      <c r="AS591" s="169" t="s">
        <v>101</v>
      </c>
      <c r="AT591" s="169" t="s">
        <v>101</v>
      </c>
      <c r="AU591" s="169" t="s">
        <v>101</v>
      </c>
      <c r="AV591" s="169" t="s">
        <v>101</v>
      </c>
      <c r="AW591" s="169" t="s">
        <v>101</v>
      </c>
      <c r="AX591" s="165" t="s">
        <v>64</v>
      </c>
      <c r="AY591" s="169" t="s">
        <v>101</v>
      </c>
      <c r="AZ591" s="165" t="s">
        <v>4989</v>
      </c>
      <c r="BA591" s="165" t="s">
        <v>5045</v>
      </c>
      <c r="BB591" s="165" t="s">
        <v>5066</v>
      </c>
      <c r="BC591" s="165" t="s">
        <v>5678</v>
      </c>
      <c r="BD591" s="165" t="s">
        <v>5679</v>
      </c>
    </row>
    <row r="592" spans="1:56" hidden="1">
      <c r="A592" s="165" t="s">
        <v>5038</v>
      </c>
      <c r="B592" s="165" t="s">
        <v>5680</v>
      </c>
      <c r="C592" s="165" t="s">
        <v>5039</v>
      </c>
      <c r="D592" s="169" t="s">
        <v>101</v>
      </c>
      <c r="E592" s="165" t="s">
        <v>5040</v>
      </c>
      <c r="F592" s="165" t="s">
        <v>5681</v>
      </c>
      <c r="G592" s="169" t="s">
        <v>101</v>
      </c>
      <c r="H592" s="165" t="s">
        <v>5673</v>
      </c>
      <c r="I592" s="165" t="s">
        <v>5441</v>
      </c>
      <c r="J592" s="165" t="s">
        <v>5442</v>
      </c>
      <c r="K592" s="165" t="s">
        <v>5443</v>
      </c>
      <c r="L592" s="165" t="s">
        <v>5674</v>
      </c>
      <c r="M592" s="165" t="s">
        <v>5445</v>
      </c>
      <c r="N592" s="169" t="s">
        <v>101</v>
      </c>
      <c r="O592" s="169" t="s">
        <v>101</v>
      </c>
      <c r="P592" s="169" t="s">
        <v>101</v>
      </c>
      <c r="Q592" s="169" t="s">
        <v>101</v>
      </c>
      <c r="R592" s="169" t="s">
        <v>101</v>
      </c>
      <c r="S592" s="165" t="s">
        <v>5446</v>
      </c>
      <c r="T592" s="165" t="s">
        <v>5446</v>
      </c>
      <c r="U592" s="165" t="s">
        <v>4200</v>
      </c>
      <c r="V592" s="169" t="s">
        <v>101</v>
      </c>
      <c r="W592" s="165" t="s">
        <v>4338</v>
      </c>
      <c r="X592" s="165" t="s">
        <v>5447</v>
      </c>
      <c r="Y592" s="165" t="s">
        <v>5135</v>
      </c>
      <c r="Z592" s="169" t="s">
        <v>101</v>
      </c>
      <c r="AA592" s="169" t="s">
        <v>101</v>
      </c>
      <c r="AB592" s="169" t="s">
        <v>101</v>
      </c>
      <c r="AC592" s="169" t="s">
        <v>101</v>
      </c>
      <c r="AD592" s="169" t="s">
        <v>101</v>
      </c>
      <c r="AE592" s="169" t="s">
        <v>101</v>
      </c>
      <c r="AF592" s="169" t="s">
        <v>101</v>
      </c>
      <c r="AG592" s="169" t="s">
        <v>101</v>
      </c>
      <c r="AH592" s="169" t="s">
        <v>101</v>
      </c>
      <c r="AI592" s="169" t="s">
        <v>101</v>
      </c>
      <c r="AJ592" s="169" t="s">
        <v>101</v>
      </c>
      <c r="AK592" s="169" t="s">
        <v>101</v>
      </c>
      <c r="AL592" s="169" t="s">
        <v>101</v>
      </c>
      <c r="AM592" s="169" t="s">
        <v>101</v>
      </c>
      <c r="AN592" s="165" t="s">
        <v>4572</v>
      </c>
      <c r="AO592" s="169" t="s">
        <v>101</v>
      </c>
      <c r="AP592" s="169" t="s">
        <v>101</v>
      </c>
      <c r="AQ592" s="169" t="s">
        <v>101</v>
      </c>
      <c r="AR592" s="165" t="s">
        <v>5040</v>
      </c>
      <c r="AS592" s="169" t="s">
        <v>101</v>
      </c>
      <c r="AT592" s="169" t="s">
        <v>101</v>
      </c>
      <c r="AU592" s="169" t="s">
        <v>101</v>
      </c>
      <c r="AV592" s="169" t="s">
        <v>101</v>
      </c>
      <c r="AW592" s="169" t="s">
        <v>101</v>
      </c>
      <c r="AX592" s="165" t="s">
        <v>64</v>
      </c>
      <c r="AY592" s="165" t="s">
        <v>4195</v>
      </c>
      <c r="AZ592" s="165" t="s">
        <v>4989</v>
      </c>
      <c r="BA592" s="165" t="s">
        <v>5045</v>
      </c>
      <c r="BB592" s="165" t="s">
        <v>5675</v>
      </c>
      <c r="BC592" s="165" t="s">
        <v>5676</v>
      </c>
      <c r="BD592" s="165" t="s">
        <v>5677</v>
      </c>
    </row>
    <row r="593" spans="1:56" hidden="1">
      <c r="A593" s="165" t="s">
        <v>5038</v>
      </c>
      <c r="B593" s="165" t="s">
        <v>4746</v>
      </c>
      <c r="C593" s="165" t="s">
        <v>5039</v>
      </c>
      <c r="D593" s="169" t="s">
        <v>101</v>
      </c>
      <c r="E593" s="165" t="s">
        <v>5040</v>
      </c>
      <c r="F593" s="165" t="s">
        <v>4747</v>
      </c>
      <c r="G593" s="169" t="s">
        <v>101</v>
      </c>
      <c r="H593" s="165" t="s">
        <v>5673</v>
      </c>
      <c r="I593" s="165" t="s">
        <v>5441</v>
      </c>
      <c r="J593" s="165" t="s">
        <v>5442</v>
      </c>
      <c r="K593" s="165" t="s">
        <v>5443</v>
      </c>
      <c r="L593" s="165" t="s">
        <v>5674</v>
      </c>
      <c r="M593" s="165" t="s">
        <v>5445</v>
      </c>
      <c r="N593" s="169" t="s">
        <v>101</v>
      </c>
      <c r="O593" s="169" t="s">
        <v>101</v>
      </c>
      <c r="P593" s="169" t="s">
        <v>101</v>
      </c>
      <c r="Q593" s="169" t="s">
        <v>101</v>
      </c>
      <c r="R593" s="169" t="s">
        <v>101</v>
      </c>
      <c r="S593" s="165" t="s">
        <v>5446</v>
      </c>
      <c r="T593" s="165" t="s">
        <v>5446</v>
      </c>
      <c r="U593" s="165" t="s">
        <v>4200</v>
      </c>
      <c r="V593" s="169" t="s">
        <v>101</v>
      </c>
      <c r="W593" s="165" t="s">
        <v>4338</v>
      </c>
      <c r="X593" s="165" t="s">
        <v>5447</v>
      </c>
      <c r="Y593" s="165" t="s">
        <v>5135</v>
      </c>
      <c r="Z593" s="169" t="s">
        <v>101</v>
      </c>
      <c r="AA593" s="169" t="s">
        <v>101</v>
      </c>
      <c r="AB593" s="169" t="s">
        <v>101</v>
      </c>
      <c r="AC593" s="169" t="s">
        <v>101</v>
      </c>
      <c r="AD593" s="169" t="s">
        <v>101</v>
      </c>
      <c r="AE593" s="169" t="s">
        <v>101</v>
      </c>
      <c r="AF593" s="169" t="s">
        <v>101</v>
      </c>
      <c r="AG593" s="169" t="s">
        <v>101</v>
      </c>
      <c r="AH593" s="169" t="s">
        <v>101</v>
      </c>
      <c r="AI593" s="169" t="s">
        <v>101</v>
      </c>
      <c r="AJ593" s="169" t="s">
        <v>101</v>
      </c>
      <c r="AK593" s="169" t="s">
        <v>101</v>
      </c>
      <c r="AL593" s="169" t="s">
        <v>101</v>
      </c>
      <c r="AM593" s="169" t="s">
        <v>101</v>
      </c>
      <c r="AN593" s="165" t="s">
        <v>4572</v>
      </c>
      <c r="AO593" s="169" t="s">
        <v>101</v>
      </c>
      <c r="AP593" s="169" t="s">
        <v>101</v>
      </c>
      <c r="AQ593" s="169" t="s">
        <v>101</v>
      </c>
      <c r="AR593" s="165" t="s">
        <v>5040</v>
      </c>
      <c r="AS593" s="169" t="s">
        <v>101</v>
      </c>
      <c r="AT593" s="169" t="s">
        <v>101</v>
      </c>
      <c r="AU593" s="169" t="s">
        <v>101</v>
      </c>
      <c r="AV593" s="169" t="s">
        <v>101</v>
      </c>
      <c r="AW593" s="169" t="s">
        <v>101</v>
      </c>
      <c r="AX593" s="165" t="s">
        <v>64</v>
      </c>
      <c r="AY593" s="169" t="s">
        <v>101</v>
      </c>
      <c r="AZ593" s="165" t="s">
        <v>4989</v>
      </c>
      <c r="BA593" s="165" t="s">
        <v>5045</v>
      </c>
      <c r="BB593" s="165" t="s">
        <v>5066</v>
      </c>
      <c r="BC593" s="165" t="s">
        <v>5449</v>
      </c>
      <c r="BD593" s="165" t="s">
        <v>5450</v>
      </c>
    </row>
    <row r="594" spans="1:56" hidden="1">
      <c r="A594" s="165" t="s">
        <v>5038</v>
      </c>
      <c r="B594" s="165" t="s">
        <v>4748</v>
      </c>
      <c r="C594" s="165" t="s">
        <v>5039</v>
      </c>
      <c r="D594" s="169" t="s">
        <v>101</v>
      </c>
      <c r="E594" s="165" t="s">
        <v>5040</v>
      </c>
      <c r="F594" s="165" t="s">
        <v>4749</v>
      </c>
      <c r="G594" s="169" t="s">
        <v>101</v>
      </c>
      <c r="H594" s="165" t="s">
        <v>5673</v>
      </c>
      <c r="I594" s="165" t="s">
        <v>5441</v>
      </c>
      <c r="J594" s="165" t="s">
        <v>5442</v>
      </c>
      <c r="K594" s="165" t="s">
        <v>5443</v>
      </c>
      <c r="L594" s="165" t="s">
        <v>5674</v>
      </c>
      <c r="M594" s="165" t="s">
        <v>5445</v>
      </c>
      <c r="N594" s="169" t="s">
        <v>101</v>
      </c>
      <c r="O594" s="169" t="s">
        <v>101</v>
      </c>
      <c r="P594" s="169" t="s">
        <v>101</v>
      </c>
      <c r="Q594" s="169" t="s">
        <v>101</v>
      </c>
      <c r="R594" s="169" t="s">
        <v>101</v>
      </c>
      <c r="S594" s="165" t="s">
        <v>5446</v>
      </c>
      <c r="T594" s="165" t="s">
        <v>5446</v>
      </c>
      <c r="U594" s="165" t="s">
        <v>4200</v>
      </c>
      <c r="V594" s="169" t="s">
        <v>101</v>
      </c>
      <c r="W594" s="165" t="s">
        <v>4338</v>
      </c>
      <c r="X594" s="165" t="s">
        <v>5447</v>
      </c>
      <c r="Y594" s="165" t="s">
        <v>5135</v>
      </c>
      <c r="Z594" s="169" t="s">
        <v>101</v>
      </c>
      <c r="AA594" s="169" t="s">
        <v>101</v>
      </c>
      <c r="AB594" s="169" t="s">
        <v>101</v>
      </c>
      <c r="AC594" s="169" t="s">
        <v>101</v>
      </c>
      <c r="AD594" s="169" t="s">
        <v>101</v>
      </c>
      <c r="AE594" s="169" t="s">
        <v>101</v>
      </c>
      <c r="AF594" s="169" t="s">
        <v>101</v>
      </c>
      <c r="AG594" s="169" t="s">
        <v>101</v>
      </c>
      <c r="AH594" s="169" t="s">
        <v>101</v>
      </c>
      <c r="AI594" s="169" t="s">
        <v>101</v>
      </c>
      <c r="AJ594" s="169" t="s">
        <v>101</v>
      </c>
      <c r="AK594" s="169" t="s">
        <v>101</v>
      </c>
      <c r="AL594" s="169" t="s">
        <v>101</v>
      </c>
      <c r="AM594" s="169" t="s">
        <v>101</v>
      </c>
      <c r="AN594" s="165" t="s">
        <v>4572</v>
      </c>
      <c r="AO594" s="169" t="s">
        <v>101</v>
      </c>
      <c r="AP594" s="169" t="s">
        <v>101</v>
      </c>
      <c r="AQ594" s="169" t="s">
        <v>101</v>
      </c>
      <c r="AR594" s="165" t="s">
        <v>5040</v>
      </c>
      <c r="AS594" s="169" t="s">
        <v>101</v>
      </c>
      <c r="AT594" s="169" t="s">
        <v>101</v>
      </c>
      <c r="AU594" s="169" t="s">
        <v>101</v>
      </c>
      <c r="AV594" s="169" t="s">
        <v>101</v>
      </c>
      <c r="AW594" s="169" t="s">
        <v>101</v>
      </c>
      <c r="AX594" s="165" t="s">
        <v>64</v>
      </c>
      <c r="AY594" s="169" t="s">
        <v>101</v>
      </c>
      <c r="AZ594" s="165" t="s">
        <v>4989</v>
      </c>
      <c r="BA594" s="165" t="s">
        <v>5045</v>
      </c>
      <c r="BB594" s="165" t="s">
        <v>5066</v>
      </c>
      <c r="BC594" s="165" t="s">
        <v>5449</v>
      </c>
      <c r="BD594" s="165" t="s">
        <v>5450</v>
      </c>
    </row>
    <row r="595" spans="1:56" hidden="1">
      <c r="A595" s="165" t="s">
        <v>5038</v>
      </c>
      <c r="B595" s="165" t="s">
        <v>4750</v>
      </c>
      <c r="C595" s="165" t="s">
        <v>5039</v>
      </c>
      <c r="D595" s="169" t="s">
        <v>101</v>
      </c>
      <c r="E595" s="165" t="s">
        <v>5040</v>
      </c>
      <c r="F595" s="165" t="s">
        <v>4751</v>
      </c>
      <c r="G595" s="169" t="s">
        <v>101</v>
      </c>
      <c r="H595" s="165" t="s">
        <v>5673</v>
      </c>
      <c r="I595" s="165" t="s">
        <v>5441</v>
      </c>
      <c r="J595" s="165" t="s">
        <v>5442</v>
      </c>
      <c r="K595" s="165" t="s">
        <v>5443</v>
      </c>
      <c r="L595" s="165" t="s">
        <v>5674</v>
      </c>
      <c r="M595" s="165" t="s">
        <v>5445</v>
      </c>
      <c r="N595" s="169" t="s">
        <v>101</v>
      </c>
      <c r="O595" s="169" t="s">
        <v>101</v>
      </c>
      <c r="P595" s="169" t="s">
        <v>101</v>
      </c>
      <c r="Q595" s="169" t="s">
        <v>101</v>
      </c>
      <c r="R595" s="169" t="s">
        <v>101</v>
      </c>
      <c r="S595" s="165" t="s">
        <v>5446</v>
      </c>
      <c r="T595" s="165" t="s">
        <v>5446</v>
      </c>
      <c r="U595" s="165" t="s">
        <v>4200</v>
      </c>
      <c r="V595" s="169" t="s">
        <v>101</v>
      </c>
      <c r="W595" s="165" t="s">
        <v>4338</v>
      </c>
      <c r="X595" s="165" t="s">
        <v>5447</v>
      </c>
      <c r="Y595" s="165" t="s">
        <v>5135</v>
      </c>
      <c r="Z595" s="169" t="s">
        <v>101</v>
      </c>
      <c r="AA595" s="169" t="s">
        <v>101</v>
      </c>
      <c r="AB595" s="169" t="s">
        <v>101</v>
      </c>
      <c r="AC595" s="169" t="s">
        <v>101</v>
      </c>
      <c r="AD595" s="169" t="s">
        <v>101</v>
      </c>
      <c r="AE595" s="169" t="s">
        <v>101</v>
      </c>
      <c r="AF595" s="169" t="s">
        <v>101</v>
      </c>
      <c r="AG595" s="169" t="s">
        <v>101</v>
      </c>
      <c r="AH595" s="169" t="s">
        <v>101</v>
      </c>
      <c r="AI595" s="169" t="s">
        <v>101</v>
      </c>
      <c r="AJ595" s="169" t="s">
        <v>101</v>
      </c>
      <c r="AK595" s="169" t="s">
        <v>101</v>
      </c>
      <c r="AL595" s="169" t="s">
        <v>101</v>
      </c>
      <c r="AM595" s="169" t="s">
        <v>101</v>
      </c>
      <c r="AN595" s="165" t="s">
        <v>4572</v>
      </c>
      <c r="AO595" s="169" t="s">
        <v>101</v>
      </c>
      <c r="AP595" s="169" t="s">
        <v>101</v>
      </c>
      <c r="AQ595" s="169" t="s">
        <v>101</v>
      </c>
      <c r="AR595" s="165" t="s">
        <v>5040</v>
      </c>
      <c r="AS595" s="169" t="s">
        <v>101</v>
      </c>
      <c r="AT595" s="169" t="s">
        <v>101</v>
      </c>
      <c r="AU595" s="169" t="s">
        <v>101</v>
      </c>
      <c r="AV595" s="169" t="s">
        <v>101</v>
      </c>
      <c r="AW595" s="169" t="s">
        <v>101</v>
      </c>
      <c r="AX595" s="165" t="s">
        <v>64</v>
      </c>
      <c r="AY595" s="169" t="s">
        <v>101</v>
      </c>
      <c r="AZ595" s="165" t="s">
        <v>4989</v>
      </c>
      <c r="BA595" s="165" t="s">
        <v>5045</v>
      </c>
      <c r="BB595" s="165" t="s">
        <v>5066</v>
      </c>
      <c r="BC595" s="165" t="s">
        <v>5449</v>
      </c>
      <c r="BD595" s="165" t="s">
        <v>5450</v>
      </c>
    </row>
    <row r="596" spans="1:56" hidden="1">
      <c r="A596" s="165" t="s">
        <v>5038</v>
      </c>
      <c r="B596" s="165" t="s">
        <v>4752</v>
      </c>
      <c r="C596" s="165" t="s">
        <v>5039</v>
      </c>
      <c r="D596" s="169" t="s">
        <v>101</v>
      </c>
      <c r="E596" s="165" t="s">
        <v>5040</v>
      </c>
      <c r="F596" s="165" t="s">
        <v>4753</v>
      </c>
      <c r="G596" s="169" t="s">
        <v>101</v>
      </c>
      <c r="H596" s="165" t="s">
        <v>5673</v>
      </c>
      <c r="I596" s="165" t="s">
        <v>5441</v>
      </c>
      <c r="J596" s="165" t="s">
        <v>5442</v>
      </c>
      <c r="K596" s="165" t="s">
        <v>5443</v>
      </c>
      <c r="L596" s="165" t="s">
        <v>5674</v>
      </c>
      <c r="M596" s="165" t="s">
        <v>5445</v>
      </c>
      <c r="N596" s="169" t="s">
        <v>101</v>
      </c>
      <c r="O596" s="169" t="s">
        <v>101</v>
      </c>
      <c r="P596" s="169" t="s">
        <v>101</v>
      </c>
      <c r="Q596" s="169" t="s">
        <v>101</v>
      </c>
      <c r="R596" s="169" t="s">
        <v>101</v>
      </c>
      <c r="S596" s="165" t="s">
        <v>5446</v>
      </c>
      <c r="T596" s="165" t="s">
        <v>5446</v>
      </c>
      <c r="U596" s="165" t="s">
        <v>4200</v>
      </c>
      <c r="V596" s="169" t="s">
        <v>101</v>
      </c>
      <c r="W596" s="165" t="s">
        <v>4338</v>
      </c>
      <c r="X596" s="165" t="s">
        <v>5447</v>
      </c>
      <c r="Y596" s="165" t="s">
        <v>5135</v>
      </c>
      <c r="Z596" s="169" t="s">
        <v>101</v>
      </c>
      <c r="AA596" s="169" t="s">
        <v>101</v>
      </c>
      <c r="AB596" s="169" t="s">
        <v>101</v>
      </c>
      <c r="AC596" s="169" t="s">
        <v>101</v>
      </c>
      <c r="AD596" s="169" t="s">
        <v>101</v>
      </c>
      <c r="AE596" s="169" t="s">
        <v>101</v>
      </c>
      <c r="AF596" s="169" t="s">
        <v>101</v>
      </c>
      <c r="AG596" s="169" t="s">
        <v>101</v>
      </c>
      <c r="AH596" s="169" t="s">
        <v>101</v>
      </c>
      <c r="AI596" s="169" t="s">
        <v>101</v>
      </c>
      <c r="AJ596" s="169" t="s">
        <v>101</v>
      </c>
      <c r="AK596" s="169" t="s">
        <v>101</v>
      </c>
      <c r="AL596" s="169" t="s">
        <v>101</v>
      </c>
      <c r="AM596" s="169" t="s">
        <v>101</v>
      </c>
      <c r="AN596" s="165" t="s">
        <v>4572</v>
      </c>
      <c r="AO596" s="169" t="s">
        <v>101</v>
      </c>
      <c r="AP596" s="169" t="s">
        <v>101</v>
      </c>
      <c r="AQ596" s="169" t="s">
        <v>101</v>
      </c>
      <c r="AR596" s="165" t="s">
        <v>5040</v>
      </c>
      <c r="AS596" s="169" t="s">
        <v>101</v>
      </c>
      <c r="AT596" s="169" t="s">
        <v>101</v>
      </c>
      <c r="AU596" s="169" t="s">
        <v>101</v>
      </c>
      <c r="AV596" s="169" t="s">
        <v>101</v>
      </c>
      <c r="AW596" s="169" t="s">
        <v>101</v>
      </c>
      <c r="AX596" s="165" t="s">
        <v>64</v>
      </c>
      <c r="AY596" s="169" t="s">
        <v>101</v>
      </c>
      <c r="AZ596" s="165" t="s">
        <v>4989</v>
      </c>
      <c r="BA596" s="165" t="s">
        <v>5045</v>
      </c>
      <c r="BB596" s="165" t="s">
        <v>5066</v>
      </c>
      <c r="BC596" s="165" t="s">
        <v>5678</v>
      </c>
      <c r="BD596" s="165" t="s">
        <v>5679</v>
      </c>
    </row>
    <row r="597" spans="1:56" hidden="1">
      <c r="A597" s="165" t="s">
        <v>5038</v>
      </c>
      <c r="B597" s="165" t="s">
        <v>5682</v>
      </c>
      <c r="C597" s="165" t="s">
        <v>5039</v>
      </c>
      <c r="D597" s="169" t="s">
        <v>101</v>
      </c>
      <c r="E597" s="165" t="s">
        <v>5040</v>
      </c>
      <c r="F597" s="165" t="s">
        <v>5683</v>
      </c>
      <c r="G597" s="169" t="s">
        <v>101</v>
      </c>
      <c r="H597" s="165" t="s">
        <v>5673</v>
      </c>
      <c r="I597" s="165" t="s">
        <v>5441</v>
      </c>
      <c r="J597" s="165" t="s">
        <v>5442</v>
      </c>
      <c r="K597" s="165" t="s">
        <v>5443</v>
      </c>
      <c r="L597" s="165" t="s">
        <v>5674</v>
      </c>
      <c r="M597" s="165" t="s">
        <v>5445</v>
      </c>
      <c r="N597" s="169" t="s">
        <v>101</v>
      </c>
      <c r="O597" s="169" t="s">
        <v>101</v>
      </c>
      <c r="P597" s="169" t="s">
        <v>101</v>
      </c>
      <c r="Q597" s="169" t="s">
        <v>101</v>
      </c>
      <c r="R597" s="169" t="s">
        <v>101</v>
      </c>
      <c r="S597" s="165" t="s">
        <v>5446</v>
      </c>
      <c r="T597" s="165" t="s">
        <v>5446</v>
      </c>
      <c r="U597" s="165" t="s">
        <v>4200</v>
      </c>
      <c r="V597" s="169" t="s">
        <v>101</v>
      </c>
      <c r="W597" s="165" t="s">
        <v>4338</v>
      </c>
      <c r="X597" s="165" t="s">
        <v>5447</v>
      </c>
      <c r="Y597" s="165" t="s">
        <v>5135</v>
      </c>
      <c r="Z597" s="169" t="s">
        <v>101</v>
      </c>
      <c r="AA597" s="169" t="s">
        <v>101</v>
      </c>
      <c r="AB597" s="169" t="s">
        <v>101</v>
      </c>
      <c r="AC597" s="169" t="s">
        <v>101</v>
      </c>
      <c r="AD597" s="169" t="s">
        <v>101</v>
      </c>
      <c r="AE597" s="169" t="s">
        <v>101</v>
      </c>
      <c r="AF597" s="169" t="s">
        <v>101</v>
      </c>
      <c r="AG597" s="169" t="s">
        <v>101</v>
      </c>
      <c r="AH597" s="169" t="s">
        <v>101</v>
      </c>
      <c r="AI597" s="169" t="s">
        <v>101</v>
      </c>
      <c r="AJ597" s="169" t="s">
        <v>101</v>
      </c>
      <c r="AK597" s="169" t="s">
        <v>101</v>
      </c>
      <c r="AL597" s="169" t="s">
        <v>101</v>
      </c>
      <c r="AM597" s="169" t="s">
        <v>101</v>
      </c>
      <c r="AN597" s="165" t="s">
        <v>4572</v>
      </c>
      <c r="AO597" s="169" t="s">
        <v>101</v>
      </c>
      <c r="AP597" s="169" t="s">
        <v>101</v>
      </c>
      <c r="AQ597" s="169" t="s">
        <v>101</v>
      </c>
      <c r="AR597" s="165" t="s">
        <v>5040</v>
      </c>
      <c r="AS597" s="169" t="s">
        <v>101</v>
      </c>
      <c r="AT597" s="169" t="s">
        <v>101</v>
      </c>
      <c r="AU597" s="169" t="s">
        <v>101</v>
      </c>
      <c r="AV597" s="169" t="s">
        <v>101</v>
      </c>
      <c r="AW597" s="169" t="s">
        <v>101</v>
      </c>
      <c r="AX597" s="165" t="s">
        <v>64</v>
      </c>
      <c r="AY597" s="165" t="s">
        <v>4195</v>
      </c>
      <c r="AZ597" s="165" t="s">
        <v>4989</v>
      </c>
      <c r="BA597" s="165" t="s">
        <v>5045</v>
      </c>
      <c r="BB597" s="165" t="s">
        <v>5675</v>
      </c>
      <c r="BC597" s="165" t="s">
        <v>5676</v>
      </c>
      <c r="BD597" s="165" t="s">
        <v>5677</v>
      </c>
    </row>
    <row r="598" spans="1:56" hidden="1">
      <c r="A598" s="165" t="s">
        <v>5038</v>
      </c>
      <c r="B598" s="165" t="s">
        <v>1460</v>
      </c>
      <c r="C598" s="165" t="s">
        <v>5039</v>
      </c>
      <c r="D598" s="169" t="s">
        <v>101</v>
      </c>
      <c r="E598" s="165" t="s">
        <v>5081</v>
      </c>
      <c r="F598" s="165" t="s">
        <v>1459</v>
      </c>
      <c r="G598" s="165" t="s">
        <v>1459</v>
      </c>
      <c r="H598" s="165" t="s">
        <v>5684</v>
      </c>
      <c r="I598" s="165" t="s">
        <v>5084</v>
      </c>
      <c r="J598" s="165" t="s">
        <v>5685</v>
      </c>
      <c r="K598" s="165" t="s">
        <v>5686</v>
      </c>
      <c r="L598" s="165" t="s">
        <v>5686</v>
      </c>
      <c r="M598" s="165" t="s">
        <v>5687</v>
      </c>
      <c r="N598" s="165" t="s">
        <v>5688</v>
      </c>
      <c r="O598" s="169" t="s">
        <v>101</v>
      </c>
      <c r="P598" s="169" t="s">
        <v>101</v>
      </c>
      <c r="Q598" s="169" t="s">
        <v>101</v>
      </c>
      <c r="R598" s="169" t="s">
        <v>101</v>
      </c>
      <c r="S598" s="165" t="s">
        <v>5689</v>
      </c>
      <c r="T598" s="165" t="s">
        <v>5044</v>
      </c>
      <c r="U598" s="165" t="s">
        <v>5690</v>
      </c>
      <c r="V598" s="169" t="s">
        <v>101</v>
      </c>
      <c r="W598" s="165" t="s">
        <v>4339</v>
      </c>
      <c r="X598" s="165" t="s">
        <v>4591</v>
      </c>
      <c r="Y598" s="165" t="s">
        <v>5092</v>
      </c>
      <c r="Z598" s="169" t="s">
        <v>101</v>
      </c>
      <c r="AA598" s="169" t="s">
        <v>101</v>
      </c>
      <c r="AB598" s="169" t="s">
        <v>101</v>
      </c>
      <c r="AC598" s="169" t="s">
        <v>101</v>
      </c>
      <c r="AD598" s="169" t="s">
        <v>101</v>
      </c>
      <c r="AE598" s="169" t="s">
        <v>101</v>
      </c>
      <c r="AF598" s="169" t="s">
        <v>101</v>
      </c>
      <c r="AG598" s="169" t="s">
        <v>101</v>
      </c>
      <c r="AH598" s="169" t="s">
        <v>101</v>
      </c>
      <c r="AI598" s="169" t="s">
        <v>101</v>
      </c>
      <c r="AJ598" s="169" t="s">
        <v>101</v>
      </c>
      <c r="AK598" s="169" t="s">
        <v>101</v>
      </c>
      <c r="AL598" s="169" t="s">
        <v>101</v>
      </c>
      <c r="AM598" s="169" t="s">
        <v>101</v>
      </c>
      <c r="AN598" s="169" t="s">
        <v>101</v>
      </c>
      <c r="AO598" s="169" t="s">
        <v>101</v>
      </c>
      <c r="AP598" s="169" t="s">
        <v>101</v>
      </c>
      <c r="AQ598" s="169" t="s">
        <v>101</v>
      </c>
      <c r="AR598" s="165" t="s">
        <v>4572</v>
      </c>
      <c r="AS598" s="169" t="s">
        <v>101</v>
      </c>
      <c r="AT598" s="169" t="s">
        <v>101</v>
      </c>
      <c r="AU598" s="169" t="s">
        <v>101</v>
      </c>
      <c r="AV598" s="169" t="s">
        <v>101</v>
      </c>
      <c r="AW598" s="169" t="s">
        <v>101</v>
      </c>
      <c r="AX598" s="165" t="s">
        <v>64</v>
      </c>
      <c r="AY598" s="169" t="s">
        <v>101</v>
      </c>
      <c r="AZ598" s="165" t="s">
        <v>4989</v>
      </c>
      <c r="BA598" s="165" t="s">
        <v>5045</v>
      </c>
      <c r="BB598" s="165" t="s">
        <v>5046</v>
      </c>
      <c r="BC598" s="165" t="s">
        <v>5691</v>
      </c>
      <c r="BD598" s="165" t="s">
        <v>5692</v>
      </c>
    </row>
    <row r="599" spans="1:56" hidden="1">
      <c r="A599" s="165" t="s">
        <v>5038</v>
      </c>
      <c r="B599" s="165" t="s">
        <v>1462</v>
      </c>
      <c r="C599" s="165" t="s">
        <v>5039</v>
      </c>
      <c r="D599" s="169" t="s">
        <v>101</v>
      </c>
      <c r="E599" s="165" t="s">
        <v>5081</v>
      </c>
      <c r="F599" s="165" t="s">
        <v>1461</v>
      </c>
      <c r="G599" s="165" t="s">
        <v>1461</v>
      </c>
      <c r="H599" s="165" t="s">
        <v>5684</v>
      </c>
      <c r="I599" s="165" t="s">
        <v>5084</v>
      </c>
      <c r="J599" s="165" t="s">
        <v>5685</v>
      </c>
      <c r="K599" s="165" t="s">
        <v>5686</v>
      </c>
      <c r="L599" s="165" t="s">
        <v>5686</v>
      </c>
      <c r="M599" s="165" t="s">
        <v>5687</v>
      </c>
      <c r="N599" s="165" t="s">
        <v>5693</v>
      </c>
      <c r="O599" s="169" t="s">
        <v>101</v>
      </c>
      <c r="P599" s="169" t="s">
        <v>101</v>
      </c>
      <c r="Q599" s="169" t="s">
        <v>101</v>
      </c>
      <c r="R599" s="169" t="s">
        <v>101</v>
      </c>
      <c r="S599" s="165" t="s">
        <v>5090</v>
      </c>
      <c r="T599" s="165" t="s">
        <v>5044</v>
      </c>
      <c r="U599" s="165" t="s">
        <v>5694</v>
      </c>
      <c r="V599" s="169" t="s">
        <v>101</v>
      </c>
      <c r="W599" s="165" t="s">
        <v>4339</v>
      </c>
      <c r="X599" s="165" t="s">
        <v>4591</v>
      </c>
      <c r="Y599" s="165" t="s">
        <v>5092</v>
      </c>
      <c r="Z599" s="169" t="s">
        <v>101</v>
      </c>
      <c r="AA599" s="169" t="s">
        <v>101</v>
      </c>
      <c r="AB599" s="169" t="s">
        <v>101</v>
      </c>
      <c r="AC599" s="169" t="s">
        <v>101</v>
      </c>
      <c r="AD599" s="169" t="s">
        <v>101</v>
      </c>
      <c r="AE599" s="169" t="s">
        <v>101</v>
      </c>
      <c r="AF599" s="169" t="s">
        <v>101</v>
      </c>
      <c r="AG599" s="169" t="s">
        <v>101</v>
      </c>
      <c r="AH599" s="169" t="s">
        <v>101</v>
      </c>
      <c r="AI599" s="169" t="s">
        <v>101</v>
      </c>
      <c r="AJ599" s="169" t="s">
        <v>101</v>
      </c>
      <c r="AK599" s="169" t="s">
        <v>101</v>
      </c>
      <c r="AL599" s="169" t="s">
        <v>101</v>
      </c>
      <c r="AM599" s="169" t="s">
        <v>101</v>
      </c>
      <c r="AN599" s="169" t="s">
        <v>101</v>
      </c>
      <c r="AO599" s="169" t="s">
        <v>101</v>
      </c>
      <c r="AP599" s="169" t="s">
        <v>101</v>
      </c>
      <c r="AQ599" s="169" t="s">
        <v>101</v>
      </c>
      <c r="AR599" s="165" t="s">
        <v>4572</v>
      </c>
      <c r="AS599" s="169" t="s">
        <v>101</v>
      </c>
      <c r="AT599" s="169" t="s">
        <v>101</v>
      </c>
      <c r="AU599" s="169" t="s">
        <v>101</v>
      </c>
      <c r="AV599" s="169" t="s">
        <v>101</v>
      </c>
      <c r="AW599" s="165" t="s">
        <v>5695</v>
      </c>
      <c r="AX599" s="165" t="s">
        <v>64</v>
      </c>
      <c r="AY599" s="169" t="s">
        <v>101</v>
      </c>
      <c r="AZ599" s="165" t="s">
        <v>4989</v>
      </c>
      <c r="BA599" s="165" t="s">
        <v>5045</v>
      </c>
      <c r="BB599" s="165" t="s">
        <v>5046</v>
      </c>
      <c r="BC599" s="165" t="s">
        <v>5696</v>
      </c>
      <c r="BD599" s="165" t="s">
        <v>5697</v>
      </c>
    </row>
    <row r="600" spans="1:56" hidden="1">
      <c r="A600" s="165" t="s">
        <v>5038</v>
      </c>
      <c r="B600" s="165" t="s">
        <v>4754</v>
      </c>
      <c r="C600" s="165" t="s">
        <v>5039</v>
      </c>
      <c r="D600" s="169" t="s">
        <v>101</v>
      </c>
      <c r="E600" s="165" t="s">
        <v>5081</v>
      </c>
      <c r="F600" s="165" t="s">
        <v>4755</v>
      </c>
      <c r="G600" s="165" t="s">
        <v>4755</v>
      </c>
      <c r="H600" s="165" t="s">
        <v>5684</v>
      </c>
      <c r="I600" s="165" t="s">
        <v>5084</v>
      </c>
      <c r="J600" s="165" t="s">
        <v>5685</v>
      </c>
      <c r="K600" s="165" t="s">
        <v>5686</v>
      </c>
      <c r="L600" s="165" t="s">
        <v>5686</v>
      </c>
      <c r="M600" s="165" t="s">
        <v>5687</v>
      </c>
      <c r="N600" s="165" t="s">
        <v>5698</v>
      </c>
      <c r="O600" s="169" t="s">
        <v>101</v>
      </c>
      <c r="P600" s="169" t="s">
        <v>101</v>
      </c>
      <c r="Q600" s="169" t="s">
        <v>101</v>
      </c>
      <c r="R600" s="169" t="s">
        <v>101</v>
      </c>
      <c r="S600" s="165" t="s">
        <v>5689</v>
      </c>
      <c r="T600" s="165" t="s">
        <v>5044</v>
      </c>
      <c r="U600" s="165" t="s">
        <v>5699</v>
      </c>
      <c r="V600" s="169" t="s">
        <v>101</v>
      </c>
      <c r="W600" s="165" t="s">
        <v>4339</v>
      </c>
      <c r="X600" s="165" t="s">
        <v>4602</v>
      </c>
      <c r="Y600" s="165" t="s">
        <v>5092</v>
      </c>
      <c r="Z600" s="169" t="s">
        <v>101</v>
      </c>
      <c r="AA600" s="169" t="s">
        <v>101</v>
      </c>
      <c r="AB600" s="169" t="s">
        <v>101</v>
      </c>
      <c r="AC600" s="169" t="s">
        <v>101</v>
      </c>
      <c r="AD600" s="169" t="s">
        <v>101</v>
      </c>
      <c r="AE600" s="169" t="s">
        <v>101</v>
      </c>
      <c r="AF600" s="169" t="s">
        <v>101</v>
      </c>
      <c r="AG600" s="169" t="s">
        <v>101</v>
      </c>
      <c r="AH600" s="169" t="s">
        <v>101</v>
      </c>
      <c r="AI600" s="169" t="s">
        <v>101</v>
      </c>
      <c r="AJ600" s="169" t="s">
        <v>101</v>
      </c>
      <c r="AK600" s="169" t="s">
        <v>101</v>
      </c>
      <c r="AL600" s="169" t="s">
        <v>101</v>
      </c>
      <c r="AM600" s="169" t="s">
        <v>101</v>
      </c>
      <c r="AN600" s="169" t="s">
        <v>101</v>
      </c>
      <c r="AO600" s="169" t="s">
        <v>101</v>
      </c>
      <c r="AP600" s="169" t="s">
        <v>101</v>
      </c>
      <c r="AQ600" s="169" t="s">
        <v>101</v>
      </c>
      <c r="AR600" s="165" t="s">
        <v>4572</v>
      </c>
      <c r="AS600" s="169" t="s">
        <v>101</v>
      </c>
      <c r="AT600" s="169" t="s">
        <v>101</v>
      </c>
      <c r="AU600" s="169" t="s">
        <v>101</v>
      </c>
      <c r="AV600" s="169" t="s">
        <v>101</v>
      </c>
      <c r="AW600" s="169" t="s">
        <v>101</v>
      </c>
      <c r="AX600" s="165" t="s">
        <v>64</v>
      </c>
      <c r="AY600" s="169" t="s">
        <v>101</v>
      </c>
      <c r="AZ600" s="165" t="s">
        <v>4989</v>
      </c>
      <c r="BA600" s="165" t="s">
        <v>5045</v>
      </c>
      <c r="BB600" s="165" t="s">
        <v>5046</v>
      </c>
      <c r="BC600" s="165" t="s">
        <v>5700</v>
      </c>
      <c r="BD600" s="165" t="s">
        <v>5701</v>
      </c>
    </row>
    <row r="601" spans="1:56" hidden="1">
      <c r="A601" s="165" t="s">
        <v>5038</v>
      </c>
      <c r="B601" s="165" t="s">
        <v>1463</v>
      </c>
      <c r="C601" s="165" t="s">
        <v>5039</v>
      </c>
      <c r="D601" s="169" t="s">
        <v>101</v>
      </c>
      <c r="E601" s="165" t="s">
        <v>5040</v>
      </c>
      <c r="F601" s="165" t="s">
        <v>5702</v>
      </c>
      <c r="G601" s="169" t="s">
        <v>101</v>
      </c>
      <c r="H601" s="165" t="s">
        <v>5129</v>
      </c>
      <c r="I601" s="165" t="s">
        <v>5130</v>
      </c>
      <c r="J601" s="165" t="s">
        <v>4585</v>
      </c>
      <c r="K601" s="165" t="s">
        <v>5187</v>
      </c>
      <c r="L601" s="165" t="s">
        <v>5188</v>
      </c>
      <c r="M601" s="165" t="s">
        <v>5042</v>
      </c>
      <c r="N601" s="165" t="s">
        <v>5703</v>
      </c>
      <c r="O601" s="169" t="s">
        <v>101</v>
      </c>
      <c r="P601" s="169" t="s">
        <v>101</v>
      </c>
      <c r="Q601" s="169" t="s">
        <v>101</v>
      </c>
      <c r="R601" s="165" t="s">
        <v>5350</v>
      </c>
      <c r="S601" s="165" t="s">
        <v>5044</v>
      </c>
      <c r="T601" s="165" t="s">
        <v>5044</v>
      </c>
      <c r="U601" s="165" t="s">
        <v>5551</v>
      </c>
      <c r="V601" s="169" t="s">
        <v>101</v>
      </c>
      <c r="W601" s="165" t="s">
        <v>4344</v>
      </c>
      <c r="X601" s="165" t="s">
        <v>4591</v>
      </c>
      <c r="Y601" s="165" t="s">
        <v>5174</v>
      </c>
      <c r="Z601" s="165" t="s">
        <v>5170</v>
      </c>
      <c r="AA601" s="169" t="s">
        <v>101</v>
      </c>
      <c r="AB601" s="169" t="s">
        <v>101</v>
      </c>
      <c r="AC601" s="169" t="s">
        <v>101</v>
      </c>
      <c r="AD601" s="169" t="s">
        <v>101</v>
      </c>
      <c r="AE601" s="169" t="s">
        <v>101</v>
      </c>
      <c r="AF601" s="169" t="s">
        <v>101</v>
      </c>
      <c r="AG601" s="169" t="s">
        <v>101</v>
      </c>
      <c r="AH601" s="169" t="s">
        <v>101</v>
      </c>
      <c r="AI601" s="169" t="s">
        <v>101</v>
      </c>
      <c r="AJ601" s="169" t="s">
        <v>101</v>
      </c>
      <c r="AK601" s="169" t="s">
        <v>101</v>
      </c>
      <c r="AL601" s="169" t="s">
        <v>101</v>
      </c>
      <c r="AM601" s="169" t="s">
        <v>101</v>
      </c>
      <c r="AN601" s="169" t="s">
        <v>101</v>
      </c>
      <c r="AO601" s="169" t="s">
        <v>101</v>
      </c>
      <c r="AP601" s="169" t="s">
        <v>101</v>
      </c>
      <c r="AQ601" s="169" t="s">
        <v>101</v>
      </c>
      <c r="AR601" s="165" t="s">
        <v>5038</v>
      </c>
      <c r="AS601" s="169" t="s">
        <v>101</v>
      </c>
      <c r="AT601" s="169" t="s">
        <v>101</v>
      </c>
      <c r="AU601" s="169" t="s">
        <v>101</v>
      </c>
      <c r="AV601" s="169" t="s">
        <v>101</v>
      </c>
      <c r="AW601" s="169" t="s">
        <v>101</v>
      </c>
      <c r="AX601" s="165" t="s">
        <v>64</v>
      </c>
      <c r="AY601" s="169" t="s">
        <v>101</v>
      </c>
      <c r="AZ601" s="165" t="s">
        <v>4989</v>
      </c>
      <c r="BA601" s="165" t="s">
        <v>5045</v>
      </c>
      <c r="BB601" s="165" t="s">
        <v>5144</v>
      </c>
      <c r="BC601" s="165" t="s">
        <v>5183</v>
      </c>
      <c r="BD601" s="165" t="s">
        <v>5224</v>
      </c>
    </row>
    <row r="602" spans="1:56" hidden="1">
      <c r="A602" s="165" t="s">
        <v>5038</v>
      </c>
      <c r="B602" s="165" t="s">
        <v>1465</v>
      </c>
      <c r="C602" s="165" t="s">
        <v>5039</v>
      </c>
      <c r="D602" s="169" t="s">
        <v>101</v>
      </c>
      <c r="E602" s="165" t="s">
        <v>5040</v>
      </c>
      <c r="F602" s="165" t="s">
        <v>5702</v>
      </c>
      <c r="G602" s="169" t="s">
        <v>101</v>
      </c>
      <c r="H602" s="165" t="s">
        <v>5129</v>
      </c>
      <c r="I602" s="165" t="s">
        <v>5130</v>
      </c>
      <c r="J602" s="165" t="s">
        <v>4585</v>
      </c>
      <c r="K602" s="165" t="s">
        <v>5187</v>
      </c>
      <c r="L602" s="165" t="s">
        <v>5188</v>
      </c>
      <c r="M602" s="165" t="s">
        <v>5042</v>
      </c>
      <c r="N602" s="165" t="s">
        <v>5703</v>
      </c>
      <c r="O602" s="169" t="s">
        <v>101</v>
      </c>
      <c r="P602" s="169" t="s">
        <v>101</v>
      </c>
      <c r="Q602" s="169" t="s">
        <v>101</v>
      </c>
      <c r="R602" s="165" t="s">
        <v>5350</v>
      </c>
      <c r="S602" s="165" t="s">
        <v>5044</v>
      </c>
      <c r="T602" s="165" t="s">
        <v>5044</v>
      </c>
      <c r="U602" s="165" t="s">
        <v>5551</v>
      </c>
      <c r="V602" s="169" t="s">
        <v>101</v>
      </c>
      <c r="W602" s="165" t="s">
        <v>4344</v>
      </c>
      <c r="X602" s="165" t="s">
        <v>4591</v>
      </c>
      <c r="Y602" s="165" t="s">
        <v>5174</v>
      </c>
      <c r="Z602" s="165" t="s">
        <v>5170</v>
      </c>
      <c r="AA602" s="169" t="s">
        <v>101</v>
      </c>
      <c r="AB602" s="169" t="s">
        <v>101</v>
      </c>
      <c r="AC602" s="169" t="s">
        <v>101</v>
      </c>
      <c r="AD602" s="169" t="s">
        <v>101</v>
      </c>
      <c r="AE602" s="169" t="s">
        <v>101</v>
      </c>
      <c r="AF602" s="169" t="s">
        <v>101</v>
      </c>
      <c r="AG602" s="169" t="s">
        <v>101</v>
      </c>
      <c r="AH602" s="169" t="s">
        <v>101</v>
      </c>
      <c r="AI602" s="169" t="s">
        <v>101</v>
      </c>
      <c r="AJ602" s="169" t="s">
        <v>101</v>
      </c>
      <c r="AK602" s="169" t="s">
        <v>101</v>
      </c>
      <c r="AL602" s="169" t="s">
        <v>101</v>
      </c>
      <c r="AM602" s="169" t="s">
        <v>101</v>
      </c>
      <c r="AN602" s="169" t="s">
        <v>101</v>
      </c>
      <c r="AO602" s="169" t="s">
        <v>101</v>
      </c>
      <c r="AP602" s="169" t="s">
        <v>101</v>
      </c>
      <c r="AQ602" s="169" t="s">
        <v>101</v>
      </c>
      <c r="AR602" s="165" t="s">
        <v>5704</v>
      </c>
      <c r="AS602" s="169" t="s">
        <v>101</v>
      </c>
      <c r="AT602" s="169" t="s">
        <v>101</v>
      </c>
      <c r="AU602" s="169" t="s">
        <v>101</v>
      </c>
      <c r="AV602" s="169" t="s">
        <v>101</v>
      </c>
      <c r="AW602" s="169" t="s">
        <v>101</v>
      </c>
      <c r="AX602" s="165" t="s">
        <v>64</v>
      </c>
      <c r="AY602" s="169" t="s">
        <v>101</v>
      </c>
      <c r="AZ602" s="165" t="s">
        <v>4989</v>
      </c>
      <c r="BA602" s="165" t="s">
        <v>5045</v>
      </c>
      <c r="BB602" s="165" t="s">
        <v>5144</v>
      </c>
      <c r="BC602" s="165" t="s">
        <v>5183</v>
      </c>
      <c r="BD602" s="165" t="s">
        <v>5224</v>
      </c>
    </row>
    <row r="603" spans="1:56" hidden="1">
      <c r="A603" s="165" t="s">
        <v>5038</v>
      </c>
      <c r="B603" s="165" t="s">
        <v>1467</v>
      </c>
      <c r="C603" s="165" t="s">
        <v>5039</v>
      </c>
      <c r="D603" s="169" t="s">
        <v>101</v>
      </c>
      <c r="E603" s="165" t="s">
        <v>5040</v>
      </c>
      <c r="F603" s="165" t="s">
        <v>5702</v>
      </c>
      <c r="G603" s="169" t="s">
        <v>101</v>
      </c>
      <c r="H603" s="165" t="s">
        <v>5129</v>
      </c>
      <c r="I603" s="165" t="s">
        <v>5130</v>
      </c>
      <c r="J603" s="165" t="s">
        <v>4585</v>
      </c>
      <c r="K603" s="165" t="s">
        <v>5187</v>
      </c>
      <c r="L603" s="165" t="s">
        <v>5188</v>
      </c>
      <c r="M603" s="165" t="s">
        <v>5042</v>
      </c>
      <c r="N603" s="165" t="s">
        <v>5703</v>
      </c>
      <c r="O603" s="169" t="s">
        <v>101</v>
      </c>
      <c r="P603" s="169" t="s">
        <v>101</v>
      </c>
      <c r="Q603" s="169" t="s">
        <v>101</v>
      </c>
      <c r="R603" s="165" t="s">
        <v>5350</v>
      </c>
      <c r="S603" s="165" t="s">
        <v>5044</v>
      </c>
      <c r="T603" s="165" t="s">
        <v>5044</v>
      </c>
      <c r="U603" s="165" t="s">
        <v>5551</v>
      </c>
      <c r="V603" s="169" t="s">
        <v>101</v>
      </c>
      <c r="W603" s="165" t="s">
        <v>4344</v>
      </c>
      <c r="X603" s="165" t="s">
        <v>4591</v>
      </c>
      <c r="Y603" s="165" t="s">
        <v>5174</v>
      </c>
      <c r="Z603" s="165" t="s">
        <v>5170</v>
      </c>
      <c r="AA603" s="169" t="s">
        <v>101</v>
      </c>
      <c r="AB603" s="169" t="s">
        <v>101</v>
      </c>
      <c r="AC603" s="169" t="s">
        <v>101</v>
      </c>
      <c r="AD603" s="169" t="s">
        <v>101</v>
      </c>
      <c r="AE603" s="169" t="s">
        <v>101</v>
      </c>
      <c r="AF603" s="169" t="s">
        <v>101</v>
      </c>
      <c r="AG603" s="169" t="s">
        <v>101</v>
      </c>
      <c r="AH603" s="169" t="s">
        <v>101</v>
      </c>
      <c r="AI603" s="169" t="s">
        <v>101</v>
      </c>
      <c r="AJ603" s="169" t="s">
        <v>101</v>
      </c>
      <c r="AK603" s="169" t="s">
        <v>101</v>
      </c>
      <c r="AL603" s="169" t="s">
        <v>101</v>
      </c>
      <c r="AM603" s="169" t="s">
        <v>101</v>
      </c>
      <c r="AN603" s="169" t="s">
        <v>101</v>
      </c>
      <c r="AO603" s="169" t="s">
        <v>101</v>
      </c>
      <c r="AP603" s="169" t="s">
        <v>101</v>
      </c>
      <c r="AQ603" s="169" t="s">
        <v>101</v>
      </c>
      <c r="AR603" s="165" t="s">
        <v>5243</v>
      </c>
      <c r="AS603" s="169" t="s">
        <v>101</v>
      </c>
      <c r="AT603" s="169" t="s">
        <v>101</v>
      </c>
      <c r="AU603" s="169" t="s">
        <v>101</v>
      </c>
      <c r="AV603" s="169" t="s">
        <v>101</v>
      </c>
      <c r="AW603" s="169" t="s">
        <v>101</v>
      </c>
      <c r="AX603" s="165" t="s">
        <v>64</v>
      </c>
      <c r="AY603" s="169" t="s">
        <v>101</v>
      </c>
      <c r="AZ603" s="165" t="s">
        <v>4989</v>
      </c>
      <c r="BA603" s="165" t="s">
        <v>5045</v>
      </c>
      <c r="BB603" s="165" t="s">
        <v>5144</v>
      </c>
      <c r="BC603" s="165" t="s">
        <v>5183</v>
      </c>
      <c r="BD603" s="165" t="s">
        <v>5224</v>
      </c>
    </row>
    <row r="604" spans="1:56" hidden="1">
      <c r="A604" s="165" t="s">
        <v>5038</v>
      </c>
      <c r="B604" s="165" t="s">
        <v>1469</v>
      </c>
      <c r="C604" s="165" t="s">
        <v>5039</v>
      </c>
      <c r="D604" s="169" t="s">
        <v>101</v>
      </c>
      <c r="E604" s="165" t="s">
        <v>5040</v>
      </c>
      <c r="F604" s="165" t="s">
        <v>5702</v>
      </c>
      <c r="G604" s="169" t="s">
        <v>101</v>
      </c>
      <c r="H604" s="165" t="s">
        <v>5129</v>
      </c>
      <c r="I604" s="165" t="s">
        <v>5130</v>
      </c>
      <c r="J604" s="165" t="s">
        <v>4585</v>
      </c>
      <c r="K604" s="165" t="s">
        <v>5187</v>
      </c>
      <c r="L604" s="165" t="s">
        <v>5188</v>
      </c>
      <c r="M604" s="165" t="s">
        <v>5042</v>
      </c>
      <c r="N604" s="165" t="s">
        <v>5705</v>
      </c>
      <c r="O604" s="169" t="s">
        <v>101</v>
      </c>
      <c r="P604" s="169" t="s">
        <v>101</v>
      </c>
      <c r="Q604" s="169" t="s">
        <v>101</v>
      </c>
      <c r="R604" s="165" t="s">
        <v>5350</v>
      </c>
      <c r="S604" s="165" t="s">
        <v>5044</v>
      </c>
      <c r="T604" s="165" t="s">
        <v>5044</v>
      </c>
      <c r="U604" s="165" t="s">
        <v>5551</v>
      </c>
      <c r="V604" s="169" t="s">
        <v>101</v>
      </c>
      <c r="W604" s="165" t="s">
        <v>4339</v>
      </c>
      <c r="X604" s="165" t="s">
        <v>4591</v>
      </c>
      <c r="Y604" s="165" t="s">
        <v>5135</v>
      </c>
      <c r="Z604" s="165" t="s">
        <v>5170</v>
      </c>
      <c r="AA604" s="169" t="s">
        <v>101</v>
      </c>
      <c r="AB604" s="169" t="s">
        <v>101</v>
      </c>
      <c r="AC604" s="169" t="s">
        <v>101</v>
      </c>
      <c r="AD604" s="169" t="s">
        <v>101</v>
      </c>
      <c r="AE604" s="169" t="s">
        <v>101</v>
      </c>
      <c r="AF604" s="169" t="s">
        <v>101</v>
      </c>
      <c r="AG604" s="169" t="s">
        <v>101</v>
      </c>
      <c r="AH604" s="169" t="s">
        <v>101</v>
      </c>
      <c r="AI604" s="169" t="s">
        <v>101</v>
      </c>
      <c r="AJ604" s="169" t="s">
        <v>101</v>
      </c>
      <c r="AK604" s="169" t="s">
        <v>101</v>
      </c>
      <c r="AL604" s="169" t="s">
        <v>101</v>
      </c>
      <c r="AM604" s="169" t="s">
        <v>101</v>
      </c>
      <c r="AN604" s="165" t="s">
        <v>4572</v>
      </c>
      <c r="AO604" s="165" t="s">
        <v>5706</v>
      </c>
      <c r="AP604" s="165" t="s">
        <v>5040</v>
      </c>
      <c r="AQ604" s="165" t="s">
        <v>5421</v>
      </c>
      <c r="AR604" s="165" t="s">
        <v>5139</v>
      </c>
      <c r="AS604" s="165" t="s">
        <v>5346</v>
      </c>
      <c r="AT604" s="169" t="s">
        <v>101</v>
      </c>
      <c r="AU604" s="169" t="s">
        <v>101</v>
      </c>
      <c r="AV604" s="169" t="s">
        <v>101</v>
      </c>
      <c r="AW604" s="169" t="s">
        <v>101</v>
      </c>
      <c r="AX604" s="165" t="s">
        <v>64</v>
      </c>
      <c r="AY604" s="169" t="s">
        <v>101</v>
      </c>
      <c r="AZ604" s="165" t="s">
        <v>4989</v>
      </c>
      <c r="BA604" s="165" t="s">
        <v>5045</v>
      </c>
      <c r="BB604" s="165" t="s">
        <v>5144</v>
      </c>
      <c r="BC604" s="165" t="s">
        <v>5183</v>
      </c>
      <c r="BD604" s="165" t="s">
        <v>5224</v>
      </c>
    </row>
    <row r="605" spans="1:56" hidden="1">
      <c r="A605" s="165" t="s">
        <v>5038</v>
      </c>
      <c r="B605" s="165" t="s">
        <v>1471</v>
      </c>
      <c r="C605" s="165" t="s">
        <v>5039</v>
      </c>
      <c r="D605" s="169" t="s">
        <v>101</v>
      </c>
      <c r="E605" s="165" t="s">
        <v>5040</v>
      </c>
      <c r="F605" s="165" t="s">
        <v>5702</v>
      </c>
      <c r="G605" s="169" t="s">
        <v>101</v>
      </c>
      <c r="H605" s="165" t="s">
        <v>5129</v>
      </c>
      <c r="I605" s="165" t="s">
        <v>5130</v>
      </c>
      <c r="J605" s="165" t="s">
        <v>4585</v>
      </c>
      <c r="K605" s="165" t="s">
        <v>5187</v>
      </c>
      <c r="L605" s="165" t="s">
        <v>5188</v>
      </c>
      <c r="M605" s="165" t="s">
        <v>5042</v>
      </c>
      <c r="N605" s="169" t="s">
        <v>101</v>
      </c>
      <c r="O605" s="169" t="s">
        <v>101</v>
      </c>
      <c r="P605" s="169" t="s">
        <v>101</v>
      </c>
      <c r="Q605" s="169" t="s">
        <v>101</v>
      </c>
      <c r="R605" s="165" t="s">
        <v>5707</v>
      </c>
      <c r="S605" s="165" t="s">
        <v>5044</v>
      </c>
      <c r="T605" s="165" t="s">
        <v>5044</v>
      </c>
      <c r="U605" s="165" t="s">
        <v>5551</v>
      </c>
      <c r="V605" s="169" t="s">
        <v>101</v>
      </c>
      <c r="W605" s="165" t="s">
        <v>4338</v>
      </c>
      <c r="X605" s="165" t="s">
        <v>4595</v>
      </c>
      <c r="Y605" s="165" t="s">
        <v>5135</v>
      </c>
      <c r="Z605" s="165" t="s">
        <v>5170</v>
      </c>
      <c r="AA605" s="169" t="s">
        <v>101</v>
      </c>
      <c r="AB605" s="169" t="s">
        <v>101</v>
      </c>
      <c r="AC605" s="169" t="s">
        <v>101</v>
      </c>
      <c r="AD605" s="169" t="s">
        <v>101</v>
      </c>
      <c r="AE605" s="169" t="s">
        <v>101</v>
      </c>
      <c r="AF605" s="169" t="s">
        <v>101</v>
      </c>
      <c r="AG605" s="169" t="s">
        <v>101</v>
      </c>
      <c r="AH605" s="169" t="s">
        <v>101</v>
      </c>
      <c r="AI605" s="169" t="s">
        <v>101</v>
      </c>
      <c r="AJ605" s="169" t="s">
        <v>101</v>
      </c>
      <c r="AK605" s="169" t="s">
        <v>101</v>
      </c>
      <c r="AL605" s="169" t="s">
        <v>101</v>
      </c>
      <c r="AM605" s="169" t="s">
        <v>101</v>
      </c>
      <c r="AN605" s="165" t="s">
        <v>4572</v>
      </c>
      <c r="AO605" s="165" t="s">
        <v>5137</v>
      </c>
      <c r="AP605" s="165" t="s">
        <v>5040</v>
      </c>
      <c r="AQ605" s="165" t="s">
        <v>5421</v>
      </c>
      <c r="AR605" s="165" t="s">
        <v>5139</v>
      </c>
      <c r="AS605" s="165" t="s">
        <v>5346</v>
      </c>
      <c r="AT605" s="169" t="s">
        <v>101</v>
      </c>
      <c r="AU605" s="169" t="s">
        <v>101</v>
      </c>
      <c r="AV605" s="169" t="s">
        <v>101</v>
      </c>
      <c r="AW605" s="169" t="s">
        <v>101</v>
      </c>
      <c r="AX605" s="165" t="s">
        <v>64</v>
      </c>
      <c r="AY605" s="169" t="s">
        <v>101</v>
      </c>
      <c r="AZ605" s="165" t="s">
        <v>4989</v>
      </c>
      <c r="BA605" s="165" t="s">
        <v>5045</v>
      </c>
      <c r="BB605" s="165" t="s">
        <v>5144</v>
      </c>
      <c r="BC605" s="165" t="s">
        <v>5183</v>
      </c>
      <c r="BD605" s="165" t="s">
        <v>5224</v>
      </c>
    </row>
    <row r="606" spans="1:56" hidden="1">
      <c r="A606" s="165" t="s">
        <v>5038</v>
      </c>
      <c r="B606" s="165" t="s">
        <v>4756</v>
      </c>
      <c r="C606" s="165" t="s">
        <v>5039</v>
      </c>
      <c r="D606" s="169" t="s">
        <v>101</v>
      </c>
      <c r="E606" s="165" t="s">
        <v>5040</v>
      </c>
      <c r="F606" s="165" t="s">
        <v>4757</v>
      </c>
      <c r="G606" s="169" t="s">
        <v>101</v>
      </c>
      <c r="H606" s="165" t="s">
        <v>5673</v>
      </c>
      <c r="I606" s="165" t="s">
        <v>5441</v>
      </c>
      <c r="J606" s="165" t="s">
        <v>5442</v>
      </c>
      <c r="K606" s="165" t="s">
        <v>5443</v>
      </c>
      <c r="L606" s="165" t="s">
        <v>5674</v>
      </c>
      <c r="M606" s="165" t="s">
        <v>5445</v>
      </c>
      <c r="N606" s="169" t="s">
        <v>101</v>
      </c>
      <c r="O606" s="169" t="s">
        <v>101</v>
      </c>
      <c r="P606" s="169" t="s">
        <v>101</v>
      </c>
      <c r="Q606" s="169" t="s">
        <v>101</v>
      </c>
      <c r="R606" s="169" t="s">
        <v>101</v>
      </c>
      <c r="S606" s="165" t="s">
        <v>5446</v>
      </c>
      <c r="T606" s="165" t="s">
        <v>5446</v>
      </c>
      <c r="U606" s="165" t="s">
        <v>4200</v>
      </c>
      <c r="V606" s="169" t="s">
        <v>101</v>
      </c>
      <c r="W606" s="165" t="s">
        <v>4338</v>
      </c>
      <c r="X606" s="165" t="s">
        <v>5447</v>
      </c>
      <c r="Y606" s="165" t="s">
        <v>5135</v>
      </c>
      <c r="Z606" s="169" t="s">
        <v>101</v>
      </c>
      <c r="AA606" s="169" t="s">
        <v>101</v>
      </c>
      <c r="AB606" s="169" t="s">
        <v>101</v>
      </c>
      <c r="AC606" s="169" t="s">
        <v>101</v>
      </c>
      <c r="AD606" s="169" t="s">
        <v>101</v>
      </c>
      <c r="AE606" s="169" t="s">
        <v>101</v>
      </c>
      <c r="AF606" s="169" t="s">
        <v>101</v>
      </c>
      <c r="AG606" s="169" t="s">
        <v>101</v>
      </c>
      <c r="AH606" s="169" t="s">
        <v>101</v>
      </c>
      <c r="AI606" s="169" t="s">
        <v>101</v>
      </c>
      <c r="AJ606" s="169" t="s">
        <v>101</v>
      </c>
      <c r="AK606" s="169" t="s">
        <v>101</v>
      </c>
      <c r="AL606" s="169" t="s">
        <v>101</v>
      </c>
      <c r="AM606" s="169" t="s">
        <v>101</v>
      </c>
      <c r="AN606" s="165" t="s">
        <v>4572</v>
      </c>
      <c r="AO606" s="169" t="s">
        <v>101</v>
      </c>
      <c r="AP606" s="169" t="s">
        <v>101</v>
      </c>
      <c r="AQ606" s="169" t="s">
        <v>101</v>
      </c>
      <c r="AR606" s="165" t="s">
        <v>5040</v>
      </c>
      <c r="AS606" s="169" t="s">
        <v>101</v>
      </c>
      <c r="AT606" s="169" t="s">
        <v>101</v>
      </c>
      <c r="AU606" s="169" t="s">
        <v>101</v>
      </c>
      <c r="AV606" s="169" t="s">
        <v>101</v>
      </c>
      <c r="AW606" s="169" t="s">
        <v>101</v>
      </c>
      <c r="AX606" s="165" t="s">
        <v>64</v>
      </c>
      <c r="AY606" s="169" t="s">
        <v>101</v>
      </c>
      <c r="AZ606" s="165" t="s">
        <v>4989</v>
      </c>
      <c r="BA606" s="165" t="s">
        <v>5045</v>
      </c>
      <c r="BB606" s="165" t="s">
        <v>5066</v>
      </c>
      <c r="BC606" s="165" t="s">
        <v>5449</v>
      </c>
      <c r="BD606" s="165" t="s">
        <v>5450</v>
      </c>
    </row>
    <row r="607" spans="1:56" hidden="1">
      <c r="A607" s="165" t="s">
        <v>5038</v>
      </c>
      <c r="B607" s="165" t="s">
        <v>4758</v>
      </c>
      <c r="C607" s="165" t="s">
        <v>5039</v>
      </c>
      <c r="D607" s="169" t="s">
        <v>101</v>
      </c>
      <c r="E607" s="165" t="s">
        <v>5040</v>
      </c>
      <c r="F607" s="165" t="s">
        <v>4759</v>
      </c>
      <c r="G607" s="169" t="s">
        <v>101</v>
      </c>
      <c r="H607" s="165" t="s">
        <v>5673</v>
      </c>
      <c r="I607" s="165" t="s">
        <v>5441</v>
      </c>
      <c r="J607" s="165" t="s">
        <v>5442</v>
      </c>
      <c r="K607" s="165" t="s">
        <v>5443</v>
      </c>
      <c r="L607" s="165" t="s">
        <v>5674</v>
      </c>
      <c r="M607" s="165" t="s">
        <v>5445</v>
      </c>
      <c r="N607" s="169" t="s">
        <v>101</v>
      </c>
      <c r="O607" s="169" t="s">
        <v>101</v>
      </c>
      <c r="P607" s="169" t="s">
        <v>101</v>
      </c>
      <c r="Q607" s="169" t="s">
        <v>101</v>
      </c>
      <c r="R607" s="169" t="s">
        <v>101</v>
      </c>
      <c r="S607" s="165" t="s">
        <v>5446</v>
      </c>
      <c r="T607" s="165" t="s">
        <v>5446</v>
      </c>
      <c r="U607" s="165" t="s">
        <v>4200</v>
      </c>
      <c r="V607" s="169" t="s">
        <v>101</v>
      </c>
      <c r="W607" s="165" t="s">
        <v>4338</v>
      </c>
      <c r="X607" s="165" t="s">
        <v>5447</v>
      </c>
      <c r="Y607" s="165" t="s">
        <v>5135</v>
      </c>
      <c r="Z607" s="169" t="s">
        <v>101</v>
      </c>
      <c r="AA607" s="169" t="s">
        <v>101</v>
      </c>
      <c r="AB607" s="169" t="s">
        <v>101</v>
      </c>
      <c r="AC607" s="169" t="s">
        <v>101</v>
      </c>
      <c r="AD607" s="169" t="s">
        <v>101</v>
      </c>
      <c r="AE607" s="169" t="s">
        <v>101</v>
      </c>
      <c r="AF607" s="169" t="s">
        <v>101</v>
      </c>
      <c r="AG607" s="169" t="s">
        <v>101</v>
      </c>
      <c r="AH607" s="169" t="s">
        <v>101</v>
      </c>
      <c r="AI607" s="169" t="s">
        <v>101</v>
      </c>
      <c r="AJ607" s="169" t="s">
        <v>101</v>
      </c>
      <c r="AK607" s="169" t="s">
        <v>101</v>
      </c>
      <c r="AL607" s="169" t="s">
        <v>101</v>
      </c>
      <c r="AM607" s="169" t="s">
        <v>101</v>
      </c>
      <c r="AN607" s="165" t="s">
        <v>4572</v>
      </c>
      <c r="AO607" s="169" t="s">
        <v>101</v>
      </c>
      <c r="AP607" s="169" t="s">
        <v>101</v>
      </c>
      <c r="AQ607" s="169" t="s">
        <v>101</v>
      </c>
      <c r="AR607" s="165" t="s">
        <v>5040</v>
      </c>
      <c r="AS607" s="169" t="s">
        <v>101</v>
      </c>
      <c r="AT607" s="169" t="s">
        <v>101</v>
      </c>
      <c r="AU607" s="169" t="s">
        <v>101</v>
      </c>
      <c r="AV607" s="169" t="s">
        <v>101</v>
      </c>
      <c r="AW607" s="169" t="s">
        <v>101</v>
      </c>
      <c r="AX607" s="165" t="s">
        <v>64</v>
      </c>
      <c r="AY607" s="169" t="s">
        <v>101</v>
      </c>
      <c r="AZ607" s="165" t="s">
        <v>4989</v>
      </c>
      <c r="BA607" s="165" t="s">
        <v>5045</v>
      </c>
      <c r="BB607" s="165" t="s">
        <v>5066</v>
      </c>
      <c r="BC607" s="165" t="s">
        <v>5449</v>
      </c>
      <c r="BD607" s="165" t="s">
        <v>5450</v>
      </c>
    </row>
    <row r="608" spans="1:56" hidden="1">
      <c r="A608" s="165" t="s">
        <v>5038</v>
      </c>
      <c r="B608" s="165" t="s">
        <v>4760</v>
      </c>
      <c r="C608" s="165" t="s">
        <v>5039</v>
      </c>
      <c r="D608" s="169" t="s">
        <v>101</v>
      </c>
      <c r="E608" s="165" t="s">
        <v>5040</v>
      </c>
      <c r="F608" s="165" t="s">
        <v>4761</v>
      </c>
      <c r="G608" s="169" t="s">
        <v>101</v>
      </c>
      <c r="H608" s="165" t="s">
        <v>5673</v>
      </c>
      <c r="I608" s="165" t="s">
        <v>5441</v>
      </c>
      <c r="J608" s="165" t="s">
        <v>5442</v>
      </c>
      <c r="K608" s="165" t="s">
        <v>5443</v>
      </c>
      <c r="L608" s="165" t="s">
        <v>5674</v>
      </c>
      <c r="M608" s="165" t="s">
        <v>5445</v>
      </c>
      <c r="N608" s="169" t="s">
        <v>101</v>
      </c>
      <c r="O608" s="169" t="s">
        <v>101</v>
      </c>
      <c r="P608" s="169" t="s">
        <v>101</v>
      </c>
      <c r="Q608" s="169" t="s">
        <v>101</v>
      </c>
      <c r="R608" s="169" t="s">
        <v>101</v>
      </c>
      <c r="S608" s="165" t="s">
        <v>5446</v>
      </c>
      <c r="T608" s="165" t="s">
        <v>5446</v>
      </c>
      <c r="U608" s="165" t="s">
        <v>4200</v>
      </c>
      <c r="V608" s="169" t="s">
        <v>101</v>
      </c>
      <c r="W608" s="165" t="s">
        <v>4338</v>
      </c>
      <c r="X608" s="165" t="s">
        <v>5447</v>
      </c>
      <c r="Y608" s="165" t="s">
        <v>5135</v>
      </c>
      <c r="Z608" s="169" t="s">
        <v>101</v>
      </c>
      <c r="AA608" s="169" t="s">
        <v>101</v>
      </c>
      <c r="AB608" s="169" t="s">
        <v>101</v>
      </c>
      <c r="AC608" s="169" t="s">
        <v>101</v>
      </c>
      <c r="AD608" s="169" t="s">
        <v>101</v>
      </c>
      <c r="AE608" s="169" t="s">
        <v>101</v>
      </c>
      <c r="AF608" s="169" t="s">
        <v>101</v>
      </c>
      <c r="AG608" s="169" t="s">
        <v>101</v>
      </c>
      <c r="AH608" s="169" t="s">
        <v>101</v>
      </c>
      <c r="AI608" s="169" t="s">
        <v>101</v>
      </c>
      <c r="AJ608" s="169" t="s">
        <v>101</v>
      </c>
      <c r="AK608" s="169" t="s">
        <v>101</v>
      </c>
      <c r="AL608" s="169" t="s">
        <v>101</v>
      </c>
      <c r="AM608" s="169" t="s">
        <v>101</v>
      </c>
      <c r="AN608" s="165" t="s">
        <v>4572</v>
      </c>
      <c r="AO608" s="169" t="s">
        <v>101</v>
      </c>
      <c r="AP608" s="169" t="s">
        <v>101</v>
      </c>
      <c r="AQ608" s="169" t="s">
        <v>101</v>
      </c>
      <c r="AR608" s="165" t="s">
        <v>5040</v>
      </c>
      <c r="AS608" s="169" t="s">
        <v>101</v>
      </c>
      <c r="AT608" s="169" t="s">
        <v>101</v>
      </c>
      <c r="AU608" s="169" t="s">
        <v>101</v>
      </c>
      <c r="AV608" s="169" t="s">
        <v>101</v>
      </c>
      <c r="AW608" s="169" t="s">
        <v>101</v>
      </c>
      <c r="AX608" s="165" t="s">
        <v>64</v>
      </c>
      <c r="AY608" s="169" t="s">
        <v>101</v>
      </c>
      <c r="AZ608" s="165" t="s">
        <v>4989</v>
      </c>
      <c r="BA608" s="165" t="s">
        <v>5045</v>
      </c>
      <c r="BB608" s="165" t="s">
        <v>5066</v>
      </c>
      <c r="BC608" s="165" t="s">
        <v>5449</v>
      </c>
      <c r="BD608" s="165" t="s">
        <v>5450</v>
      </c>
    </row>
    <row r="609" spans="1:56" hidden="1">
      <c r="A609" s="165" t="s">
        <v>5038</v>
      </c>
      <c r="B609" s="165" t="s">
        <v>4762</v>
      </c>
      <c r="C609" s="165" t="s">
        <v>5039</v>
      </c>
      <c r="D609" s="169" t="s">
        <v>101</v>
      </c>
      <c r="E609" s="165" t="s">
        <v>5040</v>
      </c>
      <c r="F609" s="165" t="s">
        <v>4763</v>
      </c>
      <c r="G609" s="169" t="s">
        <v>101</v>
      </c>
      <c r="H609" s="165" t="s">
        <v>5673</v>
      </c>
      <c r="I609" s="165" t="s">
        <v>5441</v>
      </c>
      <c r="J609" s="165" t="s">
        <v>5442</v>
      </c>
      <c r="K609" s="165" t="s">
        <v>5443</v>
      </c>
      <c r="L609" s="165" t="s">
        <v>5674</v>
      </c>
      <c r="M609" s="165" t="s">
        <v>5445</v>
      </c>
      <c r="N609" s="169" t="s">
        <v>101</v>
      </c>
      <c r="O609" s="169" t="s">
        <v>101</v>
      </c>
      <c r="P609" s="169" t="s">
        <v>101</v>
      </c>
      <c r="Q609" s="169" t="s">
        <v>101</v>
      </c>
      <c r="R609" s="169" t="s">
        <v>101</v>
      </c>
      <c r="S609" s="165" t="s">
        <v>5446</v>
      </c>
      <c r="T609" s="165" t="s">
        <v>5446</v>
      </c>
      <c r="U609" s="165" t="s">
        <v>4200</v>
      </c>
      <c r="V609" s="169" t="s">
        <v>101</v>
      </c>
      <c r="W609" s="165" t="s">
        <v>4338</v>
      </c>
      <c r="X609" s="165" t="s">
        <v>5447</v>
      </c>
      <c r="Y609" s="165" t="s">
        <v>5135</v>
      </c>
      <c r="Z609" s="169" t="s">
        <v>101</v>
      </c>
      <c r="AA609" s="169" t="s">
        <v>101</v>
      </c>
      <c r="AB609" s="169" t="s">
        <v>101</v>
      </c>
      <c r="AC609" s="169" t="s">
        <v>101</v>
      </c>
      <c r="AD609" s="169" t="s">
        <v>101</v>
      </c>
      <c r="AE609" s="169" t="s">
        <v>101</v>
      </c>
      <c r="AF609" s="169" t="s">
        <v>101</v>
      </c>
      <c r="AG609" s="169" t="s">
        <v>101</v>
      </c>
      <c r="AH609" s="169" t="s">
        <v>101</v>
      </c>
      <c r="AI609" s="169" t="s">
        <v>101</v>
      </c>
      <c r="AJ609" s="169" t="s">
        <v>101</v>
      </c>
      <c r="AK609" s="169" t="s">
        <v>101</v>
      </c>
      <c r="AL609" s="169" t="s">
        <v>101</v>
      </c>
      <c r="AM609" s="169" t="s">
        <v>101</v>
      </c>
      <c r="AN609" s="165" t="s">
        <v>4572</v>
      </c>
      <c r="AO609" s="169" t="s">
        <v>101</v>
      </c>
      <c r="AP609" s="169" t="s">
        <v>101</v>
      </c>
      <c r="AQ609" s="169" t="s">
        <v>101</v>
      </c>
      <c r="AR609" s="165" t="s">
        <v>5040</v>
      </c>
      <c r="AS609" s="169" t="s">
        <v>101</v>
      </c>
      <c r="AT609" s="169" t="s">
        <v>101</v>
      </c>
      <c r="AU609" s="169" t="s">
        <v>101</v>
      </c>
      <c r="AV609" s="169" t="s">
        <v>101</v>
      </c>
      <c r="AW609" s="169" t="s">
        <v>101</v>
      </c>
      <c r="AX609" s="165" t="s">
        <v>64</v>
      </c>
      <c r="AY609" s="169" t="s">
        <v>101</v>
      </c>
      <c r="AZ609" s="165" t="s">
        <v>4989</v>
      </c>
      <c r="BA609" s="165" t="s">
        <v>5045</v>
      </c>
      <c r="BB609" s="165" t="s">
        <v>5066</v>
      </c>
      <c r="BC609" s="165" t="s">
        <v>5449</v>
      </c>
      <c r="BD609" s="165" t="s">
        <v>5450</v>
      </c>
    </row>
    <row r="610" spans="1:56" hidden="1">
      <c r="A610" s="165" t="s">
        <v>5038</v>
      </c>
      <c r="B610" s="165" t="s">
        <v>5708</v>
      </c>
      <c r="C610" s="165" t="s">
        <v>5039</v>
      </c>
      <c r="D610" s="169" t="s">
        <v>101</v>
      </c>
      <c r="E610" s="165" t="s">
        <v>5040</v>
      </c>
      <c r="F610" s="165" t="s">
        <v>5709</v>
      </c>
      <c r="G610" s="169" t="s">
        <v>101</v>
      </c>
      <c r="H610" s="165" t="s">
        <v>5673</v>
      </c>
      <c r="I610" s="165" t="s">
        <v>5441</v>
      </c>
      <c r="J610" s="165" t="s">
        <v>5442</v>
      </c>
      <c r="K610" s="165" t="s">
        <v>5443</v>
      </c>
      <c r="L610" s="165" t="s">
        <v>5674</v>
      </c>
      <c r="M610" s="165" t="s">
        <v>5445</v>
      </c>
      <c r="N610" s="169" t="s">
        <v>101</v>
      </c>
      <c r="O610" s="169" t="s">
        <v>101</v>
      </c>
      <c r="P610" s="169" t="s">
        <v>101</v>
      </c>
      <c r="Q610" s="169" t="s">
        <v>101</v>
      </c>
      <c r="R610" s="169" t="s">
        <v>101</v>
      </c>
      <c r="S610" s="165" t="s">
        <v>5446</v>
      </c>
      <c r="T610" s="165" t="s">
        <v>5446</v>
      </c>
      <c r="U610" s="165" t="s">
        <v>4200</v>
      </c>
      <c r="V610" s="169" t="s">
        <v>101</v>
      </c>
      <c r="W610" s="165" t="s">
        <v>4338</v>
      </c>
      <c r="X610" s="165" t="s">
        <v>5447</v>
      </c>
      <c r="Y610" s="165" t="s">
        <v>5135</v>
      </c>
      <c r="Z610" s="169" t="s">
        <v>101</v>
      </c>
      <c r="AA610" s="169" t="s">
        <v>101</v>
      </c>
      <c r="AB610" s="169" t="s">
        <v>101</v>
      </c>
      <c r="AC610" s="169" t="s">
        <v>101</v>
      </c>
      <c r="AD610" s="169" t="s">
        <v>101</v>
      </c>
      <c r="AE610" s="169" t="s">
        <v>101</v>
      </c>
      <c r="AF610" s="169" t="s">
        <v>101</v>
      </c>
      <c r="AG610" s="169" t="s">
        <v>101</v>
      </c>
      <c r="AH610" s="169" t="s">
        <v>101</v>
      </c>
      <c r="AI610" s="169" t="s">
        <v>101</v>
      </c>
      <c r="AJ610" s="169" t="s">
        <v>101</v>
      </c>
      <c r="AK610" s="169" t="s">
        <v>101</v>
      </c>
      <c r="AL610" s="169" t="s">
        <v>101</v>
      </c>
      <c r="AM610" s="169" t="s">
        <v>101</v>
      </c>
      <c r="AN610" s="165" t="s">
        <v>4572</v>
      </c>
      <c r="AO610" s="169" t="s">
        <v>101</v>
      </c>
      <c r="AP610" s="169" t="s">
        <v>101</v>
      </c>
      <c r="AQ610" s="169" t="s">
        <v>101</v>
      </c>
      <c r="AR610" s="165" t="s">
        <v>5040</v>
      </c>
      <c r="AS610" s="169" t="s">
        <v>101</v>
      </c>
      <c r="AT610" s="169" t="s">
        <v>101</v>
      </c>
      <c r="AU610" s="169" t="s">
        <v>101</v>
      </c>
      <c r="AV610" s="169" t="s">
        <v>101</v>
      </c>
      <c r="AW610" s="169" t="s">
        <v>101</v>
      </c>
      <c r="AX610" s="165" t="s">
        <v>64</v>
      </c>
      <c r="AY610" s="165" t="s">
        <v>4195</v>
      </c>
      <c r="AZ610" s="165" t="s">
        <v>4989</v>
      </c>
      <c r="BA610" s="165" t="s">
        <v>5045</v>
      </c>
      <c r="BB610" s="165" t="s">
        <v>5675</v>
      </c>
      <c r="BC610" s="165" t="s">
        <v>5676</v>
      </c>
      <c r="BD610" s="165" t="s">
        <v>5677</v>
      </c>
    </row>
    <row r="611" spans="1:56" hidden="1">
      <c r="A611" s="165" t="s">
        <v>5038</v>
      </c>
      <c r="B611" s="165" t="s">
        <v>4764</v>
      </c>
      <c r="C611" s="165" t="s">
        <v>5039</v>
      </c>
      <c r="D611" s="169" t="s">
        <v>101</v>
      </c>
      <c r="E611" s="165" t="s">
        <v>5040</v>
      </c>
      <c r="F611" s="165" t="s">
        <v>4765</v>
      </c>
      <c r="G611" s="169" t="s">
        <v>101</v>
      </c>
      <c r="H611" s="165" t="s">
        <v>5673</v>
      </c>
      <c r="I611" s="165" t="s">
        <v>5441</v>
      </c>
      <c r="J611" s="165" t="s">
        <v>5442</v>
      </c>
      <c r="K611" s="165" t="s">
        <v>5443</v>
      </c>
      <c r="L611" s="165" t="s">
        <v>5674</v>
      </c>
      <c r="M611" s="165" t="s">
        <v>5445</v>
      </c>
      <c r="N611" s="169" t="s">
        <v>101</v>
      </c>
      <c r="O611" s="169" t="s">
        <v>101</v>
      </c>
      <c r="P611" s="169" t="s">
        <v>101</v>
      </c>
      <c r="Q611" s="169" t="s">
        <v>101</v>
      </c>
      <c r="R611" s="169" t="s">
        <v>101</v>
      </c>
      <c r="S611" s="165" t="s">
        <v>5446</v>
      </c>
      <c r="T611" s="165" t="s">
        <v>5446</v>
      </c>
      <c r="U611" s="165" t="s">
        <v>4200</v>
      </c>
      <c r="V611" s="169" t="s">
        <v>101</v>
      </c>
      <c r="W611" s="165" t="s">
        <v>4338</v>
      </c>
      <c r="X611" s="165" t="s">
        <v>5447</v>
      </c>
      <c r="Y611" s="165" t="s">
        <v>5135</v>
      </c>
      <c r="Z611" s="169" t="s">
        <v>101</v>
      </c>
      <c r="AA611" s="169" t="s">
        <v>101</v>
      </c>
      <c r="AB611" s="169" t="s">
        <v>101</v>
      </c>
      <c r="AC611" s="169" t="s">
        <v>101</v>
      </c>
      <c r="AD611" s="169" t="s">
        <v>101</v>
      </c>
      <c r="AE611" s="169" t="s">
        <v>101</v>
      </c>
      <c r="AF611" s="169" t="s">
        <v>101</v>
      </c>
      <c r="AG611" s="169" t="s">
        <v>101</v>
      </c>
      <c r="AH611" s="169" t="s">
        <v>101</v>
      </c>
      <c r="AI611" s="169" t="s">
        <v>101</v>
      </c>
      <c r="AJ611" s="169" t="s">
        <v>101</v>
      </c>
      <c r="AK611" s="169" t="s">
        <v>101</v>
      </c>
      <c r="AL611" s="169" t="s">
        <v>101</v>
      </c>
      <c r="AM611" s="169" t="s">
        <v>101</v>
      </c>
      <c r="AN611" s="165" t="s">
        <v>4572</v>
      </c>
      <c r="AO611" s="169" t="s">
        <v>101</v>
      </c>
      <c r="AP611" s="169" t="s">
        <v>101</v>
      </c>
      <c r="AQ611" s="169" t="s">
        <v>101</v>
      </c>
      <c r="AR611" s="165" t="s">
        <v>5040</v>
      </c>
      <c r="AS611" s="169" t="s">
        <v>101</v>
      </c>
      <c r="AT611" s="169" t="s">
        <v>101</v>
      </c>
      <c r="AU611" s="169" t="s">
        <v>101</v>
      </c>
      <c r="AV611" s="169" t="s">
        <v>101</v>
      </c>
      <c r="AW611" s="169" t="s">
        <v>101</v>
      </c>
      <c r="AX611" s="165" t="s">
        <v>64</v>
      </c>
      <c r="AY611" s="169" t="s">
        <v>101</v>
      </c>
      <c r="AZ611" s="165" t="s">
        <v>4989</v>
      </c>
      <c r="BA611" s="165" t="s">
        <v>5045</v>
      </c>
      <c r="BB611" s="165" t="s">
        <v>5066</v>
      </c>
      <c r="BC611" s="165" t="s">
        <v>5678</v>
      </c>
      <c r="BD611" s="165" t="s">
        <v>5679</v>
      </c>
    </row>
    <row r="612" spans="1:56" hidden="1">
      <c r="A612" s="165" t="s">
        <v>5038</v>
      </c>
      <c r="B612" s="165" t="s">
        <v>4766</v>
      </c>
      <c r="C612" s="165" t="s">
        <v>5039</v>
      </c>
      <c r="D612" s="169" t="s">
        <v>101</v>
      </c>
      <c r="E612" s="165" t="s">
        <v>5040</v>
      </c>
      <c r="F612" s="165" t="s">
        <v>4767</v>
      </c>
      <c r="G612" s="169" t="s">
        <v>101</v>
      </c>
      <c r="H612" s="165" t="s">
        <v>5673</v>
      </c>
      <c r="I612" s="165" t="s">
        <v>5441</v>
      </c>
      <c r="J612" s="165" t="s">
        <v>5442</v>
      </c>
      <c r="K612" s="165" t="s">
        <v>5443</v>
      </c>
      <c r="L612" s="165" t="s">
        <v>5674</v>
      </c>
      <c r="M612" s="165" t="s">
        <v>5445</v>
      </c>
      <c r="N612" s="169" t="s">
        <v>101</v>
      </c>
      <c r="O612" s="169" t="s">
        <v>101</v>
      </c>
      <c r="P612" s="169" t="s">
        <v>101</v>
      </c>
      <c r="Q612" s="169" t="s">
        <v>101</v>
      </c>
      <c r="R612" s="169" t="s">
        <v>101</v>
      </c>
      <c r="S612" s="165" t="s">
        <v>5446</v>
      </c>
      <c r="T612" s="165" t="s">
        <v>5446</v>
      </c>
      <c r="U612" s="165" t="s">
        <v>4200</v>
      </c>
      <c r="V612" s="169" t="s">
        <v>101</v>
      </c>
      <c r="W612" s="165" t="s">
        <v>4338</v>
      </c>
      <c r="X612" s="165" t="s">
        <v>5447</v>
      </c>
      <c r="Y612" s="165" t="s">
        <v>5135</v>
      </c>
      <c r="Z612" s="169" t="s">
        <v>101</v>
      </c>
      <c r="AA612" s="169" t="s">
        <v>101</v>
      </c>
      <c r="AB612" s="169" t="s">
        <v>101</v>
      </c>
      <c r="AC612" s="169" t="s">
        <v>101</v>
      </c>
      <c r="AD612" s="169" t="s">
        <v>101</v>
      </c>
      <c r="AE612" s="169" t="s">
        <v>101</v>
      </c>
      <c r="AF612" s="169" t="s">
        <v>101</v>
      </c>
      <c r="AG612" s="169" t="s">
        <v>101</v>
      </c>
      <c r="AH612" s="169" t="s">
        <v>101</v>
      </c>
      <c r="AI612" s="169" t="s">
        <v>101</v>
      </c>
      <c r="AJ612" s="169" t="s">
        <v>101</v>
      </c>
      <c r="AK612" s="169" t="s">
        <v>101</v>
      </c>
      <c r="AL612" s="169" t="s">
        <v>101</v>
      </c>
      <c r="AM612" s="169" t="s">
        <v>101</v>
      </c>
      <c r="AN612" s="165" t="s">
        <v>4572</v>
      </c>
      <c r="AO612" s="169" t="s">
        <v>101</v>
      </c>
      <c r="AP612" s="169" t="s">
        <v>101</v>
      </c>
      <c r="AQ612" s="169" t="s">
        <v>101</v>
      </c>
      <c r="AR612" s="165" t="s">
        <v>5040</v>
      </c>
      <c r="AS612" s="169" t="s">
        <v>101</v>
      </c>
      <c r="AT612" s="169" t="s">
        <v>101</v>
      </c>
      <c r="AU612" s="169" t="s">
        <v>101</v>
      </c>
      <c r="AV612" s="169" t="s">
        <v>101</v>
      </c>
      <c r="AW612" s="169" t="s">
        <v>101</v>
      </c>
      <c r="AX612" s="165" t="s">
        <v>64</v>
      </c>
      <c r="AY612" s="169" t="s">
        <v>101</v>
      </c>
      <c r="AZ612" s="165" t="s">
        <v>4989</v>
      </c>
      <c r="BA612" s="165" t="s">
        <v>5045</v>
      </c>
      <c r="BB612" s="165" t="s">
        <v>5066</v>
      </c>
      <c r="BC612" s="165" t="s">
        <v>5449</v>
      </c>
      <c r="BD612" s="165" t="s">
        <v>5450</v>
      </c>
    </row>
    <row r="613" spans="1:56" hidden="1">
      <c r="A613" s="165" t="s">
        <v>5038</v>
      </c>
      <c r="B613" s="165" t="s">
        <v>4768</v>
      </c>
      <c r="C613" s="165" t="s">
        <v>5039</v>
      </c>
      <c r="D613" s="169" t="s">
        <v>101</v>
      </c>
      <c r="E613" s="165" t="s">
        <v>5040</v>
      </c>
      <c r="F613" s="165" t="s">
        <v>4769</v>
      </c>
      <c r="G613" s="169" t="s">
        <v>101</v>
      </c>
      <c r="H613" s="165" t="s">
        <v>5673</v>
      </c>
      <c r="I613" s="165" t="s">
        <v>5441</v>
      </c>
      <c r="J613" s="165" t="s">
        <v>5442</v>
      </c>
      <c r="K613" s="165" t="s">
        <v>5443</v>
      </c>
      <c r="L613" s="165" t="s">
        <v>5674</v>
      </c>
      <c r="M613" s="165" t="s">
        <v>5445</v>
      </c>
      <c r="N613" s="169" t="s">
        <v>101</v>
      </c>
      <c r="O613" s="169" t="s">
        <v>101</v>
      </c>
      <c r="P613" s="169" t="s">
        <v>101</v>
      </c>
      <c r="Q613" s="169" t="s">
        <v>101</v>
      </c>
      <c r="R613" s="169" t="s">
        <v>101</v>
      </c>
      <c r="S613" s="165" t="s">
        <v>5446</v>
      </c>
      <c r="T613" s="165" t="s">
        <v>5446</v>
      </c>
      <c r="U613" s="165" t="s">
        <v>4200</v>
      </c>
      <c r="V613" s="169" t="s">
        <v>101</v>
      </c>
      <c r="W613" s="165" t="s">
        <v>4338</v>
      </c>
      <c r="X613" s="165" t="s">
        <v>5447</v>
      </c>
      <c r="Y613" s="165" t="s">
        <v>5135</v>
      </c>
      <c r="Z613" s="169" t="s">
        <v>101</v>
      </c>
      <c r="AA613" s="169" t="s">
        <v>101</v>
      </c>
      <c r="AB613" s="169" t="s">
        <v>101</v>
      </c>
      <c r="AC613" s="169" t="s">
        <v>101</v>
      </c>
      <c r="AD613" s="169" t="s">
        <v>101</v>
      </c>
      <c r="AE613" s="169" t="s">
        <v>101</v>
      </c>
      <c r="AF613" s="169" t="s">
        <v>101</v>
      </c>
      <c r="AG613" s="169" t="s">
        <v>101</v>
      </c>
      <c r="AH613" s="169" t="s">
        <v>101</v>
      </c>
      <c r="AI613" s="169" t="s">
        <v>101</v>
      </c>
      <c r="AJ613" s="169" t="s">
        <v>101</v>
      </c>
      <c r="AK613" s="169" t="s">
        <v>101</v>
      </c>
      <c r="AL613" s="169" t="s">
        <v>101</v>
      </c>
      <c r="AM613" s="169" t="s">
        <v>101</v>
      </c>
      <c r="AN613" s="165" t="s">
        <v>4572</v>
      </c>
      <c r="AO613" s="169" t="s">
        <v>101</v>
      </c>
      <c r="AP613" s="169" t="s">
        <v>101</v>
      </c>
      <c r="AQ613" s="169" t="s">
        <v>101</v>
      </c>
      <c r="AR613" s="165" t="s">
        <v>5040</v>
      </c>
      <c r="AS613" s="169" t="s">
        <v>101</v>
      </c>
      <c r="AT613" s="169" t="s">
        <v>101</v>
      </c>
      <c r="AU613" s="169" t="s">
        <v>101</v>
      </c>
      <c r="AV613" s="169" t="s">
        <v>101</v>
      </c>
      <c r="AW613" s="169" t="s">
        <v>101</v>
      </c>
      <c r="AX613" s="165" t="s">
        <v>64</v>
      </c>
      <c r="AY613" s="169" t="s">
        <v>101</v>
      </c>
      <c r="AZ613" s="165" t="s">
        <v>4989</v>
      </c>
      <c r="BA613" s="165" t="s">
        <v>5045</v>
      </c>
      <c r="BB613" s="165" t="s">
        <v>5066</v>
      </c>
      <c r="BC613" s="165" t="s">
        <v>5449</v>
      </c>
      <c r="BD613" s="165" t="s">
        <v>5450</v>
      </c>
    </row>
    <row r="614" spans="1:56" hidden="1">
      <c r="A614" s="165" t="s">
        <v>5038</v>
      </c>
      <c r="B614" s="165" t="s">
        <v>4770</v>
      </c>
      <c r="C614" s="165" t="s">
        <v>5039</v>
      </c>
      <c r="D614" s="169" t="s">
        <v>101</v>
      </c>
      <c r="E614" s="165" t="s">
        <v>5040</v>
      </c>
      <c r="F614" s="165" t="s">
        <v>4771</v>
      </c>
      <c r="G614" s="169" t="s">
        <v>101</v>
      </c>
      <c r="H614" s="165" t="s">
        <v>5673</v>
      </c>
      <c r="I614" s="165" t="s">
        <v>5441</v>
      </c>
      <c r="J614" s="165" t="s">
        <v>5442</v>
      </c>
      <c r="K614" s="165" t="s">
        <v>5443</v>
      </c>
      <c r="L614" s="165" t="s">
        <v>5674</v>
      </c>
      <c r="M614" s="165" t="s">
        <v>5445</v>
      </c>
      <c r="N614" s="169" t="s">
        <v>101</v>
      </c>
      <c r="O614" s="169" t="s">
        <v>101</v>
      </c>
      <c r="P614" s="169" t="s">
        <v>101</v>
      </c>
      <c r="Q614" s="169" t="s">
        <v>101</v>
      </c>
      <c r="R614" s="169" t="s">
        <v>101</v>
      </c>
      <c r="S614" s="165" t="s">
        <v>5446</v>
      </c>
      <c r="T614" s="165" t="s">
        <v>5446</v>
      </c>
      <c r="U614" s="165" t="s">
        <v>4200</v>
      </c>
      <c r="V614" s="169" t="s">
        <v>101</v>
      </c>
      <c r="W614" s="165" t="s">
        <v>4338</v>
      </c>
      <c r="X614" s="165" t="s">
        <v>5447</v>
      </c>
      <c r="Y614" s="165" t="s">
        <v>5135</v>
      </c>
      <c r="Z614" s="169" t="s">
        <v>101</v>
      </c>
      <c r="AA614" s="169" t="s">
        <v>101</v>
      </c>
      <c r="AB614" s="169" t="s">
        <v>101</v>
      </c>
      <c r="AC614" s="169" t="s">
        <v>101</v>
      </c>
      <c r="AD614" s="169" t="s">
        <v>101</v>
      </c>
      <c r="AE614" s="169" t="s">
        <v>101</v>
      </c>
      <c r="AF614" s="169" t="s">
        <v>101</v>
      </c>
      <c r="AG614" s="169" t="s">
        <v>101</v>
      </c>
      <c r="AH614" s="169" t="s">
        <v>101</v>
      </c>
      <c r="AI614" s="169" t="s">
        <v>101</v>
      </c>
      <c r="AJ614" s="169" t="s">
        <v>101</v>
      </c>
      <c r="AK614" s="169" t="s">
        <v>101</v>
      </c>
      <c r="AL614" s="169" t="s">
        <v>101</v>
      </c>
      <c r="AM614" s="169" t="s">
        <v>101</v>
      </c>
      <c r="AN614" s="165" t="s">
        <v>4572</v>
      </c>
      <c r="AO614" s="169" t="s">
        <v>101</v>
      </c>
      <c r="AP614" s="169" t="s">
        <v>101</v>
      </c>
      <c r="AQ614" s="169" t="s">
        <v>101</v>
      </c>
      <c r="AR614" s="165" t="s">
        <v>5040</v>
      </c>
      <c r="AS614" s="169" t="s">
        <v>101</v>
      </c>
      <c r="AT614" s="169" t="s">
        <v>101</v>
      </c>
      <c r="AU614" s="169" t="s">
        <v>101</v>
      </c>
      <c r="AV614" s="169" t="s">
        <v>101</v>
      </c>
      <c r="AW614" s="169" t="s">
        <v>101</v>
      </c>
      <c r="AX614" s="165" t="s">
        <v>64</v>
      </c>
      <c r="AY614" s="169" t="s">
        <v>101</v>
      </c>
      <c r="AZ614" s="165" t="s">
        <v>4989</v>
      </c>
      <c r="BA614" s="165" t="s">
        <v>5045</v>
      </c>
      <c r="BB614" s="165" t="s">
        <v>5066</v>
      </c>
      <c r="BC614" s="165" t="s">
        <v>5449</v>
      </c>
      <c r="BD614" s="165" t="s">
        <v>5450</v>
      </c>
    </row>
    <row r="615" spans="1:56" hidden="1">
      <c r="A615" s="165" t="s">
        <v>5038</v>
      </c>
      <c r="B615" s="165" t="s">
        <v>4772</v>
      </c>
      <c r="C615" s="165" t="s">
        <v>5039</v>
      </c>
      <c r="D615" s="169" t="s">
        <v>101</v>
      </c>
      <c r="E615" s="165" t="s">
        <v>5040</v>
      </c>
      <c r="F615" s="165" t="s">
        <v>4773</v>
      </c>
      <c r="G615" s="169" t="s">
        <v>101</v>
      </c>
      <c r="H615" s="165" t="s">
        <v>5673</v>
      </c>
      <c r="I615" s="165" t="s">
        <v>5441</v>
      </c>
      <c r="J615" s="165" t="s">
        <v>5442</v>
      </c>
      <c r="K615" s="165" t="s">
        <v>5443</v>
      </c>
      <c r="L615" s="165" t="s">
        <v>5674</v>
      </c>
      <c r="M615" s="165" t="s">
        <v>5445</v>
      </c>
      <c r="N615" s="169" t="s">
        <v>101</v>
      </c>
      <c r="O615" s="169" t="s">
        <v>101</v>
      </c>
      <c r="P615" s="169" t="s">
        <v>101</v>
      </c>
      <c r="Q615" s="169" t="s">
        <v>101</v>
      </c>
      <c r="R615" s="169" t="s">
        <v>101</v>
      </c>
      <c r="S615" s="165" t="s">
        <v>5446</v>
      </c>
      <c r="T615" s="165" t="s">
        <v>5446</v>
      </c>
      <c r="U615" s="165" t="s">
        <v>4200</v>
      </c>
      <c r="V615" s="169" t="s">
        <v>101</v>
      </c>
      <c r="W615" s="165" t="s">
        <v>4338</v>
      </c>
      <c r="X615" s="165" t="s">
        <v>5447</v>
      </c>
      <c r="Y615" s="165" t="s">
        <v>5135</v>
      </c>
      <c r="Z615" s="169" t="s">
        <v>101</v>
      </c>
      <c r="AA615" s="169" t="s">
        <v>101</v>
      </c>
      <c r="AB615" s="169" t="s">
        <v>101</v>
      </c>
      <c r="AC615" s="169" t="s">
        <v>101</v>
      </c>
      <c r="AD615" s="169" t="s">
        <v>101</v>
      </c>
      <c r="AE615" s="169" t="s">
        <v>101</v>
      </c>
      <c r="AF615" s="169" t="s">
        <v>101</v>
      </c>
      <c r="AG615" s="169" t="s">
        <v>101</v>
      </c>
      <c r="AH615" s="169" t="s">
        <v>101</v>
      </c>
      <c r="AI615" s="169" t="s">
        <v>101</v>
      </c>
      <c r="AJ615" s="169" t="s">
        <v>101</v>
      </c>
      <c r="AK615" s="169" t="s">
        <v>101</v>
      </c>
      <c r="AL615" s="169" t="s">
        <v>101</v>
      </c>
      <c r="AM615" s="169" t="s">
        <v>101</v>
      </c>
      <c r="AN615" s="165" t="s">
        <v>4572</v>
      </c>
      <c r="AO615" s="169" t="s">
        <v>101</v>
      </c>
      <c r="AP615" s="169" t="s">
        <v>101</v>
      </c>
      <c r="AQ615" s="169" t="s">
        <v>101</v>
      </c>
      <c r="AR615" s="165" t="s">
        <v>5040</v>
      </c>
      <c r="AS615" s="169" t="s">
        <v>101</v>
      </c>
      <c r="AT615" s="169" t="s">
        <v>101</v>
      </c>
      <c r="AU615" s="169" t="s">
        <v>101</v>
      </c>
      <c r="AV615" s="169" t="s">
        <v>101</v>
      </c>
      <c r="AW615" s="169" t="s">
        <v>101</v>
      </c>
      <c r="AX615" s="165" t="s">
        <v>64</v>
      </c>
      <c r="AY615" s="169" t="s">
        <v>101</v>
      </c>
      <c r="AZ615" s="165" t="s">
        <v>4989</v>
      </c>
      <c r="BA615" s="165" t="s">
        <v>5045</v>
      </c>
      <c r="BB615" s="165" t="s">
        <v>5066</v>
      </c>
      <c r="BC615" s="165" t="s">
        <v>5449</v>
      </c>
      <c r="BD615" s="165" t="s">
        <v>5450</v>
      </c>
    </row>
    <row r="616" spans="1:56" hidden="1">
      <c r="A616" s="165" t="s">
        <v>5038</v>
      </c>
      <c r="B616" s="165" t="s">
        <v>4774</v>
      </c>
      <c r="C616" s="165" t="s">
        <v>5039</v>
      </c>
      <c r="D616" s="169" t="s">
        <v>101</v>
      </c>
      <c r="E616" s="165" t="s">
        <v>5040</v>
      </c>
      <c r="F616" s="165" t="s">
        <v>4775</v>
      </c>
      <c r="G616" s="169" t="s">
        <v>101</v>
      </c>
      <c r="H616" s="165" t="s">
        <v>5673</v>
      </c>
      <c r="I616" s="165" t="s">
        <v>5441</v>
      </c>
      <c r="J616" s="165" t="s">
        <v>5442</v>
      </c>
      <c r="K616" s="165" t="s">
        <v>5443</v>
      </c>
      <c r="L616" s="165" t="s">
        <v>5674</v>
      </c>
      <c r="M616" s="165" t="s">
        <v>5445</v>
      </c>
      <c r="N616" s="169" t="s">
        <v>101</v>
      </c>
      <c r="O616" s="169" t="s">
        <v>101</v>
      </c>
      <c r="P616" s="169" t="s">
        <v>101</v>
      </c>
      <c r="Q616" s="169" t="s">
        <v>101</v>
      </c>
      <c r="R616" s="169" t="s">
        <v>101</v>
      </c>
      <c r="S616" s="165" t="s">
        <v>5446</v>
      </c>
      <c r="T616" s="165" t="s">
        <v>5446</v>
      </c>
      <c r="U616" s="165" t="s">
        <v>4200</v>
      </c>
      <c r="V616" s="169" t="s">
        <v>101</v>
      </c>
      <c r="W616" s="165" t="s">
        <v>4338</v>
      </c>
      <c r="X616" s="165" t="s">
        <v>5447</v>
      </c>
      <c r="Y616" s="165" t="s">
        <v>5135</v>
      </c>
      <c r="Z616" s="169" t="s">
        <v>101</v>
      </c>
      <c r="AA616" s="169" t="s">
        <v>101</v>
      </c>
      <c r="AB616" s="169" t="s">
        <v>101</v>
      </c>
      <c r="AC616" s="169" t="s">
        <v>101</v>
      </c>
      <c r="AD616" s="169" t="s">
        <v>101</v>
      </c>
      <c r="AE616" s="169" t="s">
        <v>101</v>
      </c>
      <c r="AF616" s="169" t="s">
        <v>101</v>
      </c>
      <c r="AG616" s="169" t="s">
        <v>101</v>
      </c>
      <c r="AH616" s="169" t="s">
        <v>101</v>
      </c>
      <c r="AI616" s="169" t="s">
        <v>101</v>
      </c>
      <c r="AJ616" s="169" t="s">
        <v>101</v>
      </c>
      <c r="AK616" s="169" t="s">
        <v>101</v>
      </c>
      <c r="AL616" s="169" t="s">
        <v>101</v>
      </c>
      <c r="AM616" s="169" t="s">
        <v>101</v>
      </c>
      <c r="AN616" s="165" t="s">
        <v>4572</v>
      </c>
      <c r="AO616" s="169" t="s">
        <v>101</v>
      </c>
      <c r="AP616" s="169" t="s">
        <v>101</v>
      </c>
      <c r="AQ616" s="169" t="s">
        <v>101</v>
      </c>
      <c r="AR616" s="165" t="s">
        <v>5040</v>
      </c>
      <c r="AS616" s="169" t="s">
        <v>101</v>
      </c>
      <c r="AT616" s="169" t="s">
        <v>101</v>
      </c>
      <c r="AU616" s="169" t="s">
        <v>101</v>
      </c>
      <c r="AV616" s="169" t="s">
        <v>101</v>
      </c>
      <c r="AW616" s="169" t="s">
        <v>101</v>
      </c>
      <c r="AX616" s="165" t="s">
        <v>64</v>
      </c>
      <c r="AY616" s="169" t="s">
        <v>101</v>
      </c>
      <c r="AZ616" s="165" t="s">
        <v>4989</v>
      </c>
      <c r="BA616" s="165" t="s">
        <v>5045</v>
      </c>
      <c r="BB616" s="165" t="s">
        <v>5066</v>
      </c>
      <c r="BC616" s="165" t="s">
        <v>5449</v>
      </c>
      <c r="BD616" s="165" t="s">
        <v>5450</v>
      </c>
    </row>
    <row r="617" spans="1:56" hidden="1">
      <c r="A617" s="165" t="s">
        <v>5038</v>
      </c>
      <c r="B617" s="165" t="s">
        <v>1590</v>
      </c>
      <c r="C617" s="165" t="s">
        <v>5039</v>
      </c>
      <c r="D617" s="169" t="s">
        <v>101</v>
      </c>
      <c r="E617" s="165" t="s">
        <v>5040</v>
      </c>
      <c r="F617" s="165" t="s">
        <v>1591</v>
      </c>
      <c r="G617" s="169" t="s">
        <v>101</v>
      </c>
      <c r="H617" s="165" t="s">
        <v>1458</v>
      </c>
      <c r="I617" s="165" t="s">
        <v>5040</v>
      </c>
      <c r="J617" s="165" t="s">
        <v>5710</v>
      </c>
      <c r="K617" s="165" t="s">
        <v>5711</v>
      </c>
      <c r="L617" s="165" t="s">
        <v>5711</v>
      </c>
      <c r="M617" s="165" t="s">
        <v>5712</v>
      </c>
      <c r="N617" s="169" t="s">
        <v>101</v>
      </c>
      <c r="O617" s="169" t="s">
        <v>101</v>
      </c>
      <c r="P617" s="169" t="s">
        <v>101</v>
      </c>
      <c r="Q617" s="169" t="s">
        <v>101</v>
      </c>
      <c r="R617" s="169" t="s">
        <v>101</v>
      </c>
      <c r="S617" s="165" t="s">
        <v>5044</v>
      </c>
      <c r="T617" s="169" t="s">
        <v>101</v>
      </c>
      <c r="U617" s="165" t="s">
        <v>5713</v>
      </c>
      <c r="V617" s="169" t="s">
        <v>101</v>
      </c>
      <c r="W617" s="169" t="s">
        <v>101</v>
      </c>
      <c r="X617" s="169" t="s">
        <v>101</v>
      </c>
      <c r="Y617" s="169" t="s">
        <v>101</v>
      </c>
      <c r="Z617" s="169" t="s">
        <v>101</v>
      </c>
      <c r="AA617" s="169" t="s">
        <v>101</v>
      </c>
      <c r="AB617" s="169" t="s">
        <v>101</v>
      </c>
      <c r="AC617" s="169" t="s">
        <v>101</v>
      </c>
      <c r="AD617" s="169" t="s">
        <v>101</v>
      </c>
      <c r="AE617" s="169" t="s">
        <v>101</v>
      </c>
      <c r="AF617" s="169" t="s">
        <v>101</v>
      </c>
      <c r="AG617" s="169" t="s">
        <v>101</v>
      </c>
      <c r="AH617" s="169" t="s">
        <v>101</v>
      </c>
      <c r="AI617" s="169" t="s">
        <v>101</v>
      </c>
      <c r="AJ617" s="169" t="s">
        <v>101</v>
      </c>
      <c r="AK617" s="169" t="s">
        <v>101</v>
      </c>
      <c r="AL617" s="169" t="s">
        <v>101</v>
      </c>
      <c r="AM617" s="169" t="s">
        <v>101</v>
      </c>
      <c r="AN617" s="169" t="s">
        <v>101</v>
      </c>
      <c r="AO617" s="169" t="s">
        <v>101</v>
      </c>
      <c r="AP617" s="169" t="s">
        <v>101</v>
      </c>
      <c r="AQ617" s="169" t="s">
        <v>101</v>
      </c>
      <c r="AR617" s="169" t="s">
        <v>101</v>
      </c>
      <c r="AS617" s="169" t="s">
        <v>101</v>
      </c>
      <c r="AT617" s="169" t="s">
        <v>101</v>
      </c>
      <c r="AU617" s="169" t="s">
        <v>101</v>
      </c>
      <c r="AV617" s="169" t="s">
        <v>101</v>
      </c>
      <c r="AW617" s="169" t="s">
        <v>101</v>
      </c>
      <c r="AX617" s="165" t="s">
        <v>64</v>
      </c>
      <c r="AY617" s="169" t="s">
        <v>101</v>
      </c>
      <c r="AZ617" s="165" t="s">
        <v>4989</v>
      </c>
      <c r="BA617" s="165" t="s">
        <v>5045</v>
      </c>
      <c r="BB617" s="165" t="s">
        <v>5066</v>
      </c>
      <c r="BC617" s="165" t="s">
        <v>5714</v>
      </c>
      <c r="BD617" s="165" t="s">
        <v>5715</v>
      </c>
    </row>
    <row r="618" spans="1:56" hidden="1">
      <c r="A618" s="165" t="s">
        <v>5038</v>
      </c>
      <c r="B618" s="165" t="s">
        <v>1592</v>
      </c>
      <c r="C618" s="165" t="s">
        <v>5039</v>
      </c>
      <c r="D618" s="169" t="s">
        <v>101</v>
      </c>
      <c r="E618" s="165" t="s">
        <v>5040</v>
      </c>
      <c r="F618" s="165" t="s">
        <v>5716</v>
      </c>
      <c r="G618" s="169" t="s">
        <v>101</v>
      </c>
      <c r="H618" s="165" t="s">
        <v>5717</v>
      </c>
      <c r="I618" s="165" t="s">
        <v>5718</v>
      </c>
      <c r="J618" s="165" t="s">
        <v>5710</v>
      </c>
      <c r="K618" s="165" t="s">
        <v>5719</v>
      </c>
      <c r="L618" s="165" t="s">
        <v>5720</v>
      </c>
      <c r="M618" s="165" t="s">
        <v>5712</v>
      </c>
      <c r="N618" s="169" t="s">
        <v>101</v>
      </c>
      <c r="O618" s="169" t="s">
        <v>101</v>
      </c>
      <c r="P618" s="169" t="s">
        <v>101</v>
      </c>
      <c r="Q618" s="169" t="s">
        <v>101</v>
      </c>
      <c r="R618" s="169" t="s">
        <v>101</v>
      </c>
      <c r="S618" s="165" t="s">
        <v>5044</v>
      </c>
      <c r="T618" s="165" t="s">
        <v>5044</v>
      </c>
      <c r="U618" s="165" t="s">
        <v>5272</v>
      </c>
      <c r="V618" s="169" t="s">
        <v>101</v>
      </c>
      <c r="W618" s="165" t="s">
        <v>5721</v>
      </c>
      <c r="X618" s="165" t="s">
        <v>5722</v>
      </c>
      <c r="Y618" s="165" t="s">
        <v>5092</v>
      </c>
      <c r="Z618" s="169" t="s">
        <v>101</v>
      </c>
      <c r="AA618" s="165" t="s">
        <v>5721</v>
      </c>
      <c r="AB618" s="169" t="s">
        <v>101</v>
      </c>
      <c r="AC618" s="169" t="s">
        <v>5721</v>
      </c>
      <c r="AD618" s="169" t="s">
        <v>101</v>
      </c>
      <c r="AE618" s="169" t="s">
        <v>101</v>
      </c>
      <c r="AF618" s="169" t="s">
        <v>101</v>
      </c>
      <c r="AG618" s="169" t="s">
        <v>101</v>
      </c>
      <c r="AH618" s="169" t="s">
        <v>101</v>
      </c>
      <c r="AI618" s="169" t="s">
        <v>101</v>
      </c>
      <c r="AJ618" s="169" t="s">
        <v>101</v>
      </c>
      <c r="AK618" s="169" t="s">
        <v>101</v>
      </c>
      <c r="AL618" s="169" t="s">
        <v>101</v>
      </c>
      <c r="AM618" s="169" t="s">
        <v>101</v>
      </c>
      <c r="AN618" s="169" t="s">
        <v>101</v>
      </c>
      <c r="AO618" s="169" t="s">
        <v>101</v>
      </c>
      <c r="AP618" s="169" t="s">
        <v>101</v>
      </c>
      <c r="AQ618" s="169" t="s">
        <v>101</v>
      </c>
      <c r="AR618" s="165" t="s">
        <v>5125</v>
      </c>
      <c r="AS618" s="169" t="s">
        <v>101</v>
      </c>
      <c r="AT618" s="169" t="s">
        <v>101</v>
      </c>
      <c r="AU618" s="169" t="s">
        <v>101</v>
      </c>
      <c r="AV618" s="169" t="s">
        <v>101</v>
      </c>
      <c r="AW618" s="169" t="s">
        <v>101</v>
      </c>
      <c r="AX618" s="165" t="s">
        <v>64</v>
      </c>
      <c r="AY618" s="169" t="s">
        <v>101</v>
      </c>
      <c r="AZ618" s="165" t="s">
        <v>4989</v>
      </c>
      <c r="BA618" s="165" t="s">
        <v>5045</v>
      </c>
      <c r="BB618" s="165" t="s">
        <v>5066</v>
      </c>
      <c r="BC618" s="165" t="s">
        <v>5723</v>
      </c>
      <c r="BD618" s="165" t="s">
        <v>5724</v>
      </c>
    </row>
    <row r="619" spans="1:56" hidden="1">
      <c r="A619" s="165" t="s">
        <v>5038</v>
      </c>
      <c r="B619" s="165" t="s">
        <v>5725</v>
      </c>
      <c r="C619" s="165" t="s">
        <v>5039</v>
      </c>
      <c r="D619" s="169" t="s">
        <v>101</v>
      </c>
      <c r="E619" s="165" t="s">
        <v>5040</v>
      </c>
      <c r="F619" s="165" t="s">
        <v>5716</v>
      </c>
      <c r="G619" s="169" t="s">
        <v>101</v>
      </c>
      <c r="H619" s="165" t="s">
        <v>5717</v>
      </c>
      <c r="I619" s="165" t="s">
        <v>5718</v>
      </c>
      <c r="J619" s="165" t="s">
        <v>5710</v>
      </c>
      <c r="K619" s="165" t="s">
        <v>5719</v>
      </c>
      <c r="L619" s="165" t="s">
        <v>5720</v>
      </c>
      <c r="M619" s="165" t="s">
        <v>5712</v>
      </c>
      <c r="N619" s="165" t="s">
        <v>5726</v>
      </c>
      <c r="O619" s="169" t="s">
        <v>101</v>
      </c>
      <c r="P619" s="169" t="s">
        <v>101</v>
      </c>
      <c r="Q619" s="169" t="s">
        <v>101</v>
      </c>
      <c r="R619" s="169" t="s">
        <v>101</v>
      </c>
      <c r="S619" s="165" t="s">
        <v>5044</v>
      </c>
      <c r="T619" s="165" t="s">
        <v>5044</v>
      </c>
      <c r="U619" s="165" t="s">
        <v>5272</v>
      </c>
      <c r="V619" s="169" t="s">
        <v>101</v>
      </c>
      <c r="W619" s="165" t="s">
        <v>4344</v>
      </c>
      <c r="X619" s="165" t="s">
        <v>5727</v>
      </c>
      <c r="Y619" s="165" t="s">
        <v>5092</v>
      </c>
      <c r="Z619" s="169" t="s">
        <v>101</v>
      </c>
      <c r="AA619" s="165" t="s">
        <v>5721</v>
      </c>
      <c r="AB619" s="169" t="s">
        <v>101</v>
      </c>
      <c r="AC619" s="169" t="s">
        <v>5721</v>
      </c>
      <c r="AD619" s="169" t="s">
        <v>101</v>
      </c>
      <c r="AE619" s="169" t="s">
        <v>101</v>
      </c>
      <c r="AF619" s="169" t="s">
        <v>101</v>
      </c>
      <c r="AG619" s="169" t="s">
        <v>101</v>
      </c>
      <c r="AH619" s="169" t="s">
        <v>101</v>
      </c>
      <c r="AI619" s="169" t="s">
        <v>101</v>
      </c>
      <c r="AJ619" s="169" t="s">
        <v>101</v>
      </c>
      <c r="AK619" s="169" t="s">
        <v>101</v>
      </c>
      <c r="AL619" s="169" t="s">
        <v>101</v>
      </c>
      <c r="AM619" s="169" t="s">
        <v>101</v>
      </c>
      <c r="AN619" s="169" t="s">
        <v>101</v>
      </c>
      <c r="AO619" s="169" t="s">
        <v>101</v>
      </c>
      <c r="AP619" s="169" t="s">
        <v>101</v>
      </c>
      <c r="AQ619" s="169" t="s">
        <v>101</v>
      </c>
      <c r="AR619" s="165" t="s">
        <v>5125</v>
      </c>
      <c r="AS619" s="169" t="s">
        <v>101</v>
      </c>
      <c r="AT619" s="169" t="s">
        <v>101</v>
      </c>
      <c r="AU619" s="169" t="s">
        <v>101</v>
      </c>
      <c r="AV619" s="169" t="s">
        <v>101</v>
      </c>
      <c r="AW619" s="169" t="s">
        <v>101</v>
      </c>
      <c r="AX619" s="165" t="s">
        <v>64</v>
      </c>
      <c r="AY619" s="169" t="s">
        <v>101</v>
      </c>
      <c r="AZ619" s="165" t="s">
        <v>4989</v>
      </c>
      <c r="BA619" s="165" t="s">
        <v>5045</v>
      </c>
      <c r="BB619" s="165" t="s">
        <v>5066</v>
      </c>
      <c r="BC619" s="165" t="s">
        <v>5728</v>
      </c>
      <c r="BD619" s="165" t="s">
        <v>5729</v>
      </c>
    </row>
    <row r="620" spans="1:56" hidden="1">
      <c r="A620" s="165" t="s">
        <v>5038</v>
      </c>
      <c r="B620" s="165" t="s">
        <v>1594</v>
      </c>
      <c r="C620" s="165" t="s">
        <v>5039</v>
      </c>
      <c r="D620" s="169" t="s">
        <v>101</v>
      </c>
      <c r="E620" s="165" t="s">
        <v>5040</v>
      </c>
      <c r="F620" s="165" t="s">
        <v>5716</v>
      </c>
      <c r="G620" s="169" t="s">
        <v>101</v>
      </c>
      <c r="H620" s="165" t="s">
        <v>5717</v>
      </c>
      <c r="I620" s="165" t="s">
        <v>5718</v>
      </c>
      <c r="J620" s="165" t="s">
        <v>5710</v>
      </c>
      <c r="K620" s="165" t="s">
        <v>5719</v>
      </c>
      <c r="L620" s="165" t="s">
        <v>5720</v>
      </c>
      <c r="M620" s="165" t="s">
        <v>5712</v>
      </c>
      <c r="N620" s="165" t="s">
        <v>5730</v>
      </c>
      <c r="O620" s="169" t="s">
        <v>101</v>
      </c>
      <c r="P620" s="169" t="s">
        <v>101</v>
      </c>
      <c r="Q620" s="169" t="s">
        <v>101</v>
      </c>
      <c r="R620" s="169" t="s">
        <v>101</v>
      </c>
      <c r="S620" s="165" t="s">
        <v>5044</v>
      </c>
      <c r="T620" s="165" t="s">
        <v>5044</v>
      </c>
      <c r="U620" s="165" t="s">
        <v>5731</v>
      </c>
      <c r="V620" s="169" t="s">
        <v>101</v>
      </c>
      <c r="W620" s="165" t="s">
        <v>4339</v>
      </c>
      <c r="X620" s="165" t="s">
        <v>4590</v>
      </c>
      <c r="Y620" s="165" t="s">
        <v>5092</v>
      </c>
      <c r="Z620" s="169" t="s">
        <v>101</v>
      </c>
      <c r="AA620" s="165" t="s">
        <v>5721</v>
      </c>
      <c r="AB620" s="169" t="s">
        <v>101</v>
      </c>
      <c r="AC620" s="169" t="s">
        <v>5721</v>
      </c>
      <c r="AD620" s="169" t="s">
        <v>101</v>
      </c>
      <c r="AE620" s="169" t="s">
        <v>101</v>
      </c>
      <c r="AF620" s="169" t="s">
        <v>101</v>
      </c>
      <c r="AG620" s="169" t="s">
        <v>101</v>
      </c>
      <c r="AH620" s="165" t="s">
        <v>5732</v>
      </c>
      <c r="AI620" s="169" t="s">
        <v>101</v>
      </c>
      <c r="AJ620" s="169" t="s">
        <v>101</v>
      </c>
      <c r="AK620" s="169" t="s">
        <v>101</v>
      </c>
      <c r="AL620" s="169" t="s">
        <v>101</v>
      </c>
      <c r="AM620" s="169" t="s">
        <v>101</v>
      </c>
      <c r="AN620" s="165" t="s">
        <v>4572</v>
      </c>
      <c r="AO620" s="165" t="s">
        <v>5733</v>
      </c>
      <c r="AP620" s="165" t="s">
        <v>5040</v>
      </c>
      <c r="AQ620" s="165" t="s">
        <v>5734</v>
      </c>
      <c r="AR620" s="165" t="s">
        <v>5125</v>
      </c>
      <c r="AS620" s="165" t="s">
        <v>5735</v>
      </c>
      <c r="AT620" s="169" t="s">
        <v>101</v>
      </c>
      <c r="AU620" s="169" t="s">
        <v>101</v>
      </c>
      <c r="AV620" s="169" t="s">
        <v>101</v>
      </c>
      <c r="AW620" s="169" t="s">
        <v>101</v>
      </c>
      <c r="AX620" s="165" t="s">
        <v>64</v>
      </c>
      <c r="AY620" s="169" t="s">
        <v>101</v>
      </c>
      <c r="AZ620" s="165" t="s">
        <v>4989</v>
      </c>
      <c r="BA620" s="165" t="s">
        <v>5045</v>
      </c>
      <c r="BB620" s="165" t="s">
        <v>5066</v>
      </c>
      <c r="BC620" s="165" t="s">
        <v>5728</v>
      </c>
      <c r="BD620" s="165" t="s">
        <v>5736</v>
      </c>
    </row>
    <row r="621" spans="1:56" hidden="1">
      <c r="A621" s="165" t="s">
        <v>5038</v>
      </c>
      <c r="B621" s="165" t="s">
        <v>1595</v>
      </c>
      <c r="C621" s="165" t="s">
        <v>5039</v>
      </c>
      <c r="D621" s="169" t="s">
        <v>101</v>
      </c>
      <c r="E621" s="165" t="s">
        <v>5040</v>
      </c>
      <c r="F621" s="165" t="s">
        <v>5716</v>
      </c>
      <c r="G621" s="169" t="s">
        <v>101</v>
      </c>
      <c r="H621" s="165" t="s">
        <v>5717</v>
      </c>
      <c r="I621" s="165" t="s">
        <v>5718</v>
      </c>
      <c r="J621" s="165" t="s">
        <v>5710</v>
      </c>
      <c r="K621" s="165" t="s">
        <v>5719</v>
      </c>
      <c r="L621" s="165" t="s">
        <v>5720</v>
      </c>
      <c r="M621" s="165" t="s">
        <v>5712</v>
      </c>
      <c r="N621" s="165" t="s">
        <v>5737</v>
      </c>
      <c r="O621" s="169" t="s">
        <v>101</v>
      </c>
      <c r="P621" s="169" t="s">
        <v>101</v>
      </c>
      <c r="Q621" s="169" t="s">
        <v>101</v>
      </c>
      <c r="R621" s="169" t="s">
        <v>101</v>
      </c>
      <c r="S621" s="165" t="s">
        <v>5044</v>
      </c>
      <c r="T621" s="165" t="s">
        <v>5044</v>
      </c>
      <c r="U621" s="165" t="s">
        <v>5731</v>
      </c>
      <c r="V621" s="169" t="s">
        <v>101</v>
      </c>
      <c r="W621" s="165" t="s">
        <v>4339</v>
      </c>
      <c r="X621" s="165" t="s">
        <v>4591</v>
      </c>
      <c r="Y621" s="165" t="s">
        <v>5092</v>
      </c>
      <c r="Z621" s="169" t="s">
        <v>101</v>
      </c>
      <c r="AA621" s="165" t="s">
        <v>5721</v>
      </c>
      <c r="AB621" s="169" t="s">
        <v>101</v>
      </c>
      <c r="AC621" s="169" t="s">
        <v>5721</v>
      </c>
      <c r="AD621" s="169" t="s">
        <v>101</v>
      </c>
      <c r="AE621" s="169" t="s">
        <v>101</v>
      </c>
      <c r="AF621" s="169" t="s">
        <v>101</v>
      </c>
      <c r="AG621" s="169" t="s">
        <v>101</v>
      </c>
      <c r="AH621" s="165" t="s">
        <v>5737</v>
      </c>
      <c r="AI621" s="169" t="s">
        <v>101</v>
      </c>
      <c r="AJ621" s="169" t="s">
        <v>101</v>
      </c>
      <c r="AK621" s="169" t="s">
        <v>101</v>
      </c>
      <c r="AL621" s="169" t="s">
        <v>101</v>
      </c>
      <c r="AM621" s="169" t="s">
        <v>101</v>
      </c>
      <c r="AN621" s="165" t="s">
        <v>4572</v>
      </c>
      <c r="AO621" s="165" t="s">
        <v>5733</v>
      </c>
      <c r="AP621" s="165" t="s">
        <v>5040</v>
      </c>
      <c r="AQ621" s="165" t="s">
        <v>5734</v>
      </c>
      <c r="AR621" s="165" t="s">
        <v>5038</v>
      </c>
      <c r="AS621" s="165" t="s">
        <v>5735</v>
      </c>
      <c r="AT621" s="169" t="s">
        <v>101</v>
      </c>
      <c r="AU621" s="169" t="s">
        <v>101</v>
      </c>
      <c r="AV621" s="169" t="s">
        <v>101</v>
      </c>
      <c r="AW621" s="169" t="s">
        <v>101</v>
      </c>
      <c r="AX621" s="165" t="s">
        <v>64</v>
      </c>
      <c r="AY621" s="169" t="s">
        <v>101</v>
      </c>
      <c r="AZ621" s="165" t="s">
        <v>4989</v>
      </c>
      <c r="BA621" s="165" t="s">
        <v>5045</v>
      </c>
      <c r="BB621" s="165" t="s">
        <v>5066</v>
      </c>
      <c r="BC621" s="165" t="s">
        <v>5738</v>
      </c>
      <c r="BD621" s="165" t="s">
        <v>5739</v>
      </c>
    </row>
    <row r="622" spans="1:56" hidden="1">
      <c r="A622" s="165" t="s">
        <v>5038</v>
      </c>
      <c r="B622" s="165" t="s">
        <v>5740</v>
      </c>
      <c r="C622" s="165" t="s">
        <v>5039</v>
      </c>
      <c r="D622" s="169" t="s">
        <v>101</v>
      </c>
      <c r="E622" s="165" t="s">
        <v>5040</v>
      </c>
      <c r="F622" s="165" t="s">
        <v>5716</v>
      </c>
      <c r="G622" s="169" t="s">
        <v>101</v>
      </c>
      <c r="H622" s="165" t="s">
        <v>5717</v>
      </c>
      <c r="I622" s="165" t="s">
        <v>5718</v>
      </c>
      <c r="J622" s="165" t="s">
        <v>5710</v>
      </c>
      <c r="K622" s="165" t="s">
        <v>5719</v>
      </c>
      <c r="L622" s="165" t="s">
        <v>5720</v>
      </c>
      <c r="M622" s="165" t="s">
        <v>5712</v>
      </c>
      <c r="N622" s="165" t="s">
        <v>5737</v>
      </c>
      <c r="O622" s="169" t="s">
        <v>101</v>
      </c>
      <c r="P622" s="169" t="s">
        <v>101</v>
      </c>
      <c r="Q622" s="169" t="s">
        <v>101</v>
      </c>
      <c r="R622" s="169" t="s">
        <v>101</v>
      </c>
      <c r="S622" s="165" t="s">
        <v>5044</v>
      </c>
      <c r="T622" s="165" t="s">
        <v>5044</v>
      </c>
      <c r="U622" s="165" t="s">
        <v>5272</v>
      </c>
      <c r="V622" s="169" t="s">
        <v>101</v>
      </c>
      <c r="W622" s="165" t="s">
        <v>4339</v>
      </c>
      <c r="X622" s="165" t="s">
        <v>5722</v>
      </c>
      <c r="Y622" s="165" t="s">
        <v>5092</v>
      </c>
      <c r="Z622" s="169" t="s">
        <v>101</v>
      </c>
      <c r="AA622" s="165" t="s">
        <v>5721</v>
      </c>
      <c r="AB622" s="169" t="s">
        <v>101</v>
      </c>
      <c r="AC622" s="169" t="s">
        <v>5721</v>
      </c>
      <c r="AD622" s="169" t="s">
        <v>101</v>
      </c>
      <c r="AE622" s="169" t="s">
        <v>101</v>
      </c>
      <c r="AF622" s="169" t="s">
        <v>101</v>
      </c>
      <c r="AG622" s="169" t="s">
        <v>101</v>
      </c>
      <c r="AH622" s="169" t="s">
        <v>101</v>
      </c>
      <c r="AI622" s="169" t="s">
        <v>101</v>
      </c>
      <c r="AJ622" s="169" t="s">
        <v>101</v>
      </c>
      <c r="AK622" s="169" t="s">
        <v>101</v>
      </c>
      <c r="AL622" s="169" t="s">
        <v>101</v>
      </c>
      <c r="AM622" s="169" t="s">
        <v>101</v>
      </c>
      <c r="AN622" s="169" t="s">
        <v>101</v>
      </c>
      <c r="AO622" s="169" t="s">
        <v>101</v>
      </c>
      <c r="AP622" s="169" t="s">
        <v>101</v>
      </c>
      <c r="AQ622" s="169" t="s">
        <v>101</v>
      </c>
      <c r="AR622" s="165" t="s">
        <v>5741</v>
      </c>
      <c r="AS622" s="169" t="s">
        <v>101</v>
      </c>
      <c r="AT622" s="169" t="s">
        <v>101</v>
      </c>
      <c r="AU622" s="169" t="s">
        <v>101</v>
      </c>
      <c r="AV622" s="169" t="s">
        <v>101</v>
      </c>
      <c r="AW622" s="169" t="s">
        <v>101</v>
      </c>
      <c r="AX622" s="165" t="s">
        <v>64</v>
      </c>
      <c r="AY622" s="169" t="s">
        <v>101</v>
      </c>
      <c r="AZ622" s="165" t="s">
        <v>4989</v>
      </c>
      <c r="BA622" s="165" t="s">
        <v>5045</v>
      </c>
      <c r="BB622" s="165" t="s">
        <v>5066</v>
      </c>
      <c r="BC622" s="165" t="s">
        <v>5728</v>
      </c>
      <c r="BD622" s="165" t="s">
        <v>5736</v>
      </c>
    </row>
    <row r="623" spans="1:56" hidden="1">
      <c r="A623" s="165" t="s">
        <v>5038</v>
      </c>
      <c r="B623" s="165" t="s">
        <v>1597</v>
      </c>
      <c r="C623" s="165" t="s">
        <v>5039</v>
      </c>
      <c r="D623" s="169" t="s">
        <v>101</v>
      </c>
      <c r="E623" s="165" t="s">
        <v>5040</v>
      </c>
      <c r="F623" s="165" t="s">
        <v>5716</v>
      </c>
      <c r="G623" s="169" t="s">
        <v>101</v>
      </c>
      <c r="H623" s="165" t="s">
        <v>5717</v>
      </c>
      <c r="I623" s="165" t="s">
        <v>5718</v>
      </c>
      <c r="J623" s="165" t="s">
        <v>5710</v>
      </c>
      <c r="K623" s="165" t="s">
        <v>5719</v>
      </c>
      <c r="L623" s="165" t="s">
        <v>5720</v>
      </c>
      <c r="M623" s="165" t="s">
        <v>5712</v>
      </c>
      <c r="N623" s="169" t="s">
        <v>101</v>
      </c>
      <c r="O623" s="169" t="s">
        <v>101</v>
      </c>
      <c r="P623" s="169" t="s">
        <v>101</v>
      </c>
      <c r="Q623" s="169" t="s">
        <v>101</v>
      </c>
      <c r="R623" s="169" t="s">
        <v>101</v>
      </c>
      <c r="S623" s="165" t="s">
        <v>5044</v>
      </c>
      <c r="T623" s="165" t="s">
        <v>5044</v>
      </c>
      <c r="U623" s="165" t="s">
        <v>5731</v>
      </c>
      <c r="V623" s="169" t="s">
        <v>101</v>
      </c>
      <c r="W623" s="165" t="s">
        <v>4338</v>
      </c>
      <c r="X623" s="165" t="s">
        <v>4595</v>
      </c>
      <c r="Y623" s="165" t="s">
        <v>5092</v>
      </c>
      <c r="Z623" s="169" t="s">
        <v>101</v>
      </c>
      <c r="AA623" s="165" t="s">
        <v>5742</v>
      </c>
      <c r="AB623" s="169" t="s">
        <v>101</v>
      </c>
      <c r="AC623" s="169" t="s">
        <v>5742</v>
      </c>
      <c r="AD623" s="169" t="s">
        <v>101</v>
      </c>
      <c r="AE623" s="169" t="s">
        <v>101</v>
      </c>
      <c r="AF623" s="169" t="s">
        <v>101</v>
      </c>
      <c r="AG623" s="169" t="s">
        <v>101</v>
      </c>
      <c r="AH623" s="169" t="s">
        <v>101</v>
      </c>
      <c r="AI623" s="169" t="s">
        <v>101</v>
      </c>
      <c r="AJ623" s="169" t="s">
        <v>101</v>
      </c>
      <c r="AK623" s="169" t="s">
        <v>101</v>
      </c>
      <c r="AL623" s="169" t="s">
        <v>101</v>
      </c>
      <c r="AM623" s="169" t="s">
        <v>101</v>
      </c>
      <c r="AN623" s="165" t="s">
        <v>4572</v>
      </c>
      <c r="AO623" s="165" t="s">
        <v>5733</v>
      </c>
      <c r="AP623" s="165" t="s">
        <v>5040</v>
      </c>
      <c r="AQ623" s="165" t="s">
        <v>5743</v>
      </c>
      <c r="AR623" s="165" t="s">
        <v>5125</v>
      </c>
      <c r="AS623" s="165" t="s">
        <v>5744</v>
      </c>
      <c r="AT623" s="169" t="s">
        <v>101</v>
      </c>
      <c r="AU623" s="169" t="s">
        <v>101</v>
      </c>
      <c r="AV623" s="169" t="s">
        <v>101</v>
      </c>
      <c r="AW623" s="169" t="s">
        <v>101</v>
      </c>
      <c r="AX623" s="165" t="s">
        <v>64</v>
      </c>
      <c r="AY623" s="169" t="s">
        <v>101</v>
      </c>
      <c r="AZ623" s="165" t="s">
        <v>4989</v>
      </c>
      <c r="BA623" s="165" t="s">
        <v>5045</v>
      </c>
      <c r="BB623" s="165" t="s">
        <v>5066</v>
      </c>
      <c r="BC623" s="165" t="s">
        <v>5723</v>
      </c>
      <c r="BD623" s="165" t="s">
        <v>5724</v>
      </c>
    </row>
    <row r="624" spans="1:56" hidden="1">
      <c r="A624" s="165" t="s">
        <v>5038</v>
      </c>
      <c r="B624" s="165" t="s">
        <v>1599</v>
      </c>
      <c r="C624" s="165" t="s">
        <v>5039</v>
      </c>
      <c r="D624" s="169" t="s">
        <v>101</v>
      </c>
      <c r="E624" s="165" t="s">
        <v>5040</v>
      </c>
      <c r="F624" s="165" t="s">
        <v>1600</v>
      </c>
      <c r="G624" s="169" t="s">
        <v>101</v>
      </c>
      <c r="H624" s="165" t="s">
        <v>1601</v>
      </c>
      <c r="I624" s="165" t="s">
        <v>5040</v>
      </c>
      <c r="J624" s="165" t="s">
        <v>5710</v>
      </c>
      <c r="K624" s="165" t="s">
        <v>5711</v>
      </c>
      <c r="L624" s="165" t="s">
        <v>5711</v>
      </c>
      <c r="M624" s="165" t="s">
        <v>5712</v>
      </c>
      <c r="N624" s="169" t="s">
        <v>101</v>
      </c>
      <c r="O624" s="169" t="s">
        <v>101</v>
      </c>
      <c r="P624" s="169" t="s">
        <v>101</v>
      </c>
      <c r="Q624" s="169" t="s">
        <v>101</v>
      </c>
      <c r="R624" s="169" t="s">
        <v>101</v>
      </c>
      <c r="S624" s="165" t="s">
        <v>5044</v>
      </c>
      <c r="T624" s="169" t="s">
        <v>101</v>
      </c>
      <c r="U624" s="165" t="s">
        <v>5745</v>
      </c>
      <c r="V624" s="169" t="s">
        <v>101</v>
      </c>
      <c r="W624" s="169" t="s">
        <v>101</v>
      </c>
      <c r="X624" s="169" t="s">
        <v>101</v>
      </c>
      <c r="Y624" s="169" t="s">
        <v>101</v>
      </c>
      <c r="Z624" s="169" t="s">
        <v>101</v>
      </c>
      <c r="AA624" s="169" t="s">
        <v>101</v>
      </c>
      <c r="AB624" s="169" t="s">
        <v>101</v>
      </c>
      <c r="AC624" s="169" t="s">
        <v>101</v>
      </c>
      <c r="AD624" s="169" t="s">
        <v>101</v>
      </c>
      <c r="AE624" s="169" t="s">
        <v>101</v>
      </c>
      <c r="AF624" s="169" t="s">
        <v>101</v>
      </c>
      <c r="AG624" s="169" t="s">
        <v>101</v>
      </c>
      <c r="AH624" s="169" t="s">
        <v>101</v>
      </c>
      <c r="AI624" s="169" t="s">
        <v>101</v>
      </c>
      <c r="AJ624" s="169" t="s">
        <v>101</v>
      </c>
      <c r="AK624" s="169" t="s">
        <v>101</v>
      </c>
      <c r="AL624" s="169" t="s">
        <v>101</v>
      </c>
      <c r="AM624" s="169" t="s">
        <v>101</v>
      </c>
      <c r="AN624" s="169" t="s">
        <v>101</v>
      </c>
      <c r="AO624" s="169" t="s">
        <v>101</v>
      </c>
      <c r="AP624" s="169" t="s">
        <v>101</v>
      </c>
      <c r="AQ624" s="169" t="s">
        <v>101</v>
      </c>
      <c r="AR624" s="169" t="s">
        <v>101</v>
      </c>
      <c r="AS624" s="169" t="s">
        <v>101</v>
      </c>
      <c r="AT624" s="169" t="s">
        <v>101</v>
      </c>
      <c r="AU624" s="169" t="s">
        <v>101</v>
      </c>
      <c r="AV624" s="169" t="s">
        <v>101</v>
      </c>
      <c r="AW624" s="169" t="s">
        <v>101</v>
      </c>
      <c r="AX624" s="165" t="s">
        <v>64</v>
      </c>
      <c r="AY624" s="169" t="s">
        <v>101</v>
      </c>
      <c r="AZ624" s="165" t="s">
        <v>4989</v>
      </c>
      <c r="BA624" s="165" t="s">
        <v>5045</v>
      </c>
      <c r="BB624" s="165" t="s">
        <v>5066</v>
      </c>
      <c r="BC624" s="165" t="s">
        <v>5714</v>
      </c>
      <c r="BD624" s="165" t="s">
        <v>5715</v>
      </c>
    </row>
    <row r="625" spans="1:56" hidden="1">
      <c r="A625" s="165" t="s">
        <v>5038</v>
      </c>
      <c r="B625" s="165" t="s">
        <v>1603</v>
      </c>
      <c r="C625" s="165" t="s">
        <v>5039</v>
      </c>
      <c r="D625" s="169" t="s">
        <v>101</v>
      </c>
      <c r="E625" s="165" t="s">
        <v>5040</v>
      </c>
      <c r="F625" s="165" t="s">
        <v>1602</v>
      </c>
      <c r="G625" s="169" t="s">
        <v>101</v>
      </c>
      <c r="H625" s="165" t="s">
        <v>5746</v>
      </c>
      <c r="I625" s="165" t="s">
        <v>5040</v>
      </c>
      <c r="J625" s="165" t="s">
        <v>5710</v>
      </c>
      <c r="K625" s="165" t="s">
        <v>5711</v>
      </c>
      <c r="L625" s="165" t="s">
        <v>5711</v>
      </c>
      <c r="M625" s="165" t="s">
        <v>5712</v>
      </c>
      <c r="N625" s="169" t="s">
        <v>101</v>
      </c>
      <c r="O625" s="169" t="s">
        <v>101</v>
      </c>
      <c r="P625" s="169" t="s">
        <v>101</v>
      </c>
      <c r="Q625" s="169" t="s">
        <v>101</v>
      </c>
      <c r="R625" s="169" t="s">
        <v>101</v>
      </c>
      <c r="S625" s="165" t="s">
        <v>5044</v>
      </c>
      <c r="T625" s="169" t="s">
        <v>101</v>
      </c>
      <c r="U625" s="165" t="s">
        <v>5747</v>
      </c>
      <c r="V625" s="169" t="s">
        <v>101</v>
      </c>
      <c r="W625" s="169" t="s">
        <v>101</v>
      </c>
      <c r="X625" s="169" t="s">
        <v>101</v>
      </c>
      <c r="Y625" s="169" t="s">
        <v>101</v>
      </c>
      <c r="Z625" s="169" t="s">
        <v>101</v>
      </c>
      <c r="AA625" s="169" t="s">
        <v>101</v>
      </c>
      <c r="AB625" s="169" t="s">
        <v>101</v>
      </c>
      <c r="AC625" s="169" t="s">
        <v>101</v>
      </c>
      <c r="AD625" s="169" t="s">
        <v>101</v>
      </c>
      <c r="AE625" s="169" t="s">
        <v>101</v>
      </c>
      <c r="AF625" s="169" t="s">
        <v>101</v>
      </c>
      <c r="AG625" s="169" t="s">
        <v>101</v>
      </c>
      <c r="AH625" s="169" t="s">
        <v>101</v>
      </c>
      <c r="AI625" s="169" t="s">
        <v>101</v>
      </c>
      <c r="AJ625" s="169" t="s">
        <v>101</v>
      </c>
      <c r="AK625" s="169" t="s">
        <v>101</v>
      </c>
      <c r="AL625" s="169" t="s">
        <v>101</v>
      </c>
      <c r="AM625" s="169" t="s">
        <v>101</v>
      </c>
      <c r="AN625" s="169" t="s">
        <v>101</v>
      </c>
      <c r="AO625" s="169" t="s">
        <v>101</v>
      </c>
      <c r="AP625" s="169" t="s">
        <v>101</v>
      </c>
      <c r="AQ625" s="169" t="s">
        <v>101</v>
      </c>
      <c r="AR625" s="169" t="s">
        <v>101</v>
      </c>
      <c r="AS625" s="169" t="s">
        <v>101</v>
      </c>
      <c r="AT625" s="169" t="s">
        <v>101</v>
      </c>
      <c r="AU625" s="169" t="s">
        <v>101</v>
      </c>
      <c r="AV625" s="169" t="s">
        <v>101</v>
      </c>
      <c r="AW625" s="169" t="s">
        <v>101</v>
      </c>
      <c r="AX625" s="165" t="s">
        <v>64</v>
      </c>
      <c r="AY625" s="169" t="s">
        <v>101</v>
      </c>
      <c r="AZ625" s="165" t="s">
        <v>4989</v>
      </c>
      <c r="BA625" s="165" t="s">
        <v>5045</v>
      </c>
      <c r="BB625" s="165" t="s">
        <v>5066</v>
      </c>
      <c r="BC625" s="165" t="s">
        <v>5714</v>
      </c>
      <c r="BD625" s="165" t="s">
        <v>5715</v>
      </c>
    </row>
    <row r="626" spans="1:56" hidden="1">
      <c r="A626" s="165" t="s">
        <v>5038</v>
      </c>
      <c r="B626" s="165" t="s">
        <v>1605</v>
      </c>
      <c r="C626" s="165" t="s">
        <v>5039</v>
      </c>
      <c r="D626" s="169" t="s">
        <v>101</v>
      </c>
      <c r="E626" s="165" t="s">
        <v>5040</v>
      </c>
      <c r="F626" s="165" t="s">
        <v>1604</v>
      </c>
      <c r="G626" s="169" t="s">
        <v>101</v>
      </c>
      <c r="H626" s="165" t="s">
        <v>5746</v>
      </c>
      <c r="I626" s="165" t="s">
        <v>5040</v>
      </c>
      <c r="J626" s="165" t="s">
        <v>5710</v>
      </c>
      <c r="K626" s="165" t="s">
        <v>5711</v>
      </c>
      <c r="L626" s="165" t="s">
        <v>5711</v>
      </c>
      <c r="M626" s="165" t="s">
        <v>5712</v>
      </c>
      <c r="N626" s="169" t="s">
        <v>101</v>
      </c>
      <c r="O626" s="169" t="s">
        <v>101</v>
      </c>
      <c r="P626" s="169" t="s">
        <v>101</v>
      </c>
      <c r="Q626" s="169" t="s">
        <v>101</v>
      </c>
      <c r="R626" s="169" t="s">
        <v>101</v>
      </c>
      <c r="S626" s="165" t="s">
        <v>5044</v>
      </c>
      <c r="T626" s="169" t="s">
        <v>101</v>
      </c>
      <c r="U626" s="165" t="s">
        <v>5747</v>
      </c>
      <c r="V626" s="169" t="s">
        <v>101</v>
      </c>
      <c r="W626" s="169" t="s">
        <v>101</v>
      </c>
      <c r="X626" s="169" t="s">
        <v>101</v>
      </c>
      <c r="Y626" s="169" t="s">
        <v>101</v>
      </c>
      <c r="Z626" s="169" t="s">
        <v>101</v>
      </c>
      <c r="AA626" s="169" t="s">
        <v>101</v>
      </c>
      <c r="AB626" s="169" t="s">
        <v>101</v>
      </c>
      <c r="AC626" s="169" t="s">
        <v>101</v>
      </c>
      <c r="AD626" s="169" t="s">
        <v>101</v>
      </c>
      <c r="AE626" s="169" t="s">
        <v>101</v>
      </c>
      <c r="AF626" s="169" t="s">
        <v>101</v>
      </c>
      <c r="AG626" s="169" t="s">
        <v>101</v>
      </c>
      <c r="AH626" s="169" t="s">
        <v>101</v>
      </c>
      <c r="AI626" s="169" t="s">
        <v>101</v>
      </c>
      <c r="AJ626" s="169" t="s">
        <v>101</v>
      </c>
      <c r="AK626" s="169" t="s">
        <v>101</v>
      </c>
      <c r="AL626" s="169" t="s">
        <v>101</v>
      </c>
      <c r="AM626" s="169" t="s">
        <v>101</v>
      </c>
      <c r="AN626" s="169" t="s">
        <v>101</v>
      </c>
      <c r="AO626" s="169" t="s">
        <v>101</v>
      </c>
      <c r="AP626" s="169" t="s">
        <v>101</v>
      </c>
      <c r="AQ626" s="169" t="s">
        <v>101</v>
      </c>
      <c r="AR626" s="169" t="s">
        <v>101</v>
      </c>
      <c r="AS626" s="169" t="s">
        <v>101</v>
      </c>
      <c r="AT626" s="169" t="s">
        <v>101</v>
      </c>
      <c r="AU626" s="169" t="s">
        <v>101</v>
      </c>
      <c r="AV626" s="169" t="s">
        <v>101</v>
      </c>
      <c r="AW626" s="169" t="s">
        <v>101</v>
      </c>
      <c r="AX626" s="165" t="s">
        <v>64</v>
      </c>
      <c r="AY626" s="169" t="s">
        <v>101</v>
      </c>
      <c r="AZ626" s="165" t="s">
        <v>4989</v>
      </c>
      <c r="BA626" s="165" t="s">
        <v>5045</v>
      </c>
      <c r="BB626" s="165" t="s">
        <v>5066</v>
      </c>
      <c r="BC626" s="165" t="s">
        <v>5714</v>
      </c>
      <c r="BD626" s="165" t="s">
        <v>5715</v>
      </c>
    </row>
    <row r="627" spans="1:56" hidden="1">
      <c r="A627" s="165" t="s">
        <v>5038</v>
      </c>
      <c r="B627" s="165" t="s">
        <v>1606</v>
      </c>
      <c r="C627" s="165" t="s">
        <v>5039</v>
      </c>
      <c r="D627" s="169" t="s">
        <v>101</v>
      </c>
      <c r="E627" s="165" t="s">
        <v>5040</v>
      </c>
      <c r="F627" s="165" t="s">
        <v>5748</v>
      </c>
      <c r="G627" s="169" t="s">
        <v>101</v>
      </c>
      <c r="H627" s="165" t="s">
        <v>5749</v>
      </c>
      <c r="I627" s="165" t="s">
        <v>5040</v>
      </c>
      <c r="J627" s="165" t="s">
        <v>5710</v>
      </c>
      <c r="K627" s="165" t="s">
        <v>5711</v>
      </c>
      <c r="L627" s="165" t="s">
        <v>5711</v>
      </c>
      <c r="M627" s="165" t="s">
        <v>5712</v>
      </c>
      <c r="N627" s="169" t="s">
        <v>101</v>
      </c>
      <c r="O627" s="169" t="s">
        <v>101</v>
      </c>
      <c r="P627" s="169" t="s">
        <v>101</v>
      </c>
      <c r="Q627" s="169" t="s">
        <v>101</v>
      </c>
      <c r="R627" s="169" t="s">
        <v>101</v>
      </c>
      <c r="S627" s="165" t="s">
        <v>5044</v>
      </c>
      <c r="T627" s="169" t="s">
        <v>101</v>
      </c>
      <c r="U627" s="165" t="s">
        <v>5750</v>
      </c>
      <c r="V627" s="169" t="s">
        <v>101</v>
      </c>
      <c r="W627" s="165" t="s">
        <v>5721</v>
      </c>
      <c r="X627" s="165" t="s">
        <v>5722</v>
      </c>
      <c r="Y627" s="165" t="s">
        <v>5721</v>
      </c>
      <c r="Z627" s="169" t="s">
        <v>101</v>
      </c>
      <c r="AA627" s="169" t="s">
        <v>101</v>
      </c>
      <c r="AB627" s="169" t="s">
        <v>101</v>
      </c>
      <c r="AC627" s="169" t="s">
        <v>101</v>
      </c>
      <c r="AD627" s="169" t="s">
        <v>101</v>
      </c>
      <c r="AE627" s="169" t="s">
        <v>101</v>
      </c>
      <c r="AF627" s="169" t="s">
        <v>101</v>
      </c>
      <c r="AG627" s="169" t="s">
        <v>101</v>
      </c>
      <c r="AH627" s="169" t="s">
        <v>101</v>
      </c>
      <c r="AI627" s="169" t="s">
        <v>101</v>
      </c>
      <c r="AJ627" s="169" t="s">
        <v>101</v>
      </c>
      <c r="AK627" s="169" t="s">
        <v>101</v>
      </c>
      <c r="AL627" s="169" t="s">
        <v>101</v>
      </c>
      <c r="AM627" s="169" t="s">
        <v>101</v>
      </c>
      <c r="AN627" s="169" t="s">
        <v>101</v>
      </c>
      <c r="AO627" s="169" t="s">
        <v>101</v>
      </c>
      <c r="AP627" s="169" t="s">
        <v>101</v>
      </c>
      <c r="AQ627" s="169" t="s">
        <v>101</v>
      </c>
      <c r="AR627" s="165" t="s">
        <v>5741</v>
      </c>
      <c r="AS627" s="169" t="s">
        <v>101</v>
      </c>
      <c r="AT627" s="169" t="s">
        <v>101</v>
      </c>
      <c r="AU627" s="169" t="s">
        <v>101</v>
      </c>
      <c r="AV627" s="169" t="s">
        <v>101</v>
      </c>
      <c r="AW627" s="169" t="s">
        <v>101</v>
      </c>
      <c r="AX627" s="165" t="s">
        <v>64</v>
      </c>
      <c r="AY627" s="169" t="s">
        <v>101</v>
      </c>
      <c r="AZ627" s="165" t="s">
        <v>4989</v>
      </c>
      <c r="BA627" s="165" t="s">
        <v>5045</v>
      </c>
      <c r="BB627" s="165" t="s">
        <v>5066</v>
      </c>
      <c r="BC627" s="165" t="s">
        <v>5104</v>
      </c>
      <c r="BD627" s="165" t="s">
        <v>5751</v>
      </c>
    </row>
    <row r="628" spans="1:56" hidden="1">
      <c r="A628" s="165" t="s">
        <v>5038</v>
      </c>
      <c r="B628" s="165" t="s">
        <v>1608</v>
      </c>
      <c r="C628" s="165" t="s">
        <v>5039</v>
      </c>
      <c r="D628" s="169" t="s">
        <v>101</v>
      </c>
      <c r="E628" s="165" t="s">
        <v>5040</v>
      </c>
      <c r="F628" s="165" t="s">
        <v>5748</v>
      </c>
      <c r="G628" s="169" t="s">
        <v>101</v>
      </c>
      <c r="H628" s="165" t="s">
        <v>5749</v>
      </c>
      <c r="I628" s="165" t="s">
        <v>5040</v>
      </c>
      <c r="J628" s="165" t="s">
        <v>5710</v>
      </c>
      <c r="K628" s="165" t="s">
        <v>5711</v>
      </c>
      <c r="L628" s="165" t="s">
        <v>5711</v>
      </c>
      <c r="M628" s="165" t="s">
        <v>5712</v>
      </c>
      <c r="N628" s="169" t="s">
        <v>101</v>
      </c>
      <c r="O628" s="169" t="s">
        <v>101</v>
      </c>
      <c r="P628" s="169" t="s">
        <v>101</v>
      </c>
      <c r="Q628" s="169" t="s">
        <v>101</v>
      </c>
      <c r="R628" s="169" t="s">
        <v>101</v>
      </c>
      <c r="S628" s="165" t="s">
        <v>5044</v>
      </c>
      <c r="T628" s="165" t="s">
        <v>5044</v>
      </c>
      <c r="U628" s="165" t="s">
        <v>5750</v>
      </c>
      <c r="V628" s="169" t="s">
        <v>101</v>
      </c>
      <c r="W628" s="165" t="s">
        <v>5721</v>
      </c>
      <c r="X628" s="165" t="s">
        <v>5722</v>
      </c>
      <c r="Y628" s="165" t="s">
        <v>5092</v>
      </c>
      <c r="Z628" s="169" t="s">
        <v>101</v>
      </c>
      <c r="AA628" s="169" t="s">
        <v>101</v>
      </c>
      <c r="AB628" s="169" t="s">
        <v>101</v>
      </c>
      <c r="AC628" s="169" t="s">
        <v>101</v>
      </c>
      <c r="AD628" s="169" t="s">
        <v>101</v>
      </c>
      <c r="AE628" s="169" t="s">
        <v>101</v>
      </c>
      <c r="AF628" s="169" t="s">
        <v>101</v>
      </c>
      <c r="AG628" s="169" t="s">
        <v>101</v>
      </c>
      <c r="AH628" s="169" t="s">
        <v>101</v>
      </c>
      <c r="AI628" s="169" t="s">
        <v>101</v>
      </c>
      <c r="AJ628" s="169" t="s">
        <v>101</v>
      </c>
      <c r="AK628" s="169" t="s">
        <v>101</v>
      </c>
      <c r="AL628" s="169" t="s">
        <v>101</v>
      </c>
      <c r="AM628" s="169" t="s">
        <v>101</v>
      </c>
      <c r="AN628" s="169" t="s">
        <v>101</v>
      </c>
      <c r="AO628" s="169" t="s">
        <v>101</v>
      </c>
      <c r="AP628" s="169" t="s">
        <v>101</v>
      </c>
      <c r="AQ628" s="169" t="s">
        <v>101</v>
      </c>
      <c r="AR628" s="165" t="s">
        <v>5038</v>
      </c>
      <c r="AS628" s="169" t="s">
        <v>101</v>
      </c>
      <c r="AT628" s="169" t="s">
        <v>101</v>
      </c>
      <c r="AU628" s="169" t="s">
        <v>101</v>
      </c>
      <c r="AV628" s="169" t="s">
        <v>101</v>
      </c>
      <c r="AW628" s="165" t="s">
        <v>5752</v>
      </c>
      <c r="AX628" s="165" t="s">
        <v>64</v>
      </c>
      <c r="AY628" s="169" t="s">
        <v>101</v>
      </c>
      <c r="AZ628" s="165" t="s">
        <v>4989</v>
      </c>
      <c r="BA628" s="165" t="s">
        <v>5045</v>
      </c>
      <c r="BB628" s="165" t="s">
        <v>5046</v>
      </c>
      <c r="BC628" s="165" t="s">
        <v>5753</v>
      </c>
      <c r="BD628" s="165" t="s">
        <v>5754</v>
      </c>
    </row>
    <row r="629" spans="1:56" hidden="1">
      <c r="A629" s="165" t="s">
        <v>5038</v>
      </c>
      <c r="B629" s="165" t="s">
        <v>1610</v>
      </c>
      <c r="C629" s="165" t="s">
        <v>5039</v>
      </c>
      <c r="D629" s="169" t="s">
        <v>101</v>
      </c>
      <c r="E629" s="165" t="s">
        <v>5040</v>
      </c>
      <c r="F629" s="165" t="s">
        <v>1611</v>
      </c>
      <c r="G629" s="169" t="s">
        <v>101</v>
      </c>
      <c r="H629" s="165" t="s">
        <v>5749</v>
      </c>
      <c r="I629" s="165" t="s">
        <v>5040</v>
      </c>
      <c r="J629" s="165" t="s">
        <v>5710</v>
      </c>
      <c r="K629" s="165" t="s">
        <v>5711</v>
      </c>
      <c r="L629" s="165" t="s">
        <v>5711</v>
      </c>
      <c r="M629" s="165" t="s">
        <v>5712</v>
      </c>
      <c r="N629" s="169" t="s">
        <v>101</v>
      </c>
      <c r="O629" s="169" t="s">
        <v>101</v>
      </c>
      <c r="P629" s="169" t="s">
        <v>101</v>
      </c>
      <c r="Q629" s="169" t="s">
        <v>101</v>
      </c>
      <c r="R629" s="169" t="s">
        <v>101</v>
      </c>
      <c r="S629" s="165" t="s">
        <v>5044</v>
      </c>
      <c r="T629" s="169" t="s">
        <v>101</v>
      </c>
      <c r="U629" s="165" t="s">
        <v>5755</v>
      </c>
      <c r="V629" s="169" t="s">
        <v>101</v>
      </c>
      <c r="W629" s="169" t="s">
        <v>101</v>
      </c>
      <c r="X629" s="169" t="s">
        <v>101</v>
      </c>
      <c r="Y629" s="169" t="s">
        <v>101</v>
      </c>
      <c r="Z629" s="169" t="s">
        <v>101</v>
      </c>
      <c r="AA629" s="169" t="s">
        <v>101</v>
      </c>
      <c r="AB629" s="169" t="s">
        <v>101</v>
      </c>
      <c r="AC629" s="169" t="s">
        <v>101</v>
      </c>
      <c r="AD629" s="169" t="s">
        <v>101</v>
      </c>
      <c r="AE629" s="169" t="s">
        <v>101</v>
      </c>
      <c r="AF629" s="169" t="s">
        <v>101</v>
      </c>
      <c r="AG629" s="169" t="s">
        <v>101</v>
      </c>
      <c r="AH629" s="169" t="s">
        <v>101</v>
      </c>
      <c r="AI629" s="169" t="s">
        <v>101</v>
      </c>
      <c r="AJ629" s="169" t="s">
        <v>101</v>
      </c>
      <c r="AK629" s="169" t="s">
        <v>101</v>
      </c>
      <c r="AL629" s="169" t="s">
        <v>101</v>
      </c>
      <c r="AM629" s="169" t="s">
        <v>101</v>
      </c>
      <c r="AN629" s="169" t="s">
        <v>101</v>
      </c>
      <c r="AO629" s="169" t="s">
        <v>101</v>
      </c>
      <c r="AP629" s="169" t="s">
        <v>101</v>
      </c>
      <c r="AQ629" s="169" t="s">
        <v>101</v>
      </c>
      <c r="AR629" s="169" t="s">
        <v>101</v>
      </c>
      <c r="AS629" s="169" t="s">
        <v>101</v>
      </c>
      <c r="AT629" s="169" t="s">
        <v>101</v>
      </c>
      <c r="AU629" s="169" t="s">
        <v>101</v>
      </c>
      <c r="AV629" s="169" t="s">
        <v>101</v>
      </c>
      <c r="AW629" s="169" t="s">
        <v>101</v>
      </c>
      <c r="AX629" s="165" t="s">
        <v>64</v>
      </c>
      <c r="AY629" s="169" t="s">
        <v>101</v>
      </c>
      <c r="AZ629" s="165" t="s">
        <v>4989</v>
      </c>
      <c r="BA629" s="165" t="s">
        <v>5045</v>
      </c>
      <c r="BB629" s="165" t="s">
        <v>5066</v>
      </c>
      <c r="BC629" s="165" t="s">
        <v>5714</v>
      </c>
      <c r="BD629" s="165" t="s">
        <v>5715</v>
      </c>
    </row>
    <row r="630" spans="1:56" hidden="1">
      <c r="A630" s="165" t="s">
        <v>5038</v>
      </c>
      <c r="B630" s="165" t="s">
        <v>1612</v>
      </c>
      <c r="C630" s="165" t="s">
        <v>5039</v>
      </c>
      <c r="D630" s="169" t="s">
        <v>101</v>
      </c>
      <c r="E630" s="165" t="s">
        <v>5040</v>
      </c>
      <c r="F630" s="165" t="s">
        <v>1613</v>
      </c>
      <c r="G630" s="169" t="s">
        <v>101</v>
      </c>
      <c r="H630" s="165" t="s">
        <v>5756</v>
      </c>
      <c r="I630" s="165" t="s">
        <v>5040</v>
      </c>
      <c r="J630" s="165" t="s">
        <v>5710</v>
      </c>
      <c r="K630" s="165" t="s">
        <v>5711</v>
      </c>
      <c r="L630" s="165" t="s">
        <v>5711</v>
      </c>
      <c r="M630" s="165" t="s">
        <v>5712</v>
      </c>
      <c r="N630" s="169" t="s">
        <v>101</v>
      </c>
      <c r="O630" s="169" t="s">
        <v>101</v>
      </c>
      <c r="P630" s="169" t="s">
        <v>101</v>
      </c>
      <c r="Q630" s="169" t="s">
        <v>101</v>
      </c>
      <c r="R630" s="169" t="s">
        <v>101</v>
      </c>
      <c r="S630" s="165" t="s">
        <v>5044</v>
      </c>
      <c r="T630" s="169" t="s">
        <v>101</v>
      </c>
      <c r="U630" s="165" t="s">
        <v>4200</v>
      </c>
      <c r="V630" s="169" t="s">
        <v>101</v>
      </c>
      <c r="W630" s="169" t="s">
        <v>101</v>
      </c>
      <c r="X630" s="169" t="s">
        <v>101</v>
      </c>
      <c r="Y630" s="169" t="s">
        <v>101</v>
      </c>
      <c r="Z630" s="169" t="s">
        <v>101</v>
      </c>
      <c r="AA630" s="169" t="s">
        <v>101</v>
      </c>
      <c r="AB630" s="169" t="s">
        <v>101</v>
      </c>
      <c r="AC630" s="169" t="s">
        <v>101</v>
      </c>
      <c r="AD630" s="169" t="s">
        <v>101</v>
      </c>
      <c r="AE630" s="169" t="s">
        <v>101</v>
      </c>
      <c r="AF630" s="169" t="s">
        <v>101</v>
      </c>
      <c r="AG630" s="169" t="s">
        <v>101</v>
      </c>
      <c r="AH630" s="169" t="s">
        <v>101</v>
      </c>
      <c r="AI630" s="169" t="s">
        <v>101</v>
      </c>
      <c r="AJ630" s="169" t="s">
        <v>101</v>
      </c>
      <c r="AK630" s="169" t="s">
        <v>101</v>
      </c>
      <c r="AL630" s="169" t="s">
        <v>101</v>
      </c>
      <c r="AM630" s="169" t="s">
        <v>101</v>
      </c>
      <c r="AN630" s="169" t="s">
        <v>101</v>
      </c>
      <c r="AO630" s="169" t="s">
        <v>101</v>
      </c>
      <c r="AP630" s="169" t="s">
        <v>101</v>
      </c>
      <c r="AQ630" s="169" t="s">
        <v>101</v>
      </c>
      <c r="AR630" s="169" t="s">
        <v>101</v>
      </c>
      <c r="AS630" s="169" t="s">
        <v>101</v>
      </c>
      <c r="AT630" s="169" t="s">
        <v>101</v>
      </c>
      <c r="AU630" s="169" t="s">
        <v>101</v>
      </c>
      <c r="AV630" s="169" t="s">
        <v>101</v>
      </c>
      <c r="AW630" s="169" t="s">
        <v>101</v>
      </c>
      <c r="AX630" s="165" t="s">
        <v>64</v>
      </c>
      <c r="AY630" s="169" t="s">
        <v>101</v>
      </c>
      <c r="AZ630" s="165" t="s">
        <v>4989</v>
      </c>
      <c r="BA630" s="165" t="s">
        <v>5045</v>
      </c>
      <c r="BB630" s="165" t="s">
        <v>5066</v>
      </c>
      <c r="BC630" s="165" t="s">
        <v>5714</v>
      </c>
      <c r="BD630" s="165" t="s">
        <v>5715</v>
      </c>
    </row>
    <row r="631" spans="1:56" hidden="1">
      <c r="A631" s="165" t="s">
        <v>5038</v>
      </c>
      <c r="B631" s="165" t="s">
        <v>1615</v>
      </c>
      <c r="C631" s="165" t="s">
        <v>5039</v>
      </c>
      <c r="D631" s="169" t="s">
        <v>101</v>
      </c>
      <c r="E631" s="165" t="s">
        <v>5040</v>
      </c>
      <c r="F631" s="165" t="s">
        <v>5757</v>
      </c>
      <c r="G631" s="169" t="s">
        <v>101</v>
      </c>
      <c r="H631" s="165" t="s">
        <v>5756</v>
      </c>
      <c r="I631" s="165" t="s">
        <v>5040</v>
      </c>
      <c r="J631" s="165" t="s">
        <v>5710</v>
      </c>
      <c r="K631" s="165" t="s">
        <v>5711</v>
      </c>
      <c r="L631" s="165" t="s">
        <v>5711</v>
      </c>
      <c r="M631" s="165" t="s">
        <v>5712</v>
      </c>
      <c r="N631" s="169" t="s">
        <v>101</v>
      </c>
      <c r="O631" s="169" t="s">
        <v>101</v>
      </c>
      <c r="P631" s="169" t="s">
        <v>101</v>
      </c>
      <c r="Q631" s="169" t="s">
        <v>101</v>
      </c>
      <c r="R631" s="169" t="s">
        <v>101</v>
      </c>
      <c r="S631" s="165" t="s">
        <v>5044</v>
      </c>
      <c r="T631" s="169" t="s">
        <v>101</v>
      </c>
      <c r="U631" s="165" t="s">
        <v>5758</v>
      </c>
      <c r="V631" s="169" t="s">
        <v>101</v>
      </c>
      <c r="W631" s="169" t="s">
        <v>101</v>
      </c>
      <c r="X631" s="169" t="s">
        <v>101</v>
      </c>
      <c r="Y631" s="169" t="s">
        <v>101</v>
      </c>
      <c r="Z631" s="169" t="s">
        <v>101</v>
      </c>
      <c r="AA631" s="169" t="s">
        <v>101</v>
      </c>
      <c r="AB631" s="169" t="s">
        <v>101</v>
      </c>
      <c r="AC631" s="169" t="s">
        <v>101</v>
      </c>
      <c r="AD631" s="169" t="s">
        <v>101</v>
      </c>
      <c r="AE631" s="169" t="s">
        <v>101</v>
      </c>
      <c r="AF631" s="169" t="s">
        <v>101</v>
      </c>
      <c r="AG631" s="169" t="s">
        <v>101</v>
      </c>
      <c r="AH631" s="169" t="s">
        <v>101</v>
      </c>
      <c r="AI631" s="169" t="s">
        <v>101</v>
      </c>
      <c r="AJ631" s="169" t="s">
        <v>101</v>
      </c>
      <c r="AK631" s="169" t="s">
        <v>101</v>
      </c>
      <c r="AL631" s="169" t="s">
        <v>101</v>
      </c>
      <c r="AM631" s="169" t="s">
        <v>101</v>
      </c>
      <c r="AN631" s="169" t="s">
        <v>101</v>
      </c>
      <c r="AO631" s="169" t="s">
        <v>101</v>
      </c>
      <c r="AP631" s="169" t="s">
        <v>101</v>
      </c>
      <c r="AQ631" s="169" t="s">
        <v>101</v>
      </c>
      <c r="AR631" s="169" t="s">
        <v>101</v>
      </c>
      <c r="AS631" s="169" t="s">
        <v>101</v>
      </c>
      <c r="AT631" s="169" t="s">
        <v>101</v>
      </c>
      <c r="AU631" s="169" t="s">
        <v>101</v>
      </c>
      <c r="AV631" s="169" t="s">
        <v>101</v>
      </c>
      <c r="AW631" s="169" t="s">
        <v>101</v>
      </c>
      <c r="AX631" s="165" t="s">
        <v>64</v>
      </c>
      <c r="AY631" s="169" t="s">
        <v>101</v>
      </c>
      <c r="AZ631" s="165" t="s">
        <v>4989</v>
      </c>
      <c r="BA631" s="165" t="s">
        <v>5045</v>
      </c>
      <c r="BB631" s="165" t="s">
        <v>5066</v>
      </c>
      <c r="BC631" s="165" t="s">
        <v>5714</v>
      </c>
      <c r="BD631" s="165" t="s">
        <v>5715</v>
      </c>
    </row>
    <row r="632" spans="1:56" hidden="1">
      <c r="A632" s="165" t="s">
        <v>5038</v>
      </c>
      <c r="B632" s="165" t="s">
        <v>1616</v>
      </c>
      <c r="C632" s="165" t="s">
        <v>5039</v>
      </c>
      <c r="D632" s="169" t="s">
        <v>101</v>
      </c>
      <c r="E632" s="165" t="s">
        <v>5040</v>
      </c>
      <c r="F632" s="165" t="s">
        <v>1617</v>
      </c>
      <c r="G632" s="169" t="s">
        <v>101</v>
      </c>
      <c r="H632" s="165" t="s">
        <v>5756</v>
      </c>
      <c r="I632" s="165" t="s">
        <v>5040</v>
      </c>
      <c r="J632" s="165" t="s">
        <v>5710</v>
      </c>
      <c r="K632" s="165" t="s">
        <v>5711</v>
      </c>
      <c r="L632" s="165" t="s">
        <v>5711</v>
      </c>
      <c r="M632" s="165" t="s">
        <v>5712</v>
      </c>
      <c r="N632" s="169" t="s">
        <v>101</v>
      </c>
      <c r="O632" s="169" t="s">
        <v>101</v>
      </c>
      <c r="P632" s="169" t="s">
        <v>101</v>
      </c>
      <c r="Q632" s="169" t="s">
        <v>101</v>
      </c>
      <c r="R632" s="169" t="s">
        <v>101</v>
      </c>
      <c r="S632" s="165" t="s">
        <v>5044</v>
      </c>
      <c r="T632" s="169" t="s">
        <v>101</v>
      </c>
      <c r="U632" s="165" t="s">
        <v>5759</v>
      </c>
      <c r="V632" s="169" t="s">
        <v>101</v>
      </c>
      <c r="W632" s="169" t="s">
        <v>101</v>
      </c>
      <c r="X632" s="169" t="s">
        <v>101</v>
      </c>
      <c r="Y632" s="169" t="s">
        <v>101</v>
      </c>
      <c r="Z632" s="169" t="s">
        <v>101</v>
      </c>
      <c r="AA632" s="169" t="s">
        <v>101</v>
      </c>
      <c r="AB632" s="169" t="s">
        <v>101</v>
      </c>
      <c r="AC632" s="169" t="s">
        <v>101</v>
      </c>
      <c r="AD632" s="169" t="s">
        <v>101</v>
      </c>
      <c r="AE632" s="169" t="s">
        <v>101</v>
      </c>
      <c r="AF632" s="169" t="s">
        <v>101</v>
      </c>
      <c r="AG632" s="169" t="s">
        <v>101</v>
      </c>
      <c r="AH632" s="169" t="s">
        <v>101</v>
      </c>
      <c r="AI632" s="169" t="s">
        <v>101</v>
      </c>
      <c r="AJ632" s="169" t="s">
        <v>101</v>
      </c>
      <c r="AK632" s="169" t="s">
        <v>101</v>
      </c>
      <c r="AL632" s="169" t="s">
        <v>101</v>
      </c>
      <c r="AM632" s="169" t="s">
        <v>101</v>
      </c>
      <c r="AN632" s="169" t="s">
        <v>101</v>
      </c>
      <c r="AO632" s="169" t="s">
        <v>101</v>
      </c>
      <c r="AP632" s="169" t="s">
        <v>101</v>
      </c>
      <c r="AQ632" s="169" t="s">
        <v>101</v>
      </c>
      <c r="AR632" s="169" t="s">
        <v>101</v>
      </c>
      <c r="AS632" s="169" t="s">
        <v>101</v>
      </c>
      <c r="AT632" s="169" t="s">
        <v>101</v>
      </c>
      <c r="AU632" s="169" t="s">
        <v>101</v>
      </c>
      <c r="AV632" s="169" t="s">
        <v>101</v>
      </c>
      <c r="AW632" s="169" t="s">
        <v>101</v>
      </c>
      <c r="AX632" s="165" t="s">
        <v>64</v>
      </c>
      <c r="AY632" s="169" t="s">
        <v>101</v>
      </c>
      <c r="AZ632" s="165" t="s">
        <v>4989</v>
      </c>
      <c r="BA632" s="165" t="s">
        <v>5045</v>
      </c>
      <c r="BB632" s="165" t="s">
        <v>5066</v>
      </c>
      <c r="BC632" s="165" t="s">
        <v>5714</v>
      </c>
      <c r="BD632" s="165" t="s">
        <v>5715</v>
      </c>
    </row>
    <row r="633" spans="1:56" hidden="1">
      <c r="A633" s="165" t="s">
        <v>5038</v>
      </c>
      <c r="B633" s="165" t="s">
        <v>1618</v>
      </c>
      <c r="C633" s="165" t="s">
        <v>5039</v>
      </c>
      <c r="D633" s="169" t="s">
        <v>101</v>
      </c>
      <c r="E633" s="165" t="s">
        <v>5040</v>
      </c>
      <c r="F633" s="165" t="s">
        <v>1619</v>
      </c>
      <c r="G633" s="169" t="s">
        <v>101</v>
      </c>
      <c r="H633" s="165" t="s">
        <v>5756</v>
      </c>
      <c r="I633" s="165" t="s">
        <v>5040</v>
      </c>
      <c r="J633" s="165" t="s">
        <v>5710</v>
      </c>
      <c r="K633" s="165" t="s">
        <v>5711</v>
      </c>
      <c r="L633" s="165" t="s">
        <v>5711</v>
      </c>
      <c r="M633" s="165" t="s">
        <v>5712</v>
      </c>
      <c r="N633" s="169" t="s">
        <v>101</v>
      </c>
      <c r="O633" s="169" t="s">
        <v>101</v>
      </c>
      <c r="P633" s="169" t="s">
        <v>101</v>
      </c>
      <c r="Q633" s="169" t="s">
        <v>101</v>
      </c>
      <c r="R633" s="169" t="s">
        <v>101</v>
      </c>
      <c r="S633" s="165" t="s">
        <v>5044</v>
      </c>
      <c r="T633" s="169" t="s">
        <v>101</v>
      </c>
      <c r="U633" s="165" t="s">
        <v>5759</v>
      </c>
      <c r="V633" s="169" t="s">
        <v>101</v>
      </c>
      <c r="W633" s="169" t="s">
        <v>101</v>
      </c>
      <c r="X633" s="169" t="s">
        <v>101</v>
      </c>
      <c r="Y633" s="169" t="s">
        <v>101</v>
      </c>
      <c r="Z633" s="169" t="s">
        <v>101</v>
      </c>
      <c r="AA633" s="169" t="s">
        <v>101</v>
      </c>
      <c r="AB633" s="169" t="s">
        <v>101</v>
      </c>
      <c r="AC633" s="169" t="s">
        <v>101</v>
      </c>
      <c r="AD633" s="169" t="s">
        <v>101</v>
      </c>
      <c r="AE633" s="169" t="s">
        <v>101</v>
      </c>
      <c r="AF633" s="169" t="s">
        <v>101</v>
      </c>
      <c r="AG633" s="169" t="s">
        <v>101</v>
      </c>
      <c r="AH633" s="169" t="s">
        <v>101</v>
      </c>
      <c r="AI633" s="169" t="s">
        <v>101</v>
      </c>
      <c r="AJ633" s="169" t="s">
        <v>101</v>
      </c>
      <c r="AK633" s="169" t="s">
        <v>101</v>
      </c>
      <c r="AL633" s="169" t="s">
        <v>101</v>
      </c>
      <c r="AM633" s="169" t="s">
        <v>101</v>
      </c>
      <c r="AN633" s="169" t="s">
        <v>101</v>
      </c>
      <c r="AO633" s="169" t="s">
        <v>101</v>
      </c>
      <c r="AP633" s="169" t="s">
        <v>101</v>
      </c>
      <c r="AQ633" s="169" t="s">
        <v>101</v>
      </c>
      <c r="AR633" s="169" t="s">
        <v>101</v>
      </c>
      <c r="AS633" s="169" t="s">
        <v>101</v>
      </c>
      <c r="AT633" s="169" t="s">
        <v>101</v>
      </c>
      <c r="AU633" s="169" t="s">
        <v>101</v>
      </c>
      <c r="AV633" s="169" t="s">
        <v>101</v>
      </c>
      <c r="AW633" s="169" t="s">
        <v>101</v>
      </c>
      <c r="AX633" s="165" t="s">
        <v>64</v>
      </c>
      <c r="AY633" s="169" t="s">
        <v>101</v>
      </c>
      <c r="AZ633" s="165" t="s">
        <v>4989</v>
      </c>
      <c r="BA633" s="165" t="s">
        <v>5045</v>
      </c>
      <c r="BB633" s="165" t="s">
        <v>5066</v>
      </c>
      <c r="BC633" s="165" t="s">
        <v>5714</v>
      </c>
      <c r="BD633" s="165" t="s">
        <v>5715</v>
      </c>
    </row>
    <row r="634" spans="1:56" hidden="1">
      <c r="A634" s="165" t="s">
        <v>5038</v>
      </c>
      <c r="B634" s="165" t="s">
        <v>5760</v>
      </c>
      <c r="C634" s="165" t="s">
        <v>5039</v>
      </c>
      <c r="D634" s="169" t="s">
        <v>101</v>
      </c>
      <c r="E634" s="165" t="s">
        <v>5040</v>
      </c>
      <c r="F634" s="165" t="s">
        <v>5761</v>
      </c>
      <c r="G634" s="169" t="s">
        <v>101</v>
      </c>
      <c r="H634" s="165" t="s">
        <v>5756</v>
      </c>
      <c r="I634" s="165" t="s">
        <v>5040</v>
      </c>
      <c r="J634" s="165" t="s">
        <v>5710</v>
      </c>
      <c r="K634" s="165" t="s">
        <v>5711</v>
      </c>
      <c r="L634" s="165" t="s">
        <v>5711</v>
      </c>
      <c r="M634" s="165" t="s">
        <v>5712</v>
      </c>
      <c r="N634" s="169" t="s">
        <v>101</v>
      </c>
      <c r="O634" s="169" t="s">
        <v>101</v>
      </c>
      <c r="P634" s="169" t="s">
        <v>101</v>
      </c>
      <c r="Q634" s="169" t="s">
        <v>101</v>
      </c>
      <c r="R634" s="169" t="s">
        <v>101</v>
      </c>
      <c r="S634" s="165" t="s">
        <v>5044</v>
      </c>
      <c r="T634" s="169" t="s">
        <v>101</v>
      </c>
      <c r="U634" s="165" t="s">
        <v>5750</v>
      </c>
      <c r="V634" s="169" t="s">
        <v>101</v>
      </c>
      <c r="W634" s="169" t="s">
        <v>101</v>
      </c>
      <c r="X634" s="169" t="s">
        <v>101</v>
      </c>
      <c r="Y634" s="169" t="s">
        <v>101</v>
      </c>
      <c r="Z634" s="169" t="s">
        <v>101</v>
      </c>
      <c r="AA634" s="169" t="s">
        <v>101</v>
      </c>
      <c r="AB634" s="169" t="s">
        <v>101</v>
      </c>
      <c r="AC634" s="169" t="s">
        <v>101</v>
      </c>
      <c r="AD634" s="169" t="s">
        <v>101</v>
      </c>
      <c r="AE634" s="169" t="s">
        <v>101</v>
      </c>
      <c r="AF634" s="169" t="s">
        <v>101</v>
      </c>
      <c r="AG634" s="169" t="s">
        <v>101</v>
      </c>
      <c r="AH634" s="169" t="s">
        <v>101</v>
      </c>
      <c r="AI634" s="169" t="s">
        <v>101</v>
      </c>
      <c r="AJ634" s="169" t="s">
        <v>101</v>
      </c>
      <c r="AK634" s="169" t="s">
        <v>101</v>
      </c>
      <c r="AL634" s="169" t="s">
        <v>101</v>
      </c>
      <c r="AM634" s="169" t="s">
        <v>101</v>
      </c>
      <c r="AN634" s="169" t="s">
        <v>101</v>
      </c>
      <c r="AO634" s="169" t="s">
        <v>101</v>
      </c>
      <c r="AP634" s="169" t="s">
        <v>101</v>
      </c>
      <c r="AQ634" s="169" t="s">
        <v>101</v>
      </c>
      <c r="AR634" s="169" t="s">
        <v>101</v>
      </c>
      <c r="AS634" s="169" t="s">
        <v>101</v>
      </c>
      <c r="AT634" s="169" t="s">
        <v>101</v>
      </c>
      <c r="AU634" s="169" t="s">
        <v>101</v>
      </c>
      <c r="AV634" s="169" t="s">
        <v>101</v>
      </c>
      <c r="AW634" s="169" t="s">
        <v>101</v>
      </c>
      <c r="AX634" s="165" t="s">
        <v>64</v>
      </c>
      <c r="AY634" s="169" t="s">
        <v>101</v>
      </c>
      <c r="AZ634" s="165" t="s">
        <v>4989</v>
      </c>
      <c r="BA634" s="165" t="s">
        <v>5045</v>
      </c>
      <c r="BB634" s="165" t="s">
        <v>5066</v>
      </c>
      <c r="BC634" s="165" t="s">
        <v>5714</v>
      </c>
      <c r="BD634" s="165" t="s">
        <v>5715</v>
      </c>
    </row>
    <row r="635" spans="1:56" hidden="1">
      <c r="A635" s="165" t="s">
        <v>5038</v>
      </c>
      <c r="B635" s="165" t="s">
        <v>1620</v>
      </c>
      <c r="C635" s="165" t="s">
        <v>5039</v>
      </c>
      <c r="D635" s="169" t="s">
        <v>101</v>
      </c>
      <c r="E635" s="165" t="s">
        <v>5040</v>
      </c>
      <c r="F635" s="165" t="s">
        <v>1621</v>
      </c>
      <c r="G635" s="169" t="s">
        <v>101</v>
      </c>
      <c r="H635" s="165" t="s">
        <v>5756</v>
      </c>
      <c r="I635" s="165" t="s">
        <v>5040</v>
      </c>
      <c r="J635" s="165" t="s">
        <v>5710</v>
      </c>
      <c r="K635" s="165" t="s">
        <v>5711</v>
      </c>
      <c r="L635" s="165" t="s">
        <v>5711</v>
      </c>
      <c r="M635" s="165" t="s">
        <v>5712</v>
      </c>
      <c r="N635" s="169" t="s">
        <v>101</v>
      </c>
      <c r="O635" s="169" t="s">
        <v>101</v>
      </c>
      <c r="P635" s="169" t="s">
        <v>101</v>
      </c>
      <c r="Q635" s="169" t="s">
        <v>101</v>
      </c>
      <c r="R635" s="169" t="s">
        <v>101</v>
      </c>
      <c r="S635" s="165" t="s">
        <v>5044</v>
      </c>
      <c r="T635" s="169" t="s">
        <v>101</v>
      </c>
      <c r="U635" s="165" t="s">
        <v>5762</v>
      </c>
      <c r="V635" s="169" t="s">
        <v>101</v>
      </c>
      <c r="W635" s="169" t="s">
        <v>101</v>
      </c>
      <c r="X635" s="169" t="s">
        <v>101</v>
      </c>
      <c r="Y635" s="169" t="s">
        <v>101</v>
      </c>
      <c r="Z635" s="169" t="s">
        <v>101</v>
      </c>
      <c r="AA635" s="169" t="s">
        <v>101</v>
      </c>
      <c r="AB635" s="169" t="s">
        <v>101</v>
      </c>
      <c r="AC635" s="169" t="s">
        <v>101</v>
      </c>
      <c r="AD635" s="169" t="s">
        <v>101</v>
      </c>
      <c r="AE635" s="169" t="s">
        <v>101</v>
      </c>
      <c r="AF635" s="169" t="s">
        <v>101</v>
      </c>
      <c r="AG635" s="169" t="s">
        <v>101</v>
      </c>
      <c r="AH635" s="169" t="s">
        <v>101</v>
      </c>
      <c r="AI635" s="169" t="s">
        <v>101</v>
      </c>
      <c r="AJ635" s="169" t="s">
        <v>101</v>
      </c>
      <c r="AK635" s="169" t="s">
        <v>101</v>
      </c>
      <c r="AL635" s="169" t="s">
        <v>101</v>
      </c>
      <c r="AM635" s="169" t="s">
        <v>101</v>
      </c>
      <c r="AN635" s="169" t="s">
        <v>101</v>
      </c>
      <c r="AO635" s="169" t="s">
        <v>101</v>
      </c>
      <c r="AP635" s="169" t="s">
        <v>101</v>
      </c>
      <c r="AQ635" s="169" t="s">
        <v>101</v>
      </c>
      <c r="AR635" s="169" t="s">
        <v>101</v>
      </c>
      <c r="AS635" s="169" t="s">
        <v>101</v>
      </c>
      <c r="AT635" s="169" t="s">
        <v>101</v>
      </c>
      <c r="AU635" s="169" t="s">
        <v>101</v>
      </c>
      <c r="AV635" s="169" t="s">
        <v>101</v>
      </c>
      <c r="AW635" s="169" t="s">
        <v>101</v>
      </c>
      <c r="AX635" s="165" t="s">
        <v>64</v>
      </c>
      <c r="AY635" s="169" t="s">
        <v>101</v>
      </c>
      <c r="AZ635" s="165" t="s">
        <v>4989</v>
      </c>
      <c r="BA635" s="165" t="s">
        <v>5045</v>
      </c>
      <c r="BB635" s="165" t="s">
        <v>5066</v>
      </c>
      <c r="BC635" s="165" t="s">
        <v>5714</v>
      </c>
      <c r="BD635" s="165" t="s">
        <v>5715</v>
      </c>
    </row>
    <row r="636" spans="1:56" hidden="1">
      <c r="A636" s="165" t="s">
        <v>5038</v>
      </c>
      <c r="B636" s="165" t="s">
        <v>1622</v>
      </c>
      <c r="C636" s="165" t="s">
        <v>5039</v>
      </c>
      <c r="D636" s="169" t="s">
        <v>101</v>
      </c>
      <c r="E636" s="165" t="s">
        <v>5040</v>
      </c>
      <c r="F636" s="165" t="s">
        <v>1623</v>
      </c>
      <c r="G636" s="169" t="s">
        <v>101</v>
      </c>
      <c r="H636" s="165" t="s">
        <v>5756</v>
      </c>
      <c r="I636" s="165" t="s">
        <v>5040</v>
      </c>
      <c r="J636" s="165" t="s">
        <v>5710</v>
      </c>
      <c r="K636" s="165" t="s">
        <v>5711</v>
      </c>
      <c r="L636" s="165" t="s">
        <v>5711</v>
      </c>
      <c r="M636" s="165" t="s">
        <v>5712</v>
      </c>
      <c r="N636" s="169" t="s">
        <v>101</v>
      </c>
      <c r="O636" s="169" t="s">
        <v>101</v>
      </c>
      <c r="P636" s="169" t="s">
        <v>101</v>
      </c>
      <c r="Q636" s="169" t="s">
        <v>101</v>
      </c>
      <c r="R636" s="169" t="s">
        <v>101</v>
      </c>
      <c r="S636" s="165" t="s">
        <v>5044</v>
      </c>
      <c r="T636" s="169" t="s">
        <v>101</v>
      </c>
      <c r="U636" s="165" t="s">
        <v>5763</v>
      </c>
      <c r="V636" s="169" t="s">
        <v>101</v>
      </c>
      <c r="W636" s="169" t="s">
        <v>101</v>
      </c>
      <c r="X636" s="169" t="s">
        <v>101</v>
      </c>
      <c r="Y636" s="169" t="s">
        <v>101</v>
      </c>
      <c r="Z636" s="169" t="s">
        <v>101</v>
      </c>
      <c r="AA636" s="169" t="s">
        <v>101</v>
      </c>
      <c r="AB636" s="169" t="s">
        <v>101</v>
      </c>
      <c r="AC636" s="169" t="s">
        <v>101</v>
      </c>
      <c r="AD636" s="169" t="s">
        <v>101</v>
      </c>
      <c r="AE636" s="169" t="s">
        <v>101</v>
      </c>
      <c r="AF636" s="169" t="s">
        <v>101</v>
      </c>
      <c r="AG636" s="169" t="s">
        <v>101</v>
      </c>
      <c r="AH636" s="169" t="s">
        <v>101</v>
      </c>
      <c r="AI636" s="169" t="s">
        <v>101</v>
      </c>
      <c r="AJ636" s="169" t="s">
        <v>101</v>
      </c>
      <c r="AK636" s="169" t="s">
        <v>101</v>
      </c>
      <c r="AL636" s="169" t="s">
        <v>101</v>
      </c>
      <c r="AM636" s="169" t="s">
        <v>101</v>
      </c>
      <c r="AN636" s="169" t="s">
        <v>101</v>
      </c>
      <c r="AO636" s="169" t="s">
        <v>101</v>
      </c>
      <c r="AP636" s="169" t="s">
        <v>101</v>
      </c>
      <c r="AQ636" s="169" t="s">
        <v>101</v>
      </c>
      <c r="AR636" s="169" t="s">
        <v>101</v>
      </c>
      <c r="AS636" s="169" t="s">
        <v>101</v>
      </c>
      <c r="AT636" s="169" t="s">
        <v>101</v>
      </c>
      <c r="AU636" s="169" t="s">
        <v>101</v>
      </c>
      <c r="AV636" s="169" t="s">
        <v>101</v>
      </c>
      <c r="AW636" s="169" t="s">
        <v>101</v>
      </c>
      <c r="AX636" s="165" t="s">
        <v>64</v>
      </c>
      <c r="AY636" s="169" t="s">
        <v>101</v>
      </c>
      <c r="AZ636" s="165" t="s">
        <v>4989</v>
      </c>
      <c r="BA636" s="165" t="s">
        <v>5045</v>
      </c>
      <c r="BB636" s="165" t="s">
        <v>5066</v>
      </c>
      <c r="BC636" s="165" t="s">
        <v>5714</v>
      </c>
      <c r="BD636" s="165" t="s">
        <v>5715</v>
      </c>
    </row>
    <row r="637" spans="1:56" hidden="1">
      <c r="A637" s="165" t="s">
        <v>5038</v>
      </c>
      <c r="B637" s="165" t="s">
        <v>1624</v>
      </c>
      <c r="C637" s="165" t="s">
        <v>5039</v>
      </c>
      <c r="D637" s="169" t="s">
        <v>101</v>
      </c>
      <c r="E637" s="165" t="s">
        <v>5040</v>
      </c>
      <c r="F637" s="165" t="s">
        <v>1625</v>
      </c>
      <c r="G637" s="169" t="s">
        <v>101</v>
      </c>
      <c r="H637" s="165" t="s">
        <v>5756</v>
      </c>
      <c r="I637" s="165" t="s">
        <v>5040</v>
      </c>
      <c r="J637" s="165" t="s">
        <v>5710</v>
      </c>
      <c r="K637" s="165" t="s">
        <v>5711</v>
      </c>
      <c r="L637" s="165" t="s">
        <v>5711</v>
      </c>
      <c r="M637" s="165" t="s">
        <v>5712</v>
      </c>
      <c r="N637" s="169" t="s">
        <v>101</v>
      </c>
      <c r="O637" s="169" t="s">
        <v>101</v>
      </c>
      <c r="P637" s="169" t="s">
        <v>101</v>
      </c>
      <c r="Q637" s="169" t="s">
        <v>101</v>
      </c>
      <c r="R637" s="169" t="s">
        <v>101</v>
      </c>
      <c r="S637" s="165" t="s">
        <v>5044</v>
      </c>
      <c r="T637" s="169" t="s">
        <v>101</v>
      </c>
      <c r="U637" s="165" t="s">
        <v>5764</v>
      </c>
      <c r="V637" s="169" t="s">
        <v>101</v>
      </c>
      <c r="W637" s="169" t="s">
        <v>101</v>
      </c>
      <c r="X637" s="169" t="s">
        <v>101</v>
      </c>
      <c r="Y637" s="169" t="s">
        <v>101</v>
      </c>
      <c r="Z637" s="169" t="s">
        <v>101</v>
      </c>
      <c r="AA637" s="169" t="s">
        <v>101</v>
      </c>
      <c r="AB637" s="169" t="s">
        <v>101</v>
      </c>
      <c r="AC637" s="169" t="s">
        <v>101</v>
      </c>
      <c r="AD637" s="169" t="s">
        <v>101</v>
      </c>
      <c r="AE637" s="169" t="s">
        <v>101</v>
      </c>
      <c r="AF637" s="169" t="s">
        <v>101</v>
      </c>
      <c r="AG637" s="169" t="s">
        <v>101</v>
      </c>
      <c r="AH637" s="169" t="s">
        <v>101</v>
      </c>
      <c r="AI637" s="169" t="s">
        <v>101</v>
      </c>
      <c r="AJ637" s="169" t="s">
        <v>101</v>
      </c>
      <c r="AK637" s="169" t="s">
        <v>101</v>
      </c>
      <c r="AL637" s="169" t="s">
        <v>101</v>
      </c>
      <c r="AM637" s="169" t="s">
        <v>101</v>
      </c>
      <c r="AN637" s="169" t="s">
        <v>101</v>
      </c>
      <c r="AO637" s="169" t="s">
        <v>101</v>
      </c>
      <c r="AP637" s="169" t="s">
        <v>101</v>
      </c>
      <c r="AQ637" s="169" t="s">
        <v>101</v>
      </c>
      <c r="AR637" s="169" t="s">
        <v>101</v>
      </c>
      <c r="AS637" s="169" t="s">
        <v>101</v>
      </c>
      <c r="AT637" s="169" t="s">
        <v>101</v>
      </c>
      <c r="AU637" s="169" t="s">
        <v>101</v>
      </c>
      <c r="AV637" s="169" t="s">
        <v>101</v>
      </c>
      <c r="AW637" s="169" t="s">
        <v>101</v>
      </c>
      <c r="AX637" s="165" t="s">
        <v>64</v>
      </c>
      <c r="AY637" s="169" t="s">
        <v>101</v>
      </c>
      <c r="AZ637" s="165" t="s">
        <v>4989</v>
      </c>
      <c r="BA637" s="165" t="s">
        <v>5045</v>
      </c>
      <c r="BB637" s="165" t="s">
        <v>5066</v>
      </c>
      <c r="BC637" s="165" t="s">
        <v>5714</v>
      </c>
      <c r="BD637" s="165" t="s">
        <v>5715</v>
      </c>
    </row>
    <row r="638" spans="1:56" hidden="1">
      <c r="A638" s="165" t="s">
        <v>5038</v>
      </c>
      <c r="B638" s="165" t="s">
        <v>1627</v>
      </c>
      <c r="C638" s="165" t="s">
        <v>5039</v>
      </c>
      <c r="D638" s="169" t="s">
        <v>101</v>
      </c>
      <c r="E638" s="165" t="s">
        <v>5040</v>
      </c>
      <c r="F638" s="165" t="s">
        <v>5765</v>
      </c>
      <c r="G638" s="169" t="s">
        <v>101</v>
      </c>
      <c r="H638" s="165" t="s">
        <v>5766</v>
      </c>
      <c r="I638" s="165" t="s">
        <v>5040</v>
      </c>
      <c r="J638" s="165" t="s">
        <v>5710</v>
      </c>
      <c r="K638" s="165" t="s">
        <v>5711</v>
      </c>
      <c r="L638" s="165" t="s">
        <v>5711</v>
      </c>
      <c r="M638" s="165" t="s">
        <v>5712</v>
      </c>
      <c r="N638" s="169" t="s">
        <v>101</v>
      </c>
      <c r="O638" s="169" t="s">
        <v>101</v>
      </c>
      <c r="P638" s="169" t="s">
        <v>101</v>
      </c>
      <c r="Q638" s="169" t="s">
        <v>101</v>
      </c>
      <c r="R638" s="169" t="s">
        <v>101</v>
      </c>
      <c r="S638" s="165" t="s">
        <v>5044</v>
      </c>
      <c r="T638" s="169" t="s">
        <v>101</v>
      </c>
      <c r="U638" s="165" t="s">
        <v>5767</v>
      </c>
      <c r="V638" s="169" t="s">
        <v>101</v>
      </c>
      <c r="W638" s="169" t="s">
        <v>101</v>
      </c>
      <c r="X638" s="169" t="s">
        <v>101</v>
      </c>
      <c r="Y638" s="169" t="s">
        <v>101</v>
      </c>
      <c r="Z638" s="169" t="s">
        <v>101</v>
      </c>
      <c r="AA638" s="169" t="s">
        <v>101</v>
      </c>
      <c r="AB638" s="169" t="s">
        <v>101</v>
      </c>
      <c r="AC638" s="169" t="s">
        <v>101</v>
      </c>
      <c r="AD638" s="169" t="s">
        <v>101</v>
      </c>
      <c r="AE638" s="169" t="s">
        <v>101</v>
      </c>
      <c r="AF638" s="169" t="s">
        <v>101</v>
      </c>
      <c r="AG638" s="169" t="s">
        <v>101</v>
      </c>
      <c r="AH638" s="169" t="s">
        <v>101</v>
      </c>
      <c r="AI638" s="169" t="s">
        <v>101</v>
      </c>
      <c r="AJ638" s="169" t="s">
        <v>101</v>
      </c>
      <c r="AK638" s="169" t="s">
        <v>101</v>
      </c>
      <c r="AL638" s="169" t="s">
        <v>101</v>
      </c>
      <c r="AM638" s="169" t="s">
        <v>101</v>
      </c>
      <c r="AN638" s="169" t="s">
        <v>101</v>
      </c>
      <c r="AO638" s="169" t="s">
        <v>101</v>
      </c>
      <c r="AP638" s="169" t="s">
        <v>101</v>
      </c>
      <c r="AQ638" s="169" t="s">
        <v>101</v>
      </c>
      <c r="AR638" s="169" t="s">
        <v>101</v>
      </c>
      <c r="AS638" s="169" t="s">
        <v>101</v>
      </c>
      <c r="AT638" s="169" t="s">
        <v>101</v>
      </c>
      <c r="AU638" s="169" t="s">
        <v>101</v>
      </c>
      <c r="AV638" s="169" t="s">
        <v>101</v>
      </c>
      <c r="AW638" s="169" t="s">
        <v>101</v>
      </c>
      <c r="AX638" s="165" t="s">
        <v>64</v>
      </c>
      <c r="AY638" s="169" t="s">
        <v>101</v>
      </c>
      <c r="AZ638" s="165" t="s">
        <v>4989</v>
      </c>
      <c r="BA638" s="165" t="s">
        <v>5045</v>
      </c>
      <c r="BB638" s="165" t="s">
        <v>5066</v>
      </c>
      <c r="BC638" s="165" t="s">
        <v>5714</v>
      </c>
      <c r="BD638" s="165" t="s">
        <v>5715</v>
      </c>
    </row>
    <row r="639" spans="1:56" hidden="1">
      <c r="A639" s="165" t="s">
        <v>5038</v>
      </c>
      <c r="B639" s="165" t="s">
        <v>1628</v>
      </c>
      <c r="C639" s="165" t="s">
        <v>5039</v>
      </c>
      <c r="D639" s="169" t="s">
        <v>101</v>
      </c>
      <c r="E639" s="165" t="s">
        <v>5040</v>
      </c>
      <c r="F639" s="165" t="s">
        <v>5768</v>
      </c>
      <c r="G639" s="169" t="s">
        <v>101</v>
      </c>
      <c r="H639" s="165" t="s">
        <v>5769</v>
      </c>
      <c r="I639" s="165" t="s">
        <v>5040</v>
      </c>
      <c r="J639" s="165" t="s">
        <v>5710</v>
      </c>
      <c r="K639" s="165" t="s">
        <v>5711</v>
      </c>
      <c r="L639" s="165" t="s">
        <v>5711</v>
      </c>
      <c r="M639" s="165" t="s">
        <v>5712</v>
      </c>
      <c r="N639" s="169" t="s">
        <v>101</v>
      </c>
      <c r="O639" s="169" t="s">
        <v>101</v>
      </c>
      <c r="P639" s="169" t="s">
        <v>101</v>
      </c>
      <c r="Q639" s="169" t="s">
        <v>101</v>
      </c>
      <c r="R639" s="169" t="s">
        <v>101</v>
      </c>
      <c r="S639" s="165" t="s">
        <v>5044</v>
      </c>
      <c r="T639" s="169" t="s">
        <v>101</v>
      </c>
      <c r="U639" s="165" t="s">
        <v>5767</v>
      </c>
      <c r="V639" s="169" t="s">
        <v>101</v>
      </c>
      <c r="W639" s="169" t="s">
        <v>101</v>
      </c>
      <c r="X639" s="169" t="s">
        <v>101</v>
      </c>
      <c r="Y639" s="169" t="s">
        <v>101</v>
      </c>
      <c r="Z639" s="169" t="s">
        <v>101</v>
      </c>
      <c r="AA639" s="169" t="s">
        <v>101</v>
      </c>
      <c r="AB639" s="169" t="s">
        <v>101</v>
      </c>
      <c r="AC639" s="169" t="s">
        <v>101</v>
      </c>
      <c r="AD639" s="169" t="s">
        <v>101</v>
      </c>
      <c r="AE639" s="169" t="s">
        <v>101</v>
      </c>
      <c r="AF639" s="169" t="s">
        <v>101</v>
      </c>
      <c r="AG639" s="169" t="s">
        <v>101</v>
      </c>
      <c r="AH639" s="169" t="s">
        <v>101</v>
      </c>
      <c r="AI639" s="169" t="s">
        <v>101</v>
      </c>
      <c r="AJ639" s="169" t="s">
        <v>101</v>
      </c>
      <c r="AK639" s="169" t="s">
        <v>101</v>
      </c>
      <c r="AL639" s="169" t="s">
        <v>101</v>
      </c>
      <c r="AM639" s="169" t="s">
        <v>101</v>
      </c>
      <c r="AN639" s="169" t="s">
        <v>101</v>
      </c>
      <c r="AO639" s="169" t="s">
        <v>101</v>
      </c>
      <c r="AP639" s="169" t="s">
        <v>101</v>
      </c>
      <c r="AQ639" s="169" t="s">
        <v>101</v>
      </c>
      <c r="AR639" s="169" t="s">
        <v>101</v>
      </c>
      <c r="AS639" s="169" t="s">
        <v>101</v>
      </c>
      <c r="AT639" s="169" t="s">
        <v>101</v>
      </c>
      <c r="AU639" s="169" t="s">
        <v>101</v>
      </c>
      <c r="AV639" s="169" t="s">
        <v>101</v>
      </c>
      <c r="AW639" s="169" t="s">
        <v>101</v>
      </c>
      <c r="AX639" s="165" t="s">
        <v>64</v>
      </c>
      <c r="AY639" s="169" t="s">
        <v>101</v>
      </c>
      <c r="AZ639" s="165" t="s">
        <v>4989</v>
      </c>
      <c r="BA639" s="165" t="s">
        <v>5045</v>
      </c>
      <c r="BB639" s="165" t="s">
        <v>5066</v>
      </c>
      <c r="BC639" s="165" t="s">
        <v>5714</v>
      </c>
      <c r="BD639" s="165" t="s">
        <v>5715</v>
      </c>
    </row>
    <row r="640" spans="1:56" hidden="1">
      <c r="A640" s="165" t="s">
        <v>5038</v>
      </c>
      <c r="B640" s="165" t="s">
        <v>1629</v>
      </c>
      <c r="C640" s="165" t="s">
        <v>5039</v>
      </c>
      <c r="D640" s="169" t="s">
        <v>101</v>
      </c>
      <c r="E640" s="165" t="s">
        <v>5040</v>
      </c>
      <c r="F640" s="165" t="s">
        <v>5770</v>
      </c>
      <c r="G640" s="169" t="s">
        <v>101</v>
      </c>
      <c r="H640" s="165" t="s">
        <v>5717</v>
      </c>
      <c r="I640" s="165" t="s">
        <v>5718</v>
      </c>
      <c r="J640" s="165" t="s">
        <v>5710</v>
      </c>
      <c r="K640" s="165" t="s">
        <v>5719</v>
      </c>
      <c r="L640" s="165" t="s">
        <v>5720</v>
      </c>
      <c r="M640" s="165" t="s">
        <v>5712</v>
      </c>
      <c r="N640" s="169" t="s">
        <v>101</v>
      </c>
      <c r="O640" s="169" t="s">
        <v>101</v>
      </c>
      <c r="P640" s="169" t="s">
        <v>101</v>
      </c>
      <c r="Q640" s="169" t="s">
        <v>101</v>
      </c>
      <c r="R640" s="169" t="s">
        <v>101</v>
      </c>
      <c r="S640" s="165" t="s">
        <v>5044</v>
      </c>
      <c r="T640" s="165" t="s">
        <v>5044</v>
      </c>
      <c r="U640" s="165" t="s">
        <v>5731</v>
      </c>
      <c r="V640" s="169" t="s">
        <v>101</v>
      </c>
      <c r="W640" s="165" t="s">
        <v>4338</v>
      </c>
      <c r="X640" s="165" t="s">
        <v>4595</v>
      </c>
      <c r="Y640" s="165" t="s">
        <v>5092</v>
      </c>
      <c r="Z640" s="169" t="s">
        <v>101</v>
      </c>
      <c r="AA640" s="165" t="s">
        <v>5721</v>
      </c>
      <c r="AB640" s="169" t="s">
        <v>101</v>
      </c>
      <c r="AC640" s="169" t="s">
        <v>5721</v>
      </c>
      <c r="AD640" s="169" t="s">
        <v>101</v>
      </c>
      <c r="AE640" s="169" t="s">
        <v>101</v>
      </c>
      <c r="AF640" s="169" t="s">
        <v>101</v>
      </c>
      <c r="AG640" s="169" t="s">
        <v>101</v>
      </c>
      <c r="AH640" s="169" t="s">
        <v>101</v>
      </c>
      <c r="AI640" s="169" t="s">
        <v>101</v>
      </c>
      <c r="AJ640" s="169" t="s">
        <v>101</v>
      </c>
      <c r="AK640" s="169" t="s">
        <v>101</v>
      </c>
      <c r="AL640" s="169" t="s">
        <v>101</v>
      </c>
      <c r="AM640" s="169" t="s">
        <v>101</v>
      </c>
      <c r="AN640" s="165" t="s">
        <v>4572</v>
      </c>
      <c r="AO640" s="165" t="s">
        <v>5771</v>
      </c>
      <c r="AP640" s="165" t="s">
        <v>5040</v>
      </c>
      <c r="AQ640" s="165" t="s">
        <v>5743</v>
      </c>
      <c r="AR640" s="165" t="s">
        <v>5125</v>
      </c>
      <c r="AS640" s="165" t="s">
        <v>5744</v>
      </c>
      <c r="AT640" s="169" t="s">
        <v>101</v>
      </c>
      <c r="AU640" s="169" t="s">
        <v>101</v>
      </c>
      <c r="AV640" s="169" t="s">
        <v>101</v>
      </c>
      <c r="AW640" s="169" t="s">
        <v>101</v>
      </c>
      <c r="AX640" s="165" t="s">
        <v>64</v>
      </c>
      <c r="AY640" s="169" t="s">
        <v>101</v>
      </c>
      <c r="AZ640" s="165" t="s">
        <v>4989</v>
      </c>
      <c r="BA640" s="165" t="s">
        <v>5045</v>
      </c>
      <c r="BB640" s="165" t="s">
        <v>5066</v>
      </c>
      <c r="BC640" s="165" t="s">
        <v>5723</v>
      </c>
      <c r="BD640" s="165" t="s">
        <v>5724</v>
      </c>
    </row>
    <row r="641" spans="1:56" hidden="1">
      <c r="A641" s="165" t="s">
        <v>5038</v>
      </c>
      <c r="B641" s="165" t="s">
        <v>1631</v>
      </c>
      <c r="C641" s="165" t="s">
        <v>5039</v>
      </c>
      <c r="D641" s="169" t="s">
        <v>101</v>
      </c>
      <c r="E641" s="165" t="s">
        <v>5040</v>
      </c>
      <c r="F641" s="165" t="s">
        <v>5770</v>
      </c>
      <c r="G641" s="169" t="s">
        <v>101</v>
      </c>
      <c r="H641" s="165" t="s">
        <v>5717</v>
      </c>
      <c r="I641" s="165" t="s">
        <v>5718</v>
      </c>
      <c r="J641" s="165" t="s">
        <v>5710</v>
      </c>
      <c r="K641" s="165" t="s">
        <v>5719</v>
      </c>
      <c r="L641" s="165" t="s">
        <v>5720</v>
      </c>
      <c r="M641" s="165" t="s">
        <v>5712</v>
      </c>
      <c r="N641" s="165" t="s">
        <v>5772</v>
      </c>
      <c r="O641" s="169" t="s">
        <v>101</v>
      </c>
      <c r="P641" s="169" t="s">
        <v>101</v>
      </c>
      <c r="Q641" s="169" t="s">
        <v>101</v>
      </c>
      <c r="R641" s="169" t="s">
        <v>101</v>
      </c>
      <c r="S641" s="165" t="s">
        <v>5044</v>
      </c>
      <c r="T641" s="165" t="s">
        <v>5044</v>
      </c>
      <c r="U641" s="165" t="s">
        <v>5272</v>
      </c>
      <c r="V641" s="169" t="s">
        <v>101</v>
      </c>
      <c r="W641" s="165" t="s">
        <v>4344</v>
      </c>
      <c r="X641" s="165" t="s">
        <v>4601</v>
      </c>
      <c r="Y641" s="165" t="s">
        <v>5174</v>
      </c>
      <c r="Z641" s="169" t="s">
        <v>101</v>
      </c>
      <c r="AA641" s="165" t="s">
        <v>5721</v>
      </c>
      <c r="AB641" s="169" t="s">
        <v>101</v>
      </c>
      <c r="AC641" s="169" t="s">
        <v>5721</v>
      </c>
      <c r="AD641" s="169" t="s">
        <v>101</v>
      </c>
      <c r="AE641" s="169" t="s">
        <v>101</v>
      </c>
      <c r="AF641" s="169" t="s">
        <v>101</v>
      </c>
      <c r="AG641" s="169" t="s">
        <v>101</v>
      </c>
      <c r="AH641" s="169" t="s">
        <v>101</v>
      </c>
      <c r="AI641" s="169" t="s">
        <v>101</v>
      </c>
      <c r="AJ641" s="169" t="s">
        <v>101</v>
      </c>
      <c r="AK641" s="169" t="s">
        <v>101</v>
      </c>
      <c r="AL641" s="169" t="s">
        <v>101</v>
      </c>
      <c r="AM641" s="169" t="s">
        <v>101</v>
      </c>
      <c r="AN641" s="169" t="s">
        <v>101</v>
      </c>
      <c r="AO641" s="169" t="s">
        <v>101</v>
      </c>
      <c r="AP641" s="169" t="s">
        <v>101</v>
      </c>
      <c r="AQ641" s="169" t="s">
        <v>101</v>
      </c>
      <c r="AR641" s="165" t="s">
        <v>5038</v>
      </c>
      <c r="AS641" s="169" t="s">
        <v>101</v>
      </c>
      <c r="AT641" s="169" t="s">
        <v>101</v>
      </c>
      <c r="AU641" s="169" t="s">
        <v>101</v>
      </c>
      <c r="AV641" s="169" t="s">
        <v>101</v>
      </c>
      <c r="AW641" s="169" t="s">
        <v>101</v>
      </c>
      <c r="AX641" s="165" t="s">
        <v>64</v>
      </c>
      <c r="AY641" s="169" t="s">
        <v>101</v>
      </c>
      <c r="AZ641" s="165" t="s">
        <v>4989</v>
      </c>
      <c r="BA641" s="165" t="s">
        <v>5045</v>
      </c>
      <c r="BB641" s="165" t="s">
        <v>5066</v>
      </c>
      <c r="BC641" s="165" t="s">
        <v>5728</v>
      </c>
      <c r="BD641" s="165" t="s">
        <v>5729</v>
      </c>
    </row>
    <row r="642" spans="1:56" hidden="1">
      <c r="A642" s="165" t="s">
        <v>5038</v>
      </c>
      <c r="B642" s="165" t="s">
        <v>1632</v>
      </c>
      <c r="C642" s="165" t="s">
        <v>5039</v>
      </c>
      <c r="D642" s="169" t="s">
        <v>101</v>
      </c>
      <c r="E642" s="165" t="s">
        <v>5040</v>
      </c>
      <c r="F642" s="165" t="s">
        <v>5770</v>
      </c>
      <c r="G642" s="169" t="s">
        <v>101</v>
      </c>
      <c r="H642" s="165" t="s">
        <v>5717</v>
      </c>
      <c r="I642" s="165" t="s">
        <v>5718</v>
      </c>
      <c r="J642" s="165" t="s">
        <v>5710</v>
      </c>
      <c r="K642" s="165" t="s">
        <v>5719</v>
      </c>
      <c r="L642" s="165" t="s">
        <v>5720</v>
      </c>
      <c r="M642" s="165" t="s">
        <v>5712</v>
      </c>
      <c r="N642" s="165" t="s">
        <v>5772</v>
      </c>
      <c r="O642" s="169" t="s">
        <v>101</v>
      </c>
      <c r="P642" s="169" t="s">
        <v>101</v>
      </c>
      <c r="Q642" s="169" t="s">
        <v>101</v>
      </c>
      <c r="R642" s="169" t="s">
        <v>101</v>
      </c>
      <c r="S642" s="165" t="s">
        <v>5044</v>
      </c>
      <c r="T642" s="165" t="s">
        <v>5044</v>
      </c>
      <c r="U642" s="165" t="s">
        <v>5731</v>
      </c>
      <c r="V642" s="169" t="s">
        <v>101</v>
      </c>
      <c r="W642" s="165" t="s">
        <v>4339</v>
      </c>
      <c r="X642" s="165" t="s">
        <v>4601</v>
      </c>
      <c r="Y642" s="165" t="s">
        <v>5092</v>
      </c>
      <c r="Z642" s="169" t="s">
        <v>101</v>
      </c>
      <c r="AA642" s="165" t="s">
        <v>5721</v>
      </c>
      <c r="AB642" s="169" t="s">
        <v>101</v>
      </c>
      <c r="AC642" s="169" t="s">
        <v>5721</v>
      </c>
      <c r="AD642" s="169" t="s">
        <v>101</v>
      </c>
      <c r="AE642" s="169" t="s">
        <v>101</v>
      </c>
      <c r="AF642" s="169" t="s">
        <v>101</v>
      </c>
      <c r="AG642" s="169" t="s">
        <v>101</v>
      </c>
      <c r="AH642" s="165" t="s">
        <v>5773</v>
      </c>
      <c r="AI642" s="169" t="s">
        <v>101</v>
      </c>
      <c r="AJ642" s="169" t="s">
        <v>101</v>
      </c>
      <c r="AK642" s="169" t="s">
        <v>101</v>
      </c>
      <c r="AL642" s="169" t="s">
        <v>101</v>
      </c>
      <c r="AM642" s="169" t="s">
        <v>101</v>
      </c>
      <c r="AN642" s="165" t="s">
        <v>4572</v>
      </c>
      <c r="AO642" s="165" t="s">
        <v>5771</v>
      </c>
      <c r="AP642" s="165" t="s">
        <v>5040</v>
      </c>
      <c r="AQ642" s="165" t="s">
        <v>5774</v>
      </c>
      <c r="AR642" s="165" t="s">
        <v>5038</v>
      </c>
      <c r="AS642" s="165" t="s">
        <v>5775</v>
      </c>
      <c r="AT642" s="169" t="s">
        <v>101</v>
      </c>
      <c r="AU642" s="169" t="s">
        <v>101</v>
      </c>
      <c r="AV642" s="169" t="s">
        <v>101</v>
      </c>
      <c r="AW642" s="169" t="s">
        <v>101</v>
      </c>
      <c r="AX642" s="165" t="s">
        <v>64</v>
      </c>
      <c r="AY642" s="169" t="s">
        <v>101</v>
      </c>
      <c r="AZ642" s="165" t="s">
        <v>4989</v>
      </c>
      <c r="BA642" s="165" t="s">
        <v>5045</v>
      </c>
      <c r="BB642" s="165" t="s">
        <v>5066</v>
      </c>
      <c r="BC642" s="165" t="s">
        <v>5104</v>
      </c>
      <c r="BD642" s="165" t="s">
        <v>5105</v>
      </c>
    </row>
    <row r="643" spans="1:56" hidden="1">
      <c r="A643" s="165" t="s">
        <v>5038</v>
      </c>
      <c r="B643" s="165" t="s">
        <v>1633</v>
      </c>
      <c r="C643" s="165" t="s">
        <v>5039</v>
      </c>
      <c r="D643" s="169" t="s">
        <v>101</v>
      </c>
      <c r="E643" s="165" t="s">
        <v>5040</v>
      </c>
      <c r="F643" s="165" t="s">
        <v>5776</v>
      </c>
      <c r="G643" s="169" t="s">
        <v>101</v>
      </c>
      <c r="H643" s="165" t="s">
        <v>5717</v>
      </c>
      <c r="I643" s="165" t="s">
        <v>5718</v>
      </c>
      <c r="J643" s="165" t="s">
        <v>5710</v>
      </c>
      <c r="K643" s="165" t="s">
        <v>5719</v>
      </c>
      <c r="L643" s="165" t="s">
        <v>5720</v>
      </c>
      <c r="M643" s="165" t="s">
        <v>5712</v>
      </c>
      <c r="N643" s="165" t="s">
        <v>5777</v>
      </c>
      <c r="O643" s="169" t="s">
        <v>101</v>
      </c>
      <c r="P643" s="169" t="s">
        <v>101</v>
      </c>
      <c r="Q643" s="169" t="s">
        <v>101</v>
      </c>
      <c r="R643" s="169" t="s">
        <v>101</v>
      </c>
      <c r="S643" s="165" t="s">
        <v>5044</v>
      </c>
      <c r="T643" s="165" t="s">
        <v>5044</v>
      </c>
      <c r="U643" s="165" t="s">
        <v>5778</v>
      </c>
      <c r="V643" s="169" t="s">
        <v>101</v>
      </c>
      <c r="W643" s="165" t="s">
        <v>4344</v>
      </c>
      <c r="X643" s="165" t="s">
        <v>4601</v>
      </c>
      <c r="Y643" s="165" t="s">
        <v>5174</v>
      </c>
      <c r="Z643" s="169" t="s">
        <v>101</v>
      </c>
      <c r="AA643" s="165" t="s">
        <v>5721</v>
      </c>
      <c r="AB643" s="169" t="s">
        <v>101</v>
      </c>
      <c r="AC643" s="169" t="s">
        <v>5721</v>
      </c>
      <c r="AD643" s="169" t="s">
        <v>101</v>
      </c>
      <c r="AE643" s="169" t="s">
        <v>101</v>
      </c>
      <c r="AF643" s="169" t="s">
        <v>101</v>
      </c>
      <c r="AG643" s="169" t="s">
        <v>101</v>
      </c>
      <c r="AH643" s="169" t="s">
        <v>101</v>
      </c>
      <c r="AI643" s="169" t="s">
        <v>101</v>
      </c>
      <c r="AJ643" s="169" t="s">
        <v>101</v>
      </c>
      <c r="AK643" s="169" t="s">
        <v>101</v>
      </c>
      <c r="AL643" s="169" t="s">
        <v>101</v>
      </c>
      <c r="AM643" s="169" t="s">
        <v>101</v>
      </c>
      <c r="AN643" s="169" t="s">
        <v>101</v>
      </c>
      <c r="AO643" s="169" t="s">
        <v>101</v>
      </c>
      <c r="AP643" s="169" t="s">
        <v>101</v>
      </c>
      <c r="AQ643" s="169" t="s">
        <v>101</v>
      </c>
      <c r="AR643" s="165" t="s">
        <v>5038</v>
      </c>
      <c r="AS643" s="169" t="s">
        <v>101</v>
      </c>
      <c r="AT643" s="169" t="s">
        <v>101</v>
      </c>
      <c r="AU643" s="169" t="s">
        <v>101</v>
      </c>
      <c r="AV643" s="169" t="s">
        <v>101</v>
      </c>
      <c r="AW643" s="169" t="s">
        <v>101</v>
      </c>
      <c r="AX643" s="165" t="s">
        <v>64</v>
      </c>
      <c r="AY643" s="169" t="s">
        <v>101</v>
      </c>
      <c r="AZ643" s="165" t="s">
        <v>4989</v>
      </c>
      <c r="BA643" s="165" t="s">
        <v>5045</v>
      </c>
      <c r="BB643" s="165" t="s">
        <v>5066</v>
      </c>
      <c r="BC643" s="165" t="s">
        <v>5728</v>
      </c>
      <c r="BD643" s="165" t="s">
        <v>5729</v>
      </c>
    </row>
    <row r="644" spans="1:56" hidden="1">
      <c r="A644" s="165" t="s">
        <v>5038</v>
      </c>
      <c r="B644" s="165" t="s">
        <v>1634</v>
      </c>
      <c r="C644" s="165" t="s">
        <v>5039</v>
      </c>
      <c r="D644" s="169" t="s">
        <v>101</v>
      </c>
      <c r="E644" s="165" t="s">
        <v>5040</v>
      </c>
      <c r="F644" s="165" t="s">
        <v>5776</v>
      </c>
      <c r="G644" s="169" t="s">
        <v>101</v>
      </c>
      <c r="H644" s="165" t="s">
        <v>5717</v>
      </c>
      <c r="I644" s="165" t="s">
        <v>5718</v>
      </c>
      <c r="J644" s="165" t="s">
        <v>5710</v>
      </c>
      <c r="K644" s="165" t="s">
        <v>5719</v>
      </c>
      <c r="L644" s="165" t="s">
        <v>5720</v>
      </c>
      <c r="M644" s="165" t="s">
        <v>5712</v>
      </c>
      <c r="N644" s="169" t="s">
        <v>101</v>
      </c>
      <c r="O644" s="169" t="s">
        <v>101</v>
      </c>
      <c r="P644" s="169" t="s">
        <v>101</v>
      </c>
      <c r="Q644" s="169" t="s">
        <v>101</v>
      </c>
      <c r="R644" s="169" t="s">
        <v>101</v>
      </c>
      <c r="S644" s="165" t="s">
        <v>5044</v>
      </c>
      <c r="T644" s="165" t="s">
        <v>5044</v>
      </c>
      <c r="U644" s="165" t="s">
        <v>5731</v>
      </c>
      <c r="V644" s="169" t="s">
        <v>101</v>
      </c>
      <c r="W644" s="165" t="s">
        <v>4338</v>
      </c>
      <c r="X644" s="165" t="s">
        <v>4595</v>
      </c>
      <c r="Y644" s="165" t="s">
        <v>5092</v>
      </c>
      <c r="Z644" s="169" t="s">
        <v>101</v>
      </c>
      <c r="AA644" s="165" t="s">
        <v>5721</v>
      </c>
      <c r="AB644" s="169" t="s">
        <v>101</v>
      </c>
      <c r="AC644" s="169" t="s">
        <v>5721</v>
      </c>
      <c r="AD644" s="169" t="s">
        <v>101</v>
      </c>
      <c r="AE644" s="169" t="s">
        <v>101</v>
      </c>
      <c r="AF644" s="169" t="s">
        <v>101</v>
      </c>
      <c r="AG644" s="169" t="s">
        <v>101</v>
      </c>
      <c r="AH644" s="169" t="s">
        <v>101</v>
      </c>
      <c r="AI644" s="169" t="s">
        <v>101</v>
      </c>
      <c r="AJ644" s="169" t="s">
        <v>101</v>
      </c>
      <c r="AK644" s="169" t="s">
        <v>101</v>
      </c>
      <c r="AL644" s="169" t="s">
        <v>101</v>
      </c>
      <c r="AM644" s="169" t="s">
        <v>101</v>
      </c>
      <c r="AN644" s="165" t="s">
        <v>4572</v>
      </c>
      <c r="AO644" s="165" t="s">
        <v>5771</v>
      </c>
      <c r="AP644" s="165" t="s">
        <v>5040</v>
      </c>
      <c r="AQ644" s="165" t="s">
        <v>5743</v>
      </c>
      <c r="AR644" s="165" t="s">
        <v>5125</v>
      </c>
      <c r="AS644" s="165" t="s">
        <v>5744</v>
      </c>
      <c r="AT644" s="169" t="s">
        <v>101</v>
      </c>
      <c r="AU644" s="169" t="s">
        <v>101</v>
      </c>
      <c r="AV644" s="169" t="s">
        <v>101</v>
      </c>
      <c r="AW644" s="169" t="s">
        <v>101</v>
      </c>
      <c r="AX644" s="165" t="s">
        <v>64</v>
      </c>
      <c r="AY644" s="169" t="s">
        <v>101</v>
      </c>
      <c r="AZ644" s="165" t="s">
        <v>4989</v>
      </c>
      <c r="BA644" s="165" t="s">
        <v>5045</v>
      </c>
      <c r="BB644" s="165" t="s">
        <v>5066</v>
      </c>
      <c r="BC644" s="165" t="s">
        <v>5723</v>
      </c>
      <c r="BD644" s="165" t="s">
        <v>5724</v>
      </c>
    </row>
    <row r="645" spans="1:56" hidden="1">
      <c r="A645" s="165" t="s">
        <v>5038</v>
      </c>
      <c r="B645" s="165" t="s">
        <v>1636</v>
      </c>
      <c r="C645" s="165" t="s">
        <v>5039</v>
      </c>
      <c r="D645" s="169" t="s">
        <v>101</v>
      </c>
      <c r="E645" s="165" t="s">
        <v>5040</v>
      </c>
      <c r="F645" s="165" t="s">
        <v>5776</v>
      </c>
      <c r="G645" s="169" t="s">
        <v>101</v>
      </c>
      <c r="H645" s="165" t="s">
        <v>5717</v>
      </c>
      <c r="I645" s="165" t="s">
        <v>5718</v>
      </c>
      <c r="J645" s="165" t="s">
        <v>5710</v>
      </c>
      <c r="K645" s="165" t="s">
        <v>5719</v>
      </c>
      <c r="L645" s="165" t="s">
        <v>5720</v>
      </c>
      <c r="M645" s="165" t="s">
        <v>5712</v>
      </c>
      <c r="N645" s="165" t="s">
        <v>5779</v>
      </c>
      <c r="O645" s="169" t="s">
        <v>101</v>
      </c>
      <c r="P645" s="169" t="s">
        <v>101</v>
      </c>
      <c r="Q645" s="169" t="s">
        <v>101</v>
      </c>
      <c r="R645" s="169" t="s">
        <v>101</v>
      </c>
      <c r="S645" s="165" t="s">
        <v>5044</v>
      </c>
      <c r="T645" s="165" t="s">
        <v>5044</v>
      </c>
      <c r="U645" s="165" t="s">
        <v>5731</v>
      </c>
      <c r="V645" s="169" t="s">
        <v>101</v>
      </c>
      <c r="W645" s="165" t="s">
        <v>4339</v>
      </c>
      <c r="X645" s="165" t="s">
        <v>4601</v>
      </c>
      <c r="Y645" s="165" t="s">
        <v>5092</v>
      </c>
      <c r="Z645" s="169" t="s">
        <v>101</v>
      </c>
      <c r="AA645" s="165" t="s">
        <v>5721</v>
      </c>
      <c r="AB645" s="169" t="s">
        <v>101</v>
      </c>
      <c r="AC645" s="169" t="s">
        <v>5721</v>
      </c>
      <c r="AD645" s="169" t="s">
        <v>101</v>
      </c>
      <c r="AE645" s="169" t="s">
        <v>101</v>
      </c>
      <c r="AF645" s="169" t="s">
        <v>101</v>
      </c>
      <c r="AG645" s="169" t="s">
        <v>101</v>
      </c>
      <c r="AH645" s="165" t="s">
        <v>5780</v>
      </c>
      <c r="AI645" s="169" t="s">
        <v>101</v>
      </c>
      <c r="AJ645" s="169" t="s">
        <v>101</v>
      </c>
      <c r="AK645" s="169" t="s">
        <v>101</v>
      </c>
      <c r="AL645" s="169" t="s">
        <v>101</v>
      </c>
      <c r="AM645" s="169" t="s">
        <v>101</v>
      </c>
      <c r="AN645" s="165" t="s">
        <v>4572</v>
      </c>
      <c r="AO645" s="165" t="s">
        <v>5771</v>
      </c>
      <c r="AP645" s="165" t="s">
        <v>5040</v>
      </c>
      <c r="AQ645" s="165" t="s">
        <v>5774</v>
      </c>
      <c r="AR645" s="165" t="s">
        <v>5038</v>
      </c>
      <c r="AS645" s="165" t="s">
        <v>5775</v>
      </c>
      <c r="AT645" s="169" t="s">
        <v>101</v>
      </c>
      <c r="AU645" s="169" t="s">
        <v>101</v>
      </c>
      <c r="AV645" s="169" t="s">
        <v>101</v>
      </c>
      <c r="AW645" s="169" t="s">
        <v>101</v>
      </c>
      <c r="AX645" s="165" t="s">
        <v>64</v>
      </c>
      <c r="AY645" s="169" t="s">
        <v>101</v>
      </c>
      <c r="AZ645" s="165" t="s">
        <v>4989</v>
      </c>
      <c r="BA645" s="165" t="s">
        <v>5045</v>
      </c>
      <c r="BB645" s="165" t="s">
        <v>5066</v>
      </c>
      <c r="BC645" s="165" t="s">
        <v>5104</v>
      </c>
      <c r="BD645" s="165" t="s">
        <v>5105</v>
      </c>
    </row>
    <row r="646" spans="1:56" hidden="1">
      <c r="A646" s="165" t="s">
        <v>5038</v>
      </c>
      <c r="B646" s="165" t="s">
        <v>4776</v>
      </c>
      <c r="C646" s="165" t="s">
        <v>5039</v>
      </c>
      <c r="D646" s="169" t="s">
        <v>101</v>
      </c>
      <c r="E646" s="165" t="s">
        <v>5040</v>
      </c>
      <c r="F646" s="165" t="s">
        <v>4777</v>
      </c>
      <c r="G646" s="169" t="s">
        <v>101</v>
      </c>
      <c r="H646" s="165" t="s">
        <v>5781</v>
      </c>
      <c r="I646" s="165" t="s">
        <v>5441</v>
      </c>
      <c r="J646" s="165" t="s">
        <v>5442</v>
      </c>
      <c r="K646" s="165" t="s">
        <v>5443</v>
      </c>
      <c r="L646" s="165" t="s">
        <v>5782</v>
      </c>
      <c r="M646" s="165" t="s">
        <v>5445</v>
      </c>
      <c r="N646" s="169" t="s">
        <v>101</v>
      </c>
      <c r="O646" s="169" t="s">
        <v>101</v>
      </c>
      <c r="P646" s="169" t="s">
        <v>101</v>
      </c>
      <c r="Q646" s="169" t="s">
        <v>101</v>
      </c>
      <c r="R646" s="169" t="s">
        <v>101</v>
      </c>
      <c r="S646" s="165" t="s">
        <v>5090</v>
      </c>
      <c r="T646" s="165" t="s">
        <v>5090</v>
      </c>
      <c r="U646" s="165" t="s">
        <v>4200</v>
      </c>
      <c r="V646" s="169" t="s">
        <v>101</v>
      </c>
      <c r="W646" s="165" t="s">
        <v>4338</v>
      </c>
      <c r="X646" s="165" t="s">
        <v>5447</v>
      </c>
      <c r="Y646" s="165" t="s">
        <v>5135</v>
      </c>
      <c r="Z646" s="169" t="s">
        <v>101</v>
      </c>
      <c r="AA646" s="169" t="s">
        <v>101</v>
      </c>
      <c r="AB646" s="169" t="s">
        <v>101</v>
      </c>
      <c r="AC646" s="169" t="s">
        <v>101</v>
      </c>
      <c r="AD646" s="169" t="s">
        <v>101</v>
      </c>
      <c r="AE646" s="169" t="s">
        <v>101</v>
      </c>
      <c r="AF646" s="169" t="s">
        <v>101</v>
      </c>
      <c r="AG646" s="169" t="s">
        <v>101</v>
      </c>
      <c r="AH646" s="169" t="s">
        <v>101</v>
      </c>
      <c r="AI646" s="169" t="s">
        <v>101</v>
      </c>
      <c r="AJ646" s="169" t="s">
        <v>101</v>
      </c>
      <c r="AK646" s="169" t="s">
        <v>101</v>
      </c>
      <c r="AL646" s="169" t="s">
        <v>101</v>
      </c>
      <c r="AM646" s="169" t="s">
        <v>101</v>
      </c>
      <c r="AN646" s="165" t="s">
        <v>4572</v>
      </c>
      <c r="AO646" s="169" t="s">
        <v>101</v>
      </c>
      <c r="AP646" s="169" t="s">
        <v>101</v>
      </c>
      <c r="AQ646" s="169" t="s">
        <v>101</v>
      </c>
      <c r="AR646" s="165" t="s">
        <v>5783</v>
      </c>
      <c r="AS646" s="169" t="s">
        <v>101</v>
      </c>
      <c r="AT646" s="169" t="s">
        <v>101</v>
      </c>
      <c r="AU646" s="169" t="s">
        <v>101</v>
      </c>
      <c r="AV646" s="169" t="s">
        <v>101</v>
      </c>
      <c r="AW646" s="169" t="s">
        <v>101</v>
      </c>
      <c r="AX646" s="165" t="s">
        <v>64</v>
      </c>
      <c r="AY646" s="169" t="s">
        <v>101</v>
      </c>
      <c r="AZ646" s="165" t="s">
        <v>4989</v>
      </c>
      <c r="BA646" s="165" t="s">
        <v>5045</v>
      </c>
      <c r="BB646" s="165" t="s">
        <v>5066</v>
      </c>
      <c r="BC646" s="165" t="s">
        <v>5449</v>
      </c>
      <c r="BD646" s="165" t="s">
        <v>5450</v>
      </c>
    </row>
    <row r="647" spans="1:56" hidden="1">
      <c r="A647" s="165" t="s">
        <v>5038</v>
      </c>
      <c r="B647" s="165" t="s">
        <v>4778</v>
      </c>
      <c r="C647" s="165" t="s">
        <v>5039</v>
      </c>
      <c r="D647" s="169" t="s">
        <v>101</v>
      </c>
      <c r="E647" s="165" t="s">
        <v>5040</v>
      </c>
      <c r="F647" s="165" t="s">
        <v>4779</v>
      </c>
      <c r="G647" s="169" t="s">
        <v>101</v>
      </c>
      <c r="H647" s="165" t="s">
        <v>5781</v>
      </c>
      <c r="I647" s="165" t="s">
        <v>5441</v>
      </c>
      <c r="J647" s="165" t="s">
        <v>5442</v>
      </c>
      <c r="K647" s="165" t="s">
        <v>5443</v>
      </c>
      <c r="L647" s="165" t="s">
        <v>5782</v>
      </c>
      <c r="M647" s="165" t="s">
        <v>5445</v>
      </c>
      <c r="N647" s="169" t="s">
        <v>101</v>
      </c>
      <c r="O647" s="169" t="s">
        <v>101</v>
      </c>
      <c r="P647" s="169" t="s">
        <v>101</v>
      </c>
      <c r="Q647" s="169" t="s">
        <v>101</v>
      </c>
      <c r="R647" s="169" t="s">
        <v>101</v>
      </c>
      <c r="S647" s="165" t="s">
        <v>5090</v>
      </c>
      <c r="T647" s="165" t="s">
        <v>5090</v>
      </c>
      <c r="U647" s="165" t="s">
        <v>4200</v>
      </c>
      <c r="V647" s="169" t="s">
        <v>101</v>
      </c>
      <c r="W647" s="165" t="s">
        <v>4338</v>
      </c>
      <c r="X647" s="165" t="s">
        <v>5447</v>
      </c>
      <c r="Y647" s="165" t="s">
        <v>5135</v>
      </c>
      <c r="Z647" s="169" t="s">
        <v>101</v>
      </c>
      <c r="AA647" s="169" t="s">
        <v>101</v>
      </c>
      <c r="AB647" s="169" t="s">
        <v>101</v>
      </c>
      <c r="AC647" s="169" t="s">
        <v>101</v>
      </c>
      <c r="AD647" s="169" t="s">
        <v>101</v>
      </c>
      <c r="AE647" s="169" t="s">
        <v>101</v>
      </c>
      <c r="AF647" s="169" t="s">
        <v>101</v>
      </c>
      <c r="AG647" s="169" t="s">
        <v>101</v>
      </c>
      <c r="AH647" s="169" t="s">
        <v>101</v>
      </c>
      <c r="AI647" s="169" t="s">
        <v>101</v>
      </c>
      <c r="AJ647" s="169" t="s">
        <v>101</v>
      </c>
      <c r="AK647" s="169" t="s">
        <v>101</v>
      </c>
      <c r="AL647" s="169" t="s">
        <v>101</v>
      </c>
      <c r="AM647" s="169" t="s">
        <v>101</v>
      </c>
      <c r="AN647" s="165" t="s">
        <v>4572</v>
      </c>
      <c r="AO647" s="169" t="s">
        <v>101</v>
      </c>
      <c r="AP647" s="169" t="s">
        <v>101</v>
      </c>
      <c r="AQ647" s="169" t="s">
        <v>101</v>
      </c>
      <c r="AR647" s="165" t="s">
        <v>5783</v>
      </c>
      <c r="AS647" s="169" t="s">
        <v>101</v>
      </c>
      <c r="AT647" s="169" t="s">
        <v>101</v>
      </c>
      <c r="AU647" s="169" t="s">
        <v>101</v>
      </c>
      <c r="AV647" s="169" t="s">
        <v>101</v>
      </c>
      <c r="AW647" s="169" t="s">
        <v>101</v>
      </c>
      <c r="AX647" s="165" t="s">
        <v>64</v>
      </c>
      <c r="AY647" s="169" t="s">
        <v>101</v>
      </c>
      <c r="AZ647" s="165" t="s">
        <v>4989</v>
      </c>
      <c r="BA647" s="165" t="s">
        <v>5045</v>
      </c>
      <c r="BB647" s="165" t="s">
        <v>5066</v>
      </c>
      <c r="BC647" s="165" t="s">
        <v>5449</v>
      </c>
      <c r="BD647" s="165" t="s">
        <v>5450</v>
      </c>
    </row>
    <row r="648" spans="1:56" hidden="1">
      <c r="A648" s="165" t="s">
        <v>5038</v>
      </c>
      <c r="B648" s="165" t="s">
        <v>1637</v>
      </c>
      <c r="C648" s="165" t="s">
        <v>5039</v>
      </c>
      <c r="D648" s="169" t="s">
        <v>101</v>
      </c>
      <c r="E648" s="165" t="s">
        <v>5040</v>
      </c>
      <c r="F648" s="165" t="s">
        <v>5784</v>
      </c>
      <c r="G648" s="169" t="s">
        <v>101</v>
      </c>
      <c r="H648" s="165" t="s">
        <v>5717</v>
      </c>
      <c r="I648" s="165" t="s">
        <v>5718</v>
      </c>
      <c r="J648" s="165" t="s">
        <v>5710</v>
      </c>
      <c r="K648" s="165" t="s">
        <v>5719</v>
      </c>
      <c r="L648" s="165" t="s">
        <v>5720</v>
      </c>
      <c r="M648" s="165" t="s">
        <v>5712</v>
      </c>
      <c r="N648" s="165" t="s">
        <v>5785</v>
      </c>
      <c r="O648" s="169" t="s">
        <v>101</v>
      </c>
      <c r="P648" s="169" t="s">
        <v>101</v>
      </c>
      <c r="Q648" s="169" t="s">
        <v>101</v>
      </c>
      <c r="R648" s="169" t="s">
        <v>101</v>
      </c>
      <c r="S648" s="165" t="s">
        <v>5044</v>
      </c>
      <c r="T648" s="165" t="s">
        <v>5044</v>
      </c>
      <c r="U648" s="165" t="s">
        <v>5786</v>
      </c>
      <c r="V648" s="169" t="s">
        <v>101</v>
      </c>
      <c r="W648" s="165" t="s">
        <v>4344</v>
      </c>
      <c r="X648" s="165" t="s">
        <v>4601</v>
      </c>
      <c r="Y648" s="165" t="s">
        <v>5174</v>
      </c>
      <c r="Z648" s="169" t="s">
        <v>101</v>
      </c>
      <c r="AA648" s="165" t="s">
        <v>5721</v>
      </c>
      <c r="AB648" s="169" t="s">
        <v>101</v>
      </c>
      <c r="AC648" s="169" t="s">
        <v>5721</v>
      </c>
      <c r="AD648" s="169" t="s">
        <v>101</v>
      </c>
      <c r="AE648" s="169" t="s">
        <v>101</v>
      </c>
      <c r="AF648" s="169" t="s">
        <v>101</v>
      </c>
      <c r="AG648" s="169" t="s">
        <v>101</v>
      </c>
      <c r="AH648" s="169" t="s">
        <v>101</v>
      </c>
      <c r="AI648" s="169" t="s">
        <v>101</v>
      </c>
      <c r="AJ648" s="169" t="s">
        <v>101</v>
      </c>
      <c r="AK648" s="169" t="s">
        <v>101</v>
      </c>
      <c r="AL648" s="169" t="s">
        <v>101</v>
      </c>
      <c r="AM648" s="169" t="s">
        <v>101</v>
      </c>
      <c r="AN648" s="169" t="s">
        <v>101</v>
      </c>
      <c r="AO648" s="169" t="s">
        <v>101</v>
      </c>
      <c r="AP648" s="169" t="s">
        <v>101</v>
      </c>
      <c r="AQ648" s="169" t="s">
        <v>101</v>
      </c>
      <c r="AR648" s="165" t="s">
        <v>5038</v>
      </c>
      <c r="AS648" s="169" t="s">
        <v>101</v>
      </c>
      <c r="AT648" s="169" t="s">
        <v>101</v>
      </c>
      <c r="AU648" s="169" t="s">
        <v>101</v>
      </c>
      <c r="AV648" s="169" t="s">
        <v>101</v>
      </c>
      <c r="AW648" s="169" t="s">
        <v>101</v>
      </c>
      <c r="AX648" s="165" t="s">
        <v>64</v>
      </c>
      <c r="AY648" s="169" t="s">
        <v>101</v>
      </c>
      <c r="AZ648" s="165" t="s">
        <v>4989</v>
      </c>
      <c r="BA648" s="165" t="s">
        <v>5045</v>
      </c>
      <c r="BB648" s="165" t="s">
        <v>5066</v>
      </c>
      <c r="BC648" s="165" t="s">
        <v>5728</v>
      </c>
      <c r="BD648" s="165" t="s">
        <v>5729</v>
      </c>
    </row>
    <row r="649" spans="1:56" hidden="1">
      <c r="A649" s="165" t="s">
        <v>5038</v>
      </c>
      <c r="B649" s="165" t="s">
        <v>1638</v>
      </c>
      <c r="C649" s="165" t="s">
        <v>5039</v>
      </c>
      <c r="D649" s="169" t="s">
        <v>101</v>
      </c>
      <c r="E649" s="165" t="s">
        <v>5040</v>
      </c>
      <c r="F649" s="165" t="s">
        <v>5784</v>
      </c>
      <c r="G649" s="169" t="s">
        <v>101</v>
      </c>
      <c r="H649" s="165" t="s">
        <v>5717</v>
      </c>
      <c r="I649" s="165" t="s">
        <v>5718</v>
      </c>
      <c r="J649" s="165" t="s">
        <v>5710</v>
      </c>
      <c r="K649" s="165" t="s">
        <v>5719</v>
      </c>
      <c r="L649" s="165" t="s">
        <v>5720</v>
      </c>
      <c r="M649" s="165" t="s">
        <v>5712</v>
      </c>
      <c r="N649" s="165" t="s">
        <v>5787</v>
      </c>
      <c r="O649" s="169" t="s">
        <v>101</v>
      </c>
      <c r="P649" s="169" t="s">
        <v>101</v>
      </c>
      <c r="Q649" s="169" t="s">
        <v>101</v>
      </c>
      <c r="R649" s="169" t="s">
        <v>101</v>
      </c>
      <c r="S649" s="165" t="s">
        <v>5044</v>
      </c>
      <c r="T649" s="165" t="s">
        <v>5044</v>
      </c>
      <c r="U649" s="165" t="s">
        <v>5786</v>
      </c>
      <c r="V649" s="169" t="s">
        <v>101</v>
      </c>
      <c r="W649" s="165" t="s">
        <v>4344</v>
      </c>
      <c r="X649" s="165" t="s">
        <v>4601</v>
      </c>
      <c r="Y649" s="165" t="s">
        <v>5663</v>
      </c>
      <c r="Z649" s="169" t="s">
        <v>101</v>
      </c>
      <c r="AA649" s="165" t="s">
        <v>5721</v>
      </c>
      <c r="AB649" s="169" t="s">
        <v>101</v>
      </c>
      <c r="AC649" s="169" t="s">
        <v>5721</v>
      </c>
      <c r="AD649" s="169" t="s">
        <v>101</v>
      </c>
      <c r="AE649" s="169" t="s">
        <v>101</v>
      </c>
      <c r="AF649" s="169" t="s">
        <v>101</v>
      </c>
      <c r="AG649" s="169" t="s">
        <v>101</v>
      </c>
      <c r="AH649" s="169" t="s">
        <v>101</v>
      </c>
      <c r="AI649" s="169" t="s">
        <v>101</v>
      </c>
      <c r="AJ649" s="169" t="s">
        <v>101</v>
      </c>
      <c r="AK649" s="169" t="s">
        <v>101</v>
      </c>
      <c r="AL649" s="169" t="s">
        <v>101</v>
      </c>
      <c r="AM649" s="169" t="s">
        <v>101</v>
      </c>
      <c r="AN649" s="169" t="s">
        <v>101</v>
      </c>
      <c r="AO649" s="169" t="s">
        <v>101</v>
      </c>
      <c r="AP649" s="169" t="s">
        <v>101</v>
      </c>
      <c r="AQ649" s="169" t="s">
        <v>101</v>
      </c>
      <c r="AR649" s="165" t="s">
        <v>5038</v>
      </c>
      <c r="AS649" s="169" t="s">
        <v>101</v>
      </c>
      <c r="AT649" s="169" t="s">
        <v>101</v>
      </c>
      <c r="AU649" s="169" t="s">
        <v>101</v>
      </c>
      <c r="AV649" s="169" t="s">
        <v>101</v>
      </c>
      <c r="AW649" s="169" t="s">
        <v>101</v>
      </c>
      <c r="AX649" s="165" t="s">
        <v>64</v>
      </c>
      <c r="AY649" s="169" t="s">
        <v>101</v>
      </c>
      <c r="AZ649" s="165" t="s">
        <v>4989</v>
      </c>
      <c r="BA649" s="165" t="s">
        <v>5045</v>
      </c>
      <c r="BB649" s="165" t="s">
        <v>5066</v>
      </c>
      <c r="BC649" s="165" t="s">
        <v>5728</v>
      </c>
      <c r="BD649" s="165" t="s">
        <v>5729</v>
      </c>
    </row>
    <row r="650" spans="1:56" hidden="1">
      <c r="A650" s="165" t="s">
        <v>5038</v>
      </c>
      <c r="B650" s="165" t="s">
        <v>1640</v>
      </c>
      <c r="C650" s="165" t="s">
        <v>5039</v>
      </c>
      <c r="D650" s="169" t="s">
        <v>101</v>
      </c>
      <c r="E650" s="165" t="s">
        <v>5040</v>
      </c>
      <c r="F650" s="165" t="s">
        <v>5784</v>
      </c>
      <c r="G650" s="169" t="s">
        <v>101</v>
      </c>
      <c r="H650" s="165" t="s">
        <v>5717</v>
      </c>
      <c r="I650" s="165" t="s">
        <v>5718</v>
      </c>
      <c r="J650" s="165" t="s">
        <v>5710</v>
      </c>
      <c r="K650" s="165" t="s">
        <v>5719</v>
      </c>
      <c r="L650" s="165" t="s">
        <v>5720</v>
      </c>
      <c r="M650" s="165" t="s">
        <v>5712</v>
      </c>
      <c r="N650" s="165" t="s">
        <v>5785</v>
      </c>
      <c r="O650" s="169" t="s">
        <v>101</v>
      </c>
      <c r="P650" s="169" t="s">
        <v>101</v>
      </c>
      <c r="Q650" s="169" t="s">
        <v>101</v>
      </c>
      <c r="R650" s="169" t="s">
        <v>101</v>
      </c>
      <c r="S650" s="165" t="s">
        <v>5044</v>
      </c>
      <c r="T650" s="165" t="s">
        <v>5044</v>
      </c>
      <c r="U650" s="165" t="s">
        <v>5786</v>
      </c>
      <c r="V650" s="169" t="s">
        <v>101</v>
      </c>
      <c r="W650" s="165" t="s">
        <v>4339</v>
      </c>
      <c r="X650" s="165" t="s">
        <v>4601</v>
      </c>
      <c r="Y650" s="165" t="s">
        <v>5092</v>
      </c>
      <c r="Z650" s="169" t="s">
        <v>101</v>
      </c>
      <c r="AA650" s="165" t="s">
        <v>5721</v>
      </c>
      <c r="AB650" s="169" t="s">
        <v>101</v>
      </c>
      <c r="AC650" s="169" t="s">
        <v>5721</v>
      </c>
      <c r="AD650" s="169" t="s">
        <v>101</v>
      </c>
      <c r="AE650" s="169" t="s">
        <v>101</v>
      </c>
      <c r="AF650" s="169" t="s">
        <v>101</v>
      </c>
      <c r="AG650" s="169" t="s">
        <v>101</v>
      </c>
      <c r="AH650" s="165" t="s">
        <v>5788</v>
      </c>
      <c r="AI650" s="169" t="s">
        <v>101</v>
      </c>
      <c r="AJ650" s="169" t="s">
        <v>101</v>
      </c>
      <c r="AK650" s="169" t="s">
        <v>101</v>
      </c>
      <c r="AL650" s="169" t="s">
        <v>101</v>
      </c>
      <c r="AM650" s="169" t="s">
        <v>101</v>
      </c>
      <c r="AN650" s="165" t="s">
        <v>4572</v>
      </c>
      <c r="AO650" s="165" t="s">
        <v>5771</v>
      </c>
      <c r="AP650" s="165" t="s">
        <v>5040</v>
      </c>
      <c r="AQ650" s="165" t="s">
        <v>5774</v>
      </c>
      <c r="AR650" s="165" t="s">
        <v>5038</v>
      </c>
      <c r="AS650" s="165" t="s">
        <v>5775</v>
      </c>
      <c r="AT650" s="169" t="s">
        <v>101</v>
      </c>
      <c r="AU650" s="169" t="s">
        <v>101</v>
      </c>
      <c r="AV650" s="169" t="s">
        <v>101</v>
      </c>
      <c r="AW650" s="169" t="s">
        <v>101</v>
      </c>
      <c r="AX650" s="165" t="s">
        <v>64</v>
      </c>
      <c r="AY650" s="169" t="s">
        <v>101</v>
      </c>
      <c r="AZ650" s="165" t="s">
        <v>4989</v>
      </c>
      <c r="BA650" s="165" t="s">
        <v>5045</v>
      </c>
      <c r="BB650" s="165" t="s">
        <v>5066</v>
      </c>
      <c r="BC650" s="165" t="s">
        <v>5104</v>
      </c>
      <c r="BD650" s="165" t="s">
        <v>5105</v>
      </c>
    </row>
    <row r="651" spans="1:56" hidden="1">
      <c r="A651" s="165" t="s">
        <v>5038</v>
      </c>
      <c r="B651" s="165" t="s">
        <v>4780</v>
      </c>
      <c r="C651" s="165" t="s">
        <v>5039</v>
      </c>
      <c r="D651" s="169" t="s">
        <v>101</v>
      </c>
      <c r="E651" s="165" t="s">
        <v>5040</v>
      </c>
      <c r="F651" s="165" t="s">
        <v>5784</v>
      </c>
      <c r="G651" s="169" t="s">
        <v>101</v>
      </c>
      <c r="H651" s="165" t="s">
        <v>5717</v>
      </c>
      <c r="I651" s="165" t="s">
        <v>5718</v>
      </c>
      <c r="J651" s="165" t="s">
        <v>5710</v>
      </c>
      <c r="K651" s="165" t="s">
        <v>5719</v>
      </c>
      <c r="L651" s="165" t="s">
        <v>5720</v>
      </c>
      <c r="M651" s="165" t="s">
        <v>5712</v>
      </c>
      <c r="N651" s="165" t="s">
        <v>5785</v>
      </c>
      <c r="O651" s="169" t="s">
        <v>101</v>
      </c>
      <c r="P651" s="169" t="s">
        <v>101</v>
      </c>
      <c r="Q651" s="169" t="s">
        <v>101</v>
      </c>
      <c r="R651" s="169" t="s">
        <v>101</v>
      </c>
      <c r="S651" s="165" t="s">
        <v>5044</v>
      </c>
      <c r="T651" s="165" t="s">
        <v>5044</v>
      </c>
      <c r="U651" s="165" t="s">
        <v>5786</v>
      </c>
      <c r="V651" s="169" t="s">
        <v>101</v>
      </c>
      <c r="W651" s="165" t="s">
        <v>4344</v>
      </c>
      <c r="X651" s="165" t="s">
        <v>4601</v>
      </c>
      <c r="Y651" s="165" t="s">
        <v>5092</v>
      </c>
      <c r="Z651" s="169" t="s">
        <v>101</v>
      </c>
      <c r="AA651" s="165" t="s">
        <v>5742</v>
      </c>
      <c r="AB651" s="169" t="s">
        <v>101</v>
      </c>
      <c r="AC651" s="169" t="s">
        <v>5742</v>
      </c>
      <c r="AD651" s="169" t="s">
        <v>101</v>
      </c>
      <c r="AE651" s="169" t="s">
        <v>101</v>
      </c>
      <c r="AF651" s="169" t="s">
        <v>101</v>
      </c>
      <c r="AG651" s="169" t="s">
        <v>101</v>
      </c>
      <c r="AH651" s="169" t="s">
        <v>101</v>
      </c>
      <c r="AI651" s="169" t="s">
        <v>101</v>
      </c>
      <c r="AJ651" s="169" t="s">
        <v>101</v>
      </c>
      <c r="AK651" s="169" t="s">
        <v>101</v>
      </c>
      <c r="AL651" s="169" t="s">
        <v>101</v>
      </c>
      <c r="AM651" s="169" t="s">
        <v>101</v>
      </c>
      <c r="AN651" s="169" t="s">
        <v>101</v>
      </c>
      <c r="AO651" s="169" t="s">
        <v>101</v>
      </c>
      <c r="AP651" s="169" t="s">
        <v>101</v>
      </c>
      <c r="AQ651" s="169" t="s">
        <v>101</v>
      </c>
      <c r="AR651" s="165" t="s">
        <v>5789</v>
      </c>
      <c r="AS651" s="169" t="s">
        <v>101</v>
      </c>
      <c r="AT651" s="169" t="s">
        <v>101</v>
      </c>
      <c r="AU651" s="169" t="s">
        <v>101</v>
      </c>
      <c r="AV651" s="169" t="s">
        <v>101</v>
      </c>
      <c r="AW651" s="169" t="s">
        <v>101</v>
      </c>
      <c r="AX651" s="165" t="s">
        <v>64</v>
      </c>
      <c r="AY651" s="169" t="s">
        <v>101</v>
      </c>
      <c r="AZ651" s="165" t="s">
        <v>4989</v>
      </c>
      <c r="BA651" s="165" t="s">
        <v>5045</v>
      </c>
      <c r="BB651" s="165" t="s">
        <v>5046</v>
      </c>
      <c r="BC651" s="165" t="s">
        <v>5790</v>
      </c>
      <c r="BD651" s="165" t="s">
        <v>5791</v>
      </c>
    </row>
    <row r="652" spans="1:56" hidden="1">
      <c r="A652" s="165" t="s">
        <v>5038</v>
      </c>
      <c r="B652" s="165" t="s">
        <v>1641</v>
      </c>
      <c r="C652" s="165" t="s">
        <v>5039</v>
      </c>
      <c r="D652" s="169" t="s">
        <v>101</v>
      </c>
      <c r="E652" s="165" t="s">
        <v>5040</v>
      </c>
      <c r="F652" s="165" t="s">
        <v>5792</v>
      </c>
      <c r="G652" s="169" t="s">
        <v>101</v>
      </c>
      <c r="H652" s="165" t="s">
        <v>5717</v>
      </c>
      <c r="I652" s="165" t="s">
        <v>5718</v>
      </c>
      <c r="J652" s="165" t="s">
        <v>5710</v>
      </c>
      <c r="K652" s="165" t="s">
        <v>5719</v>
      </c>
      <c r="L652" s="165" t="s">
        <v>5720</v>
      </c>
      <c r="M652" s="165" t="s">
        <v>5712</v>
      </c>
      <c r="N652" s="165" t="s">
        <v>5793</v>
      </c>
      <c r="O652" s="169" t="s">
        <v>101</v>
      </c>
      <c r="P652" s="169" t="s">
        <v>101</v>
      </c>
      <c r="Q652" s="169" t="s">
        <v>101</v>
      </c>
      <c r="R652" s="169" t="s">
        <v>101</v>
      </c>
      <c r="S652" s="165" t="s">
        <v>5044</v>
      </c>
      <c r="T652" s="165" t="s">
        <v>5044</v>
      </c>
      <c r="U652" s="165" t="s">
        <v>5699</v>
      </c>
      <c r="V652" s="169" t="s">
        <v>101</v>
      </c>
      <c r="W652" s="165" t="s">
        <v>4344</v>
      </c>
      <c r="X652" s="165" t="s">
        <v>4601</v>
      </c>
      <c r="Y652" s="165" t="s">
        <v>5174</v>
      </c>
      <c r="Z652" s="169" t="s">
        <v>101</v>
      </c>
      <c r="AA652" s="165" t="s">
        <v>5721</v>
      </c>
      <c r="AB652" s="169" t="s">
        <v>101</v>
      </c>
      <c r="AC652" s="169" t="s">
        <v>5721</v>
      </c>
      <c r="AD652" s="169" t="s">
        <v>101</v>
      </c>
      <c r="AE652" s="169" t="s">
        <v>101</v>
      </c>
      <c r="AF652" s="169" t="s">
        <v>101</v>
      </c>
      <c r="AG652" s="169" t="s">
        <v>101</v>
      </c>
      <c r="AH652" s="169" t="s">
        <v>101</v>
      </c>
      <c r="AI652" s="169" t="s">
        <v>101</v>
      </c>
      <c r="AJ652" s="169" t="s">
        <v>101</v>
      </c>
      <c r="AK652" s="169" t="s">
        <v>101</v>
      </c>
      <c r="AL652" s="169" t="s">
        <v>101</v>
      </c>
      <c r="AM652" s="169" t="s">
        <v>101</v>
      </c>
      <c r="AN652" s="169" t="s">
        <v>101</v>
      </c>
      <c r="AO652" s="169" t="s">
        <v>101</v>
      </c>
      <c r="AP652" s="169" t="s">
        <v>101</v>
      </c>
      <c r="AQ652" s="169" t="s">
        <v>101</v>
      </c>
      <c r="AR652" s="165" t="s">
        <v>5038</v>
      </c>
      <c r="AS652" s="169" t="s">
        <v>101</v>
      </c>
      <c r="AT652" s="169" t="s">
        <v>101</v>
      </c>
      <c r="AU652" s="169" t="s">
        <v>101</v>
      </c>
      <c r="AV652" s="169" t="s">
        <v>101</v>
      </c>
      <c r="AW652" s="169" t="s">
        <v>101</v>
      </c>
      <c r="AX652" s="165" t="s">
        <v>64</v>
      </c>
      <c r="AY652" s="169" t="s">
        <v>101</v>
      </c>
      <c r="AZ652" s="165" t="s">
        <v>4989</v>
      </c>
      <c r="BA652" s="165" t="s">
        <v>5045</v>
      </c>
      <c r="BB652" s="165" t="s">
        <v>5066</v>
      </c>
      <c r="BC652" s="165" t="s">
        <v>5728</v>
      </c>
      <c r="BD652" s="165" t="s">
        <v>5729</v>
      </c>
    </row>
    <row r="653" spans="1:56" hidden="1">
      <c r="A653" s="165" t="s">
        <v>5038</v>
      </c>
      <c r="B653" s="165" t="s">
        <v>1642</v>
      </c>
      <c r="C653" s="165" t="s">
        <v>5039</v>
      </c>
      <c r="D653" s="169" t="s">
        <v>101</v>
      </c>
      <c r="E653" s="165" t="s">
        <v>5040</v>
      </c>
      <c r="F653" s="165" t="s">
        <v>5792</v>
      </c>
      <c r="G653" s="169" t="s">
        <v>101</v>
      </c>
      <c r="H653" s="165" t="s">
        <v>5717</v>
      </c>
      <c r="I653" s="165" t="s">
        <v>5718</v>
      </c>
      <c r="J653" s="165" t="s">
        <v>5710</v>
      </c>
      <c r="K653" s="165" t="s">
        <v>5719</v>
      </c>
      <c r="L653" s="165" t="s">
        <v>5720</v>
      </c>
      <c r="M653" s="165" t="s">
        <v>5712</v>
      </c>
      <c r="N653" s="165" t="s">
        <v>5794</v>
      </c>
      <c r="O653" s="169" t="s">
        <v>101</v>
      </c>
      <c r="P653" s="169" t="s">
        <v>101</v>
      </c>
      <c r="Q653" s="169" t="s">
        <v>101</v>
      </c>
      <c r="R653" s="169" t="s">
        <v>101</v>
      </c>
      <c r="S653" s="165" t="s">
        <v>5044</v>
      </c>
      <c r="T653" s="165" t="s">
        <v>5044</v>
      </c>
      <c r="U653" s="165" t="s">
        <v>5699</v>
      </c>
      <c r="V653" s="169" t="s">
        <v>101</v>
      </c>
      <c r="W653" s="165" t="s">
        <v>4344</v>
      </c>
      <c r="X653" s="165" t="s">
        <v>4601</v>
      </c>
      <c r="Y653" s="165" t="s">
        <v>5663</v>
      </c>
      <c r="Z653" s="169" t="s">
        <v>101</v>
      </c>
      <c r="AA653" s="165" t="s">
        <v>5721</v>
      </c>
      <c r="AB653" s="169" t="s">
        <v>101</v>
      </c>
      <c r="AC653" s="169" t="s">
        <v>5721</v>
      </c>
      <c r="AD653" s="169" t="s">
        <v>101</v>
      </c>
      <c r="AE653" s="169" t="s">
        <v>101</v>
      </c>
      <c r="AF653" s="169" t="s">
        <v>101</v>
      </c>
      <c r="AG653" s="169" t="s">
        <v>101</v>
      </c>
      <c r="AH653" s="169" t="s">
        <v>101</v>
      </c>
      <c r="AI653" s="169" t="s">
        <v>101</v>
      </c>
      <c r="AJ653" s="169" t="s">
        <v>101</v>
      </c>
      <c r="AK653" s="169" t="s">
        <v>101</v>
      </c>
      <c r="AL653" s="169" t="s">
        <v>101</v>
      </c>
      <c r="AM653" s="169" t="s">
        <v>101</v>
      </c>
      <c r="AN653" s="169" t="s">
        <v>101</v>
      </c>
      <c r="AO653" s="169" t="s">
        <v>101</v>
      </c>
      <c r="AP653" s="169" t="s">
        <v>101</v>
      </c>
      <c r="AQ653" s="169" t="s">
        <v>101</v>
      </c>
      <c r="AR653" s="165" t="s">
        <v>5038</v>
      </c>
      <c r="AS653" s="169" t="s">
        <v>101</v>
      </c>
      <c r="AT653" s="169" t="s">
        <v>101</v>
      </c>
      <c r="AU653" s="169" t="s">
        <v>101</v>
      </c>
      <c r="AV653" s="169" t="s">
        <v>101</v>
      </c>
      <c r="AW653" s="169" t="s">
        <v>101</v>
      </c>
      <c r="AX653" s="165" t="s">
        <v>64</v>
      </c>
      <c r="AY653" s="169" t="s">
        <v>101</v>
      </c>
      <c r="AZ653" s="165" t="s">
        <v>4989</v>
      </c>
      <c r="BA653" s="165" t="s">
        <v>5045</v>
      </c>
      <c r="BB653" s="165" t="s">
        <v>5066</v>
      </c>
      <c r="BC653" s="165" t="s">
        <v>5728</v>
      </c>
      <c r="BD653" s="165" t="s">
        <v>5729</v>
      </c>
    </row>
    <row r="654" spans="1:56" hidden="1">
      <c r="A654" s="165" t="s">
        <v>5038</v>
      </c>
      <c r="B654" s="165" t="s">
        <v>1644</v>
      </c>
      <c r="C654" s="165" t="s">
        <v>5039</v>
      </c>
      <c r="D654" s="169" t="s">
        <v>101</v>
      </c>
      <c r="E654" s="165" t="s">
        <v>5040</v>
      </c>
      <c r="F654" s="165" t="s">
        <v>5792</v>
      </c>
      <c r="G654" s="169" t="s">
        <v>101</v>
      </c>
      <c r="H654" s="165" t="s">
        <v>5717</v>
      </c>
      <c r="I654" s="165" t="s">
        <v>5718</v>
      </c>
      <c r="J654" s="165" t="s">
        <v>5710</v>
      </c>
      <c r="K654" s="165" t="s">
        <v>5719</v>
      </c>
      <c r="L654" s="165" t="s">
        <v>5720</v>
      </c>
      <c r="M654" s="165" t="s">
        <v>5712</v>
      </c>
      <c r="N654" s="165" t="s">
        <v>5795</v>
      </c>
      <c r="O654" s="169" t="s">
        <v>101</v>
      </c>
      <c r="P654" s="169" t="s">
        <v>101</v>
      </c>
      <c r="Q654" s="169" t="s">
        <v>101</v>
      </c>
      <c r="R654" s="169" t="s">
        <v>101</v>
      </c>
      <c r="S654" s="165" t="s">
        <v>5044</v>
      </c>
      <c r="T654" s="165" t="s">
        <v>5044</v>
      </c>
      <c r="U654" s="165" t="s">
        <v>5363</v>
      </c>
      <c r="V654" s="169" t="s">
        <v>101</v>
      </c>
      <c r="W654" s="165" t="s">
        <v>4339</v>
      </c>
      <c r="X654" s="165" t="s">
        <v>4601</v>
      </c>
      <c r="Y654" s="165" t="s">
        <v>5092</v>
      </c>
      <c r="Z654" s="169" t="s">
        <v>101</v>
      </c>
      <c r="AA654" s="165" t="s">
        <v>5721</v>
      </c>
      <c r="AB654" s="169" t="s">
        <v>101</v>
      </c>
      <c r="AC654" s="169" t="s">
        <v>5721</v>
      </c>
      <c r="AD654" s="169" t="s">
        <v>101</v>
      </c>
      <c r="AE654" s="169" t="s">
        <v>101</v>
      </c>
      <c r="AF654" s="169" t="s">
        <v>101</v>
      </c>
      <c r="AG654" s="169" t="s">
        <v>101</v>
      </c>
      <c r="AH654" s="165" t="s">
        <v>5796</v>
      </c>
      <c r="AI654" s="169" t="s">
        <v>101</v>
      </c>
      <c r="AJ654" s="169" t="s">
        <v>101</v>
      </c>
      <c r="AK654" s="169" t="s">
        <v>101</v>
      </c>
      <c r="AL654" s="169" t="s">
        <v>101</v>
      </c>
      <c r="AM654" s="169" t="s">
        <v>101</v>
      </c>
      <c r="AN654" s="165" t="s">
        <v>4572</v>
      </c>
      <c r="AO654" s="165" t="s">
        <v>5771</v>
      </c>
      <c r="AP654" s="165" t="s">
        <v>5040</v>
      </c>
      <c r="AQ654" s="165" t="s">
        <v>5774</v>
      </c>
      <c r="AR654" s="165" t="s">
        <v>5797</v>
      </c>
      <c r="AS654" s="165" t="s">
        <v>5775</v>
      </c>
      <c r="AT654" s="169" t="s">
        <v>101</v>
      </c>
      <c r="AU654" s="169" t="s">
        <v>101</v>
      </c>
      <c r="AV654" s="169" t="s">
        <v>101</v>
      </c>
      <c r="AW654" s="169" t="s">
        <v>101</v>
      </c>
      <c r="AX654" s="165" t="s">
        <v>64</v>
      </c>
      <c r="AY654" s="169" t="s">
        <v>101</v>
      </c>
      <c r="AZ654" s="165" t="s">
        <v>4989</v>
      </c>
      <c r="BA654" s="165" t="s">
        <v>5045</v>
      </c>
      <c r="BB654" s="165" t="s">
        <v>5066</v>
      </c>
      <c r="BC654" s="165" t="s">
        <v>5104</v>
      </c>
      <c r="BD654" s="165" t="s">
        <v>5105</v>
      </c>
    </row>
    <row r="655" spans="1:56" hidden="1">
      <c r="A655" s="165" t="s">
        <v>5038</v>
      </c>
      <c r="B655" s="165" t="s">
        <v>1645</v>
      </c>
      <c r="C655" s="165" t="s">
        <v>5039</v>
      </c>
      <c r="D655" s="169" t="s">
        <v>101</v>
      </c>
      <c r="E655" s="165" t="s">
        <v>5040</v>
      </c>
      <c r="F655" s="165" t="s">
        <v>5792</v>
      </c>
      <c r="G655" s="169" t="s">
        <v>101</v>
      </c>
      <c r="H655" s="165" t="s">
        <v>5717</v>
      </c>
      <c r="I655" s="165" t="s">
        <v>5718</v>
      </c>
      <c r="J655" s="165" t="s">
        <v>5710</v>
      </c>
      <c r="K655" s="165" t="s">
        <v>5719</v>
      </c>
      <c r="L655" s="165" t="s">
        <v>5720</v>
      </c>
      <c r="M655" s="165" t="s">
        <v>5712</v>
      </c>
      <c r="N655" s="169" t="s">
        <v>101</v>
      </c>
      <c r="O655" s="169" t="s">
        <v>101</v>
      </c>
      <c r="P655" s="169" t="s">
        <v>101</v>
      </c>
      <c r="Q655" s="169" t="s">
        <v>101</v>
      </c>
      <c r="R655" s="169" t="s">
        <v>101</v>
      </c>
      <c r="S655" s="165" t="s">
        <v>5044</v>
      </c>
      <c r="T655" s="165" t="s">
        <v>5044</v>
      </c>
      <c r="U655" s="165" t="s">
        <v>5363</v>
      </c>
      <c r="V655" s="169" t="s">
        <v>101</v>
      </c>
      <c r="W655" s="165" t="s">
        <v>4338</v>
      </c>
      <c r="X655" s="165" t="s">
        <v>4595</v>
      </c>
      <c r="Y655" s="165" t="s">
        <v>5092</v>
      </c>
      <c r="Z655" s="169" t="s">
        <v>101</v>
      </c>
      <c r="AA655" s="165" t="s">
        <v>5742</v>
      </c>
      <c r="AB655" s="169" t="s">
        <v>101</v>
      </c>
      <c r="AC655" s="169" t="s">
        <v>5742</v>
      </c>
      <c r="AD655" s="169" t="s">
        <v>101</v>
      </c>
      <c r="AE655" s="169" t="s">
        <v>101</v>
      </c>
      <c r="AF655" s="169" t="s">
        <v>101</v>
      </c>
      <c r="AG655" s="169" t="s">
        <v>101</v>
      </c>
      <c r="AH655" s="169" t="s">
        <v>101</v>
      </c>
      <c r="AI655" s="169" t="s">
        <v>101</v>
      </c>
      <c r="AJ655" s="169" t="s">
        <v>101</v>
      </c>
      <c r="AK655" s="169" t="s">
        <v>101</v>
      </c>
      <c r="AL655" s="169" t="s">
        <v>101</v>
      </c>
      <c r="AM655" s="169" t="s">
        <v>101</v>
      </c>
      <c r="AN655" s="165" t="s">
        <v>4572</v>
      </c>
      <c r="AO655" s="165" t="s">
        <v>5771</v>
      </c>
      <c r="AP655" s="165" t="s">
        <v>5040</v>
      </c>
      <c r="AQ655" s="165" t="s">
        <v>5743</v>
      </c>
      <c r="AR655" s="165" t="s">
        <v>5125</v>
      </c>
      <c r="AS655" s="165" t="s">
        <v>5744</v>
      </c>
      <c r="AT655" s="169" t="s">
        <v>101</v>
      </c>
      <c r="AU655" s="169" t="s">
        <v>101</v>
      </c>
      <c r="AV655" s="169" t="s">
        <v>101</v>
      </c>
      <c r="AW655" s="169" t="s">
        <v>101</v>
      </c>
      <c r="AX655" s="165" t="s">
        <v>64</v>
      </c>
      <c r="AY655" s="169" t="s">
        <v>101</v>
      </c>
      <c r="AZ655" s="165" t="s">
        <v>4989</v>
      </c>
      <c r="BA655" s="165" t="s">
        <v>5045</v>
      </c>
      <c r="BB655" s="165" t="s">
        <v>5066</v>
      </c>
      <c r="BC655" s="165" t="s">
        <v>5104</v>
      </c>
      <c r="BD655" s="165" t="s">
        <v>5105</v>
      </c>
    </row>
    <row r="656" spans="1:56" hidden="1">
      <c r="A656" s="165" t="s">
        <v>5038</v>
      </c>
      <c r="B656" s="165" t="s">
        <v>1647</v>
      </c>
      <c r="C656" s="165" t="s">
        <v>5039</v>
      </c>
      <c r="D656" s="169" t="s">
        <v>101</v>
      </c>
      <c r="E656" s="165" t="s">
        <v>5040</v>
      </c>
      <c r="F656" s="165" t="s">
        <v>5798</v>
      </c>
      <c r="G656" s="169" t="s">
        <v>101</v>
      </c>
      <c r="H656" s="165" t="s">
        <v>5717</v>
      </c>
      <c r="I656" s="165" t="s">
        <v>5718</v>
      </c>
      <c r="J656" s="165" t="s">
        <v>5710</v>
      </c>
      <c r="K656" s="165" t="s">
        <v>5719</v>
      </c>
      <c r="L656" s="165" t="s">
        <v>5720</v>
      </c>
      <c r="M656" s="165" t="s">
        <v>5712</v>
      </c>
      <c r="N656" s="165" t="s">
        <v>5799</v>
      </c>
      <c r="O656" s="169" t="s">
        <v>101</v>
      </c>
      <c r="P656" s="169" t="s">
        <v>101</v>
      </c>
      <c r="Q656" s="169" t="s">
        <v>101</v>
      </c>
      <c r="R656" s="169" t="s">
        <v>101</v>
      </c>
      <c r="S656" s="165" t="s">
        <v>5044</v>
      </c>
      <c r="T656" s="165" t="s">
        <v>5044</v>
      </c>
      <c r="U656" s="165" t="s">
        <v>5800</v>
      </c>
      <c r="V656" s="169" t="s">
        <v>101</v>
      </c>
      <c r="W656" s="165" t="s">
        <v>4344</v>
      </c>
      <c r="X656" s="165" t="s">
        <v>4590</v>
      </c>
      <c r="Y656" s="165" t="s">
        <v>5174</v>
      </c>
      <c r="Z656" s="169" t="s">
        <v>101</v>
      </c>
      <c r="AA656" s="165" t="s">
        <v>5721</v>
      </c>
      <c r="AB656" s="169" t="s">
        <v>101</v>
      </c>
      <c r="AC656" s="169" t="s">
        <v>5721</v>
      </c>
      <c r="AD656" s="169" t="s">
        <v>101</v>
      </c>
      <c r="AE656" s="169" t="s">
        <v>101</v>
      </c>
      <c r="AF656" s="169" t="s">
        <v>101</v>
      </c>
      <c r="AG656" s="169" t="s">
        <v>101</v>
      </c>
      <c r="AH656" s="169" t="s">
        <v>101</v>
      </c>
      <c r="AI656" s="169" t="s">
        <v>101</v>
      </c>
      <c r="AJ656" s="169" t="s">
        <v>101</v>
      </c>
      <c r="AK656" s="169" t="s">
        <v>101</v>
      </c>
      <c r="AL656" s="169" t="s">
        <v>101</v>
      </c>
      <c r="AM656" s="169" t="s">
        <v>101</v>
      </c>
      <c r="AN656" s="169" t="s">
        <v>101</v>
      </c>
      <c r="AO656" s="169" t="s">
        <v>101</v>
      </c>
      <c r="AP656" s="169" t="s">
        <v>101</v>
      </c>
      <c r="AQ656" s="169" t="s">
        <v>101</v>
      </c>
      <c r="AR656" s="165" t="s">
        <v>5125</v>
      </c>
      <c r="AS656" s="169" t="s">
        <v>101</v>
      </c>
      <c r="AT656" s="169" t="s">
        <v>101</v>
      </c>
      <c r="AU656" s="169" t="s">
        <v>101</v>
      </c>
      <c r="AV656" s="169" t="s">
        <v>101</v>
      </c>
      <c r="AW656" s="169" t="s">
        <v>101</v>
      </c>
      <c r="AX656" s="165" t="s">
        <v>64</v>
      </c>
      <c r="AY656" s="169" t="s">
        <v>101</v>
      </c>
      <c r="AZ656" s="165" t="s">
        <v>4989</v>
      </c>
      <c r="BA656" s="165" t="s">
        <v>5045</v>
      </c>
      <c r="BB656" s="165" t="s">
        <v>5066</v>
      </c>
      <c r="BC656" s="165" t="s">
        <v>5728</v>
      </c>
      <c r="BD656" s="165" t="s">
        <v>5729</v>
      </c>
    </row>
    <row r="657" spans="1:56" hidden="1">
      <c r="A657" s="165" t="s">
        <v>5038</v>
      </c>
      <c r="B657" s="165" t="s">
        <v>1648</v>
      </c>
      <c r="C657" s="165" t="s">
        <v>5039</v>
      </c>
      <c r="D657" s="169" t="s">
        <v>101</v>
      </c>
      <c r="E657" s="165" t="s">
        <v>5040</v>
      </c>
      <c r="F657" s="165" t="s">
        <v>5798</v>
      </c>
      <c r="G657" s="169" t="s">
        <v>101</v>
      </c>
      <c r="H657" s="165" t="s">
        <v>5717</v>
      </c>
      <c r="I657" s="165" t="s">
        <v>5718</v>
      </c>
      <c r="J657" s="165" t="s">
        <v>5710</v>
      </c>
      <c r="K657" s="165" t="s">
        <v>5719</v>
      </c>
      <c r="L657" s="165" t="s">
        <v>5720</v>
      </c>
      <c r="M657" s="165" t="s">
        <v>5712</v>
      </c>
      <c r="N657" s="165" t="s">
        <v>5801</v>
      </c>
      <c r="O657" s="169" t="s">
        <v>101</v>
      </c>
      <c r="P657" s="169" t="s">
        <v>101</v>
      </c>
      <c r="Q657" s="169" t="s">
        <v>101</v>
      </c>
      <c r="R657" s="169" t="s">
        <v>101</v>
      </c>
      <c r="S657" s="165" t="s">
        <v>5044</v>
      </c>
      <c r="T657" s="165" t="s">
        <v>5044</v>
      </c>
      <c r="U657" s="165" t="s">
        <v>5363</v>
      </c>
      <c r="V657" s="169" t="s">
        <v>101</v>
      </c>
      <c r="W657" s="165" t="s">
        <v>4339</v>
      </c>
      <c r="X657" s="165" t="s">
        <v>4590</v>
      </c>
      <c r="Y657" s="165" t="s">
        <v>5092</v>
      </c>
      <c r="Z657" s="169" t="s">
        <v>101</v>
      </c>
      <c r="AA657" s="165" t="s">
        <v>5721</v>
      </c>
      <c r="AB657" s="169" t="s">
        <v>101</v>
      </c>
      <c r="AC657" s="169" t="s">
        <v>5721</v>
      </c>
      <c r="AD657" s="169" t="s">
        <v>101</v>
      </c>
      <c r="AE657" s="169" t="s">
        <v>101</v>
      </c>
      <c r="AF657" s="169" t="s">
        <v>101</v>
      </c>
      <c r="AG657" s="169" t="s">
        <v>101</v>
      </c>
      <c r="AH657" s="165" t="s">
        <v>5802</v>
      </c>
      <c r="AI657" s="169" t="s">
        <v>101</v>
      </c>
      <c r="AJ657" s="169" t="s">
        <v>101</v>
      </c>
      <c r="AK657" s="169" t="s">
        <v>101</v>
      </c>
      <c r="AL657" s="169" t="s">
        <v>101</v>
      </c>
      <c r="AM657" s="169" t="s">
        <v>101</v>
      </c>
      <c r="AN657" s="165" t="s">
        <v>4572</v>
      </c>
      <c r="AO657" s="165" t="s">
        <v>5771</v>
      </c>
      <c r="AP657" s="165" t="s">
        <v>5040</v>
      </c>
      <c r="AQ657" s="165" t="s">
        <v>5743</v>
      </c>
      <c r="AR657" s="165" t="s">
        <v>5038</v>
      </c>
      <c r="AS657" s="165" t="s">
        <v>5775</v>
      </c>
      <c r="AT657" s="169" t="s">
        <v>101</v>
      </c>
      <c r="AU657" s="169" t="s">
        <v>101</v>
      </c>
      <c r="AV657" s="169" t="s">
        <v>101</v>
      </c>
      <c r="AW657" s="169" t="s">
        <v>101</v>
      </c>
      <c r="AX657" s="165" t="s">
        <v>64</v>
      </c>
      <c r="AY657" s="169" t="s">
        <v>101</v>
      </c>
      <c r="AZ657" s="165" t="s">
        <v>4989</v>
      </c>
      <c r="BA657" s="165" t="s">
        <v>5045</v>
      </c>
      <c r="BB657" s="165" t="s">
        <v>5066</v>
      </c>
      <c r="BC657" s="165" t="s">
        <v>5728</v>
      </c>
      <c r="BD657" s="165" t="s">
        <v>5736</v>
      </c>
    </row>
    <row r="658" spans="1:56" hidden="1">
      <c r="A658" s="165" t="s">
        <v>5038</v>
      </c>
      <c r="B658" s="165" t="s">
        <v>1649</v>
      </c>
      <c r="C658" s="165" t="s">
        <v>5039</v>
      </c>
      <c r="D658" s="169" t="s">
        <v>101</v>
      </c>
      <c r="E658" s="165" t="s">
        <v>5040</v>
      </c>
      <c r="F658" s="165" t="s">
        <v>5798</v>
      </c>
      <c r="G658" s="169" t="s">
        <v>101</v>
      </c>
      <c r="H658" s="165" t="s">
        <v>5717</v>
      </c>
      <c r="I658" s="165" t="s">
        <v>5718</v>
      </c>
      <c r="J658" s="165" t="s">
        <v>5710</v>
      </c>
      <c r="K658" s="165" t="s">
        <v>5719</v>
      </c>
      <c r="L658" s="165" t="s">
        <v>5720</v>
      </c>
      <c r="M658" s="165" t="s">
        <v>5712</v>
      </c>
      <c r="N658" s="169" t="s">
        <v>101</v>
      </c>
      <c r="O658" s="169" t="s">
        <v>101</v>
      </c>
      <c r="P658" s="169" t="s">
        <v>101</v>
      </c>
      <c r="Q658" s="169" t="s">
        <v>101</v>
      </c>
      <c r="R658" s="169" t="s">
        <v>101</v>
      </c>
      <c r="S658" s="165" t="s">
        <v>5044</v>
      </c>
      <c r="T658" s="165" t="s">
        <v>5044</v>
      </c>
      <c r="U658" s="165" t="s">
        <v>5363</v>
      </c>
      <c r="V658" s="169" t="s">
        <v>101</v>
      </c>
      <c r="W658" s="165" t="s">
        <v>4338</v>
      </c>
      <c r="X658" s="165" t="s">
        <v>4595</v>
      </c>
      <c r="Y658" s="165" t="s">
        <v>5092</v>
      </c>
      <c r="Z658" s="169" t="s">
        <v>101</v>
      </c>
      <c r="AA658" s="165" t="s">
        <v>5742</v>
      </c>
      <c r="AB658" s="169" t="s">
        <v>101</v>
      </c>
      <c r="AC658" s="169" t="s">
        <v>5742</v>
      </c>
      <c r="AD658" s="169" t="s">
        <v>101</v>
      </c>
      <c r="AE658" s="169" t="s">
        <v>101</v>
      </c>
      <c r="AF658" s="169" t="s">
        <v>101</v>
      </c>
      <c r="AG658" s="169" t="s">
        <v>101</v>
      </c>
      <c r="AH658" s="169" t="s">
        <v>101</v>
      </c>
      <c r="AI658" s="169" t="s">
        <v>101</v>
      </c>
      <c r="AJ658" s="169" t="s">
        <v>101</v>
      </c>
      <c r="AK658" s="169" t="s">
        <v>101</v>
      </c>
      <c r="AL658" s="169" t="s">
        <v>101</v>
      </c>
      <c r="AM658" s="169" t="s">
        <v>101</v>
      </c>
      <c r="AN658" s="165" t="s">
        <v>4572</v>
      </c>
      <c r="AO658" s="165" t="s">
        <v>5771</v>
      </c>
      <c r="AP658" s="165" t="s">
        <v>5040</v>
      </c>
      <c r="AQ658" s="165" t="s">
        <v>5743</v>
      </c>
      <c r="AR658" s="165" t="s">
        <v>5125</v>
      </c>
      <c r="AS658" s="165" t="s">
        <v>5744</v>
      </c>
      <c r="AT658" s="169" t="s">
        <v>101</v>
      </c>
      <c r="AU658" s="169" t="s">
        <v>101</v>
      </c>
      <c r="AV658" s="169" t="s">
        <v>101</v>
      </c>
      <c r="AW658" s="169" t="s">
        <v>101</v>
      </c>
      <c r="AX658" s="165" t="s">
        <v>64</v>
      </c>
      <c r="AY658" s="169" t="s">
        <v>101</v>
      </c>
      <c r="AZ658" s="165" t="s">
        <v>4989</v>
      </c>
      <c r="BA658" s="165" t="s">
        <v>5045</v>
      </c>
      <c r="BB658" s="165" t="s">
        <v>5066</v>
      </c>
      <c r="BC658" s="165" t="s">
        <v>5723</v>
      </c>
      <c r="BD658" s="165" t="s">
        <v>5724</v>
      </c>
    </row>
    <row r="659" spans="1:56" hidden="1">
      <c r="A659" s="165" t="s">
        <v>5038</v>
      </c>
      <c r="B659" s="165" t="s">
        <v>1651</v>
      </c>
      <c r="C659" s="165" t="s">
        <v>5039</v>
      </c>
      <c r="D659" s="169" t="s">
        <v>101</v>
      </c>
      <c r="E659" s="165" t="s">
        <v>5040</v>
      </c>
      <c r="F659" s="165" t="s">
        <v>5803</v>
      </c>
      <c r="G659" s="169" t="s">
        <v>101</v>
      </c>
      <c r="H659" s="165" t="s">
        <v>5717</v>
      </c>
      <c r="I659" s="165" t="s">
        <v>5718</v>
      </c>
      <c r="J659" s="165" t="s">
        <v>5710</v>
      </c>
      <c r="K659" s="165" t="s">
        <v>5719</v>
      </c>
      <c r="L659" s="165" t="s">
        <v>5720</v>
      </c>
      <c r="M659" s="165" t="s">
        <v>5712</v>
      </c>
      <c r="N659" s="165" t="s">
        <v>5804</v>
      </c>
      <c r="O659" s="169" t="s">
        <v>101</v>
      </c>
      <c r="P659" s="169" t="s">
        <v>101</v>
      </c>
      <c r="Q659" s="169" t="s">
        <v>101</v>
      </c>
      <c r="R659" s="169" t="s">
        <v>101</v>
      </c>
      <c r="S659" s="165" t="s">
        <v>5044</v>
      </c>
      <c r="T659" s="165" t="s">
        <v>5044</v>
      </c>
      <c r="U659" s="165" t="s">
        <v>5805</v>
      </c>
      <c r="V659" s="169" t="s">
        <v>101</v>
      </c>
      <c r="W659" s="165" t="s">
        <v>4344</v>
      </c>
      <c r="X659" s="165" t="s">
        <v>4601</v>
      </c>
      <c r="Y659" s="165" t="s">
        <v>5174</v>
      </c>
      <c r="Z659" s="169" t="s">
        <v>101</v>
      </c>
      <c r="AA659" s="165" t="s">
        <v>5721</v>
      </c>
      <c r="AB659" s="169" t="s">
        <v>101</v>
      </c>
      <c r="AC659" s="169" t="s">
        <v>5721</v>
      </c>
      <c r="AD659" s="169" t="s">
        <v>101</v>
      </c>
      <c r="AE659" s="169" t="s">
        <v>101</v>
      </c>
      <c r="AF659" s="169" t="s">
        <v>101</v>
      </c>
      <c r="AG659" s="169" t="s">
        <v>101</v>
      </c>
      <c r="AH659" s="169" t="s">
        <v>101</v>
      </c>
      <c r="AI659" s="169" t="s">
        <v>101</v>
      </c>
      <c r="AJ659" s="169" t="s">
        <v>101</v>
      </c>
      <c r="AK659" s="169" t="s">
        <v>101</v>
      </c>
      <c r="AL659" s="169" t="s">
        <v>101</v>
      </c>
      <c r="AM659" s="169" t="s">
        <v>101</v>
      </c>
      <c r="AN659" s="169" t="s">
        <v>101</v>
      </c>
      <c r="AO659" s="169" t="s">
        <v>101</v>
      </c>
      <c r="AP659" s="169" t="s">
        <v>101</v>
      </c>
      <c r="AQ659" s="169" t="s">
        <v>101</v>
      </c>
      <c r="AR659" s="165" t="s">
        <v>5038</v>
      </c>
      <c r="AS659" s="169" t="s">
        <v>101</v>
      </c>
      <c r="AT659" s="169" t="s">
        <v>101</v>
      </c>
      <c r="AU659" s="169" t="s">
        <v>101</v>
      </c>
      <c r="AV659" s="169" t="s">
        <v>101</v>
      </c>
      <c r="AW659" s="169" t="s">
        <v>101</v>
      </c>
      <c r="AX659" s="165" t="s">
        <v>64</v>
      </c>
      <c r="AY659" s="169" t="s">
        <v>101</v>
      </c>
      <c r="AZ659" s="165" t="s">
        <v>4989</v>
      </c>
      <c r="BA659" s="165" t="s">
        <v>5045</v>
      </c>
      <c r="BB659" s="165" t="s">
        <v>5066</v>
      </c>
      <c r="BC659" s="165" t="s">
        <v>5728</v>
      </c>
      <c r="BD659" s="165" t="s">
        <v>5806</v>
      </c>
    </row>
    <row r="660" spans="1:56" hidden="1">
      <c r="A660" s="165" t="s">
        <v>5038</v>
      </c>
      <c r="B660" s="165" t="s">
        <v>1652</v>
      </c>
      <c r="C660" s="165" t="s">
        <v>5039</v>
      </c>
      <c r="D660" s="169" t="s">
        <v>101</v>
      </c>
      <c r="E660" s="165" t="s">
        <v>5040</v>
      </c>
      <c r="F660" s="165" t="s">
        <v>5803</v>
      </c>
      <c r="G660" s="169" t="s">
        <v>101</v>
      </c>
      <c r="H660" s="165" t="s">
        <v>5717</v>
      </c>
      <c r="I660" s="165" t="s">
        <v>5718</v>
      </c>
      <c r="J660" s="165" t="s">
        <v>5710</v>
      </c>
      <c r="K660" s="165" t="s">
        <v>5719</v>
      </c>
      <c r="L660" s="165" t="s">
        <v>5720</v>
      </c>
      <c r="M660" s="165" t="s">
        <v>5712</v>
      </c>
      <c r="N660" s="165" t="s">
        <v>5804</v>
      </c>
      <c r="O660" s="169" t="s">
        <v>101</v>
      </c>
      <c r="P660" s="169" t="s">
        <v>101</v>
      </c>
      <c r="Q660" s="169" t="s">
        <v>101</v>
      </c>
      <c r="R660" s="169" t="s">
        <v>101</v>
      </c>
      <c r="S660" s="165" t="s">
        <v>5044</v>
      </c>
      <c r="T660" s="165" t="s">
        <v>5044</v>
      </c>
      <c r="U660" s="165" t="s">
        <v>5805</v>
      </c>
      <c r="V660" s="169" t="s">
        <v>101</v>
      </c>
      <c r="W660" s="165" t="s">
        <v>4339</v>
      </c>
      <c r="X660" s="165" t="s">
        <v>4601</v>
      </c>
      <c r="Y660" s="165" t="s">
        <v>5092</v>
      </c>
      <c r="Z660" s="169" t="s">
        <v>101</v>
      </c>
      <c r="AA660" s="165" t="s">
        <v>5721</v>
      </c>
      <c r="AB660" s="169" t="s">
        <v>101</v>
      </c>
      <c r="AC660" s="169" t="s">
        <v>5721</v>
      </c>
      <c r="AD660" s="169" t="s">
        <v>101</v>
      </c>
      <c r="AE660" s="169" t="s">
        <v>101</v>
      </c>
      <c r="AF660" s="169" t="s">
        <v>101</v>
      </c>
      <c r="AG660" s="169" t="s">
        <v>101</v>
      </c>
      <c r="AH660" s="165" t="s">
        <v>5807</v>
      </c>
      <c r="AI660" s="169" t="s">
        <v>101</v>
      </c>
      <c r="AJ660" s="169" t="s">
        <v>101</v>
      </c>
      <c r="AK660" s="169" t="s">
        <v>101</v>
      </c>
      <c r="AL660" s="169" t="s">
        <v>101</v>
      </c>
      <c r="AM660" s="169" t="s">
        <v>101</v>
      </c>
      <c r="AN660" s="165" t="s">
        <v>4572</v>
      </c>
      <c r="AO660" s="165" t="s">
        <v>5771</v>
      </c>
      <c r="AP660" s="165" t="s">
        <v>5040</v>
      </c>
      <c r="AQ660" s="165" t="s">
        <v>5774</v>
      </c>
      <c r="AR660" s="165" t="s">
        <v>5038</v>
      </c>
      <c r="AS660" s="165" t="s">
        <v>5775</v>
      </c>
      <c r="AT660" s="169" t="s">
        <v>101</v>
      </c>
      <c r="AU660" s="169" t="s">
        <v>101</v>
      </c>
      <c r="AV660" s="169" t="s">
        <v>101</v>
      </c>
      <c r="AW660" s="169" t="s">
        <v>101</v>
      </c>
      <c r="AX660" s="165" t="s">
        <v>64</v>
      </c>
      <c r="AY660" s="169" t="s">
        <v>101</v>
      </c>
      <c r="AZ660" s="165" t="s">
        <v>4989</v>
      </c>
      <c r="BA660" s="165" t="s">
        <v>5045</v>
      </c>
      <c r="BB660" s="165" t="s">
        <v>5066</v>
      </c>
      <c r="BC660" s="165" t="s">
        <v>5104</v>
      </c>
      <c r="BD660" s="165" t="s">
        <v>5105</v>
      </c>
    </row>
    <row r="661" spans="1:56" hidden="1">
      <c r="A661" s="165" t="s">
        <v>5038</v>
      </c>
      <c r="B661" s="165" t="s">
        <v>1653</v>
      </c>
      <c r="C661" s="165" t="s">
        <v>5039</v>
      </c>
      <c r="D661" s="169" t="s">
        <v>101</v>
      </c>
      <c r="E661" s="165" t="s">
        <v>5040</v>
      </c>
      <c r="F661" s="165" t="s">
        <v>5808</v>
      </c>
      <c r="G661" s="169" t="s">
        <v>101</v>
      </c>
      <c r="H661" s="165" t="s">
        <v>5717</v>
      </c>
      <c r="I661" s="165" t="s">
        <v>5718</v>
      </c>
      <c r="J661" s="165" t="s">
        <v>5710</v>
      </c>
      <c r="K661" s="165" t="s">
        <v>5719</v>
      </c>
      <c r="L661" s="165" t="s">
        <v>5720</v>
      </c>
      <c r="M661" s="165" t="s">
        <v>5712</v>
      </c>
      <c r="N661" s="165" t="s">
        <v>5809</v>
      </c>
      <c r="O661" s="169" t="s">
        <v>101</v>
      </c>
      <c r="P661" s="169" t="s">
        <v>101</v>
      </c>
      <c r="Q661" s="169" t="s">
        <v>101</v>
      </c>
      <c r="R661" s="169" t="s">
        <v>101</v>
      </c>
      <c r="S661" s="165" t="s">
        <v>5044</v>
      </c>
      <c r="T661" s="165" t="s">
        <v>5044</v>
      </c>
      <c r="U661" s="165" t="s">
        <v>5810</v>
      </c>
      <c r="V661" s="169" t="s">
        <v>101</v>
      </c>
      <c r="W661" s="165" t="s">
        <v>4344</v>
      </c>
      <c r="X661" s="165" t="s">
        <v>4590</v>
      </c>
      <c r="Y661" s="165" t="s">
        <v>5174</v>
      </c>
      <c r="Z661" s="169" t="s">
        <v>101</v>
      </c>
      <c r="AA661" s="165" t="s">
        <v>5721</v>
      </c>
      <c r="AB661" s="169" t="s">
        <v>101</v>
      </c>
      <c r="AC661" s="169" t="s">
        <v>5721</v>
      </c>
      <c r="AD661" s="169" t="s">
        <v>101</v>
      </c>
      <c r="AE661" s="169" t="s">
        <v>101</v>
      </c>
      <c r="AF661" s="169" t="s">
        <v>101</v>
      </c>
      <c r="AG661" s="169" t="s">
        <v>101</v>
      </c>
      <c r="AH661" s="169" t="s">
        <v>101</v>
      </c>
      <c r="AI661" s="169" t="s">
        <v>101</v>
      </c>
      <c r="AJ661" s="169" t="s">
        <v>101</v>
      </c>
      <c r="AK661" s="169" t="s">
        <v>101</v>
      </c>
      <c r="AL661" s="169" t="s">
        <v>101</v>
      </c>
      <c r="AM661" s="169" t="s">
        <v>101</v>
      </c>
      <c r="AN661" s="169" t="s">
        <v>101</v>
      </c>
      <c r="AO661" s="169" t="s">
        <v>101</v>
      </c>
      <c r="AP661" s="169" t="s">
        <v>101</v>
      </c>
      <c r="AQ661" s="169" t="s">
        <v>101</v>
      </c>
      <c r="AR661" s="165" t="s">
        <v>5125</v>
      </c>
      <c r="AS661" s="169" t="s">
        <v>101</v>
      </c>
      <c r="AT661" s="169" t="s">
        <v>101</v>
      </c>
      <c r="AU661" s="169" t="s">
        <v>101</v>
      </c>
      <c r="AV661" s="169" t="s">
        <v>101</v>
      </c>
      <c r="AW661" s="169" t="s">
        <v>101</v>
      </c>
      <c r="AX661" s="165" t="s">
        <v>64</v>
      </c>
      <c r="AY661" s="169" t="s">
        <v>101</v>
      </c>
      <c r="AZ661" s="165" t="s">
        <v>4989</v>
      </c>
      <c r="BA661" s="165" t="s">
        <v>5045</v>
      </c>
      <c r="BB661" s="165" t="s">
        <v>5066</v>
      </c>
      <c r="BC661" s="165" t="s">
        <v>5728</v>
      </c>
      <c r="BD661" s="165" t="s">
        <v>5729</v>
      </c>
    </row>
    <row r="662" spans="1:56" hidden="1">
      <c r="A662" s="165" t="s">
        <v>5038</v>
      </c>
      <c r="B662" s="165" t="s">
        <v>1654</v>
      </c>
      <c r="C662" s="165" t="s">
        <v>5039</v>
      </c>
      <c r="D662" s="169" t="s">
        <v>101</v>
      </c>
      <c r="E662" s="165" t="s">
        <v>5040</v>
      </c>
      <c r="F662" s="165" t="s">
        <v>5808</v>
      </c>
      <c r="G662" s="169" t="s">
        <v>101</v>
      </c>
      <c r="H662" s="165" t="s">
        <v>5717</v>
      </c>
      <c r="I662" s="165" t="s">
        <v>5718</v>
      </c>
      <c r="J662" s="165" t="s">
        <v>5710</v>
      </c>
      <c r="K662" s="165" t="s">
        <v>5719</v>
      </c>
      <c r="L662" s="165" t="s">
        <v>5720</v>
      </c>
      <c r="M662" s="165" t="s">
        <v>5712</v>
      </c>
      <c r="N662" s="165" t="s">
        <v>5811</v>
      </c>
      <c r="O662" s="169" t="s">
        <v>101</v>
      </c>
      <c r="P662" s="169" t="s">
        <v>101</v>
      </c>
      <c r="Q662" s="169" t="s">
        <v>101</v>
      </c>
      <c r="R662" s="169" t="s">
        <v>101</v>
      </c>
      <c r="S662" s="165" t="s">
        <v>5044</v>
      </c>
      <c r="T662" s="165" t="s">
        <v>5044</v>
      </c>
      <c r="U662" s="165" t="s">
        <v>5810</v>
      </c>
      <c r="V662" s="169" t="s">
        <v>101</v>
      </c>
      <c r="W662" s="165" t="s">
        <v>4339</v>
      </c>
      <c r="X662" s="165" t="s">
        <v>4590</v>
      </c>
      <c r="Y662" s="165" t="s">
        <v>5092</v>
      </c>
      <c r="Z662" s="169" t="s">
        <v>101</v>
      </c>
      <c r="AA662" s="165" t="s">
        <v>5721</v>
      </c>
      <c r="AB662" s="169" t="s">
        <v>101</v>
      </c>
      <c r="AC662" s="169" t="s">
        <v>5721</v>
      </c>
      <c r="AD662" s="169" t="s">
        <v>101</v>
      </c>
      <c r="AE662" s="169" t="s">
        <v>101</v>
      </c>
      <c r="AF662" s="169" t="s">
        <v>101</v>
      </c>
      <c r="AG662" s="169" t="s">
        <v>101</v>
      </c>
      <c r="AH662" s="165" t="s">
        <v>5812</v>
      </c>
      <c r="AI662" s="169" t="s">
        <v>101</v>
      </c>
      <c r="AJ662" s="169" t="s">
        <v>101</v>
      </c>
      <c r="AK662" s="169" t="s">
        <v>101</v>
      </c>
      <c r="AL662" s="169" t="s">
        <v>101</v>
      </c>
      <c r="AM662" s="169" t="s">
        <v>101</v>
      </c>
      <c r="AN662" s="165" t="s">
        <v>4572</v>
      </c>
      <c r="AO662" s="165" t="s">
        <v>5733</v>
      </c>
      <c r="AP662" s="165" t="s">
        <v>5040</v>
      </c>
      <c r="AQ662" s="165" t="s">
        <v>5743</v>
      </c>
      <c r="AR662" s="165" t="s">
        <v>5038</v>
      </c>
      <c r="AS662" s="165" t="s">
        <v>5775</v>
      </c>
      <c r="AT662" s="169" t="s">
        <v>101</v>
      </c>
      <c r="AU662" s="169" t="s">
        <v>101</v>
      </c>
      <c r="AV662" s="169" t="s">
        <v>101</v>
      </c>
      <c r="AW662" s="169" t="s">
        <v>101</v>
      </c>
      <c r="AX662" s="165" t="s">
        <v>64</v>
      </c>
      <c r="AY662" s="169" t="s">
        <v>101</v>
      </c>
      <c r="AZ662" s="165" t="s">
        <v>4989</v>
      </c>
      <c r="BA662" s="165" t="s">
        <v>5045</v>
      </c>
      <c r="BB662" s="165" t="s">
        <v>5066</v>
      </c>
      <c r="BC662" s="165" t="s">
        <v>5728</v>
      </c>
      <c r="BD662" s="165" t="s">
        <v>5736</v>
      </c>
    </row>
    <row r="663" spans="1:56" hidden="1">
      <c r="A663" s="165" t="s">
        <v>5038</v>
      </c>
      <c r="B663" s="165" t="s">
        <v>1655</v>
      </c>
      <c r="C663" s="165" t="s">
        <v>5039</v>
      </c>
      <c r="D663" s="169" t="s">
        <v>101</v>
      </c>
      <c r="E663" s="165" t="s">
        <v>5040</v>
      </c>
      <c r="F663" s="165" t="s">
        <v>5813</v>
      </c>
      <c r="G663" s="169" t="s">
        <v>101</v>
      </c>
      <c r="H663" s="165" t="s">
        <v>5717</v>
      </c>
      <c r="I663" s="165" t="s">
        <v>5718</v>
      </c>
      <c r="J663" s="165" t="s">
        <v>5710</v>
      </c>
      <c r="K663" s="165" t="s">
        <v>5719</v>
      </c>
      <c r="L663" s="165" t="s">
        <v>5720</v>
      </c>
      <c r="M663" s="165" t="s">
        <v>5712</v>
      </c>
      <c r="N663" s="165" t="s">
        <v>5814</v>
      </c>
      <c r="O663" s="169" t="s">
        <v>101</v>
      </c>
      <c r="P663" s="169" t="s">
        <v>101</v>
      </c>
      <c r="Q663" s="169" t="s">
        <v>101</v>
      </c>
      <c r="R663" s="169" t="s">
        <v>101</v>
      </c>
      <c r="S663" s="165" t="s">
        <v>5044</v>
      </c>
      <c r="T663" s="165" t="s">
        <v>5044</v>
      </c>
      <c r="U663" s="165" t="s">
        <v>5815</v>
      </c>
      <c r="V663" s="169" t="s">
        <v>101</v>
      </c>
      <c r="W663" s="165" t="s">
        <v>4344</v>
      </c>
      <c r="X663" s="165" t="s">
        <v>4590</v>
      </c>
      <c r="Y663" s="165" t="s">
        <v>5174</v>
      </c>
      <c r="Z663" s="169" t="s">
        <v>101</v>
      </c>
      <c r="AA663" s="165" t="s">
        <v>5721</v>
      </c>
      <c r="AB663" s="169" t="s">
        <v>101</v>
      </c>
      <c r="AC663" s="169" t="s">
        <v>5721</v>
      </c>
      <c r="AD663" s="169" t="s">
        <v>101</v>
      </c>
      <c r="AE663" s="169" t="s">
        <v>101</v>
      </c>
      <c r="AF663" s="169" t="s">
        <v>101</v>
      </c>
      <c r="AG663" s="169" t="s">
        <v>101</v>
      </c>
      <c r="AH663" s="169" t="s">
        <v>101</v>
      </c>
      <c r="AI663" s="169" t="s">
        <v>101</v>
      </c>
      <c r="AJ663" s="169" t="s">
        <v>101</v>
      </c>
      <c r="AK663" s="169" t="s">
        <v>101</v>
      </c>
      <c r="AL663" s="169" t="s">
        <v>101</v>
      </c>
      <c r="AM663" s="169" t="s">
        <v>101</v>
      </c>
      <c r="AN663" s="169" t="s">
        <v>101</v>
      </c>
      <c r="AO663" s="169" t="s">
        <v>101</v>
      </c>
      <c r="AP663" s="169" t="s">
        <v>101</v>
      </c>
      <c r="AQ663" s="169" t="s">
        <v>101</v>
      </c>
      <c r="AR663" s="165" t="s">
        <v>5125</v>
      </c>
      <c r="AS663" s="169" t="s">
        <v>101</v>
      </c>
      <c r="AT663" s="169" t="s">
        <v>101</v>
      </c>
      <c r="AU663" s="169" t="s">
        <v>101</v>
      </c>
      <c r="AV663" s="169" t="s">
        <v>101</v>
      </c>
      <c r="AW663" s="169" t="s">
        <v>101</v>
      </c>
      <c r="AX663" s="165" t="s">
        <v>64</v>
      </c>
      <c r="AY663" s="169" t="s">
        <v>101</v>
      </c>
      <c r="AZ663" s="165" t="s">
        <v>4989</v>
      </c>
      <c r="BA663" s="165" t="s">
        <v>5045</v>
      </c>
      <c r="BB663" s="165" t="s">
        <v>5066</v>
      </c>
      <c r="BC663" s="165" t="s">
        <v>5728</v>
      </c>
      <c r="BD663" s="165" t="s">
        <v>5806</v>
      </c>
    </row>
    <row r="664" spans="1:56" hidden="1">
      <c r="A664" s="165" t="s">
        <v>5038</v>
      </c>
      <c r="B664" s="165" t="s">
        <v>1656</v>
      </c>
      <c r="C664" s="165" t="s">
        <v>5039</v>
      </c>
      <c r="D664" s="169" t="s">
        <v>101</v>
      </c>
      <c r="E664" s="165" t="s">
        <v>5040</v>
      </c>
      <c r="F664" s="165" t="s">
        <v>5813</v>
      </c>
      <c r="G664" s="169" t="s">
        <v>101</v>
      </c>
      <c r="H664" s="165" t="s">
        <v>5717</v>
      </c>
      <c r="I664" s="165" t="s">
        <v>5718</v>
      </c>
      <c r="J664" s="165" t="s">
        <v>5710</v>
      </c>
      <c r="K664" s="165" t="s">
        <v>5719</v>
      </c>
      <c r="L664" s="165" t="s">
        <v>5720</v>
      </c>
      <c r="M664" s="165" t="s">
        <v>5712</v>
      </c>
      <c r="N664" s="165" t="s">
        <v>5816</v>
      </c>
      <c r="O664" s="169" t="s">
        <v>101</v>
      </c>
      <c r="P664" s="169" t="s">
        <v>101</v>
      </c>
      <c r="Q664" s="169" t="s">
        <v>101</v>
      </c>
      <c r="R664" s="169" t="s">
        <v>101</v>
      </c>
      <c r="S664" s="165" t="s">
        <v>5044</v>
      </c>
      <c r="T664" s="165" t="s">
        <v>5044</v>
      </c>
      <c r="U664" s="165" t="s">
        <v>5815</v>
      </c>
      <c r="V664" s="169" t="s">
        <v>101</v>
      </c>
      <c r="W664" s="165" t="s">
        <v>4339</v>
      </c>
      <c r="X664" s="165" t="s">
        <v>4590</v>
      </c>
      <c r="Y664" s="165" t="s">
        <v>5092</v>
      </c>
      <c r="Z664" s="169" t="s">
        <v>101</v>
      </c>
      <c r="AA664" s="165" t="s">
        <v>5721</v>
      </c>
      <c r="AB664" s="169" t="s">
        <v>101</v>
      </c>
      <c r="AC664" s="169" t="s">
        <v>5721</v>
      </c>
      <c r="AD664" s="169" t="s">
        <v>101</v>
      </c>
      <c r="AE664" s="169" t="s">
        <v>101</v>
      </c>
      <c r="AF664" s="169" t="s">
        <v>101</v>
      </c>
      <c r="AG664" s="169" t="s">
        <v>101</v>
      </c>
      <c r="AH664" s="165" t="s">
        <v>5817</v>
      </c>
      <c r="AI664" s="169" t="s">
        <v>101</v>
      </c>
      <c r="AJ664" s="169" t="s">
        <v>101</v>
      </c>
      <c r="AK664" s="169" t="s">
        <v>101</v>
      </c>
      <c r="AL664" s="169" t="s">
        <v>101</v>
      </c>
      <c r="AM664" s="169" t="s">
        <v>101</v>
      </c>
      <c r="AN664" s="165" t="s">
        <v>4572</v>
      </c>
      <c r="AO664" s="165" t="s">
        <v>5733</v>
      </c>
      <c r="AP664" s="165" t="s">
        <v>5040</v>
      </c>
      <c r="AQ664" s="165" t="s">
        <v>5743</v>
      </c>
      <c r="AR664" s="165" t="s">
        <v>5038</v>
      </c>
      <c r="AS664" s="165" t="s">
        <v>5775</v>
      </c>
      <c r="AT664" s="169" t="s">
        <v>101</v>
      </c>
      <c r="AU664" s="169" t="s">
        <v>101</v>
      </c>
      <c r="AV664" s="169" t="s">
        <v>101</v>
      </c>
      <c r="AW664" s="169" t="s">
        <v>101</v>
      </c>
      <c r="AX664" s="165" t="s">
        <v>64</v>
      </c>
      <c r="AY664" s="169" t="s">
        <v>101</v>
      </c>
      <c r="AZ664" s="165" t="s">
        <v>4989</v>
      </c>
      <c r="BA664" s="165" t="s">
        <v>5045</v>
      </c>
      <c r="BB664" s="165" t="s">
        <v>5066</v>
      </c>
      <c r="BC664" s="165" t="s">
        <v>5728</v>
      </c>
      <c r="BD664" s="165" t="s">
        <v>5736</v>
      </c>
    </row>
    <row r="665" spans="1:56" hidden="1">
      <c r="A665" s="165" t="s">
        <v>5038</v>
      </c>
      <c r="B665" s="165" t="s">
        <v>1657</v>
      </c>
      <c r="C665" s="165" t="s">
        <v>5039</v>
      </c>
      <c r="D665" s="169" t="s">
        <v>101</v>
      </c>
      <c r="E665" s="165" t="s">
        <v>5040</v>
      </c>
      <c r="F665" s="165" t="s">
        <v>5813</v>
      </c>
      <c r="G665" s="169" t="s">
        <v>101</v>
      </c>
      <c r="H665" s="165" t="s">
        <v>5717</v>
      </c>
      <c r="I665" s="165" t="s">
        <v>5718</v>
      </c>
      <c r="J665" s="165" t="s">
        <v>5710</v>
      </c>
      <c r="K665" s="165" t="s">
        <v>5719</v>
      </c>
      <c r="L665" s="165" t="s">
        <v>5720</v>
      </c>
      <c r="M665" s="165" t="s">
        <v>5712</v>
      </c>
      <c r="N665" s="169" t="s">
        <v>101</v>
      </c>
      <c r="O665" s="169" t="s">
        <v>101</v>
      </c>
      <c r="P665" s="169" t="s">
        <v>101</v>
      </c>
      <c r="Q665" s="169" t="s">
        <v>101</v>
      </c>
      <c r="R665" s="169" t="s">
        <v>101</v>
      </c>
      <c r="S665" s="165" t="s">
        <v>5044</v>
      </c>
      <c r="T665" s="165" t="s">
        <v>5044</v>
      </c>
      <c r="U665" s="165" t="s">
        <v>5815</v>
      </c>
      <c r="V665" s="169" t="s">
        <v>101</v>
      </c>
      <c r="W665" s="165" t="s">
        <v>4338</v>
      </c>
      <c r="X665" s="165" t="s">
        <v>4595</v>
      </c>
      <c r="Y665" s="165" t="s">
        <v>5092</v>
      </c>
      <c r="Z665" s="169" t="s">
        <v>101</v>
      </c>
      <c r="AA665" s="165" t="s">
        <v>5742</v>
      </c>
      <c r="AB665" s="169" t="s">
        <v>101</v>
      </c>
      <c r="AC665" s="169" t="s">
        <v>5742</v>
      </c>
      <c r="AD665" s="169" t="s">
        <v>101</v>
      </c>
      <c r="AE665" s="169" t="s">
        <v>101</v>
      </c>
      <c r="AF665" s="169" t="s">
        <v>101</v>
      </c>
      <c r="AG665" s="169" t="s">
        <v>101</v>
      </c>
      <c r="AH665" s="169" t="s">
        <v>101</v>
      </c>
      <c r="AI665" s="169" t="s">
        <v>101</v>
      </c>
      <c r="AJ665" s="169" t="s">
        <v>101</v>
      </c>
      <c r="AK665" s="169" t="s">
        <v>101</v>
      </c>
      <c r="AL665" s="169" t="s">
        <v>101</v>
      </c>
      <c r="AM665" s="169" t="s">
        <v>101</v>
      </c>
      <c r="AN665" s="165" t="s">
        <v>4572</v>
      </c>
      <c r="AO665" s="165" t="s">
        <v>5733</v>
      </c>
      <c r="AP665" s="165" t="s">
        <v>5040</v>
      </c>
      <c r="AQ665" s="165" t="s">
        <v>5743</v>
      </c>
      <c r="AR665" s="165" t="s">
        <v>5125</v>
      </c>
      <c r="AS665" s="165" t="s">
        <v>5744</v>
      </c>
      <c r="AT665" s="169" t="s">
        <v>101</v>
      </c>
      <c r="AU665" s="169" t="s">
        <v>101</v>
      </c>
      <c r="AV665" s="169" t="s">
        <v>101</v>
      </c>
      <c r="AW665" s="169" t="s">
        <v>101</v>
      </c>
      <c r="AX665" s="165" t="s">
        <v>64</v>
      </c>
      <c r="AY665" s="169" t="s">
        <v>101</v>
      </c>
      <c r="AZ665" s="165" t="s">
        <v>4989</v>
      </c>
      <c r="BA665" s="165" t="s">
        <v>5045</v>
      </c>
      <c r="BB665" s="165" t="s">
        <v>5066</v>
      </c>
      <c r="BC665" s="165" t="s">
        <v>5723</v>
      </c>
      <c r="BD665" s="165" t="s">
        <v>5724</v>
      </c>
    </row>
    <row r="666" spans="1:56" hidden="1">
      <c r="A666" s="165" t="s">
        <v>5038</v>
      </c>
      <c r="B666" s="165" t="s">
        <v>1659</v>
      </c>
      <c r="C666" s="165" t="s">
        <v>5039</v>
      </c>
      <c r="D666" s="169" t="s">
        <v>101</v>
      </c>
      <c r="E666" s="165" t="s">
        <v>5040</v>
      </c>
      <c r="F666" s="165" t="s">
        <v>5818</v>
      </c>
      <c r="G666" s="169" t="s">
        <v>101</v>
      </c>
      <c r="H666" s="165" t="s">
        <v>5717</v>
      </c>
      <c r="I666" s="165" t="s">
        <v>5718</v>
      </c>
      <c r="J666" s="165" t="s">
        <v>5710</v>
      </c>
      <c r="K666" s="165" t="s">
        <v>5719</v>
      </c>
      <c r="L666" s="165" t="s">
        <v>5720</v>
      </c>
      <c r="M666" s="165" t="s">
        <v>5712</v>
      </c>
      <c r="N666" s="165" t="s">
        <v>5819</v>
      </c>
      <c r="O666" s="169" t="s">
        <v>101</v>
      </c>
      <c r="P666" s="169" t="s">
        <v>101</v>
      </c>
      <c r="Q666" s="169" t="s">
        <v>101</v>
      </c>
      <c r="R666" s="169" t="s">
        <v>101</v>
      </c>
      <c r="S666" s="165" t="s">
        <v>5044</v>
      </c>
      <c r="T666" s="165" t="s">
        <v>5044</v>
      </c>
      <c r="U666" s="165" t="s">
        <v>5820</v>
      </c>
      <c r="V666" s="169" t="s">
        <v>101</v>
      </c>
      <c r="W666" s="165" t="s">
        <v>4344</v>
      </c>
      <c r="X666" s="165" t="s">
        <v>4590</v>
      </c>
      <c r="Y666" s="165" t="s">
        <v>5174</v>
      </c>
      <c r="Z666" s="169" t="s">
        <v>101</v>
      </c>
      <c r="AA666" s="165" t="s">
        <v>5721</v>
      </c>
      <c r="AB666" s="169" t="s">
        <v>101</v>
      </c>
      <c r="AC666" s="169" t="s">
        <v>5721</v>
      </c>
      <c r="AD666" s="169" t="s">
        <v>101</v>
      </c>
      <c r="AE666" s="169" t="s">
        <v>101</v>
      </c>
      <c r="AF666" s="169" t="s">
        <v>101</v>
      </c>
      <c r="AG666" s="169" t="s">
        <v>101</v>
      </c>
      <c r="AH666" s="169" t="s">
        <v>101</v>
      </c>
      <c r="AI666" s="169" t="s">
        <v>101</v>
      </c>
      <c r="AJ666" s="169" t="s">
        <v>101</v>
      </c>
      <c r="AK666" s="169" t="s">
        <v>101</v>
      </c>
      <c r="AL666" s="169" t="s">
        <v>101</v>
      </c>
      <c r="AM666" s="169" t="s">
        <v>101</v>
      </c>
      <c r="AN666" s="169" t="s">
        <v>101</v>
      </c>
      <c r="AO666" s="169" t="s">
        <v>101</v>
      </c>
      <c r="AP666" s="169" t="s">
        <v>101</v>
      </c>
      <c r="AQ666" s="169" t="s">
        <v>101</v>
      </c>
      <c r="AR666" s="165" t="s">
        <v>5125</v>
      </c>
      <c r="AS666" s="169" t="s">
        <v>101</v>
      </c>
      <c r="AT666" s="169" t="s">
        <v>101</v>
      </c>
      <c r="AU666" s="169" t="s">
        <v>101</v>
      </c>
      <c r="AV666" s="169" t="s">
        <v>101</v>
      </c>
      <c r="AW666" s="169" t="s">
        <v>101</v>
      </c>
      <c r="AX666" s="165" t="s">
        <v>64</v>
      </c>
      <c r="AY666" s="169" t="s">
        <v>101</v>
      </c>
      <c r="AZ666" s="165" t="s">
        <v>4989</v>
      </c>
      <c r="BA666" s="165" t="s">
        <v>5045</v>
      </c>
      <c r="BB666" s="165" t="s">
        <v>5066</v>
      </c>
      <c r="BC666" s="165" t="s">
        <v>5728</v>
      </c>
      <c r="BD666" s="165" t="s">
        <v>5729</v>
      </c>
    </row>
    <row r="667" spans="1:56" hidden="1">
      <c r="A667" s="165" t="s">
        <v>5038</v>
      </c>
      <c r="B667" s="165" t="s">
        <v>1660</v>
      </c>
      <c r="C667" s="165" t="s">
        <v>5039</v>
      </c>
      <c r="D667" s="169" t="s">
        <v>101</v>
      </c>
      <c r="E667" s="165" t="s">
        <v>5040</v>
      </c>
      <c r="F667" s="165" t="s">
        <v>5818</v>
      </c>
      <c r="G667" s="169" t="s">
        <v>101</v>
      </c>
      <c r="H667" s="165" t="s">
        <v>5717</v>
      </c>
      <c r="I667" s="165" t="s">
        <v>5718</v>
      </c>
      <c r="J667" s="165" t="s">
        <v>5710</v>
      </c>
      <c r="K667" s="165" t="s">
        <v>5719</v>
      </c>
      <c r="L667" s="165" t="s">
        <v>5720</v>
      </c>
      <c r="M667" s="165" t="s">
        <v>5712</v>
      </c>
      <c r="N667" s="165" t="s">
        <v>5821</v>
      </c>
      <c r="O667" s="169" t="s">
        <v>101</v>
      </c>
      <c r="P667" s="169" t="s">
        <v>101</v>
      </c>
      <c r="Q667" s="169" t="s">
        <v>101</v>
      </c>
      <c r="R667" s="169" t="s">
        <v>101</v>
      </c>
      <c r="S667" s="165" t="s">
        <v>5044</v>
      </c>
      <c r="T667" s="165" t="s">
        <v>5044</v>
      </c>
      <c r="U667" s="165" t="s">
        <v>5820</v>
      </c>
      <c r="V667" s="169" t="s">
        <v>101</v>
      </c>
      <c r="W667" s="165" t="s">
        <v>4339</v>
      </c>
      <c r="X667" s="165" t="s">
        <v>4590</v>
      </c>
      <c r="Y667" s="165" t="s">
        <v>5092</v>
      </c>
      <c r="Z667" s="169" t="s">
        <v>101</v>
      </c>
      <c r="AA667" s="165" t="s">
        <v>5721</v>
      </c>
      <c r="AB667" s="169" t="s">
        <v>101</v>
      </c>
      <c r="AC667" s="169" t="s">
        <v>5721</v>
      </c>
      <c r="AD667" s="169" t="s">
        <v>101</v>
      </c>
      <c r="AE667" s="169" t="s">
        <v>101</v>
      </c>
      <c r="AF667" s="169" t="s">
        <v>101</v>
      </c>
      <c r="AG667" s="169" t="s">
        <v>101</v>
      </c>
      <c r="AH667" s="165" t="s">
        <v>5822</v>
      </c>
      <c r="AI667" s="169" t="s">
        <v>101</v>
      </c>
      <c r="AJ667" s="169" t="s">
        <v>101</v>
      </c>
      <c r="AK667" s="169" t="s">
        <v>101</v>
      </c>
      <c r="AL667" s="169" t="s">
        <v>101</v>
      </c>
      <c r="AM667" s="169" t="s">
        <v>101</v>
      </c>
      <c r="AN667" s="165" t="s">
        <v>4572</v>
      </c>
      <c r="AO667" s="165" t="s">
        <v>5733</v>
      </c>
      <c r="AP667" s="165" t="s">
        <v>5040</v>
      </c>
      <c r="AQ667" s="165" t="s">
        <v>5743</v>
      </c>
      <c r="AR667" s="165" t="s">
        <v>5038</v>
      </c>
      <c r="AS667" s="165" t="s">
        <v>5775</v>
      </c>
      <c r="AT667" s="169" t="s">
        <v>101</v>
      </c>
      <c r="AU667" s="169" t="s">
        <v>101</v>
      </c>
      <c r="AV667" s="169" t="s">
        <v>101</v>
      </c>
      <c r="AW667" s="169" t="s">
        <v>101</v>
      </c>
      <c r="AX667" s="165" t="s">
        <v>64</v>
      </c>
      <c r="AY667" s="169" t="s">
        <v>101</v>
      </c>
      <c r="AZ667" s="165" t="s">
        <v>4989</v>
      </c>
      <c r="BA667" s="165" t="s">
        <v>5045</v>
      </c>
      <c r="BB667" s="165" t="s">
        <v>5066</v>
      </c>
      <c r="BC667" s="165" t="s">
        <v>5728</v>
      </c>
      <c r="BD667" s="165" t="s">
        <v>5736</v>
      </c>
    </row>
    <row r="668" spans="1:56" hidden="1">
      <c r="A668" s="165" t="s">
        <v>5038</v>
      </c>
      <c r="B668" s="165" t="s">
        <v>1661</v>
      </c>
      <c r="C668" s="165" t="s">
        <v>5039</v>
      </c>
      <c r="D668" s="169" t="s">
        <v>101</v>
      </c>
      <c r="E668" s="165" t="s">
        <v>5040</v>
      </c>
      <c r="F668" s="165" t="s">
        <v>5823</v>
      </c>
      <c r="G668" s="169" t="s">
        <v>101</v>
      </c>
      <c r="H668" s="165" t="s">
        <v>5717</v>
      </c>
      <c r="I668" s="165" t="s">
        <v>5718</v>
      </c>
      <c r="J668" s="165" t="s">
        <v>5710</v>
      </c>
      <c r="K668" s="165" t="s">
        <v>5719</v>
      </c>
      <c r="L668" s="165" t="s">
        <v>5720</v>
      </c>
      <c r="M668" s="165" t="s">
        <v>5712</v>
      </c>
      <c r="N668" s="165" t="s">
        <v>5824</v>
      </c>
      <c r="O668" s="169" t="s">
        <v>101</v>
      </c>
      <c r="P668" s="169" t="s">
        <v>101</v>
      </c>
      <c r="Q668" s="169" t="s">
        <v>101</v>
      </c>
      <c r="R668" s="169" t="s">
        <v>101</v>
      </c>
      <c r="S668" s="165" t="s">
        <v>5044</v>
      </c>
      <c r="T668" s="165" t="s">
        <v>5044</v>
      </c>
      <c r="U668" s="165" t="s">
        <v>5825</v>
      </c>
      <c r="V668" s="169" t="s">
        <v>101</v>
      </c>
      <c r="W668" s="165" t="s">
        <v>4344</v>
      </c>
      <c r="X668" s="165" t="s">
        <v>4590</v>
      </c>
      <c r="Y668" s="165" t="s">
        <v>5174</v>
      </c>
      <c r="Z668" s="169" t="s">
        <v>101</v>
      </c>
      <c r="AA668" s="165" t="s">
        <v>5742</v>
      </c>
      <c r="AB668" s="169" t="s">
        <v>101</v>
      </c>
      <c r="AC668" s="169" t="s">
        <v>5742</v>
      </c>
      <c r="AD668" s="169" t="s">
        <v>101</v>
      </c>
      <c r="AE668" s="169" t="s">
        <v>101</v>
      </c>
      <c r="AF668" s="169" t="s">
        <v>101</v>
      </c>
      <c r="AG668" s="169" t="s">
        <v>101</v>
      </c>
      <c r="AH668" s="169" t="s">
        <v>101</v>
      </c>
      <c r="AI668" s="169" t="s">
        <v>101</v>
      </c>
      <c r="AJ668" s="169" t="s">
        <v>101</v>
      </c>
      <c r="AK668" s="169" t="s">
        <v>101</v>
      </c>
      <c r="AL668" s="169" t="s">
        <v>101</v>
      </c>
      <c r="AM668" s="169" t="s">
        <v>101</v>
      </c>
      <c r="AN668" s="169" t="s">
        <v>101</v>
      </c>
      <c r="AO668" s="169" t="s">
        <v>101</v>
      </c>
      <c r="AP668" s="169" t="s">
        <v>101</v>
      </c>
      <c r="AQ668" s="169" t="s">
        <v>101</v>
      </c>
      <c r="AR668" s="165" t="s">
        <v>5125</v>
      </c>
      <c r="AS668" s="169" t="s">
        <v>101</v>
      </c>
      <c r="AT668" s="169" t="s">
        <v>101</v>
      </c>
      <c r="AU668" s="169" t="s">
        <v>101</v>
      </c>
      <c r="AV668" s="169" t="s">
        <v>101</v>
      </c>
      <c r="AW668" s="169" t="s">
        <v>101</v>
      </c>
      <c r="AX668" s="165" t="s">
        <v>64</v>
      </c>
      <c r="AY668" s="169" t="s">
        <v>101</v>
      </c>
      <c r="AZ668" s="165" t="s">
        <v>4989</v>
      </c>
      <c r="BA668" s="165" t="s">
        <v>5045</v>
      </c>
      <c r="BB668" s="165" t="s">
        <v>5046</v>
      </c>
      <c r="BC668" s="165" t="s">
        <v>5826</v>
      </c>
      <c r="BD668" s="165" t="s">
        <v>5827</v>
      </c>
    </row>
    <row r="669" spans="1:56" hidden="1">
      <c r="A669" s="165" t="s">
        <v>5038</v>
      </c>
      <c r="B669" s="165" t="s">
        <v>1662</v>
      </c>
      <c r="C669" s="165" t="s">
        <v>5039</v>
      </c>
      <c r="D669" s="169" t="s">
        <v>101</v>
      </c>
      <c r="E669" s="165" t="s">
        <v>5040</v>
      </c>
      <c r="F669" s="165" t="s">
        <v>5823</v>
      </c>
      <c r="G669" s="169" t="s">
        <v>101</v>
      </c>
      <c r="H669" s="165" t="s">
        <v>5717</v>
      </c>
      <c r="I669" s="165" t="s">
        <v>5718</v>
      </c>
      <c r="J669" s="165" t="s">
        <v>5710</v>
      </c>
      <c r="K669" s="165" t="s">
        <v>5719</v>
      </c>
      <c r="L669" s="165" t="s">
        <v>5720</v>
      </c>
      <c r="M669" s="165" t="s">
        <v>5712</v>
      </c>
      <c r="N669" s="165" t="s">
        <v>5824</v>
      </c>
      <c r="O669" s="169" t="s">
        <v>101</v>
      </c>
      <c r="P669" s="169" t="s">
        <v>101</v>
      </c>
      <c r="Q669" s="169" t="s">
        <v>101</v>
      </c>
      <c r="R669" s="169" t="s">
        <v>101</v>
      </c>
      <c r="S669" s="165" t="s">
        <v>5044</v>
      </c>
      <c r="T669" s="165" t="s">
        <v>5044</v>
      </c>
      <c r="U669" s="165" t="s">
        <v>5825</v>
      </c>
      <c r="V669" s="169" t="s">
        <v>101</v>
      </c>
      <c r="W669" s="165" t="s">
        <v>4344</v>
      </c>
      <c r="X669" s="165" t="s">
        <v>4590</v>
      </c>
      <c r="Y669" s="165" t="s">
        <v>5174</v>
      </c>
      <c r="Z669" s="169" t="s">
        <v>101</v>
      </c>
      <c r="AA669" s="165" t="s">
        <v>5742</v>
      </c>
      <c r="AB669" s="169" t="s">
        <v>101</v>
      </c>
      <c r="AC669" s="169" t="s">
        <v>5742</v>
      </c>
      <c r="AD669" s="169" t="s">
        <v>101</v>
      </c>
      <c r="AE669" s="169" t="s">
        <v>101</v>
      </c>
      <c r="AF669" s="169" t="s">
        <v>101</v>
      </c>
      <c r="AG669" s="169" t="s">
        <v>101</v>
      </c>
      <c r="AH669" s="169" t="s">
        <v>101</v>
      </c>
      <c r="AI669" s="169" t="s">
        <v>101</v>
      </c>
      <c r="AJ669" s="169" t="s">
        <v>101</v>
      </c>
      <c r="AK669" s="169" t="s">
        <v>101</v>
      </c>
      <c r="AL669" s="169" t="s">
        <v>101</v>
      </c>
      <c r="AM669" s="169" t="s">
        <v>101</v>
      </c>
      <c r="AN669" s="169" t="s">
        <v>101</v>
      </c>
      <c r="AO669" s="169" t="s">
        <v>101</v>
      </c>
      <c r="AP669" s="169" t="s">
        <v>101</v>
      </c>
      <c r="AQ669" s="169" t="s">
        <v>101</v>
      </c>
      <c r="AR669" s="165" t="s">
        <v>5038</v>
      </c>
      <c r="AS669" s="169" t="s">
        <v>101</v>
      </c>
      <c r="AT669" s="169" t="s">
        <v>101</v>
      </c>
      <c r="AU669" s="169" t="s">
        <v>101</v>
      </c>
      <c r="AV669" s="169" t="s">
        <v>101</v>
      </c>
      <c r="AW669" s="165" t="s">
        <v>5828</v>
      </c>
      <c r="AX669" s="165" t="s">
        <v>64</v>
      </c>
      <c r="AY669" s="169" t="s">
        <v>101</v>
      </c>
      <c r="AZ669" s="165" t="s">
        <v>4989</v>
      </c>
      <c r="BA669" s="165" t="s">
        <v>5045</v>
      </c>
      <c r="BB669" s="165" t="s">
        <v>5066</v>
      </c>
      <c r="BC669" s="165" t="s">
        <v>5728</v>
      </c>
      <c r="BD669" s="165" t="s">
        <v>5806</v>
      </c>
    </row>
    <row r="670" spans="1:56" hidden="1">
      <c r="A670" s="165" t="s">
        <v>5038</v>
      </c>
      <c r="B670" s="165" t="s">
        <v>1664</v>
      </c>
      <c r="C670" s="165" t="s">
        <v>5039</v>
      </c>
      <c r="D670" s="169" t="s">
        <v>101</v>
      </c>
      <c r="E670" s="165" t="s">
        <v>5040</v>
      </c>
      <c r="F670" s="165" t="s">
        <v>5823</v>
      </c>
      <c r="G670" s="169" t="s">
        <v>101</v>
      </c>
      <c r="H670" s="165" t="s">
        <v>5717</v>
      </c>
      <c r="I670" s="165" t="s">
        <v>5718</v>
      </c>
      <c r="J670" s="165" t="s">
        <v>5710</v>
      </c>
      <c r="K670" s="165" t="s">
        <v>5719</v>
      </c>
      <c r="L670" s="165" t="s">
        <v>5720</v>
      </c>
      <c r="M670" s="165" t="s">
        <v>5712</v>
      </c>
      <c r="N670" s="165" t="s">
        <v>5829</v>
      </c>
      <c r="O670" s="169" t="s">
        <v>101</v>
      </c>
      <c r="P670" s="169" t="s">
        <v>101</v>
      </c>
      <c r="Q670" s="169" t="s">
        <v>101</v>
      </c>
      <c r="R670" s="169" t="s">
        <v>101</v>
      </c>
      <c r="S670" s="165" t="s">
        <v>5044</v>
      </c>
      <c r="T670" s="165" t="s">
        <v>5044</v>
      </c>
      <c r="U670" s="165" t="s">
        <v>5825</v>
      </c>
      <c r="V670" s="169" t="s">
        <v>101</v>
      </c>
      <c r="W670" s="165" t="s">
        <v>4339</v>
      </c>
      <c r="X670" s="165" t="s">
        <v>4590</v>
      </c>
      <c r="Y670" s="165" t="s">
        <v>5663</v>
      </c>
      <c r="Z670" s="169" t="s">
        <v>101</v>
      </c>
      <c r="AA670" s="165" t="s">
        <v>5742</v>
      </c>
      <c r="AB670" s="169" t="s">
        <v>101</v>
      </c>
      <c r="AC670" s="169" t="s">
        <v>5742</v>
      </c>
      <c r="AD670" s="169" t="s">
        <v>101</v>
      </c>
      <c r="AE670" s="169" t="s">
        <v>101</v>
      </c>
      <c r="AF670" s="169" t="s">
        <v>101</v>
      </c>
      <c r="AG670" s="169" t="s">
        <v>101</v>
      </c>
      <c r="AH670" s="169" t="s">
        <v>101</v>
      </c>
      <c r="AI670" s="169" t="s">
        <v>101</v>
      </c>
      <c r="AJ670" s="169" t="s">
        <v>101</v>
      </c>
      <c r="AK670" s="169" t="s">
        <v>101</v>
      </c>
      <c r="AL670" s="169" t="s">
        <v>101</v>
      </c>
      <c r="AM670" s="169" t="s">
        <v>101</v>
      </c>
      <c r="AN670" s="169" t="s">
        <v>101</v>
      </c>
      <c r="AO670" s="169" t="s">
        <v>101</v>
      </c>
      <c r="AP670" s="169" t="s">
        <v>101</v>
      </c>
      <c r="AQ670" s="169" t="s">
        <v>101</v>
      </c>
      <c r="AR670" s="165" t="s">
        <v>5038</v>
      </c>
      <c r="AS670" s="169" t="s">
        <v>101</v>
      </c>
      <c r="AT670" s="169" t="s">
        <v>101</v>
      </c>
      <c r="AU670" s="169" t="s">
        <v>101</v>
      </c>
      <c r="AV670" s="169" t="s">
        <v>101</v>
      </c>
      <c r="AW670" s="165" t="s">
        <v>5830</v>
      </c>
      <c r="AX670" s="165" t="s">
        <v>64</v>
      </c>
      <c r="AY670" s="169" t="s">
        <v>101</v>
      </c>
      <c r="AZ670" s="165" t="s">
        <v>4989</v>
      </c>
      <c r="BA670" s="165" t="s">
        <v>5045</v>
      </c>
      <c r="BB670" s="165" t="s">
        <v>5046</v>
      </c>
      <c r="BC670" s="165" t="s">
        <v>5831</v>
      </c>
      <c r="BD670" s="165" t="s">
        <v>5832</v>
      </c>
    </row>
    <row r="671" spans="1:56" hidden="1">
      <c r="A671" s="165" t="s">
        <v>5038</v>
      </c>
      <c r="B671" s="165" t="s">
        <v>1665</v>
      </c>
      <c r="C671" s="165" t="s">
        <v>5039</v>
      </c>
      <c r="D671" s="169" t="s">
        <v>101</v>
      </c>
      <c r="E671" s="165" t="s">
        <v>5040</v>
      </c>
      <c r="F671" s="165" t="s">
        <v>5823</v>
      </c>
      <c r="G671" s="169" t="s">
        <v>101</v>
      </c>
      <c r="H671" s="165" t="s">
        <v>5717</v>
      </c>
      <c r="I671" s="165" t="s">
        <v>5718</v>
      </c>
      <c r="J671" s="165" t="s">
        <v>5710</v>
      </c>
      <c r="K671" s="165" t="s">
        <v>5719</v>
      </c>
      <c r="L671" s="165" t="s">
        <v>5720</v>
      </c>
      <c r="M671" s="165" t="s">
        <v>5712</v>
      </c>
      <c r="N671" s="165" t="s">
        <v>5833</v>
      </c>
      <c r="O671" s="169" t="s">
        <v>101</v>
      </c>
      <c r="P671" s="169" t="s">
        <v>101</v>
      </c>
      <c r="Q671" s="169" t="s">
        <v>101</v>
      </c>
      <c r="R671" s="169" t="s">
        <v>101</v>
      </c>
      <c r="S671" s="165" t="s">
        <v>5044</v>
      </c>
      <c r="T671" s="165" t="s">
        <v>5044</v>
      </c>
      <c r="U671" s="165" t="s">
        <v>5825</v>
      </c>
      <c r="V671" s="169" t="s">
        <v>101</v>
      </c>
      <c r="W671" s="165" t="s">
        <v>4339</v>
      </c>
      <c r="X671" s="165" t="s">
        <v>4590</v>
      </c>
      <c r="Y671" s="165" t="s">
        <v>5092</v>
      </c>
      <c r="Z671" s="169" t="s">
        <v>101</v>
      </c>
      <c r="AA671" s="165" t="s">
        <v>5742</v>
      </c>
      <c r="AB671" s="169" t="s">
        <v>101</v>
      </c>
      <c r="AC671" s="169" t="s">
        <v>5742</v>
      </c>
      <c r="AD671" s="169" t="s">
        <v>101</v>
      </c>
      <c r="AE671" s="169" t="s">
        <v>101</v>
      </c>
      <c r="AF671" s="169" t="s">
        <v>101</v>
      </c>
      <c r="AG671" s="169" t="s">
        <v>101</v>
      </c>
      <c r="AH671" s="169" t="s">
        <v>101</v>
      </c>
      <c r="AI671" s="169" t="s">
        <v>101</v>
      </c>
      <c r="AJ671" s="169" t="s">
        <v>101</v>
      </c>
      <c r="AK671" s="169" t="s">
        <v>101</v>
      </c>
      <c r="AL671" s="169" t="s">
        <v>101</v>
      </c>
      <c r="AM671" s="169" t="s">
        <v>101</v>
      </c>
      <c r="AN671" s="169" t="s">
        <v>101</v>
      </c>
      <c r="AO671" s="169" t="s">
        <v>101</v>
      </c>
      <c r="AP671" s="169" t="s">
        <v>101</v>
      </c>
      <c r="AQ671" s="169" t="s">
        <v>101</v>
      </c>
      <c r="AR671" s="165" t="s">
        <v>5038</v>
      </c>
      <c r="AS671" s="169" t="s">
        <v>101</v>
      </c>
      <c r="AT671" s="169" t="s">
        <v>101</v>
      </c>
      <c r="AU671" s="169" t="s">
        <v>101</v>
      </c>
      <c r="AV671" s="169" t="s">
        <v>101</v>
      </c>
      <c r="AW671" s="165" t="s">
        <v>5834</v>
      </c>
      <c r="AX671" s="165" t="s">
        <v>64</v>
      </c>
      <c r="AY671" s="169" t="s">
        <v>101</v>
      </c>
      <c r="AZ671" s="165" t="s">
        <v>4989</v>
      </c>
      <c r="BA671" s="165" t="s">
        <v>5045</v>
      </c>
      <c r="BB671" s="165" t="s">
        <v>5066</v>
      </c>
      <c r="BC671" s="165" t="s">
        <v>5714</v>
      </c>
      <c r="BD671" s="165" t="s">
        <v>5835</v>
      </c>
    </row>
    <row r="672" spans="1:56" hidden="1">
      <c r="A672" s="165" t="s">
        <v>5038</v>
      </c>
      <c r="B672" s="165" t="s">
        <v>1667</v>
      </c>
      <c r="C672" s="165" t="s">
        <v>5039</v>
      </c>
      <c r="D672" s="169" t="s">
        <v>101</v>
      </c>
      <c r="E672" s="165" t="s">
        <v>5040</v>
      </c>
      <c r="F672" s="165" t="s">
        <v>5836</v>
      </c>
      <c r="G672" s="169" t="s">
        <v>101</v>
      </c>
      <c r="H672" s="165" t="s">
        <v>5717</v>
      </c>
      <c r="I672" s="165" t="s">
        <v>5718</v>
      </c>
      <c r="J672" s="165" t="s">
        <v>5710</v>
      </c>
      <c r="K672" s="165" t="s">
        <v>5719</v>
      </c>
      <c r="L672" s="165" t="s">
        <v>5720</v>
      </c>
      <c r="M672" s="165" t="s">
        <v>5712</v>
      </c>
      <c r="N672" s="165" t="s">
        <v>5837</v>
      </c>
      <c r="O672" s="169" t="s">
        <v>101</v>
      </c>
      <c r="P672" s="169" t="s">
        <v>101</v>
      </c>
      <c r="Q672" s="169" t="s">
        <v>101</v>
      </c>
      <c r="R672" s="169" t="s">
        <v>101</v>
      </c>
      <c r="S672" s="165" t="s">
        <v>5044</v>
      </c>
      <c r="T672" s="165" t="s">
        <v>5044</v>
      </c>
      <c r="U672" s="165" t="s">
        <v>5838</v>
      </c>
      <c r="V672" s="169" t="s">
        <v>101</v>
      </c>
      <c r="W672" s="165" t="s">
        <v>4344</v>
      </c>
      <c r="X672" s="165" t="s">
        <v>4591</v>
      </c>
      <c r="Y672" s="165" t="s">
        <v>5174</v>
      </c>
      <c r="Z672" s="169" t="s">
        <v>101</v>
      </c>
      <c r="AA672" s="165" t="s">
        <v>5721</v>
      </c>
      <c r="AB672" s="169" t="s">
        <v>101</v>
      </c>
      <c r="AC672" s="169" t="s">
        <v>5721</v>
      </c>
      <c r="AD672" s="169" t="s">
        <v>101</v>
      </c>
      <c r="AE672" s="169" t="s">
        <v>101</v>
      </c>
      <c r="AF672" s="169" t="s">
        <v>101</v>
      </c>
      <c r="AG672" s="169" t="s">
        <v>101</v>
      </c>
      <c r="AH672" s="169" t="s">
        <v>101</v>
      </c>
      <c r="AI672" s="169" t="s">
        <v>101</v>
      </c>
      <c r="AJ672" s="169" t="s">
        <v>101</v>
      </c>
      <c r="AK672" s="169" t="s">
        <v>101</v>
      </c>
      <c r="AL672" s="169" t="s">
        <v>101</v>
      </c>
      <c r="AM672" s="169" t="s">
        <v>101</v>
      </c>
      <c r="AN672" s="169" t="s">
        <v>101</v>
      </c>
      <c r="AO672" s="169" t="s">
        <v>101</v>
      </c>
      <c r="AP672" s="169" t="s">
        <v>101</v>
      </c>
      <c r="AQ672" s="169" t="s">
        <v>101</v>
      </c>
      <c r="AR672" s="165" t="s">
        <v>5125</v>
      </c>
      <c r="AS672" s="169" t="s">
        <v>101</v>
      </c>
      <c r="AT672" s="169" t="s">
        <v>101</v>
      </c>
      <c r="AU672" s="169" t="s">
        <v>101</v>
      </c>
      <c r="AV672" s="169" t="s">
        <v>101</v>
      </c>
      <c r="AW672" s="169" t="s">
        <v>101</v>
      </c>
      <c r="AX672" s="165" t="s">
        <v>64</v>
      </c>
      <c r="AY672" s="169" t="s">
        <v>101</v>
      </c>
      <c r="AZ672" s="165" t="s">
        <v>4989</v>
      </c>
      <c r="BA672" s="165" t="s">
        <v>5045</v>
      </c>
      <c r="BB672" s="165" t="s">
        <v>5066</v>
      </c>
      <c r="BC672" s="165" t="s">
        <v>5728</v>
      </c>
      <c r="BD672" s="165" t="s">
        <v>5729</v>
      </c>
    </row>
    <row r="673" spans="1:56" hidden="1">
      <c r="A673" s="165" t="s">
        <v>5038</v>
      </c>
      <c r="B673" s="165" t="s">
        <v>1668</v>
      </c>
      <c r="C673" s="165" t="s">
        <v>5039</v>
      </c>
      <c r="D673" s="169" t="s">
        <v>101</v>
      </c>
      <c r="E673" s="165" t="s">
        <v>5040</v>
      </c>
      <c r="F673" s="165" t="s">
        <v>5836</v>
      </c>
      <c r="G673" s="169" t="s">
        <v>101</v>
      </c>
      <c r="H673" s="165" t="s">
        <v>5717</v>
      </c>
      <c r="I673" s="165" t="s">
        <v>5718</v>
      </c>
      <c r="J673" s="165" t="s">
        <v>5710</v>
      </c>
      <c r="K673" s="165" t="s">
        <v>5719</v>
      </c>
      <c r="L673" s="165" t="s">
        <v>5720</v>
      </c>
      <c r="M673" s="165" t="s">
        <v>5712</v>
      </c>
      <c r="N673" s="165" t="s">
        <v>5837</v>
      </c>
      <c r="O673" s="169" t="s">
        <v>101</v>
      </c>
      <c r="P673" s="169" t="s">
        <v>101</v>
      </c>
      <c r="Q673" s="169" t="s">
        <v>101</v>
      </c>
      <c r="R673" s="169" t="s">
        <v>101</v>
      </c>
      <c r="S673" s="165" t="s">
        <v>5044</v>
      </c>
      <c r="T673" s="165" t="s">
        <v>5044</v>
      </c>
      <c r="U673" s="165" t="s">
        <v>5838</v>
      </c>
      <c r="V673" s="169" t="s">
        <v>101</v>
      </c>
      <c r="W673" s="165" t="s">
        <v>4339</v>
      </c>
      <c r="X673" s="165" t="s">
        <v>4591</v>
      </c>
      <c r="Y673" s="165" t="s">
        <v>5092</v>
      </c>
      <c r="Z673" s="169" t="s">
        <v>101</v>
      </c>
      <c r="AA673" s="165" t="s">
        <v>5721</v>
      </c>
      <c r="AB673" s="169" t="s">
        <v>101</v>
      </c>
      <c r="AC673" s="169" t="s">
        <v>5721</v>
      </c>
      <c r="AD673" s="169" t="s">
        <v>101</v>
      </c>
      <c r="AE673" s="169" t="s">
        <v>101</v>
      </c>
      <c r="AF673" s="169" t="s">
        <v>101</v>
      </c>
      <c r="AG673" s="169" t="s">
        <v>101</v>
      </c>
      <c r="AH673" s="169" t="s">
        <v>101</v>
      </c>
      <c r="AI673" s="169" t="s">
        <v>101</v>
      </c>
      <c r="AJ673" s="169" t="s">
        <v>101</v>
      </c>
      <c r="AK673" s="169" t="s">
        <v>101</v>
      </c>
      <c r="AL673" s="169" t="s">
        <v>101</v>
      </c>
      <c r="AM673" s="169" t="s">
        <v>101</v>
      </c>
      <c r="AN673" s="169" t="s">
        <v>101</v>
      </c>
      <c r="AO673" s="169" t="s">
        <v>101</v>
      </c>
      <c r="AP673" s="169" t="s">
        <v>101</v>
      </c>
      <c r="AQ673" s="169" t="s">
        <v>101</v>
      </c>
      <c r="AR673" s="165" t="s">
        <v>5741</v>
      </c>
      <c r="AS673" s="169" t="s">
        <v>101</v>
      </c>
      <c r="AT673" s="169" t="s">
        <v>101</v>
      </c>
      <c r="AU673" s="169" t="s">
        <v>101</v>
      </c>
      <c r="AV673" s="169" t="s">
        <v>101</v>
      </c>
      <c r="AW673" s="169" t="s">
        <v>101</v>
      </c>
      <c r="AX673" s="165" t="s">
        <v>64</v>
      </c>
      <c r="AY673" s="169" t="s">
        <v>101</v>
      </c>
      <c r="AZ673" s="165" t="s">
        <v>4989</v>
      </c>
      <c r="BA673" s="165" t="s">
        <v>5045</v>
      </c>
      <c r="BB673" s="165" t="s">
        <v>5066</v>
      </c>
      <c r="BC673" s="165" t="s">
        <v>5728</v>
      </c>
      <c r="BD673" s="165" t="s">
        <v>5736</v>
      </c>
    </row>
    <row r="674" spans="1:56" hidden="1">
      <c r="A674" s="165" t="s">
        <v>5038</v>
      </c>
      <c r="B674" s="165" t="s">
        <v>1670</v>
      </c>
      <c r="C674" s="165" t="s">
        <v>5039</v>
      </c>
      <c r="D674" s="169" t="s">
        <v>101</v>
      </c>
      <c r="E674" s="165" t="s">
        <v>5040</v>
      </c>
      <c r="F674" s="165" t="s">
        <v>5839</v>
      </c>
      <c r="G674" s="169" t="s">
        <v>101</v>
      </c>
      <c r="H674" s="165" t="s">
        <v>5717</v>
      </c>
      <c r="I674" s="165" t="s">
        <v>5718</v>
      </c>
      <c r="J674" s="165" t="s">
        <v>5710</v>
      </c>
      <c r="K674" s="165" t="s">
        <v>5719</v>
      </c>
      <c r="L674" s="165" t="s">
        <v>5720</v>
      </c>
      <c r="M674" s="165" t="s">
        <v>5712</v>
      </c>
      <c r="N674" s="165" t="s">
        <v>5840</v>
      </c>
      <c r="O674" s="169" t="s">
        <v>101</v>
      </c>
      <c r="P674" s="169" t="s">
        <v>101</v>
      </c>
      <c r="Q674" s="169" t="s">
        <v>101</v>
      </c>
      <c r="R674" s="169" t="s">
        <v>101</v>
      </c>
      <c r="S674" s="165" t="s">
        <v>5044</v>
      </c>
      <c r="T674" s="165" t="s">
        <v>5044</v>
      </c>
      <c r="U674" s="165" t="s">
        <v>5778</v>
      </c>
      <c r="V674" s="169" t="s">
        <v>101</v>
      </c>
      <c r="W674" s="165" t="s">
        <v>4344</v>
      </c>
      <c r="X674" s="165" t="s">
        <v>4601</v>
      </c>
      <c r="Y674" s="165" t="s">
        <v>5174</v>
      </c>
      <c r="Z674" s="169" t="s">
        <v>101</v>
      </c>
      <c r="AA674" s="165" t="s">
        <v>5721</v>
      </c>
      <c r="AB674" s="169" t="s">
        <v>101</v>
      </c>
      <c r="AC674" s="169" t="s">
        <v>5721</v>
      </c>
      <c r="AD674" s="169" t="s">
        <v>101</v>
      </c>
      <c r="AE674" s="169" t="s">
        <v>101</v>
      </c>
      <c r="AF674" s="169" t="s">
        <v>101</v>
      </c>
      <c r="AG674" s="169" t="s">
        <v>101</v>
      </c>
      <c r="AH674" s="169" t="s">
        <v>101</v>
      </c>
      <c r="AI674" s="169" t="s">
        <v>101</v>
      </c>
      <c r="AJ674" s="169" t="s">
        <v>101</v>
      </c>
      <c r="AK674" s="169" t="s">
        <v>101</v>
      </c>
      <c r="AL674" s="169" t="s">
        <v>101</v>
      </c>
      <c r="AM674" s="169" t="s">
        <v>101</v>
      </c>
      <c r="AN674" s="169" t="s">
        <v>101</v>
      </c>
      <c r="AO674" s="169" t="s">
        <v>101</v>
      </c>
      <c r="AP674" s="169" t="s">
        <v>101</v>
      </c>
      <c r="AQ674" s="169" t="s">
        <v>101</v>
      </c>
      <c r="AR674" s="165" t="s">
        <v>5038</v>
      </c>
      <c r="AS674" s="169" t="s">
        <v>101</v>
      </c>
      <c r="AT674" s="169" t="s">
        <v>101</v>
      </c>
      <c r="AU674" s="169" t="s">
        <v>101</v>
      </c>
      <c r="AV674" s="169" t="s">
        <v>101</v>
      </c>
      <c r="AW674" s="169" t="s">
        <v>101</v>
      </c>
      <c r="AX674" s="165" t="s">
        <v>64</v>
      </c>
      <c r="AY674" s="169" t="s">
        <v>101</v>
      </c>
      <c r="AZ674" s="165" t="s">
        <v>4989</v>
      </c>
      <c r="BA674" s="165" t="s">
        <v>5045</v>
      </c>
      <c r="BB674" s="165" t="s">
        <v>5066</v>
      </c>
      <c r="BC674" s="165" t="s">
        <v>5728</v>
      </c>
      <c r="BD674" s="165" t="s">
        <v>5729</v>
      </c>
    </row>
    <row r="675" spans="1:56" hidden="1">
      <c r="A675" s="165" t="s">
        <v>5038</v>
      </c>
      <c r="B675" s="165" t="s">
        <v>1671</v>
      </c>
      <c r="C675" s="165" t="s">
        <v>5039</v>
      </c>
      <c r="D675" s="169" t="s">
        <v>101</v>
      </c>
      <c r="E675" s="165" t="s">
        <v>5040</v>
      </c>
      <c r="F675" s="165" t="s">
        <v>5839</v>
      </c>
      <c r="G675" s="169" t="s">
        <v>101</v>
      </c>
      <c r="H675" s="165" t="s">
        <v>5717</v>
      </c>
      <c r="I675" s="165" t="s">
        <v>5718</v>
      </c>
      <c r="J675" s="165" t="s">
        <v>5710</v>
      </c>
      <c r="K675" s="165" t="s">
        <v>5719</v>
      </c>
      <c r="L675" s="165" t="s">
        <v>5720</v>
      </c>
      <c r="M675" s="165" t="s">
        <v>5712</v>
      </c>
      <c r="N675" s="165" t="s">
        <v>5840</v>
      </c>
      <c r="O675" s="169" t="s">
        <v>101</v>
      </c>
      <c r="P675" s="169" t="s">
        <v>101</v>
      </c>
      <c r="Q675" s="169" t="s">
        <v>101</v>
      </c>
      <c r="R675" s="169" t="s">
        <v>101</v>
      </c>
      <c r="S675" s="165" t="s">
        <v>5044</v>
      </c>
      <c r="T675" s="165" t="s">
        <v>5044</v>
      </c>
      <c r="U675" s="165" t="s">
        <v>5778</v>
      </c>
      <c r="V675" s="169" t="s">
        <v>101</v>
      </c>
      <c r="W675" s="165" t="s">
        <v>4339</v>
      </c>
      <c r="X675" s="165" t="s">
        <v>4601</v>
      </c>
      <c r="Y675" s="165" t="s">
        <v>5092</v>
      </c>
      <c r="Z675" s="169" t="s">
        <v>101</v>
      </c>
      <c r="AA675" s="165" t="s">
        <v>5721</v>
      </c>
      <c r="AB675" s="169" t="s">
        <v>101</v>
      </c>
      <c r="AC675" s="169" t="s">
        <v>5721</v>
      </c>
      <c r="AD675" s="169" t="s">
        <v>101</v>
      </c>
      <c r="AE675" s="169" t="s">
        <v>101</v>
      </c>
      <c r="AF675" s="169" t="s">
        <v>101</v>
      </c>
      <c r="AG675" s="169" t="s">
        <v>101</v>
      </c>
      <c r="AH675" s="169" t="s">
        <v>101</v>
      </c>
      <c r="AI675" s="169" t="s">
        <v>101</v>
      </c>
      <c r="AJ675" s="169" t="s">
        <v>101</v>
      </c>
      <c r="AK675" s="169" t="s">
        <v>101</v>
      </c>
      <c r="AL675" s="169" t="s">
        <v>101</v>
      </c>
      <c r="AM675" s="169" t="s">
        <v>101</v>
      </c>
      <c r="AN675" s="169" t="s">
        <v>101</v>
      </c>
      <c r="AO675" s="169" t="s">
        <v>101</v>
      </c>
      <c r="AP675" s="169" t="s">
        <v>101</v>
      </c>
      <c r="AQ675" s="169" t="s">
        <v>101</v>
      </c>
      <c r="AR675" s="165" t="s">
        <v>5038</v>
      </c>
      <c r="AS675" s="169" t="s">
        <v>101</v>
      </c>
      <c r="AT675" s="169" t="s">
        <v>101</v>
      </c>
      <c r="AU675" s="169" t="s">
        <v>101</v>
      </c>
      <c r="AV675" s="169" t="s">
        <v>101</v>
      </c>
      <c r="AW675" s="169" t="s">
        <v>101</v>
      </c>
      <c r="AX675" s="165" t="s">
        <v>64</v>
      </c>
      <c r="AY675" s="169" t="s">
        <v>101</v>
      </c>
      <c r="AZ675" s="165" t="s">
        <v>4989</v>
      </c>
      <c r="BA675" s="165" t="s">
        <v>5045</v>
      </c>
      <c r="BB675" s="165" t="s">
        <v>5066</v>
      </c>
      <c r="BC675" s="165" t="s">
        <v>5728</v>
      </c>
      <c r="BD675" s="165" t="s">
        <v>5736</v>
      </c>
    </row>
    <row r="676" spans="1:56" hidden="1">
      <c r="A676" s="165" t="s">
        <v>5038</v>
      </c>
      <c r="B676" s="165" t="s">
        <v>1672</v>
      </c>
      <c r="C676" s="165" t="s">
        <v>5039</v>
      </c>
      <c r="D676" s="169" t="s">
        <v>101</v>
      </c>
      <c r="E676" s="165" t="s">
        <v>5040</v>
      </c>
      <c r="F676" s="165" t="s">
        <v>5839</v>
      </c>
      <c r="G676" s="169" t="s">
        <v>101</v>
      </c>
      <c r="H676" s="165" t="s">
        <v>5717</v>
      </c>
      <c r="I676" s="165" t="s">
        <v>5718</v>
      </c>
      <c r="J676" s="165" t="s">
        <v>5710</v>
      </c>
      <c r="K676" s="165" t="s">
        <v>5719</v>
      </c>
      <c r="L676" s="165" t="s">
        <v>5720</v>
      </c>
      <c r="M676" s="165" t="s">
        <v>5712</v>
      </c>
      <c r="N676" s="169" t="s">
        <v>101</v>
      </c>
      <c r="O676" s="169" t="s">
        <v>101</v>
      </c>
      <c r="P676" s="169" t="s">
        <v>101</v>
      </c>
      <c r="Q676" s="169" t="s">
        <v>101</v>
      </c>
      <c r="R676" s="169" t="s">
        <v>101</v>
      </c>
      <c r="S676" s="165" t="s">
        <v>5044</v>
      </c>
      <c r="T676" s="165" t="s">
        <v>5044</v>
      </c>
      <c r="U676" s="165" t="s">
        <v>5778</v>
      </c>
      <c r="V676" s="169" t="s">
        <v>101</v>
      </c>
      <c r="W676" s="165" t="s">
        <v>4338</v>
      </c>
      <c r="X676" s="165" t="s">
        <v>4595</v>
      </c>
      <c r="Y676" s="165" t="s">
        <v>5092</v>
      </c>
      <c r="Z676" s="169" t="s">
        <v>101</v>
      </c>
      <c r="AA676" s="165" t="s">
        <v>5721</v>
      </c>
      <c r="AB676" s="169" t="s">
        <v>101</v>
      </c>
      <c r="AC676" s="169" t="s">
        <v>5721</v>
      </c>
      <c r="AD676" s="169" t="s">
        <v>101</v>
      </c>
      <c r="AE676" s="169" t="s">
        <v>101</v>
      </c>
      <c r="AF676" s="169" t="s">
        <v>101</v>
      </c>
      <c r="AG676" s="165" t="s">
        <v>5841</v>
      </c>
      <c r="AH676" s="169" t="s">
        <v>101</v>
      </c>
      <c r="AI676" s="169" t="s">
        <v>101</v>
      </c>
      <c r="AJ676" s="169" t="s">
        <v>101</v>
      </c>
      <c r="AK676" s="169" t="s">
        <v>101</v>
      </c>
      <c r="AL676" s="169" t="s">
        <v>101</v>
      </c>
      <c r="AM676" s="169" t="s">
        <v>101</v>
      </c>
      <c r="AN676" s="169" t="s">
        <v>101</v>
      </c>
      <c r="AO676" s="169" t="s">
        <v>101</v>
      </c>
      <c r="AP676" s="169" t="s">
        <v>101</v>
      </c>
      <c r="AQ676" s="169" t="s">
        <v>101</v>
      </c>
      <c r="AR676" s="165" t="s">
        <v>5125</v>
      </c>
      <c r="AS676" s="169" t="s">
        <v>101</v>
      </c>
      <c r="AT676" s="169" t="s">
        <v>101</v>
      </c>
      <c r="AU676" s="169" t="s">
        <v>101</v>
      </c>
      <c r="AV676" s="169" t="s">
        <v>101</v>
      </c>
      <c r="AW676" s="169" t="s">
        <v>101</v>
      </c>
      <c r="AX676" s="165" t="s">
        <v>64</v>
      </c>
      <c r="AY676" s="169" t="s">
        <v>101</v>
      </c>
      <c r="AZ676" s="165" t="s">
        <v>4989</v>
      </c>
      <c r="BA676" s="165" t="s">
        <v>5045</v>
      </c>
      <c r="BB676" s="165" t="s">
        <v>5066</v>
      </c>
      <c r="BC676" s="165" t="s">
        <v>5723</v>
      </c>
      <c r="BD676" s="165" t="s">
        <v>5724</v>
      </c>
    </row>
    <row r="677" spans="1:56" hidden="1">
      <c r="A677" s="165" t="s">
        <v>5038</v>
      </c>
      <c r="B677" s="165" t="s">
        <v>1674</v>
      </c>
      <c r="C677" s="165" t="s">
        <v>5039</v>
      </c>
      <c r="D677" s="169" t="s">
        <v>101</v>
      </c>
      <c r="E677" s="165" t="s">
        <v>5040</v>
      </c>
      <c r="F677" s="165" t="s">
        <v>5842</v>
      </c>
      <c r="G677" s="169" t="s">
        <v>101</v>
      </c>
      <c r="H677" s="165" t="s">
        <v>5717</v>
      </c>
      <c r="I677" s="165" t="s">
        <v>5718</v>
      </c>
      <c r="J677" s="165" t="s">
        <v>5710</v>
      </c>
      <c r="K677" s="165" t="s">
        <v>5719</v>
      </c>
      <c r="L677" s="165" t="s">
        <v>5720</v>
      </c>
      <c r="M677" s="165" t="s">
        <v>5712</v>
      </c>
      <c r="N677" s="165" t="s">
        <v>5843</v>
      </c>
      <c r="O677" s="169" t="s">
        <v>101</v>
      </c>
      <c r="P677" s="169" t="s">
        <v>101</v>
      </c>
      <c r="Q677" s="169" t="s">
        <v>101</v>
      </c>
      <c r="R677" s="169" t="s">
        <v>101</v>
      </c>
      <c r="S677" s="165" t="s">
        <v>5044</v>
      </c>
      <c r="T677" s="165" t="s">
        <v>5044</v>
      </c>
      <c r="U677" s="165" t="s">
        <v>5844</v>
      </c>
      <c r="V677" s="169" t="s">
        <v>101</v>
      </c>
      <c r="W677" s="165" t="s">
        <v>4344</v>
      </c>
      <c r="X677" s="165" t="s">
        <v>4601</v>
      </c>
      <c r="Y677" s="165" t="s">
        <v>5174</v>
      </c>
      <c r="Z677" s="169" t="s">
        <v>101</v>
      </c>
      <c r="AA677" s="165" t="s">
        <v>5721</v>
      </c>
      <c r="AB677" s="169" t="s">
        <v>101</v>
      </c>
      <c r="AC677" s="169" t="s">
        <v>5721</v>
      </c>
      <c r="AD677" s="169" t="s">
        <v>101</v>
      </c>
      <c r="AE677" s="169" t="s">
        <v>101</v>
      </c>
      <c r="AF677" s="169" t="s">
        <v>101</v>
      </c>
      <c r="AG677" s="169" t="s">
        <v>101</v>
      </c>
      <c r="AH677" s="169" t="s">
        <v>101</v>
      </c>
      <c r="AI677" s="169" t="s">
        <v>101</v>
      </c>
      <c r="AJ677" s="169" t="s">
        <v>101</v>
      </c>
      <c r="AK677" s="169" t="s">
        <v>101</v>
      </c>
      <c r="AL677" s="169" t="s">
        <v>101</v>
      </c>
      <c r="AM677" s="169" t="s">
        <v>101</v>
      </c>
      <c r="AN677" s="169" t="s">
        <v>101</v>
      </c>
      <c r="AO677" s="169" t="s">
        <v>101</v>
      </c>
      <c r="AP677" s="169" t="s">
        <v>101</v>
      </c>
      <c r="AQ677" s="169" t="s">
        <v>101</v>
      </c>
      <c r="AR677" s="165" t="s">
        <v>5038</v>
      </c>
      <c r="AS677" s="169" t="s">
        <v>101</v>
      </c>
      <c r="AT677" s="169" t="s">
        <v>101</v>
      </c>
      <c r="AU677" s="169" t="s">
        <v>101</v>
      </c>
      <c r="AV677" s="169" t="s">
        <v>101</v>
      </c>
      <c r="AW677" s="169" t="s">
        <v>101</v>
      </c>
      <c r="AX677" s="165" t="s">
        <v>64</v>
      </c>
      <c r="AY677" s="169" t="s">
        <v>101</v>
      </c>
      <c r="AZ677" s="165" t="s">
        <v>4989</v>
      </c>
      <c r="BA677" s="165" t="s">
        <v>5045</v>
      </c>
      <c r="BB677" s="165" t="s">
        <v>5066</v>
      </c>
      <c r="BC677" s="165" t="s">
        <v>5728</v>
      </c>
      <c r="BD677" s="165" t="s">
        <v>5806</v>
      </c>
    </row>
    <row r="678" spans="1:56" hidden="1">
      <c r="A678" s="165" t="s">
        <v>5038</v>
      </c>
      <c r="B678" s="165" t="s">
        <v>1675</v>
      </c>
      <c r="C678" s="165" t="s">
        <v>5039</v>
      </c>
      <c r="D678" s="169" t="s">
        <v>101</v>
      </c>
      <c r="E678" s="165" t="s">
        <v>5040</v>
      </c>
      <c r="F678" s="165" t="s">
        <v>5842</v>
      </c>
      <c r="G678" s="169" t="s">
        <v>101</v>
      </c>
      <c r="H678" s="165" t="s">
        <v>5717</v>
      </c>
      <c r="I678" s="165" t="s">
        <v>5718</v>
      </c>
      <c r="J678" s="165" t="s">
        <v>5710</v>
      </c>
      <c r="K678" s="165" t="s">
        <v>5719</v>
      </c>
      <c r="L678" s="165" t="s">
        <v>5720</v>
      </c>
      <c r="M678" s="165" t="s">
        <v>5712</v>
      </c>
      <c r="N678" s="165" t="s">
        <v>5843</v>
      </c>
      <c r="O678" s="169" t="s">
        <v>101</v>
      </c>
      <c r="P678" s="169" t="s">
        <v>101</v>
      </c>
      <c r="Q678" s="169" t="s">
        <v>101</v>
      </c>
      <c r="R678" s="169" t="s">
        <v>101</v>
      </c>
      <c r="S678" s="165" t="s">
        <v>5044</v>
      </c>
      <c r="T678" s="165" t="s">
        <v>5044</v>
      </c>
      <c r="U678" s="165" t="s">
        <v>5844</v>
      </c>
      <c r="V678" s="169" t="s">
        <v>101</v>
      </c>
      <c r="W678" s="165" t="s">
        <v>4344</v>
      </c>
      <c r="X678" s="165" t="s">
        <v>4601</v>
      </c>
      <c r="Y678" s="165" t="s">
        <v>5663</v>
      </c>
      <c r="Z678" s="169" t="s">
        <v>101</v>
      </c>
      <c r="AA678" s="165" t="s">
        <v>5721</v>
      </c>
      <c r="AB678" s="169" t="s">
        <v>101</v>
      </c>
      <c r="AC678" s="169" t="s">
        <v>5721</v>
      </c>
      <c r="AD678" s="169" t="s">
        <v>101</v>
      </c>
      <c r="AE678" s="169" t="s">
        <v>101</v>
      </c>
      <c r="AF678" s="169" t="s">
        <v>101</v>
      </c>
      <c r="AG678" s="169" t="s">
        <v>101</v>
      </c>
      <c r="AH678" s="169" t="s">
        <v>101</v>
      </c>
      <c r="AI678" s="169" t="s">
        <v>101</v>
      </c>
      <c r="AJ678" s="169" t="s">
        <v>101</v>
      </c>
      <c r="AK678" s="169" t="s">
        <v>101</v>
      </c>
      <c r="AL678" s="169" t="s">
        <v>101</v>
      </c>
      <c r="AM678" s="169" t="s">
        <v>101</v>
      </c>
      <c r="AN678" s="169" t="s">
        <v>101</v>
      </c>
      <c r="AO678" s="169" t="s">
        <v>101</v>
      </c>
      <c r="AP678" s="169" t="s">
        <v>101</v>
      </c>
      <c r="AQ678" s="169" t="s">
        <v>101</v>
      </c>
      <c r="AR678" s="165" t="s">
        <v>5038</v>
      </c>
      <c r="AS678" s="169" t="s">
        <v>101</v>
      </c>
      <c r="AT678" s="169" t="s">
        <v>101</v>
      </c>
      <c r="AU678" s="169" t="s">
        <v>101</v>
      </c>
      <c r="AV678" s="169" t="s">
        <v>101</v>
      </c>
      <c r="AW678" s="169" t="s">
        <v>101</v>
      </c>
      <c r="AX678" s="165" t="s">
        <v>64</v>
      </c>
      <c r="AY678" s="169" t="s">
        <v>101</v>
      </c>
      <c r="AZ678" s="165" t="s">
        <v>4989</v>
      </c>
      <c r="BA678" s="165" t="s">
        <v>5045</v>
      </c>
      <c r="BB678" s="165" t="s">
        <v>5066</v>
      </c>
      <c r="BC678" s="165" t="s">
        <v>5728</v>
      </c>
      <c r="BD678" s="165" t="s">
        <v>5729</v>
      </c>
    </row>
    <row r="679" spans="1:56" hidden="1">
      <c r="A679" s="165" t="s">
        <v>5038</v>
      </c>
      <c r="B679" s="165" t="s">
        <v>1677</v>
      </c>
      <c r="C679" s="165" t="s">
        <v>5039</v>
      </c>
      <c r="D679" s="169" t="s">
        <v>101</v>
      </c>
      <c r="E679" s="165" t="s">
        <v>5040</v>
      </c>
      <c r="F679" s="165" t="s">
        <v>5842</v>
      </c>
      <c r="G679" s="169" t="s">
        <v>101</v>
      </c>
      <c r="H679" s="165" t="s">
        <v>5717</v>
      </c>
      <c r="I679" s="165" t="s">
        <v>5718</v>
      </c>
      <c r="J679" s="165" t="s">
        <v>5710</v>
      </c>
      <c r="K679" s="165" t="s">
        <v>5719</v>
      </c>
      <c r="L679" s="165" t="s">
        <v>5720</v>
      </c>
      <c r="M679" s="165" t="s">
        <v>5712</v>
      </c>
      <c r="N679" s="165" t="s">
        <v>5843</v>
      </c>
      <c r="O679" s="169" t="s">
        <v>101</v>
      </c>
      <c r="P679" s="169" t="s">
        <v>101</v>
      </c>
      <c r="Q679" s="169" t="s">
        <v>101</v>
      </c>
      <c r="R679" s="169" t="s">
        <v>101</v>
      </c>
      <c r="S679" s="165" t="s">
        <v>5044</v>
      </c>
      <c r="T679" s="165" t="s">
        <v>5044</v>
      </c>
      <c r="U679" s="165" t="s">
        <v>5844</v>
      </c>
      <c r="V679" s="169" t="s">
        <v>101</v>
      </c>
      <c r="W679" s="165" t="s">
        <v>4339</v>
      </c>
      <c r="X679" s="165" t="s">
        <v>4601</v>
      </c>
      <c r="Y679" s="165" t="s">
        <v>5092</v>
      </c>
      <c r="Z679" s="169" t="s">
        <v>101</v>
      </c>
      <c r="AA679" s="165" t="s">
        <v>5721</v>
      </c>
      <c r="AB679" s="169" t="s">
        <v>101</v>
      </c>
      <c r="AC679" s="169" t="s">
        <v>5721</v>
      </c>
      <c r="AD679" s="169" t="s">
        <v>101</v>
      </c>
      <c r="AE679" s="169" t="s">
        <v>101</v>
      </c>
      <c r="AF679" s="169" t="s">
        <v>101</v>
      </c>
      <c r="AG679" s="169" t="s">
        <v>101</v>
      </c>
      <c r="AH679" s="165" t="s">
        <v>5845</v>
      </c>
      <c r="AI679" s="169" t="s">
        <v>101</v>
      </c>
      <c r="AJ679" s="169" t="s">
        <v>101</v>
      </c>
      <c r="AK679" s="169" t="s">
        <v>101</v>
      </c>
      <c r="AL679" s="169" t="s">
        <v>101</v>
      </c>
      <c r="AM679" s="169" t="s">
        <v>101</v>
      </c>
      <c r="AN679" s="165" t="s">
        <v>4572</v>
      </c>
      <c r="AO679" s="165" t="s">
        <v>5771</v>
      </c>
      <c r="AP679" s="165" t="s">
        <v>5040</v>
      </c>
      <c r="AQ679" s="165" t="s">
        <v>5774</v>
      </c>
      <c r="AR679" s="165" t="s">
        <v>5038</v>
      </c>
      <c r="AS679" s="165" t="s">
        <v>5775</v>
      </c>
      <c r="AT679" s="169" t="s">
        <v>101</v>
      </c>
      <c r="AU679" s="169" t="s">
        <v>101</v>
      </c>
      <c r="AV679" s="169" t="s">
        <v>101</v>
      </c>
      <c r="AW679" s="169" t="s">
        <v>101</v>
      </c>
      <c r="AX679" s="165" t="s">
        <v>64</v>
      </c>
      <c r="AY679" s="169" t="s">
        <v>101</v>
      </c>
      <c r="AZ679" s="165" t="s">
        <v>4989</v>
      </c>
      <c r="BA679" s="165" t="s">
        <v>5045</v>
      </c>
      <c r="BB679" s="165" t="s">
        <v>5066</v>
      </c>
      <c r="BC679" s="165" t="s">
        <v>5104</v>
      </c>
      <c r="BD679" s="165" t="s">
        <v>5105</v>
      </c>
    </row>
    <row r="680" spans="1:56" hidden="1">
      <c r="A680" s="165" t="s">
        <v>5038</v>
      </c>
      <c r="B680" s="165" t="s">
        <v>1678</v>
      </c>
      <c r="C680" s="165" t="s">
        <v>5039</v>
      </c>
      <c r="D680" s="169" t="s">
        <v>101</v>
      </c>
      <c r="E680" s="165" t="s">
        <v>5040</v>
      </c>
      <c r="F680" s="165" t="s">
        <v>5842</v>
      </c>
      <c r="G680" s="169" t="s">
        <v>101</v>
      </c>
      <c r="H680" s="165" t="s">
        <v>5717</v>
      </c>
      <c r="I680" s="165" t="s">
        <v>5718</v>
      </c>
      <c r="J680" s="165" t="s">
        <v>5710</v>
      </c>
      <c r="K680" s="165" t="s">
        <v>5719</v>
      </c>
      <c r="L680" s="165" t="s">
        <v>5720</v>
      </c>
      <c r="M680" s="165" t="s">
        <v>5712</v>
      </c>
      <c r="N680" s="169" t="s">
        <v>101</v>
      </c>
      <c r="O680" s="169" t="s">
        <v>101</v>
      </c>
      <c r="P680" s="169" t="s">
        <v>101</v>
      </c>
      <c r="Q680" s="169" t="s">
        <v>101</v>
      </c>
      <c r="R680" s="169" t="s">
        <v>101</v>
      </c>
      <c r="S680" s="165" t="s">
        <v>5044</v>
      </c>
      <c r="T680" s="165" t="s">
        <v>5044</v>
      </c>
      <c r="U680" s="165" t="s">
        <v>5844</v>
      </c>
      <c r="V680" s="169" t="s">
        <v>101</v>
      </c>
      <c r="W680" s="165" t="s">
        <v>4338</v>
      </c>
      <c r="X680" s="165" t="s">
        <v>4595</v>
      </c>
      <c r="Y680" s="165" t="s">
        <v>5092</v>
      </c>
      <c r="Z680" s="169" t="s">
        <v>101</v>
      </c>
      <c r="AA680" s="165" t="s">
        <v>5721</v>
      </c>
      <c r="AB680" s="169" t="s">
        <v>101</v>
      </c>
      <c r="AC680" s="169" t="s">
        <v>5721</v>
      </c>
      <c r="AD680" s="169" t="s">
        <v>101</v>
      </c>
      <c r="AE680" s="169" t="s">
        <v>101</v>
      </c>
      <c r="AF680" s="169" t="s">
        <v>101</v>
      </c>
      <c r="AG680" s="169" t="s">
        <v>101</v>
      </c>
      <c r="AH680" s="169" t="s">
        <v>101</v>
      </c>
      <c r="AI680" s="169" t="s">
        <v>101</v>
      </c>
      <c r="AJ680" s="169" t="s">
        <v>101</v>
      </c>
      <c r="AK680" s="169" t="s">
        <v>101</v>
      </c>
      <c r="AL680" s="169" t="s">
        <v>101</v>
      </c>
      <c r="AM680" s="169" t="s">
        <v>101</v>
      </c>
      <c r="AN680" s="169" t="s">
        <v>101</v>
      </c>
      <c r="AO680" s="169" t="s">
        <v>101</v>
      </c>
      <c r="AP680" s="169" t="s">
        <v>101</v>
      </c>
      <c r="AQ680" s="169" t="s">
        <v>101</v>
      </c>
      <c r="AR680" s="165" t="s">
        <v>5125</v>
      </c>
      <c r="AS680" s="169" t="s">
        <v>101</v>
      </c>
      <c r="AT680" s="169" t="s">
        <v>101</v>
      </c>
      <c r="AU680" s="169" t="s">
        <v>101</v>
      </c>
      <c r="AV680" s="169" t="s">
        <v>101</v>
      </c>
      <c r="AW680" s="169" t="s">
        <v>101</v>
      </c>
      <c r="AX680" s="165" t="s">
        <v>64</v>
      </c>
      <c r="AY680" s="169" t="s">
        <v>101</v>
      </c>
      <c r="AZ680" s="165" t="s">
        <v>4989</v>
      </c>
      <c r="BA680" s="165" t="s">
        <v>5045</v>
      </c>
      <c r="BB680" s="165" t="s">
        <v>5066</v>
      </c>
      <c r="BC680" s="165" t="s">
        <v>5723</v>
      </c>
      <c r="BD680" s="165" t="s">
        <v>5724</v>
      </c>
    </row>
    <row r="681" spans="1:56" hidden="1">
      <c r="A681" s="165" t="s">
        <v>5038</v>
      </c>
      <c r="B681" s="165" t="s">
        <v>1680</v>
      </c>
      <c r="C681" s="165" t="s">
        <v>5039</v>
      </c>
      <c r="D681" s="169" t="s">
        <v>101</v>
      </c>
      <c r="E681" s="165" t="s">
        <v>5040</v>
      </c>
      <c r="F681" s="165" t="s">
        <v>5842</v>
      </c>
      <c r="G681" s="169" t="s">
        <v>101</v>
      </c>
      <c r="H681" s="165" t="s">
        <v>5717</v>
      </c>
      <c r="I681" s="165" t="s">
        <v>5718</v>
      </c>
      <c r="J681" s="165" t="s">
        <v>5710</v>
      </c>
      <c r="K681" s="165" t="s">
        <v>5719</v>
      </c>
      <c r="L681" s="165" t="s">
        <v>5720</v>
      </c>
      <c r="M681" s="165" t="s">
        <v>5712</v>
      </c>
      <c r="N681" s="165" t="s">
        <v>5846</v>
      </c>
      <c r="O681" s="169" t="s">
        <v>101</v>
      </c>
      <c r="P681" s="169" t="s">
        <v>101</v>
      </c>
      <c r="Q681" s="169" t="s">
        <v>101</v>
      </c>
      <c r="R681" s="169" t="s">
        <v>101</v>
      </c>
      <c r="S681" s="165" t="s">
        <v>5044</v>
      </c>
      <c r="T681" s="165" t="s">
        <v>5044</v>
      </c>
      <c r="U681" s="165" t="s">
        <v>5844</v>
      </c>
      <c r="V681" s="169" t="s">
        <v>101</v>
      </c>
      <c r="W681" s="165" t="s">
        <v>4344</v>
      </c>
      <c r="X681" s="165" t="s">
        <v>5847</v>
      </c>
      <c r="Y681" s="165" t="s">
        <v>5092</v>
      </c>
      <c r="Z681" s="169" t="s">
        <v>101</v>
      </c>
      <c r="AA681" s="165" t="s">
        <v>5742</v>
      </c>
      <c r="AB681" s="169" t="s">
        <v>101</v>
      </c>
      <c r="AC681" s="169" t="s">
        <v>5742</v>
      </c>
      <c r="AD681" s="169" t="s">
        <v>101</v>
      </c>
      <c r="AE681" s="169" t="s">
        <v>101</v>
      </c>
      <c r="AF681" s="169" t="s">
        <v>101</v>
      </c>
      <c r="AG681" s="169" t="s">
        <v>101</v>
      </c>
      <c r="AH681" s="169" t="s">
        <v>101</v>
      </c>
      <c r="AI681" s="169" t="s">
        <v>101</v>
      </c>
      <c r="AJ681" s="169" t="s">
        <v>101</v>
      </c>
      <c r="AK681" s="169" t="s">
        <v>101</v>
      </c>
      <c r="AL681" s="169" t="s">
        <v>101</v>
      </c>
      <c r="AM681" s="169" t="s">
        <v>101</v>
      </c>
      <c r="AN681" s="169" t="s">
        <v>101</v>
      </c>
      <c r="AO681" s="169" t="s">
        <v>101</v>
      </c>
      <c r="AP681" s="169" t="s">
        <v>101</v>
      </c>
      <c r="AQ681" s="169" t="s">
        <v>101</v>
      </c>
      <c r="AR681" s="165" t="s">
        <v>5038</v>
      </c>
      <c r="AS681" s="169" t="s">
        <v>101</v>
      </c>
      <c r="AT681" s="169" t="s">
        <v>101</v>
      </c>
      <c r="AU681" s="169" t="s">
        <v>101</v>
      </c>
      <c r="AV681" s="169" t="s">
        <v>101</v>
      </c>
      <c r="AW681" s="165" t="s">
        <v>5848</v>
      </c>
      <c r="AX681" s="165" t="s">
        <v>64</v>
      </c>
      <c r="AY681" s="169" t="s">
        <v>101</v>
      </c>
      <c r="AZ681" s="165" t="s">
        <v>4989</v>
      </c>
      <c r="BA681" s="165" t="s">
        <v>5045</v>
      </c>
      <c r="BB681" s="165" t="s">
        <v>5066</v>
      </c>
      <c r="BC681" s="165" t="s">
        <v>5728</v>
      </c>
      <c r="BD681" s="165" t="s">
        <v>5806</v>
      </c>
    </row>
    <row r="682" spans="1:56" hidden="1">
      <c r="A682" s="165" t="s">
        <v>5038</v>
      </c>
      <c r="B682" s="165" t="s">
        <v>1682</v>
      </c>
      <c r="C682" s="165" t="s">
        <v>5039</v>
      </c>
      <c r="D682" s="169" t="s">
        <v>101</v>
      </c>
      <c r="E682" s="165" t="s">
        <v>5040</v>
      </c>
      <c r="F682" s="165" t="s">
        <v>5842</v>
      </c>
      <c r="G682" s="169" t="s">
        <v>101</v>
      </c>
      <c r="H682" s="165" t="s">
        <v>5717</v>
      </c>
      <c r="I682" s="165" t="s">
        <v>5718</v>
      </c>
      <c r="J682" s="165" t="s">
        <v>5710</v>
      </c>
      <c r="K682" s="165" t="s">
        <v>5719</v>
      </c>
      <c r="L682" s="165" t="s">
        <v>5720</v>
      </c>
      <c r="M682" s="165" t="s">
        <v>5712</v>
      </c>
      <c r="N682" s="165" t="s">
        <v>5846</v>
      </c>
      <c r="O682" s="169" t="s">
        <v>101</v>
      </c>
      <c r="P682" s="169" t="s">
        <v>101</v>
      </c>
      <c r="Q682" s="169" t="s">
        <v>101</v>
      </c>
      <c r="R682" s="169" t="s">
        <v>101</v>
      </c>
      <c r="S682" s="165" t="s">
        <v>5044</v>
      </c>
      <c r="T682" s="165" t="s">
        <v>5044</v>
      </c>
      <c r="U682" s="165" t="s">
        <v>5452</v>
      </c>
      <c r="V682" s="169" t="s">
        <v>101</v>
      </c>
      <c r="W682" s="165" t="s">
        <v>4339</v>
      </c>
      <c r="X682" s="165" t="s">
        <v>5849</v>
      </c>
      <c r="Y682" s="165" t="s">
        <v>5663</v>
      </c>
      <c r="Z682" s="169" t="s">
        <v>101</v>
      </c>
      <c r="AA682" s="165" t="s">
        <v>5742</v>
      </c>
      <c r="AB682" s="169" t="s">
        <v>101</v>
      </c>
      <c r="AC682" s="169" t="s">
        <v>5742</v>
      </c>
      <c r="AD682" s="169" t="s">
        <v>101</v>
      </c>
      <c r="AE682" s="169" t="s">
        <v>101</v>
      </c>
      <c r="AF682" s="169" t="s">
        <v>101</v>
      </c>
      <c r="AG682" s="169" t="s">
        <v>101</v>
      </c>
      <c r="AH682" s="169" t="s">
        <v>101</v>
      </c>
      <c r="AI682" s="169" t="s">
        <v>101</v>
      </c>
      <c r="AJ682" s="169" t="s">
        <v>101</v>
      </c>
      <c r="AK682" s="169" t="s">
        <v>101</v>
      </c>
      <c r="AL682" s="169" t="s">
        <v>101</v>
      </c>
      <c r="AM682" s="169" t="s">
        <v>101</v>
      </c>
      <c r="AN682" s="169" t="s">
        <v>101</v>
      </c>
      <c r="AO682" s="169" t="s">
        <v>101</v>
      </c>
      <c r="AP682" s="169" t="s">
        <v>101</v>
      </c>
      <c r="AQ682" s="169" t="s">
        <v>101</v>
      </c>
      <c r="AR682" s="165" t="s">
        <v>5038</v>
      </c>
      <c r="AS682" s="169" t="s">
        <v>101</v>
      </c>
      <c r="AT682" s="169" t="s">
        <v>101</v>
      </c>
      <c r="AU682" s="169" t="s">
        <v>101</v>
      </c>
      <c r="AV682" s="169" t="s">
        <v>101</v>
      </c>
      <c r="AW682" s="165" t="s">
        <v>5850</v>
      </c>
      <c r="AX682" s="165" t="s">
        <v>64</v>
      </c>
      <c r="AY682" s="169" t="s">
        <v>101</v>
      </c>
      <c r="AZ682" s="165" t="s">
        <v>4989</v>
      </c>
      <c r="BA682" s="165" t="s">
        <v>5045</v>
      </c>
      <c r="BB682" s="165" t="s">
        <v>5066</v>
      </c>
      <c r="BC682" s="165" t="s">
        <v>5851</v>
      </c>
      <c r="BD682" s="165" t="s">
        <v>5852</v>
      </c>
    </row>
    <row r="683" spans="1:56" hidden="1">
      <c r="A683" s="165" t="s">
        <v>5038</v>
      </c>
      <c r="B683" s="165" t="s">
        <v>5853</v>
      </c>
      <c r="C683" s="165" t="s">
        <v>5039</v>
      </c>
      <c r="D683" s="169" t="s">
        <v>101</v>
      </c>
      <c r="E683" s="165" t="s">
        <v>5040</v>
      </c>
      <c r="F683" s="165" t="s">
        <v>5854</v>
      </c>
      <c r="G683" s="169" t="s">
        <v>101</v>
      </c>
      <c r="H683" s="165" t="s">
        <v>5129</v>
      </c>
      <c r="I683" s="165" t="s">
        <v>5130</v>
      </c>
      <c r="J683" s="165" t="s">
        <v>4585</v>
      </c>
      <c r="K683" s="165" t="s">
        <v>5187</v>
      </c>
      <c r="L683" s="165" t="s">
        <v>5188</v>
      </c>
      <c r="M683" s="165" t="s">
        <v>5042</v>
      </c>
      <c r="N683" s="169" t="s">
        <v>101</v>
      </c>
      <c r="O683" s="169" t="s">
        <v>101</v>
      </c>
      <c r="P683" s="169" t="s">
        <v>101</v>
      </c>
      <c r="Q683" s="169" t="s">
        <v>101</v>
      </c>
      <c r="R683" s="165" t="s">
        <v>5512</v>
      </c>
      <c r="S683" s="165" t="s">
        <v>5044</v>
      </c>
      <c r="T683" s="165" t="s">
        <v>5044</v>
      </c>
      <c r="U683" s="165" t="s">
        <v>5134</v>
      </c>
      <c r="V683" s="169" t="s">
        <v>101</v>
      </c>
      <c r="W683" s="165" t="s">
        <v>4338</v>
      </c>
      <c r="X683" s="165" t="s">
        <v>4595</v>
      </c>
      <c r="Y683" s="165" t="s">
        <v>5135</v>
      </c>
      <c r="Z683" s="165" t="s">
        <v>5170</v>
      </c>
      <c r="AA683" s="169" t="s">
        <v>101</v>
      </c>
      <c r="AB683" s="169" t="s">
        <v>101</v>
      </c>
      <c r="AC683" s="165" t="s">
        <v>101</v>
      </c>
      <c r="AD683" s="165" t="s">
        <v>67</v>
      </c>
      <c r="AE683" s="165" t="s">
        <v>5136</v>
      </c>
      <c r="AF683" s="169" t="s">
        <v>101</v>
      </c>
      <c r="AG683" s="169" t="s">
        <v>101</v>
      </c>
      <c r="AH683" s="169" t="s">
        <v>101</v>
      </c>
      <c r="AI683" s="169" t="s">
        <v>101</v>
      </c>
      <c r="AJ683" s="169" t="s">
        <v>101</v>
      </c>
      <c r="AK683" s="169" t="s">
        <v>101</v>
      </c>
      <c r="AL683" s="169" t="s">
        <v>101</v>
      </c>
      <c r="AM683" s="169" t="s">
        <v>101</v>
      </c>
      <c r="AN683" s="169" t="s">
        <v>101</v>
      </c>
      <c r="AO683" s="169" t="s">
        <v>101</v>
      </c>
      <c r="AP683" s="169" t="s">
        <v>101</v>
      </c>
      <c r="AQ683" s="169" t="s">
        <v>101</v>
      </c>
      <c r="AR683" s="165" t="s">
        <v>5139</v>
      </c>
      <c r="AS683" s="169" t="s">
        <v>101</v>
      </c>
      <c r="AT683" s="169" t="s">
        <v>101</v>
      </c>
      <c r="AU683" s="169" t="s">
        <v>101</v>
      </c>
      <c r="AV683" s="169" t="s">
        <v>101</v>
      </c>
      <c r="AW683" s="169" t="s">
        <v>101</v>
      </c>
      <c r="AX683" s="165" t="s">
        <v>64</v>
      </c>
      <c r="AY683" s="165" t="s">
        <v>4195</v>
      </c>
      <c r="AZ683" s="165" t="s">
        <v>4989</v>
      </c>
      <c r="BA683" s="165" t="s">
        <v>5045</v>
      </c>
      <c r="BB683" s="165" t="s">
        <v>5144</v>
      </c>
      <c r="BC683" s="165" t="s">
        <v>5145</v>
      </c>
      <c r="BD683" s="165" t="s">
        <v>5146</v>
      </c>
    </row>
    <row r="684" spans="1:56" hidden="1">
      <c r="A684" s="165" t="s">
        <v>5038</v>
      </c>
      <c r="B684" s="165" t="s">
        <v>1684</v>
      </c>
      <c r="C684" s="165" t="s">
        <v>5039</v>
      </c>
      <c r="D684" s="169" t="s">
        <v>101</v>
      </c>
      <c r="E684" s="165" t="s">
        <v>5040</v>
      </c>
      <c r="F684" s="165" t="s">
        <v>5854</v>
      </c>
      <c r="G684" s="169" t="s">
        <v>101</v>
      </c>
      <c r="H684" s="165" t="s">
        <v>5129</v>
      </c>
      <c r="I684" s="165" t="s">
        <v>5130</v>
      </c>
      <c r="J684" s="165" t="s">
        <v>4585</v>
      </c>
      <c r="K684" s="165" t="s">
        <v>5187</v>
      </c>
      <c r="L684" s="165" t="s">
        <v>5188</v>
      </c>
      <c r="M684" s="165" t="s">
        <v>5042</v>
      </c>
      <c r="N684" s="169" t="s">
        <v>101</v>
      </c>
      <c r="O684" s="169" t="s">
        <v>101</v>
      </c>
      <c r="P684" s="169" t="s">
        <v>101</v>
      </c>
      <c r="Q684" s="169" t="s">
        <v>101</v>
      </c>
      <c r="R684" s="165" t="s">
        <v>5855</v>
      </c>
      <c r="S684" s="165" t="s">
        <v>5044</v>
      </c>
      <c r="T684" s="165" t="s">
        <v>5044</v>
      </c>
      <c r="U684" s="165" t="s">
        <v>5134</v>
      </c>
      <c r="V684" s="169" t="s">
        <v>101</v>
      </c>
      <c r="W684" s="165" t="s">
        <v>4338</v>
      </c>
      <c r="X684" s="165" t="s">
        <v>4595</v>
      </c>
      <c r="Y684" s="165" t="s">
        <v>5135</v>
      </c>
      <c r="Z684" s="165" t="s">
        <v>5170</v>
      </c>
      <c r="AA684" s="169" t="s">
        <v>101</v>
      </c>
      <c r="AB684" s="169" t="s">
        <v>101</v>
      </c>
      <c r="AC684" s="169" t="s">
        <v>101</v>
      </c>
      <c r="AD684" s="169" t="s">
        <v>101</v>
      </c>
      <c r="AE684" s="169" t="s">
        <v>101</v>
      </c>
      <c r="AF684" s="169" t="s">
        <v>101</v>
      </c>
      <c r="AG684" s="169" t="s">
        <v>101</v>
      </c>
      <c r="AH684" s="169" t="s">
        <v>101</v>
      </c>
      <c r="AI684" s="169" t="s">
        <v>101</v>
      </c>
      <c r="AJ684" s="169" t="s">
        <v>101</v>
      </c>
      <c r="AK684" s="169" t="s">
        <v>101</v>
      </c>
      <c r="AL684" s="169" t="s">
        <v>101</v>
      </c>
      <c r="AM684" s="169" t="s">
        <v>101</v>
      </c>
      <c r="AN684" s="165" t="s">
        <v>4572</v>
      </c>
      <c r="AO684" s="165" t="s">
        <v>5856</v>
      </c>
      <c r="AP684" s="165" t="s">
        <v>5040</v>
      </c>
      <c r="AQ684" s="165" t="s">
        <v>5644</v>
      </c>
      <c r="AR684" s="165" t="s">
        <v>5659</v>
      </c>
      <c r="AS684" s="165" t="s">
        <v>5857</v>
      </c>
      <c r="AT684" s="169" t="s">
        <v>101</v>
      </c>
      <c r="AU684" s="169" t="s">
        <v>101</v>
      </c>
      <c r="AV684" s="169" t="s">
        <v>101</v>
      </c>
      <c r="AW684" s="169" t="s">
        <v>101</v>
      </c>
      <c r="AX684" s="165" t="s">
        <v>64</v>
      </c>
      <c r="AY684" s="169" t="s">
        <v>101</v>
      </c>
      <c r="AZ684" s="165" t="s">
        <v>4989</v>
      </c>
      <c r="BA684" s="165" t="s">
        <v>5045</v>
      </c>
      <c r="BB684" s="165" t="s">
        <v>5144</v>
      </c>
      <c r="BC684" s="165" t="s">
        <v>5514</v>
      </c>
      <c r="BD684" s="165" t="s">
        <v>5515</v>
      </c>
    </row>
    <row r="685" spans="1:56" hidden="1">
      <c r="A685" s="165" t="s">
        <v>5038</v>
      </c>
      <c r="B685" s="165" t="s">
        <v>1688</v>
      </c>
      <c r="C685" s="165" t="s">
        <v>5039</v>
      </c>
      <c r="D685" s="169" t="s">
        <v>101</v>
      </c>
      <c r="E685" s="165" t="s">
        <v>5040</v>
      </c>
      <c r="F685" s="165" t="s">
        <v>1687</v>
      </c>
      <c r="G685" s="169" t="s">
        <v>101</v>
      </c>
      <c r="H685" s="165" t="s">
        <v>5129</v>
      </c>
      <c r="I685" s="165" t="s">
        <v>5130</v>
      </c>
      <c r="J685" s="165" t="s">
        <v>4585</v>
      </c>
      <c r="K685" s="165" t="s">
        <v>5194</v>
      </c>
      <c r="L685" s="165" t="s">
        <v>5194</v>
      </c>
      <c r="M685" s="165" t="s">
        <v>5042</v>
      </c>
      <c r="N685" s="169" t="s">
        <v>101</v>
      </c>
      <c r="O685" s="169" t="s">
        <v>101</v>
      </c>
      <c r="P685" s="169" t="s">
        <v>101</v>
      </c>
      <c r="Q685" s="169" t="s">
        <v>101</v>
      </c>
      <c r="R685" s="165" t="s">
        <v>5158</v>
      </c>
      <c r="S685" s="165" t="s">
        <v>5090</v>
      </c>
      <c r="T685" s="165" t="s">
        <v>5044</v>
      </c>
      <c r="U685" s="165" t="s">
        <v>5134</v>
      </c>
      <c r="V685" s="169" t="s">
        <v>101</v>
      </c>
      <c r="W685" s="165" t="s">
        <v>4338</v>
      </c>
      <c r="X685" s="165" t="s">
        <v>4599</v>
      </c>
      <c r="Y685" s="165" t="s">
        <v>5135</v>
      </c>
      <c r="Z685" s="165" t="s">
        <v>5170</v>
      </c>
      <c r="AA685" s="169" t="s">
        <v>101</v>
      </c>
      <c r="AB685" s="169" t="s">
        <v>101</v>
      </c>
      <c r="AC685" s="165" t="s">
        <v>101</v>
      </c>
      <c r="AD685" s="165" t="s">
        <v>5195</v>
      </c>
      <c r="AE685" s="165" t="s">
        <v>5136</v>
      </c>
      <c r="AF685" s="169" t="s">
        <v>101</v>
      </c>
      <c r="AG685" s="169" t="s">
        <v>101</v>
      </c>
      <c r="AH685" s="169" t="s">
        <v>101</v>
      </c>
      <c r="AI685" s="169" t="s">
        <v>101</v>
      </c>
      <c r="AJ685" s="169" t="s">
        <v>101</v>
      </c>
      <c r="AK685" s="169" t="s">
        <v>101</v>
      </c>
      <c r="AL685" s="169" t="s">
        <v>101</v>
      </c>
      <c r="AM685" s="169" t="s">
        <v>101</v>
      </c>
      <c r="AN685" s="165" t="s">
        <v>4572</v>
      </c>
      <c r="AO685" s="165" t="s">
        <v>5856</v>
      </c>
      <c r="AP685" s="165" t="s">
        <v>5040</v>
      </c>
      <c r="AQ685" s="169" t="s">
        <v>101</v>
      </c>
      <c r="AR685" s="165" t="s">
        <v>67</v>
      </c>
      <c r="AS685" s="169" t="s">
        <v>101</v>
      </c>
      <c r="AT685" s="169" t="s">
        <v>101</v>
      </c>
      <c r="AU685" s="169" t="s">
        <v>101</v>
      </c>
      <c r="AV685" s="169" t="s">
        <v>101</v>
      </c>
      <c r="AW685" s="169" t="s">
        <v>101</v>
      </c>
      <c r="AX685" s="165" t="s">
        <v>64</v>
      </c>
      <c r="AY685" s="169" t="s">
        <v>101</v>
      </c>
      <c r="AZ685" s="165" t="s">
        <v>4989</v>
      </c>
      <c r="BA685" s="165" t="s">
        <v>5045</v>
      </c>
      <c r="BB685" s="165" t="s">
        <v>5144</v>
      </c>
      <c r="BC685" s="165" t="s">
        <v>5145</v>
      </c>
      <c r="BD685" s="165" t="s">
        <v>5146</v>
      </c>
    </row>
    <row r="686" spans="1:56" hidden="1">
      <c r="A686" s="165" t="s">
        <v>5038</v>
      </c>
      <c r="B686" s="165" t="s">
        <v>1693</v>
      </c>
      <c r="C686" s="165" t="s">
        <v>5039</v>
      </c>
      <c r="D686" s="169" t="s">
        <v>101</v>
      </c>
      <c r="E686" s="165" t="s">
        <v>5040</v>
      </c>
      <c r="F686" s="165" t="s">
        <v>1692</v>
      </c>
      <c r="G686" s="169" t="s">
        <v>101</v>
      </c>
      <c r="H686" s="165" t="s">
        <v>5129</v>
      </c>
      <c r="I686" s="165" t="s">
        <v>5130</v>
      </c>
      <c r="J686" s="165" t="s">
        <v>4585</v>
      </c>
      <c r="K686" s="165" t="s">
        <v>5194</v>
      </c>
      <c r="L686" s="165" t="s">
        <v>5196</v>
      </c>
      <c r="M686" s="165" t="s">
        <v>5042</v>
      </c>
      <c r="N686" s="169" t="s">
        <v>101</v>
      </c>
      <c r="O686" s="169" t="s">
        <v>101</v>
      </c>
      <c r="P686" s="169" t="s">
        <v>101</v>
      </c>
      <c r="Q686" s="169" t="s">
        <v>101</v>
      </c>
      <c r="R686" s="165" t="s">
        <v>5265</v>
      </c>
      <c r="S686" s="165" t="s">
        <v>5090</v>
      </c>
      <c r="T686" s="165" t="s">
        <v>5044</v>
      </c>
      <c r="U686" s="165" t="s">
        <v>5134</v>
      </c>
      <c r="V686" s="169" t="s">
        <v>101</v>
      </c>
      <c r="W686" s="165" t="s">
        <v>4338</v>
      </c>
      <c r="X686" s="165" t="s">
        <v>4595</v>
      </c>
      <c r="Y686" s="165" t="s">
        <v>5135</v>
      </c>
      <c r="Z686" s="165" t="s">
        <v>5170</v>
      </c>
      <c r="AA686" s="169" t="s">
        <v>101</v>
      </c>
      <c r="AB686" s="169" t="s">
        <v>101</v>
      </c>
      <c r="AC686" s="165" t="s">
        <v>101</v>
      </c>
      <c r="AD686" s="165" t="s">
        <v>67</v>
      </c>
      <c r="AE686" s="165" t="s">
        <v>5136</v>
      </c>
      <c r="AF686" s="169" t="s">
        <v>101</v>
      </c>
      <c r="AG686" s="169" t="s">
        <v>101</v>
      </c>
      <c r="AH686" s="169" t="s">
        <v>101</v>
      </c>
      <c r="AI686" s="169" t="s">
        <v>101</v>
      </c>
      <c r="AJ686" s="169" t="s">
        <v>101</v>
      </c>
      <c r="AK686" s="169" t="s">
        <v>101</v>
      </c>
      <c r="AL686" s="169" t="s">
        <v>101</v>
      </c>
      <c r="AM686" s="169" t="s">
        <v>101</v>
      </c>
      <c r="AN686" s="165" t="s">
        <v>4572</v>
      </c>
      <c r="AO686" s="165" t="s">
        <v>5856</v>
      </c>
      <c r="AP686" s="165" t="s">
        <v>5040</v>
      </c>
      <c r="AQ686" s="169" t="s">
        <v>101</v>
      </c>
      <c r="AR686" s="165" t="s">
        <v>67</v>
      </c>
      <c r="AS686" s="169" t="s">
        <v>101</v>
      </c>
      <c r="AT686" s="169" t="s">
        <v>101</v>
      </c>
      <c r="AU686" s="169" t="s">
        <v>101</v>
      </c>
      <c r="AV686" s="169" t="s">
        <v>101</v>
      </c>
      <c r="AW686" s="169" t="s">
        <v>101</v>
      </c>
      <c r="AX686" s="165" t="s">
        <v>64</v>
      </c>
      <c r="AY686" s="169" t="s">
        <v>101</v>
      </c>
      <c r="AZ686" s="165" t="s">
        <v>4989</v>
      </c>
      <c r="BA686" s="165" t="s">
        <v>5045</v>
      </c>
      <c r="BB686" s="165" t="s">
        <v>5144</v>
      </c>
      <c r="BC686" s="165" t="s">
        <v>5145</v>
      </c>
      <c r="BD686" s="165" t="s">
        <v>5146</v>
      </c>
    </row>
    <row r="687" spans="1:56" hidden="1">
      <c r="A687" s="165" t="s">
        <v>5038</v>
      </c>
      <c r="B687" s="165" t="s">
        <v>1697</v>
      </c>
      <c r="C687" s="165" t="s">
        <v>5039</v>
      </c>
      <c r="D687" s="169" t="s">
        <v>101</v>
      </c>
      <c r="E687" s="165" t="s">
        <v>5040</v>
      </c>
      <c r="F687" s="165" t="s">
        <v>1695</v>
      </c>
      <c r="G687" s="169" t="s">
        <v>101</v>
      </c>
      <c r="H687" s="165" t="s">
        <v>5129</v>
      </c>
      <c r="I687" s="165" t="s">
        <v>5130</v>
      </c>
      <c r="J687" s="165" t="s">
        <v>4585</v>
      </c>
      <c r="K687" s="165" t="s">
        <v>5194</v>
      </c>
      <c r="L687" s="165" t="s">
        <v>5196</v>
      </c>
      <c r="M687" s="165" t="s">
        <v>5042</v>
      </c>
      <c r="N687" s="169" t="s">
        <v>101</v>
      </c>
      <c r="O687" s="169" t="s">
        <v>101</v>
      </c>
      <c r="P687" s="169" t="s">
        <v>101</v>
      </c>
      <c r="Q687" s="169" t="s">
        <v>101</v>
      </c>
      <c r="R687" s="165" t="s">
        <v>5197</v>
      </c>
      <c r="S687" s="165" t="s">
        <v>5090</v>
      </c>
      <c r="T687" s="165" t="s">
        <v>5044</v>
      </c>
      <c r="U687" s="165" t="s">
        <v>5134</v>
      </c>
      <c r="V687" s="169" t="s">
        <v>101</v>
      </c>
      <c r="W687" s="165" t="s">
        <v>4338</v>
      </c>
      <c r="X687" s="165" t="s">
        <v>4595</v>
      </c>
      <c r="Y687" s="165" t="s">
        <v>5135</v>
      </c>
      <c r="Z687" s="165" t="s">
        <v>5170</v>
      </c>
      <c r="AA687" s="169" t="s">
        <v>101</v>
      </c>
      <c r="AB687" s="169" t="s">
        <v>101</v>
      </c>
      <c r="AC687" s="165" t="s">
        <v>101</v>
      </c>
      <c r="AD687" s="165" t="s">
        <v>67</v>
      </c>
      <c r="AE687" s="165" t="s">
        <v>5136</v>
      </c>
      <c r="AF687" s="169" t="s">
        <v>101</v>
      </c>
      <c r="AG687" s="169" t="s">
        <v>101</v>
      </c>
      <c r="AH687" s="169" t="s">
        <v>101</v>
      </c>
      <c r="AI687" s="169" t="s">
        <v>101</v>
      </c>
      <c r="AJ687" s="169" t="s">
        <v>101</v>
      </c>
      <c r="AK687" s="169" t="s">
        <v>101</v>
      </c>
      <c r="AL687" s="169" t="s">
        <v>101</v>
      </c>
      <c r="AM687" s="169" t="s">
        <v>101</v>
      </c>
      <c r="AN687" s="165" t="s">
        <v>4572</v>
      </c>
      <c r="AO687" s="169" t="s">
        <v>101</v>
      </c>
      <c r="AP687" s="165" t="s">
        <v>5040</v>
      </c>
      <c r="AQ687" s="169" t="s">
        <v>101</v>
      </c>
      <c r="AR687" s="165" t="s">
        <v>67</v>
      </c>
      <c r="AS687" s="165" t="s">
        <v>5857</v>
      </c>
      <c r="AT687" s="169" t="s">
        <v>101</v>
      </c>
      <c r="AU687" s="169" t="s">
        <v>101</v>
      </c>
      <c r="AV687" s="169" t="s">
        <v>101</v>
      </c>
      <c r="AW687" s="169" t="s">
        <v>101</v>
      </c>
      <c r="AX687" s="165" t="s">
        <v>64</v>
      </c>
      <c r="AY687" s="169" t="s">
        <v>101</v>
      </c>
      <c r="AZ687" s="165" t="s">
        <v>4989</v>
      </c>
      <c r="BA687" s="165" t="s">
        <v>5045</v>
      </c>
      <c r="BB687" s="165" t="s">
        <v>5144</v>
      </c>
      <c r="BC687" s="165" t="s">
        <v>5145</v>
      </c>
      <c r="BD687" s="165" t="s">
        <v>5146</v>
      </c>
    </row>
    <row r="688" spans="1:56" hidden="1">
      <c r="A688" s="165" t="s">
        <v>5038</v>
      </c>
      <c r="B688" s="165" t="s">
        <v>5858</v>
      </c>
      <c r="C688" s="165" t="s">
        <v>5039</v>
      </c>
      <c r="D688" s="169" t="s">
        <v>101</v>
      </c>
      <c r="E688" s="165" t="s">
        <v>5040</v>
      </c>
      <c r="F688" s="165" t="s">
        <v>5858</v>
      </c>
      <c r="G688" s="169" t="s">
        <v>101</v>
      </c>
      <c r="H688" s="165" t="s">
        <v>5129</v>
      </c>
      <c r="I688" s="165" t="s">
        <v>5130</v>
      </c>
      <c r="J688" s="165" t="s">
        <v>4585</v>
      </c>
      <c r="K688" s="165" t="s">
        <v>5187</v>
      </c>
      <c r="L688" s="165" t="s">
        <v>5188</v>
      </c>
      <c r="M688" s="165" t="s">
        <v>5042</v>
      </c>
      <c r="N688" s="169" t="s">
        <v>101</v>
      </c>
      <c r="O688" s="169" t="s">
        <v>101</v>
      </c>
      <c r="P688" s="169" t="s">
        <v>101</v>
      </c>
      <c r="Q688" s="169" t="s">
        <v>101</v>
      </c>
      <c r="R688" s="165" t="s">
        <v>5855</v>
      </c>
      <c r="S688" s="165" t="s">
        <v>5044</v>
      </c>
      <c r="T688" s="165" t="s">
        <v>5044</v>
      </c>
      <c r="U688" s="165" t="s">
        <v>5134</v>
      </c>
      <c r="V688" s="169" t="s">
        <v>101</v>
      </c>
      <c r="W688" s="165" t="s">
        <v>4338</v>
      </c>
      <c r="X688" s="165" t="s">
        <v>4608</v>
      </c>
      <c r="Y688" s="165" t="s">
        <v>5309</v>
      </c>
      <c r="Z688" s="165" t="s">
        <v>5170</v>
      </c>
      <c r="AA688" s="169" t="s">
        <v>101</v>
      </c>
      <c r="AB688" s="169" t="s">
        <v>101</v>
      </c>
      <c r="AC688" s="165" t="s">
        <v>101</v>
      </c>
      <c r="AD688" s="165" t="s">
        <v>67</v>
      </c>
      <c r="AE688" s="165" t="s">
        <v>5136</v>
      </c>
      <c r="AF688" s="169" t="s">
        <v>101</v>
      </c>
      <c r="AG688" s="169" t="s">
        <v>101</v>
      </c>
      <c r="AH688" s="169" t="s">
        <v>101</v>
      </c>
      <c r="AI688" s="169" t="s">
        <v>101</v>
      </c>
      <c r="AJ688" s="169" t="s">
        <v>101</v>
      </c>
      <c r="AK688" s="169" t="s">
        <v>101</v>
      </c>
      <c r="AL688" s="169" t="s">
        <v>101</v>
      </c>
      <c r="AM688" s="169" t="s">
        <v>101</v>
      </c>
      <c r="AN688" s="169" t="s">
        <v>101</v>
      </c>
      <c r="AO688" s="169" t="s">
        <v>101</v>
      </c>
      <c r="AP688" s="169" t="s">
        <v>101</v>
      </c>
      <c r="AQ688" s="169" t="s">
        <v>101</v>
      </c>
      <c r="AR688" s="165" t="s">
        <v>5229</v>
      </c>
      <c r="AS688" s="169" t="s">
        <v>101</v>
      </c>
      <c r="AT688" s="169" t="s">
        <v>101</v>
      </c>
      <c r="AU688" s="169" t="s">
        <v>101</v>
      </c>
      <c r="AV688" s="169" t="s">
        <v>101</v>
      </c>
      <c r="AW688" s="169" t="s">
        <v>101</v>
      </c>
      <c r="AX688" s="165" t="s">
        <v>64</v>
      </c>
      <c r="AY688" s="169" t="s">
        <v>101</v>
      </c>
      <c r="AZ688" s="165" t="s">
        <v>4989</v>
      </c>
      <c r="BA688" s="165" t="s">
        <v>5045</v>
      </c>
      <c r="BB688" s="165" t="s">
        <v>5144</v>
      </c>
      <c r="BC688" s="165" t="s">
        <v>5175</v>
      </c>
      <c r="BD688" s="165" t="s">
        <v>5176</v>
      </c>
    </row>
    <row r="689" spans="1:56" hidden="1">
      <c r="A689" s="165" t="s">
        <v>5038</v>
      </c>
      <c r="B689" s="165" t="s">
        <v>1698</v>
      </c>
      <c r="C689" s="165" t="s">
        <v>5039</v>
      </c>
      <c r="D689" s="169" t="s">
        <v>101</v>
      </c>
      <c r="E689" s="165" t="s">
        <v>5040</v>
      </c>
      <c r="F689" s="165" t="s">
        <v>5858</v>
      </c>
      <c r="G689" s="169" t="s">
        <v>101</v>
      </c>
      <c r="H689" s="165" t="s">
        <v>5129</v>
      </c>
      <c r="I689" s="165" t="s">
        <v>5130</v>
      </c>
      <c r="J689" s="165" t="s">
        <v>4585</v>
      </c>
      <c r="K689" s="165" t="s">
        <v>5187</v>
      </c>
      <c r="L689" s="165" t="s">
        <v>5188</v>
      </c>
      <c r="M689" s="165" t="s">
        <v>5042</v>
      </c>
      <c r="N689" s="169" t="s">
        <v>101</v>
      </c>
      <c r="O689" s="169" t="s">
        <v>101</v>
      </c>
      <c r="P689" s="169" t="s">
        <v>101</v>
      </c>
      <c r="Q689" s="169" t="s">
        <v>101</v>
      </c>
      <c r="R689" s="165" t="s">
        <v>5855</v>
      </c>
      <c r="S689" s="165" t="s">
        <v>5044</v>
      </c>
      <c r="T689" s="165" t="s">
        <v>5044</v>
      </c>
      <c r="U689" s="165" t="s">
        <v>5134</v>
      </c>
      <c r="V689" s="169" t="s">
        <v>101</v>
      </c>
      <c r="W689" s="165" t="s">
        <v>4338</v>
      </c>
      <c r="X689" s="165" t="s">
        <v>4595</v>
      </c>
      <c r="Y689" s="165" t="s">
        <v>5135</v>
      </c>
      <c r="Z689" s="165" t="s">
        <v>5170</v>
      </c>
      <c r="AA689" s="169" t="s">
        <v>101</v>
      </c>
      <c r="AB689" s="169" t="s">
        <v>101</v>
      </c>
      <c r="AC689" s="165" t="s">
        <v>101</v>
      </c>
      <c r="AD689" s="165" t="s">
        <v>67</v>
      </c>
      <c r="AE689" s="165" t="s">
        <v>5136</v>
      </c>
      <c r="AF689" s="169" t="s">
        <v>101</v>
      </c>
      <c r="AG689" s="169" t="s">
        <v>101</v>
      </c>
      <c r="AH689" s="169" t="s">
        <v>101</v>
      </c>
      <c r="AI689" s="169" t="s">
        <v>101</v>
      </c>
      <c r="AJ689" s="169" t="s">
        <v>101</v>
      </c>
      <c r="AK689" s="169" t="s">
        <v>101</v>
      </c>
      <c r="AL689" s="169" t="s">
        <v>101</v>
      </c>
      <c r="AM689" s="169" t="s">
        <v>101</v>
      </c>
      <c r="AN689" s="165" t="s">
        <v>4572</v>
      </c>
      <c r="AO689" s="165" t="s">
        <v>5859</v>
      </c>
      <c r="AP689" s="165" t="s">
        <v>5040</v>
      </c>
      <c r="AQ689" s="165" t="s">
        <v>5644</v>
      </c>
      <c r="AR689" s="165" t="s">
        <v>5229</v>
      </c>
      <c r="AS689" s="165" t="s">
        <v>5857</v>
      </c>
      <c r="AT689" s="169" t="s">
        <v>101</v>
      </c>
      <c r="AU689" s="169" t="s">
        <v>101</v>
      </c>
      <c r="AV689" s="169" t="s">
        <v>101</v>
      </c>
      <c r="AW689" s="169" t="s">
        <v>101</v>
      </c>
      <c r="AX689" s="165" t="s">
        <v>64</v>
      </c>
      <c r="AY689" s="169" t="s">
        <v>101</v>
      </c>
      <c r="AZ689" s="165" t="s">
        <v>4989</v>
      </c>
      <c r="BA689" s="165" t="s">
        <v>5045</v>
      </c>
      <c r="BB689" s="165" t="s">
        <v>5144</v>
      </c>
      <c r="BC689" s="165" t="s">
        <v>5183</v>
      </c>
      <c r="BD689" s="165" t="s">
        <v>5224</v>
      </c>
    </row>
    <row r="690" spans="1:56" hidden="1">
      <c r="A690" s="165" t="s">
        <v>5038</v>
      </c>
      <c r="B690" s="165" t="s">
        <v>1700</v>
      </c>
      <c r="C690" s="165" t="s">
        <v>5039</v>
      </c>
      <c r="D690" s="169" t="s">
        <v>101</v>
      </c>
      <c r="E690" s="165" t="s">
        <v>5040</v>
      </c>
      <c r="F690" s="165" t="s">
        <v>5858</v>
      </c>
      <c r="G690" s="169" t="s">
        <v>101</v>
      </c>
      <c r="H690" s="165" t="s">
        <v>5129</v>
      </c>
      <c r="I690" s="165" t="s">
        <v>5130</v>
      </c>
      <c r="J690" s="165" t="s">
        <v>4585</v>
      </c>
      <c r="K690" s="165" t="s">
        <v>5187</v>
      </c>
      <c r="L690" s="165" t="s">
        <v>5188</v>
      </c>
      <c r="M690" s="165" t="s">
        <v>5042</v>
      </c>
      <c r="N690" s="169" t="s">
        <v>101</v>
      </c>
      <c r="O690" s="169" t="s">
        <v>101</v>
      </c>
      <c r="P690" s="169" t="s">
        <v>101</v>
      </c>
      <c r="Q690" s="169" t="s">
        <v>101</v>
      </c>
      <c r="R690" s="165" t="s">
        <v>5855</v>
      </c>
      <c r="S690" s="165" t="s">
        <v>5044</v>
      </c>
      <c r="T690" s="165" t="s">
        <v>5044</v>
      </c>
      <c r="U690" s="165" t="s">
        <v>5134</v>
      </c>
      <c r="V690" s="169" t="s">
        <v>101</v>
      </c>
      <c r="W690" s="165" t="s">
        <v>4338</v>
      </c>
      <c r="X690" s="165" t="s">
        <v>4608</v>
      </c>
      <c r="Y690" s="165" t="s">
        <v>5309</v>
      </c>
      <c r="Z690" s="165" t="s">
        <v>5170</v>
      </c>
      <c r="AA690" s="169" t="s">
        <v>101</v>
      </c>
      <c r="AB690" s="169" t="s">
        <v>101</v>
      </c>
      <c r="AC690" s="165" t="s">
        <v>101</v>
      </c>
      <c r="AD690" s="165" t="s">
        <v>67</v>
      </c>
      <c r="AE690" s="165" t="s">
        <v>5136</v>
      </c>
      <c r="AF690" s="169" t="s">
        <v>101</v>
      </c>
      <c r="AG690" s="169" t="s">
        <v>101</v>
      </c>
      <c r="AH690" s="169" t="s">
        <v>101</v>
      </c>
      <c r="AI690" s="169" t="s">
        <v>101</v>
      </c>
      <c r="AJ690" s="169" t="s">
        <v>101</v>
      </c>
      <c r="AK690" s="169" t="s">
        <v>101</v>
      </c>
      <c r="AL690" s="169" t="s">
        <v>101</v>
      </c>
      <c r="AM690" s="169" t="s">
        <v>101</v>
      </c>
      <c r="AN690" s="165" t="s">
        <v>5294</v>
      </c>
      <c r="AO690" s="165" t="s">
        <v>5859</v>
      </c>
      <c r="AP690" s="165" t="s">
        <v>5040</v>
      </c>
      <c r="AQ690" s="165" t="s">
        <v>5644</v>
      </c>
      <c r="AR690" s="165" t="s">
        <v>5229</v>
      </c>
      <c r="AS690" s="165" t="s">
        <v>5857</v>
      </c>
      <c r="AT690" s="169" t="s">
        <v>101</v>
      </c>
      <c r="AU690" s="169" t="s">
        <v>101</v>
      </c>
      <c r="AV690" s="169" t="s">
        <v>101</v>
      </c>
      <c r="AW690" s="169" t="s">
        <v>101</v>
      </c>
      <c r="AX690" s="165" t="s">
        <v>64</v>
      </c>
      <c r="AY690" s="169" t="s">
        <v>101</v>
      </c>
      <c r="AZ690" s="165" t="s">
        <v>4989</v>
      </c>
      <c r="BA690" s="165" t="s">
        <v>5045</v>
      </c>
      <c r="BB690" s="165" t="s">
        <v>5144</v>
      </c>
      <c r="BC690" s="165" t="s">
        <v>5183</v>
      </c>
      <c r="BD690" s="165" t="s">
        <v>5224</v>
      </c>
    </row>
    <row r="691" spans="1:56" hidden="1">
      <c r="A691" s="165" t="s">
        <v>5038</v>
      </c>
      <c r="B691" s="165" t="s">
        <v>1702</v>
      </c>
      <c r="C691" s="165" t="s">
        <v>5039</v>
      </c>
      <c r="D691" s="169" t="s">
        <v>101</v>
      </c>
      <c r="E691" s="165" t="s">
        <v>5040</v>
      </c>
      <c r="F691" s="165" t="s">
        <v>5858</v>
      </c>
      <c r="G691" s="169" t="s">
        <v>101</v>
      </c>
      <c r="H691" s="165" t="s">
        <v>5129</v>
      </c>
      <c r="I691" s="165" t="s">
        <v>5130</v>
      </c>
      <c r="J691" s="165" t="s">
        <v>4585</v>
      </c>
      <c r="K691" s="165" t="s">
        <v>5187</v>
      </c>
      <c r="L691" s="165" t="s">
        <v>5188</v>
      </c>
      <c r="M691" s="165" t="s">
        <v>5042</v>
      </c>
      <c r="N691" s="169" t="s">
        <v>101</v>
      </c>
      <c r="O691" s="169" t="s">
        <v>101</v>
      </c>
      <c r="P691" s="169" t="s">
        <v>101</v>
      </c>
      <c r="Q691" s="169" t="s">
        <v>101</v>
      </c>
      <c r="R691" s="165" t="s">
        <v>5855</v>
      </c>
      <c r="S691" s="165" t="s">
        <v>5044</v>
      </c>
      <c r="T691" s="165" t="s">
        <v>5044</v>
      </c>
      <c r="U691" s="165" t="s">
        <v>5134</v>
      </c>
      <c r="V691" s="169" t="s">
        <v>101</v>
      </c>
      <c r="W691" s="165" t="s">
        <v>4344</v>
      </c>
      <c r="X691" s="165" t="s">
        <v>5727</v>
      </c>
      <c r="Y691" s="165" t="s">
        <v>5504</v>
      </c>
      <c r="Z691" s="165" t="s">
        <v>5170</v>
      </c>
      <c r="AA691" s="169" t="s">
        <v>101</v>
      </c>
      <c r="AB691" s="169" t="s">
        <v>101</v>
      </c>
      <c r="AC691" s="165" t="s">
        <v>101</v>
      </c>
      <c r="AD691" s="165" t="s">
        <v>67</v>
      </c>
      <c r="AE691" s="165" t="s">
        <v>5136</v>
      </c>
      <c r="AF691" s="169" t="s">
        <v>101</v>
      </c>
      <c r="AG691" s="169" t="s">
        <v>101</v>
      </c>
      <c r="AH691" s="169" t="s">
        <v>101</v>
      </c>
      <c r="AI691" s="169" t="s">
        <v>101</v>
      </c>
      <c r="AJ691" s="169" t="s">
        <v>101</v>
      </c>
      <c r="AK691" s="169" t="s">
        <v>101</v>
      </c>
      <c r="AL691" s="169" t="s">
        <v>101</v>
      </c>
      <c r="AM691" s="169" t="s">
        <v>101</v>
      </c>
      <c r="AN691" s="169" t="s">
        <v>101</v>
      </c>
      <c r="AO691" s="169" t="s">
        <v>101</v>
      </c>
      <c r="AP691" s="169" t="s">
        <v>101</v>
      </c>
      <c r="AQ691" s="169" t="s">
        <v>101</v>
      </c>
      <c r="AR691" s="165" t="s">
        <v>5038</v>
      </c>
      <c r="AS691" s="169" t="s">
        <v>101</v>
      </c>
      <c r="AT691" s="169" t="s">
        <v>101</v>
      </c>
      <c r="AU691" s="169" t="s">
        <v>101</v>
      </c>
      <c r="AV691" s="169" t="s">
        <v>101</v>
      </c>
      <c r="AW691" s="169" t="s">
        <v>101</v>
      </c>
      <c r="AX691" s="165" t="s">
        <v>64</v>
      </c>
      <c r="AY691" s="169" t="s">
        <v>101</v>
      </c>
      <c r="AZ691" s="165" t="s">
        <v>4989</v>
      </c>
      <c r="BA691" s="165" t="s">
        <v>5045</v>
      </c>
      <c r="BB691" s="165" t="s">
        <v>5144</v>
      </c>
      <c r="BC691" s="165" t="s">
        <v>5183</v>
      </c>
      <c r="BD691" s="165" t="s">
        <v>5224</v>
      </c>
    </row>
    <row r="692" spans="1:56" hidden="1">
      <c r="A692" s="165" t="s">
        <v>5038</v>
      </c>
      <c r="B692" s="165" t="s">
        <v>4549</v>
      </c>
      <c r="C692" s="165" t="s">
        <v>5039</v>
      </c>
      <c r="D692" s="169" t="s">
        <v>101</v>
      </c>
      <c r="E692" s="165" t="s">
        <v>5040</v>
      </c>
      <c r="F692" s="165" t="s">
        <v>5860</v>
      </c>
      <c r="G692" s="169" t="s">
        <v>101</v>
      </c>
      <c r="H692" s="165" t="s">
        <v>5129</v>
      </c>
      <c r="I692" s="165" t="s">
        <v>5130</v>
      </c>
      <c r="J692" s="165" t="s">
        <v>4585</v>
      </c>
      <c r="K692" s="165" t="s">
        <v>5194</v>
      </c>
      <c r="L692" s="165" t="s">
        <v>5194</v>
      </c>
      <c r="M692" s="165" t="s">
        <v>5042</v>
      </c>
      <c r="N692" s="169" t="s">
        <v>101</v>
      </c>
      <c r="O692" s="169" t="s">
        <v>101</v>
      </c>
      <c r="P692" s="169" t="s">
        <v>101</v>
      </c>
      <c r="Q692" s="169" t="s">
        <v>101</v>
      </c>
      <c r="R692" s="165" t="s">
        <v>5197</v>
      </c>
      <c r="S692" s="165" t="s">
        <v>5090</v>
      </c>
      <c r="T692" s="165" t="s">
        <v>5044</v>
      </c>
      <c r="U692" s="165" t="s">
        <v>5134</v>
      </c>
      <c r="V692" s="169" t="s">
        <v>101</v>
      </c>
      <c r="W692" s="165" t="s">
        <v>4338</v>
      </c>
      <c r="X692" s="165" t="s">
        <v>4599</v>
      </c>
      <c r="Y692" s="165" t="s">
        <v>5135</v>
      </c>
      <c r="Z692" s="165" t="s">
        <v>5170</v>
      </c>
      <c r="AA692" s="169" t="s">
        <v>101</v>
      </c>
      <c r="AB692" s="169" t="s">
        <v>101</v>
      </c>
      <c r="AC692" s="165" t="s">
        <v>101</v>
      </c>
      <c r="AD692" s="165" t="s">
        <v>5195</v>
      </c>
      <c r="AE692" s="165" t="s">
        <v>5136</v>
      </c>
      <c r="AF692" s="165" t="s">
        <v>67</v>
      </c>
      <c r="AG692" s="169" t="s">
        <v>101</v>
      </c>
      <c r="AH692" s="169" t="s">
        <v>101</v>
      </c>
      <c r="AI692" s="169" t="s">
        <v>101</v>
      </c>
      <c r="AJ692" s="169" t="s">
        <v>101</v>
      </c>
      <c r="AK692" s="169" t="s">
        <v>101</v>
      </c>
      <c r="AL692" s="169" t="s">
        <v>101</v>
      </c>
      <c r="AM692" s="169" t="s">
        <v>101</v>
      </c>
      <c r="AN692" s="165" t="s">
        <v>4572</v>
      </c>
      <c r="AO692" s="165" t="s">
        <v>5420</v>
      </c>
      <c r="AP692" s="165" t="s">
        <v>5294</v>
      </c>
      <c r="AQ692" s="165" t="s">
        <v>5569</v>
      </c>
      <c r="AR692" s="165" t="s">
        <v>5229</v>
      </c>
      <c r="AS692" s="165" t="s">
        <v>5570</v>
      </c>
      <c r="AT692" s="169" t="s">
        <v>101</v>
      </c>
      <c r="AU692" s="169" t="s">
        <v>101</v>
      </c>
      <c r="AV692" s="169" t="s">
        <v>101</v>
      </c>
      <c r="AW692" s="169" t="s">
        <v>101</v>
      </c>
      <c r="AX692" s="165" t="s">
        <v>64</v>
      </c>
      <c r="AY692" s="169" t="s">
        <v>101</v>
      </c>
      <c r="AZ692" s="165" t="s">
        <v>4989</v>
      </c>
      <c r="BA692" s="165" t="s">
        <v>5045</v>
      </c>
      <c r="BB692" s="165" t="s">
        <v>5144</v>
      </c>
      <c r="BC692" s="165" t="s">
        <v>5145</v>
      </c>
      <c r="BD692" s="165" t="s">
        <v>5146</v>
      </c>
    </row>
    <row r="693" spans="1:56" hidden="1">
      <c r="A693" s="165" t="s">
        <v>5038</v>
      </c>
      <c r="B693" s="165" t="s">
        <v>1703</v>
      </c>
      <c r="C693" s="165" t="s">
        <v>5039</v>
      </c>
      <c r="D693" s="169" t="s">
        <v>101</v>
      </c>
      <c r="E693" s="165" t="s">
        <v>5040</v>
      </c>
      <c r="F693" s="165" t="s">
        <v>3828</v>
      </c>
      <c r="G693" s="169" t="s">
        <v>101</v>
      </c>
      <c r="H693" s="165" t="s">
        <v>5129</v>
      </c>
      <c r="I693" s="165" t="s">
        <v>5130</v>
      </c>
      <c r="J693" s="165" t="s">
        <v>4585</v>
      </c>
      <c r="K693" s="165" t="s">
        <v>5194</v>
      </c>
      <c r="L693" s="165" t="s">
        <v>5196</v>
      </c>
      <c r="M693" s="165" t="s">
        <v>5042</v>
      </c>
      <c r="N693" s="169" t="s">
        <v>101</v>
      </c>
      <c r="O693" s="169" t="s">
        <v>101</v>
      </c>
      <c r="P693" s="169" t="s">
        <v>101</v>
      </c>
      <c r="Q693" s="169" t="s">
        <v>101</v>
      </c>
      <c r="R693" s="165" t="s">
        <v>5143</v>
      </c>
      <c r="S693" s="165" t="s">
        <v>5090</v>
      </c>
      <c r="T693" s="165" t="s">
        <v>5044</v>
      </c>
      <c r="U693" s="165" t="s">
        <v>5134</v>
      </c>
      <c r="V693" s="169" t="s">
        <v>101</v>
      </c>
      <c r="W693" s="165" t="s">
        <v>4338</v>
      </c>
      <c r="X693" s="165" t="s">
        <v>4595</v>
      </c>
      <c r="Y693" s="165" t="s">
        <v>5135</v>
      </c>
      <c r="Z693" s="165" t="s">
        <v>5170</v>
      </c>
      <c r="AA693" s="169" t="s">
        <v>101</v>
      </c>
      <c r="AB693" s="169" t="s">
        <v>101</v>
      </c>
      <c r="AC693" s="169" t="s">
        <v>101</v>
      </c>
      <c r="AD693" s="169" t="s">
        <v>101</v>
      </c>
      <c r="AE693" s="169" t="s">
        <v>101</v>
      </c>
      <c r="AF693" s="169" t="s">
        <v>101</v>
      </c>
      <c r="AG693" s="169" t="s">
        <v>101</v>
      </c>
      <c r="AH693" s="169" t="s">
        <v>101</v>
      </c>
      <c r="AI693" s="169" t="s">
        <v>101</v>
      </c>
      <c r="AJ693" s="169" t="s">
        <v>101</v>
      </c>
      <c r="AK693" s="169" t="s">
        <v>101</v>
      </c>
      <c r="AL693" s="169" t="s">
        <v>101</v>
      </c>
      <c r="AM693" s="169" t="s">
        <v>101</v>
      </c>
      <c r="AN693" s="169" t="s">
        <v>101</v>
      </c>
      <c r="AO693" s="169" t="s">
        <v>101</v>
      </c>
      <c r="AP693" s="169" t="s">
        <v>101</v>
      </c>
      <c r="AQ693" s="169" t="s">
        <v>101</v>
      </c>
      <c r="AR693" s="165" t="s">
        <v>67</v>
      </c>
      <c r="AS693" s="169" t="s">
        <v>101</v>
      </c>
      <c r="AT693" s="169" t="s">
        <v>101</v>
      </c>
      <c r="AU693" s="169" t="s">
        <v>101</v>
      </c>
      <c r="AV693" s="169" t="s">
        <v>101</v>
      </c>
      <c r="AW693" s="169" t="s">
        <v>101</v>
      </c>
      <c r="AX693" s="165" t="s">
        <v>64</v>
      </c>
      <c r="AY693" s="169" t="s">
        <v>101</v>
      </c>
      <c r="AZ693" s="165" t="s">
        <v>4989</v>
      </c>
      <c r="BA693" s="165" t="s">
        <v>5045</v>
      </c>
      <c r="BB693" s="165" t="s">
        <v>5144</v>
      </c>
      <c r="BC693" s="165" t="s">
        <v>5145</v>
      </c>
      <c r="BD693" s="165" t="s">
        <v>5146</v>
      </c>
    </row>
    <row r="694" spans="1:56" hidden="1">
      <c r="A694" s="165" t="s">
        <v>5038</v>
      </c>
      <c r="B694" s="165" t="s">
        <v>4474</v>
      </c>
      <c r="C694" s="165" t="s">
        <v>5039</v>
      </c>
      <c r="D694" s="169" t="s">
        <v>101</v>
      </c>
      <c r="E694" s="165" t="s">
        <v>5040</v>
      </c>
      <c r="F694" s="165" t="s">
        <v>5861</v>
      </c>
      <c r="G694" s="169" t="s">
        <v>101</v>
      </c>
      <c r="H694" s="165" t="s">
        <v>5129</v>
      </c>
      <c r="I694" s="165" t="s">
        <v>5130</v>
      </c>
      <c r="J694" s="165" t="s">
        <v>4585</v>
      </c>
      <c r="K694" s="165" t="s">
        <v>5194</v>
      </c>
      <c r="L694" s="165" t="s">
        <v>5194</v>
      </c>
      <c r="M694" s="165" t="s">
        <v>5042</v>
      </c>
      <c r="N694" s="169" t="s">
        <v>101</v>
      </c>
      <c r="O694" s="169" t="s">
        <v>101</v>
      </c>
      <c r="P694" s="169" t="s">
        <v>101</v>
      </c>
      <c r="Q694" s="165" t="s">
        <v>5862</v>
      </c>
      <c r="R694" s="165" t="s">
        <v>5197</v>
      </c>
      <c r="S694" s="165" t="s">
        <v>5090</v>
      </c>
      <c r="T694" s="165" t="s">
        <v>5044</v>
      </c>
      <c r="U694" s="165" t="s">
        <v>5363</v>
      </c>
      <c r="V694" s="169" t="s">
        <v>101</v>
      </c>
      <c r="W694" s="165" t="s">
        <v>4338</v>
      </c>
      <c r="X694" s="165" t="s">
        <v>4599</v>
      </c>
      <c r="Y694" s="165" t="s">
        <v>5135</v>
      </c>
      <c r="Z694" s="165" t="s">
        <v>5170</v>
      </c>
      <c r="AA694" s="169" t="s">
        <v>101</v>
      </c>
      <c r="AB694" s="169" t="s">
        <v>101</v>
      </c>
      <c r="AC694" s="165" t="s">
        <v>101</v>
      </c>
      <c r="AD694" s="165" t="s">
        <v>5195</v>
      </c>
      <c r="AE694" s="165" t="s">
        <v>5136</v>
      </c>
      <c r="AF694" s="169" t="s">
        <v>101</v>
      </c>
      <c r="AG694" s="169" t="s">
        <v>101</v>
      </c>
      <c r="AH694" s="169" t="s">
        <v>101</v>
      </c>
      <c r="AI694" s="169" t="s">
        <v>101</v>
      </c>
      <c r="AJ694" s="169" t="s">
        <v>101</v>
      </c>
      <c r="AK694" s="169" t="s">
        <v>101</v>
      </c>
      <c r="AL694" s="169" t="s">
        <v>101</v>
      </c>
      <c r="AM694" s="165" t="s">
        <v>5139</v>
      </c>
      <c r="AN694" s="165" t="s">
        <v>4572</v>
      </c>
      <c r="AO694" s="165" t="s">
        <v>5420</v>
      </c>
      <c r="AP694" s="165" t="s">
        <v>5294</v>
      </c>
      <c r="AQ694" s="165" t="s">
        <v>5569</v>
      </c>
      <c r="AR694" s="165" t="s">
        <v>5139</v>
      </c>
      <c r="AS694" s="165" t="s">
        <v>5570</v>
      </c>
      <c r="AT694" s="169" t="s">
        <v>101</v>
      </c>
      <c r="AU694" s="169" t="s">
        <v>101</v>
      </c>
      <c r="AV694" s="169" t="s">
        <v>101</v>
      </c>
      <c r="AW694" s="169" t="s">
        <v>101</v>
      </c>
      <c r="AX694" s="165" t="s">
        <v>64</v>
      </c>
      <c r="AY694" s="169" t="s">
        <v>101</v>
      </c>
      <c r="AZ694" s="165" t="s">
        <v>4989</v>
      </c>
      <c r="BA694" s="165" t="s">
        <v>5045</v>
      </c>
      <c r="BB694" s="165" t="s">
        <v>5144</v>
      </c>
      <c r="BC694" s="165" t="s">
        <v>5145</v>
      </c>
      <c r="BD694" s="165" t="s">
        <v>5146</v>
      </c>
    </row>
    <row r="695" spans="1:56" hidden="1">
      <c r="A695" s="165" t="s">
        <v>5038</v>
      </c>
      <c r="B695" s="165" t="s">
        <v>4550</v>
      </c>
      <c r="C695" s="165" t="s">
        <v>5039</v>
      </c>
      <c r="D695" s="169" t="s">
        <v>101</v>
      </c>
      <c r="E695" s="165" t="s">
        <v>5040</v>
      </c>
      <c r="F695" s="165" t="s">
        <v>5863</v>
      </c>
      <c r="G695" s="169" t="s">
        <v>101</v>
      </c>
      <c r="H695" s="165" t="s">
        <v>5129</v>
      </c>
      <c r="I695" s="165" t="s">
        <v>5130</v>
      </c>
      <c r="J695" s="165" t="s">
        <v>4585</v>
      </c>
      <c r="K695" s="165" t="s">
        <v>5194</v>
      </c>
      <c r="L695" s="165" t="s">
        <v>5196</v>
      </c>
      <c r="M695" s="165" t="s">
        <v>5042</v>
      </c>
      <c r="N695" s="169" t="s">
        <v>101</v>
      </c>
      <c r="O695" s="169" t="s">
        <v>101</v>
      </c>
      <c r="P695" s="169" t="s">
        <v>101</v>
      </c>
      <c r="Q695" s="169" t="s">
        <v>101</v>
      </c>
      <c r="R695" s="165" t="s">
        <v>5362</v>
      </c>
      <c r="S695" s="165" t="s">
        <v>5090</v>
      </c>
      <c r="T695" s="165" t="s">
        <v>5044</v>
      </c>
      <c r="U695" s="165" t="s">
        <v>5363</v>
      </c>
      <c r="V695" s="169" t="s">
        <v>101</v>
      </c>
      <c r="W695" s="165" t="s">
        <v>4338</v>
      </c>
      <c r="X695" s="165" t="s">
        <v>4621</v>
      </c>
      <c r="Y695" s="165" t="s">
        <v>5135</v>
      </c>
      <c r="Z695" s="165" t="s">
        <v>5170</v>
      </c>
      <c r="AA695" s="169" t="s">
        <v>101</v>
      </c>
      <c r="AB695" s="169" t="s">
        <v>101</v>
      </c>
      <c r="AC695" s="165" t="s">
        <v>101</v>
      </c>
      <c r="AD695" s="165" t="s">
        <v>67</v>
      </c>
      <c r="AE695" s="165" t="s">
        <v>5136</v>
      </c>
      <c r="AF695" s="165" t="s">
        <v>67</v>
      </c>
      <c r="AG695" s="169" t="s">
        <v>101</v>
      </c>
      <c r="AH695" s="169" t="s">
        <v>101</v>
      </c>
      <c r="AI695" s="169" t="s">
        <v>101</v>
      </c>
      <c r="AJ695" s="169" t="s">
        <v>101</v>
      </c>
      <c r="AK695" s="169" t="s">
        <v>101</v>
      </c>
      <c r="AL695" s="169" t="s">
        <v>101</v>
      </c>
      <c r="AM695" s="169" t="s">
        <v>101</v>
      </c>
      <c r="AN695" s="165" t="s">
        <v>4572</v>
      </c>
      <c r="AO695" s="165" t="s">
        <v>5420</v>
      </c>
      <c r="AP695" s="165" t="s">
        <v>5294</v>
      </c>
      <c r="AQ695" s="165" t="s">
        <v>5569</v>
      </c>
      <c r="AR695" s="165" t="s">
        <v>5229</v>
      </c>
      <c r="AS695" s="165" t="s">
        <v>5570</v>
      </c>
      <c r="AT695" s="169" t="s">
        <v>101</v>
      </c>
      <c r="AU695" s="169" t="s">
        <v>101</v>
      </c>
      <c r="AV695" s="169" t="s">
        <v>101</v>
      </c>
      <c r="AW695" s="169" t="s">
        <v>101</v>
      </c>
      <c r="AX695" s="165" t="s">
        <v>64</v>
      </c>
      <c r="AY695" s="169" t="s">
        <v>101</v>
      </c>
      <c r="AZ695" s="165" t="s">
        <v>4989</v>
      </c>
      <c r="BA695" s="165" t="s">
        <v>5045</v>
      </c>
      <c r="BB695" s="165" t="s">
        <v>5144</v>
      </c>
      <c r="BC695" s="165" t="s">
        <v>5145</v>
      </c>
      <c r="BD695" s="165" t="s">
        <v>5146</v>
      </c>
    </row>
    <row r="696" spans="1:56" hidden="1">
      <c r="A696" s="165" t="s">
        <v>5038</v>
      </c>
      <c r="B696" s="165" t="s">
        <v>5864</v>
      </c>
      <c r="C696" s="165" t="s">
        <v>5039</v>
      </c>
      <c r="D696" s="169" t="s">
        <v>101</v>
      </c>
      <c r="E696" s="165" t="s">
        <v>5040</v>
      </c>
      <c r="F696" s="165" t="s">
        <v>5865</v>
      </c>
      <c r="G696" s="169" t="s">
        <v>101</v>
      </c>
      <c r="H696" s="165" t="s">
        <v>5129</v>
      </c>
      <c r="I696" s="165" t="s">
        <v>5130</v>
      </c>
      <c r="J696" s="165" t="s">
        <v>4585</v>
      </c>
      <c r="K696" s="165" t="s">
        <v>5194</v>
      </c>
      <c r="L696" s="165" t="s">
        <v>5194</v>
      </c>
      <c r="M696" s="165" t="s">
        <v>5042</v>
      </c>
      <c r="N696" s="169" t="s">
        <v>101</v>
      </c>
      <c r="O696" s="169" t="s">
        <v>101</v>
      </c>
      <c r="P696" s="169" t="s">
        <v>101</v>
      </c>
      <c r="Q696" s="169" t="s">
        <v>101</v>
      </c>
      <c r="R696" s="165" t="s">
        <v>5197</v>
      </c>
      <c r="S696" s="165" t="s">
        <v>5090</v>
      </c>
      <c r="T696" s="165" t="s">
        <v>5044</v>
      </c>
      <c r="U696" s="165" t="s">
        <v>5363</v>
      </c>
      <c r="V696" s="169" t="s">
        <v>101</v>
      </c>
      <c r="W696" s="165" t="s">
        <v>4338</v>
      </c>
      <c r="X696" s="165" t="s">
        <v>5866</v>
      </c>
      <c r="Y696" s="165" t="s">
        <v>5135</v>
      </c>
      <c r="Z696" s="165" t="s">
        <v>5170</v>
      </c>
      <c r="AA696" s="169" t="s">
        <v>101</v>
      </c>
      <c r="AB696" s="169" t="s">
        <v>101</v>
      </c>
      <c r="AC696" s="169" t="s">
        <v>101</v>
      </c>
      <c r="AD696" s="169" t="s">
        <v>101</v>
      </c>
      <c r="AE696" s="169" t="s">
        <v>101</v>
      </c>
      <c r="AF696" s="169" t="s">
        <v>101</v>
      </c>
      <c r="AG696" s="169" t="s">
        <v>101</v>
      </c>
      <c r="AH696" s="169" t="s">
        <v>101</v>
      </c>
      <c r="AI696" s="169" t="s">
        <v>101</v>
      </c>
      <c r="AJ696" s="169" t="s">
        <v>101</v>
      </c>
      <c r="AK696" s="169" t="s">
        <v>101</v>
      </c>
      <c r="AL696" s="169" t="s">
        <v>101</v>
      </c>
      <c r="AM696" s="169" t="s">
        <v>101</v>
      </c>
      <c r="AN696" s="169" t="s">
        <v>101</v>
      </c>
      <c r="AO696" s="169" t="s">
        <v>101</v>
      </c>
      <c r="AP696" s="169" t="s">
        <v>101</v>
      </c>
      <c r="AQ696" s="169" t="s">
        <v>101</v>
      </c>
      <c r="AR696" s="165" t="s">
        <v>5229</v>
      </c>
      <c r="AS696" s="169" t="s">
        <v>101</v>
      </c>
      <c r="AT696" s="169" t="s">
        <v>101</v>
      </c>
      <c r="AU696" s="169" t="s">
        <v>101</v>
      </c>
      <c r="AV696" s="169" t="s">
        <v>101</v>
      </c>
      <c r="AW696" s="169" t="s">
        <v>101</v>
      </c>
      <c r="AX696" s="165" t="s">
        <v>64</v>
      </c>
      <c r="AY696" s="169" t="s">
        <v>101</v>
      </c>
      <c r="AZ696" s="165" t="s">
        <v>4989</v>
      </c>
      <c r="BA696" s="165" t="s">
        <v>5045</v>
      </c>
      <c r="BB696" s="165" t="s">
        <v>5144</v>
      </c>
      <c r="BC696" s="165" t="s">
        <v>5145</v>
      </c>
      <c r="BD696" s="165" t="s">
        <v>5867</v>
      </c>
    </row>
    <row r="697" spans="1:56" hidden="1">
      <c r="A697" s="165" t="s">
        <v>5038</v>
      </c>
      <c r="B697" s="165" t="s">
        <v>1707</v>
      </c>
      <c r="C697" s="165" t="s">
        <v>5039</v>
      </c>
      <c r="D697" s="169" t="s">
        <v>101</v>
      </c>
      <c r="E697" s="165" t="s">
        <v>5040</v>
      </c>
      <c r="F697" s="165" t="s">
        <v>1706</v>
      </c>
      <c r="G697" s="169" t="s">
        <v>101</v>
      </c>
      <c r="H697" s="165" t="s">
        <v>5129</v>
      </c>
      <c r="I697" s="165" t="s">
        <v>5130</v>
      </c>
      <c r="J697" s="165" t="s">
        <v>4585</v>
      </c>
      <c r="K697" s="165" t="s">
        <v>5194</v>
      </c>
      <c r="L697" s="165" t="s">
        <v>5194</v>
      </c>
      <c r="M697" s="165" t="s">
        <v>5042</v>
      </c>
      <c r="N697" s="169" t="s">
        <v>101</v>
      </c>
      <c r="O697" s="169" t="s">
        <v>101</v>
      </c>
      <c r="P697" s="169" t="s">
        <v>101</v>
      </c>
      <c r="Q697" s="169" t="s">
        <v>101</v>
      </c>
      <c r="R697" s="165" t="s">
        <v>5362</v>
      </c>
      <c r="S697" s="165" t="s">
        <v>5090</v>
      </c>
      <c r="T697" s="165" t="s">
        <v>5044</v>
      </c>
      <c r="U697" s="165" t="s">
        <v>5363</v>
      </c>
      <c r="V697" s="169" t="s">
        <v>101</v>
      </c>
      <c r="W697" s="165" t="s">
        <v>4338</v>
      </c>
      <c r="X697" s="165" t="s">
        <v>4599</v>
      </c>
      <c r="Y697" s="165" t="s">
        <v>5135</v>
      </c>
      <c r="Z697" s="165" t="s">
        <v>5170</v>
      </c>
      <c r="AA697" s="169" t="s">
        <v>101</v>
      </c>
      <c r="AB697" s="169" t="s">
        <v>101</v>
      </c>
      <c r="AC697" s="165" t="s">
        <v>101</v>
      </c>
      <c r="AD697" s="165" t="s">
        <v>5195</v>
      </c>
      <c r="AE697" s="165" t="s">
        <v>5136</v>
      </c>
      <c r="AF697" s="169" t="s">
        <v>101</v>
      </c>
      <c r="AG697" s="169" t="s">
        <v>101</v>
      </c>
      <c r="AH697" s="169" t="s">
        <v>101</v>
      </c>
      <c r="AI697" s="169" t="s">
        <v>101</v>
      </c>
      <c r="AJ697" s="169" t="s">
        <v>101</v>
      </c>
      <c r="AK697" s="169" t="s">
        <v>101</v>
      </c>
      <c r="AL697" s="169" t="s">
        <v>101</v>
      </c>
      <c r="AM697" s="169" t="s">
        <v>101</v>
      </c>
      <c r="AN697" s="165" t="s">
        <v>4572</v>
      </c>
      <c r="AO697" s="165" t="s">
        <v>5859</v>
      </c>
      <c r="AP697" s="165" t="s">
        <v>5040</v>
      </c>
      <c r="AQ697" s="165" t="s">
        <v>5644</v>
      </c>
      <c r="AR697" s="165" t="s">
        <v>67</v>
      </c>
      <c r="AS697" s="165" t="s">
        <v>5857</v>
      </c>
      <c r="AT697" s="169" t="s">
        <v>101</v>
      </c>
      <c r="AU697" s="169" t="s">
        <v>101</v>
      </c>
      <c r="AV697" s="169" t="s">
        <v>101</v>
      </c>
      <c r="AW697" s="169" t="s">
        <v>101</v>
      </c>
      <c r="AX697" s="165" t="s">
        <v>64</v>
      </c>
      <c r="AY697" s="169" t="s">
        <v>101</v>
      </c>
      <c r="AZ697" s="165" t="s">
        <v>4989</v>
      </c>
      <c r="BA697" s="165" t="s">
        <v>5045</v>
      </c>
      <c r="BB697" s="165" t="s">
        <v>5144</v>
      </c>
      <c r="BC697" s="165" t="s">
        <v>5145</v>
      </c>
      <c r="BD697" s="165" t="s">
        <v>5146</v>
      </c>
    </row>
    <row r="698" spans="1:56" hidden="1">
      <c r="A698" s="165" t="s">
        <v>5038</v>
      </c>
      <c r="B698" s="165" t="s">
        <v>1711</v>
      </c>
      <c r="C698" s="165" t="s">
        <v>5039</v>
      </c>
      <c r="D698" s="169" t="s">
        <v>101</v>
      </c>
      <c r="E698" s="165" t="s">
        <v>5040</v>
      </c>
      <c r="F698" s="165" t="s">
        <v>1710</v>
      </c>
      <c r="G698" s="169" t="s">
        <v>101</v>
      </c>
      <c r="H698" s="165" t="s">
        <v>5129</v>
      </c>
      <c r="I698" s="165" t="s">
        <v>5130</v>
      </c>
      <c r="J698" s="165" t="s">
        <v>4585</v>
      </c>
      <c r="K698" s="165" t="s">
        <v>5194</v>
      </c>
      <c r="L698" s="165" t="s">
        <v>5196</v>
      </c>
      <c r="M698" s="165" t="s">
        <v>5042</v>
      </c>
      <c r="N698" s="169" t="s">
        <v>101</v>
      </c>
      <c r="O698" s="169" t="s">
        <v>101</v>
      </c>
      <c r="P698" s="169" t="s">
        <v>101</v>
      </c>
      <c r="Q698" s="169" t="s">
        <v>101</v>
      </c>
      <c r="R698" s="165" t="s">
        <v>5362</v>
      </c>
      <c r="S698" s="165" t="s">
        <v>5090</v>
      </c>
      <c r="T698" s="165" t="s">
        <v>5044</v>
      </c>
      <c r="U698" s="165" t="s">
        <v>5363</v>
      </c>
      <c r="V698" s="169" t="s">
        <v>101</v>
      </c>
      <c r="W698" s="165" t="s">
        <v>4338</v>
      </c>
      <c r="X698" s="165" t="s">
        <v>4595</v>
      </c>
      <c r="Y698" s="165" t="s">
        <v>5135</v>
      </c>
      <c r="Z698" s="165" t="s">
        <v>5170</v>
      </c>
      <c r="AA698" s="169" t="s">
        <v>101</v>
      </c>
      <c r="AB698" s="169" t="s">
        <v>101</v>
      </c>
      <c r="AC698" s="165" t="s">
        <v>101</v>
      </c>
      <c r="AD698" s="165" t="s">
        <v>67</v>
      </c>
      <c r="AE698" s="165" t="s">
        <v>5136</v>
      </c>
      <c r="AF698" s="169" t="s">
        <v>101</v>
      </c>
      <c r="AG698" s="169" t="s">
        <v>101</v>
      </c>
      <c r="AH698" s="169" t="s">
        <v>101</v>
      </c>
      <c r="AI698" s="169" t="s">
        <v>101</v>
      </c>
      <c r="AJ698" s="169" t="s">
        <v>101</v>
      </c>
      <c r="AK698" s="169" t="s">
        <v>101</v>
      </c>
      <c r="AL698" s="169" t="s">
        <v>101</v>
      </c>
      <c r="AM698" s="169" t="s">
        <v>101</v>
      </c>
      <c r="AN698" s="165" t="s">
        <v>4572</v>
      </c>
      <c r="AO698" s="165" t="s">
        <v>5859</v>
      </c>
      <c r="AP698" s="165" t="s">
        <v>5040</v>
      </c>
      <c r="AQ698" s="165" t="s">
        <v>5644</v>
      </c>
      <c r="AR698" s="165" t="s">
        <v>67</v>
      </c>
      <c r="AS698" s="165" t="s">
        <v>5857</v>
      </c>
      <c r="AT698" s="169" t="s">
        <v>101</v>
      </c>
      <c r="AU698" s="169" t="s">
        <v>101</v>
      </c>
      <c r="AV698" s="169" t="s">
        <v>101</v>
      </c>
      <c r="AW698" s="169" t="s">
        <v>101</v>
      </c>
      <c r="AX698" s="165" t="s">
        <v>64</v>
      </c>
      <c r="AY698" s="169" t="s">
        <v>101</v>
      </c>
      <c r="AZ698" s="165" t="s">
        <v>4989</v>
      </c>
      <c r="BA698" s="165" t="s">
        <v>5045</v>
      </c>
      <c r="BB698" s="165" t="s">
        <v>5144</v>
      </c>
      <c r="BC698" s="165" t="s">
        <v>5145</v>
      </c>
      <c r="BD698" s="165" t="s">
        <v>5146</v>
      </c>
    </row>
    <row r="699" spans="1:56" hidden="1">
      <c r="A699" s="165" t="s">
        <v>5038</v>
      </c>
      <c r="B699" s="165" t="s">
        <v>1712</v>
      </c>
      <c r="C699" s="165" t="s">
        <v>5039</v>
      </c>
      <c r="D699" s="169" t="s">
        <v>101</v>
      </c>
      <c r="E699" s="165" t="s">
        <v>5040</v>
      </c>
      <c r="F699" s="165" t="s">
        <v>5868</v>
      </c>
      <c r="G699" s="169" t="s">
        <v>101</v>
      </c>
      <c r="H699" s="165" t="s">
        <v>5129</v>
      </c>
      <c r="I699" s="165" t="s">
        <v>5130</v>
      </c>
      <c r="J699" s="165" t="s">
        <v>4585</v>
      </c>
      <c r="K699" s="165" t="s">
        <v>5187</v>
      </c>
      <c r="L699" s="165" t="s">
        <v>5188</v>
      </c>
      <c r="M699" s="165" t="s">
        <v>5042</v>
      </c>
      <c r="N699" s="165" t="s">
        <v>5869</v>
      </c>
      <c r="O699" s="169" t="s">
        <v>101</v>
      </c>
      <c r="P699" s="169" t="s">
        <v>101</v>
      </c>
      <c r="Q699" s="169" t="s">
        <v>101</v>
      </c>
      <c r="R699" s="165" t="s">
        <v>5204</v>
      </c>
      <c r="S699" s="165" t="s">
        <v>5044</v>
      </c>
      <c r="T699" s="165" t="s">
        <v>5044</v>
      </c>
      <c r="U699" s="165" t="s">
        <v>5363</v>
      </c>
      <c r="V699" s="169" t="s">
        <v>101</v>
      </c>
      <c r="W699" s="165" t="s">
        <v>4339</v>
      </c>
      <c r="X699" s="165" t="s">
        <v>4602</v>
      </c>
      <c r="Y699" s="165" t="s">
        <v>5135</v>
      </c>
      <c r="Z699" s="165" t="s">
        <v>5170</v>
      </c>
      <c r="AA699" s="169" t="s">
        <v>101</v>
      </c>
      <c r="AB699" s="169" t="s">
        <v>101</v>
      </c>
      <c r="AC699" s="165" t="s">
        <v>101</v>
      </c>
      <c r="AD699" s="165" t="s">
        <v>67</v>
      </c>
      <c r="AE699" s="165" t="s">
        <v>5136</v>
      </c>
      <c r="AF699" s="169" t="s">
        <v>101</v>
      </c>
      <c r="AG699" s="169" t="s">
        <v>101</v>
      </c>
      <c r="AH699" s="169" t="s">
        <v>101</v>
      </c>
      <c r="AI699" s="169" t="s">
        <v>101</v>
      </c>
      <c r="AJ699" s="169" t="s">
        <v>101</v>
      </c>
      <c r="AK699" s="169" t="s">
        <v>101</v>
      </c>
      <c r="AL699" s="169" t="s">
        <v>101</v>
      </c>
      <c r="AM699" s="169" t="s">
        <v>101</v>
      </c>
      <c r="AN699" s="165" t="s">
        <v>4572</v>
      </c>
      <c r="AO699" s="165" t="s">
        <v>5859</v>
      </c>
      <c r="AP699" s="165" t="s">
        <v>5040</v>
      </c>
      <c r="AQ699" s="165" t="s">
        <v>5644</v>
      </c>
      <c r="AR699" s="165" t="s">
        <v>5139</v>
      </c>
      <c r="AS699" s="165" t="s">
        <v>5857</v>
      </c>
      <c r="AT699" s="169" t="s">
        <v>101</v>
      </c>
      <c r="AU699" s="169" t="s">
        <v>101</v>
      </c>
      <c r="AV699" s="169" t="s">
        <v>101</v>
      </c>
      <c r="AW699" s="169" t="s">
        <v>101</v>
      </c>
      <c r="AX699" s="165" t="s">
        <v>64</v>
      </c>
      <c r="AY699" s="169" t="s">
        <v>101</v>
      </c>
      <c r="AZ699" s="165" t="s">
        <v>4989</v>
      </c>
      <c r="BA699" s="165" t="s">
        <v>5045</v>
      </c>
      <c r="BB699" s="165" t="s">
        <v>5066</v>
      </c>
      <c r="BC699" s="165" t="s">
        <v>5093</v>
      </c>
      <c r="BD699" s="165" t="s">
        <v>5870</v>
      </c>
    </row>
    <row r="700" spans="1:56" hidden="1">
      <c r="A700" s="165" t="s">
        <v>5038</v>
      </c>
      <c r="B700" s="165" t="s">
        <v>1714</v>
      </c>
      <c r="C700" s="165" t="s">
        <v>5039</v>
      </c>
      <c r="D700" s="169" t="s">
        <v>101</v>
      </c>
      <c r="E700" s="165" t="s">
        <v>5040</v>
      </c>
      <c r="F700" s="165" t="s">
        <v>5868</v>
      </c>
      <c r="G700" s="169" t="s">
        <v>101</v>
      </c>
      <c r="H700" s="165" t="s">
        <v>5129</v>
      </c>
      <c r="I700" s="165" t="s">
        <v>5130</v>
      </c>
      <c r="J700" s="165" t="s">
        <v>4585</v>
      </c>
      <c r="K700" s="165" t="s">
        <v>5187</v>
      </c>
      <c r="L700" s="165" t="s">
        <v>5188</v>
      </c>
      <c r="M700" s="165" t="s">
        <v>5042</v>
      </c>
      <c r="N700" s="165" t="s">
        <v>5871</v>
      </c>
      <c r="O700" s="169" t="s">
        <v>101</v>
      </c>
      <c r="P700" s="169" t="s">
        <v>101</v>
      </c>
      <c r="Q700" s="169" t="s">
        <v>101</v>
      </c>
      <c r="R700" s="165" t="s">
        <v>5204</v>
      </c>
      <c r="S700" s="165" t="s">
        <v>5044</v>
      </c>
      <c r="T700" s="165" t="s">
        <v>5044</v>
      </c>
      <c r="U700" s="165" t="s">
        <v>5363</v>
      </c>
      <c r="V700" s="169" t="s">
        <v>101</v>
      </c>
      <c r="W700" s="165" t="s">
        <v>4344</v>
      </c>
      <c r="X700" s="165" t="s">
        <v>4602</v>
      </c>
      <c r="Y700" s="165" t="s">
        <v>5174</v>
      </c>
      <c r="Z700" s="165" t="s">
        <v>5170</v>
      </c>
      <c r="AA700" s="169" t="s">
        <v>101</v>
      </c>
      <c r="AB700" s="169" t="s">
        <v>101</v>
      </c>
      <c r="AC700" s="165" t="s">
        <v>101</v>
      </c>
      <c r="AD700" s="165" t="s">
        <v>67</v>
      </c>
      <c r="AE700" s="165" t="s">
        <v>5136</v>
      </c>
      <c r="AF700" s="169" t="s">
        <v>101</v>
      </c>
      <c r="AG700" s="169" t="s">
        <v>101</v>
      </c>
      <c r="AH700" s="169" t="s">
        <v>101</v>
      </c>
      <c r="AI700" s="169" t="s">
        <v>101</v>
      </c>
      <c r="AJ700" s="169" t="s">
        <v>101</v>
      </c>
      <c r="AK700" s="169" t="s">
        <v>101</v>
      </c>
      <c r="AL700" s="169" t="s">
        <v>101</v>
      </c>
      <c r="AM700" s="169" t="s">
        <v>101</v>
      </c>
      <c r="AN700" s="169" t="s">
        <v>101</v>
      </c>
      <c r="AO700" s="169" t="s">
        <v>101</v>
      </c>
      <c r="AP700" s="169" t="s">
        <v>101</v>
      </c>
      <c r="AQ700" s="169" t="s">
        <v>101</v>
      </c>
      <c r="AR700" s="165" t="s">
        <v>5872</v>
      </c>
      <c r="AS700" s="169" t="s">
        <v>101</v>
      </c>
      <c r="AT700" s="169" t="s">
        <v>101</v>
      </c>
      <c r="AU700" s="169" t="s">
        <v>101</v>
      </c>
      <c r="AV700" s="169" t="s">
        <v>101</v>
      </c>
      <c r="AW700" s="169" t="s">
        <v>101</v>
      </c>
      <c r="AX700" s="165" t="s">
        <v>64</v>
      </c>
      <c r="AY700" s="169" t="s">
        <v>101</v>
      </c>
      <c r="AZ700" s="165" t="s">
        <v>4989</v>
      </c>
      <c r="BA700" s="165" t="s">
        <v>5045</v>
      </c>
      <c r="BB700" s="165" t="s">
        <v>5066</v>
      </c>
      <c r="BC700" s="165" t="s">
        <v>5093</v>
      </c>
      <c r="BD700" s="165" t="s">
        <v>5870</v>
      </c>
    </row>
    <row r="701" spans="1:56" hidden="1">
      <c r="A701" s="165" t="s">
        <v>5038</v>
      </c>
      <c r="B701" s="165" t="s">
        <v>1716</v>
      </c>
      <c r="C701" s="165" t="s">
        <v>5039</v>
      </c>
      <c r="D701" s="169" t="s">
        <v>101</v>
      </c>
      <c r="E701" s="165" t="s">
        <v>5040</v>
      </c>
      <c r="F701" s="165" t="s">
        <v>5868</v>
      </c>
      <c r="G701" s="169" t="s">
        <v>101</v>
      </c>
      <c r="H701" s="165" t="s">
        <v>5129</v>
      </c>
      <c r="I701" s="165" t="s">
        <v>5130</v>
      </c>
      <c r="J701" s="165" t="s">
        <v>4585</v>
      </c>
      <c r="K701" s="165" t="s">
        <v>5187</v>
      </c>
      <c r="L701" s="165" t="s">
        <v>5188</v>
      </c>
      <c r="M701" s="165" t="s">
        <v>5042</v>
      </c>
      <c r="N701" s="169" t="s">
        <v>101</v>
      </c>
      <c r="O701" s="169" t="s">
        <v>101</v>
      </c>
      <c r="P701" s="169" t="s">
        <v>101</v>
      </c>
      <c r="Q701" s="169" t="s">
        <v>101</v>
      </c>
      <c r="R701" s="165" t="s">
        <v>5204</v>
      </c>
      <c r="S701" s="165" t="s">
        <v>5044</v>
      </c>
      <c r="T701" s="165" t="s">
        <v>5044</v>
      </c>
      <c r="U701" s="165" t="s">
        <v>5363</v>
      </c>
      <c r="V701" s="169" t="s">
        <v>101</v>
      </c>
      <c r="W701" s="165" t="s">
        <v>4339</v>
      </c>
      <c r="X701" s="165" t="s">
        <v>4602</v>
      </c>
      <c r="Y701" s="165" t="s">
        <v>5135</v>
      </c>
      <c r="Z701" s="165" t="s">
        <v>5170</v>
      </c>
      <c r="AA701" s="169" t="s">
        <v>101</v>
      </c>
      <c r="AB701" s="169" t="s">
        <v>101</v>
      </c>
      <c r="AC701" s="165" t="s">
        <v>101</v>
      </c>
      <c r="AD701" s="165" t="s">
        <v>67</v>
      </c>
      <c r="AE701" s="165" t="s">
        <v>5136</v>
      </c>
      <c r="AF701" s="169" t="s">
        <v>101</v>
      </c>
      <c r="AG701" s="169" t="s">
        <v>101</v>
      </c>
      <c r="AH701" s="169" t="s">
        <v>101</v>
      </c>
      <c r="AI701" s="169" t="s">
        <v>101</v>
      </c>
      <c r="AJ701" s="169" t="s">
        <v>101</v>
      </c>
      <c r="AK701" s="169" t="s">
        <v>101</v>
      </c>
      <c r="AL701" s="169" t="s">
        <v>101</v>
      </c>
      <c r="AM701" s="169" t="s">
        <v>101</v>
      </c>
      <c r="AN701" s="169" t="s">
        <v>101</v>
      </c>
      <c r="AO701" s="169" t="s">
        <v>101</v>
      </c>
      <c r="AP701" s="169" t="s">
        <v>101</v>
      </c>
      <c r="AQ701" s="169" t="s">
        <v>101</v>
      </c>
      <c r="AR701" s="165" t="s">
        <v>5139</v>
      </c>
      <c r="AS701" s="169" t="s">
        <v>101</v>
      </c>
      <c r="AT701" s="169" t="s">
        <v>101</v>
      </c>
      <c r="AU701" s="169" t="s">
        <v>101</v>
      </c>
      <c r="AV701" s="169" t="s">
        <v>101</v>
      </c>
      <c r="AW701" s="169" t="s">
        <v>101</v>
      </c>
      <c r="AX701" s="165" t="s">
        <v>64</v>
      </c>
      <c r="AY701" s="169" t="s">
        <v>101</v>
      </c>
      <c r="AZ701" s="165" t="s">
        <v>4989</v>
      </c>
      <c r="BA701" s="165" t="s">
        <v>5045</v>
      </c>
      <c r="BB701" s="165" t="s">
        <v>5144</v>
      </c>
      <c r="BC701" s="165" t="s">
        <v>5175</v>
      </c>
      <c r="BD701" s="165" t="s">
        <v>5176</v>
      </c>
    </row>
    <row r="702" spans="1:56" hidden="1">
      <c r="A702" s="165" t="s">
        <v>5038</v>
      </c>
      <c r="B702" s="165" t="s">
        <v>1717</v>
      </c>
      <c r="C702" s="165" t="s">
        <v>5039</v>
      </c>
      <c r="D702" s="169" t="s">
        <v>101</v>
      </c>
      <c r="E702" s="165" t="s">
        <v>5040</v>
      </c>
      <c r="F702" s="165" t="s">
        <v>5868</v>
      </c>
      <c r="G702" s="169" t="s">
        <v>101</v>
      </c>
      <c r="H702" s="165" t="s">
        <v>5129</v>
      </c>
      <c r="I702" s="165" t="s">
        <v>5130</v>
      </c>
      <c r="J702" s="165" t="s">
        <v>4585</v>
      </c>
      <c r="K702" s="165" t="s">
        <v>5187</v>
      </c>
      <c r="L702" s="165" t="s">
        <v>5188</v>
      </c>
      <c r="M702" s="165" t="s">
        <v>5042</v>
      </c>
      <c r="N702" s="169" t="s">
        <v>101</v>
      </c>
      <c r="O702" s="169" t="s">
        <v>101</v>
      </c>
      <c r="P702" s="169" t="s">
        <v>101</v>
      </c>
      <c r="Q702" s="169" t="s">
        <v>101</v>
      </c>
      <c r="R702" s="165" t="s">
        <v>5873</v>
      </c>
      <c r="S702" s="165" t="s">
        <v>5044</v>
      </c>
      <c r="T702" s="165" t="s">
        <v>5044</v>
      </c>
      <c r="U702" s="165" t="s">
        <v>5363</v>
      </c>
      <c r="V702" s="169" t="s">
        <v>101</v>
      </c>
      <c r="W702" s="165" t="s">
        <v>4338</v>
      </c>
      <c r="X702" s="165" t="s">
        <v>4595</v>
      </c>
      <c r="Y702" s="165" t="s">
        <v>5135</v>
      </c>
      <c r="Z702" s="165" t="s">
        <v>5170</v>
      </c>
      <c r="AA702" s="169" t="s">
        <v>101</v>
      </c>
      <c r="AB702" s="169" t="s">
        <v>101</v>
      </c>
      <c r="AC702" s="165" t="s">
        <v>101</v>
      </c>
      <c r="AD702" s="165" t="s">
        <v>67</v>
      </c>
      <c r="AE702" s="165" t="s">
        <v>5136</v>
      </c>
      <c r="AF702" s="169" t="s">
        <v>101</v>
      </c>
      <c r="AG702" s="169" t="s">
        <v>101</v>
      </c>
      <c r="AH702" s="169" t="s">
        <v>101</v>
      </c>
      <c r="AI702" s="169" t="s">
        <v>101</v>
      </c>
      <c r="AJ702" s="169" t="s">
        <v>101</v>
      </c>
      <c r="AK702" s="169" t="s">
        <v>101</v>
      </c>
      <c r="AL702" s="169" t="s">
        <v>101</v>
      </c>
      <c r="AM702" s="169" t="s">
        <v>101</v>
      </c>
      <c r="AN702" s="165" t="s">
        <v>4572</v>
      </c>
      <c r="AO702" s="165" t="s">
        <v>5859</v>
      </c>
      <c r="AP702" s="165" t="s">
        <v>5040</v>
      </c>
      <c r="AQ702" s="165" t="s">
        <v>5644</v>
      </c>
      <c r="AR702" s="165" t="s">
        <v>5125</v>
      </c>
      <c r="AS702" s="165" t="s">
        <v>5857</v>
      </c>
      <c r="AT702" s="169" t="s">
        <v>101</v>
      </c>
      <c r="AU702" s="169" t="s">
        <v>101</v>
      </c>
      <c r="AV702" s="169" t="s">
        <v>101</v>
      </c>
      <c r="AW702" s="169" t="s">
        <v>101</v>
      </c>
      <c r="AX702" s="165" t="s">
        <v>64</v>
      </c>
      <c r="AY702" s="169" t="s">
        <v>101</v>
      </c>
      <c r="AZ702" s="165" t="s">
        <v>4989</v>
      </c>
      <c r="BA702" s="165" t="s">
        <v>5045</v>
      </c>
      <c r="BB702" s="165" t="s">
        <v>5066</v>
      </c>
      <c r="BC702" s="165" t="s">
        <v>5093</v>
      </c>
      <c r="BD702" s="165" t="s">
        <v>5870</v>
      </c>
    </row>
    <row r="703" spans="1:56" hidden="1">
      <c r="A703" s="165" t="s">
        <v>5038</v>
      </c>
      <c r="B703" s="165" t="s">
        <v>1719</v>
      </c>
      <c r="C703" s="165" t="s">
        <v>5039</v>
      </c>
      <c r="D703" s="169" t="s">
        <v>101</v>
      </c>
      <c r="E703" s="165" t="s">
        <v>5040</v>
      </c>
      <c r="F703" s="165" t="s">
        <v>5868</v>
      </c>
      <c r="G703" s="169" t="s">
        <v>101</v>
      </c>
      <c r="H703" s="165" t="s">
        <v>5129</v>
      </c>
      <c r="I703" s="165" t="s">
        <v>5130</v>
      </c>
      <c r="J703" s="165" t="s">
        <v>4585</v>
      </c>
      <c r="K703" s="165" t="s">
        <v>5187</v>
      </c>
      <c r="L703" s="165" t="s">
        <v>5188</v>
      </c>
      <c r="M703" s="165" t="s">
        <v>5042</v>
      </c>
      <c r="N703" s="169" t="s">
        <v>101</v>
      </c>
      <c r="O703" s="169" t="s">
        <v>101</v>
      </c>
      <c r="P703" s="169" t="s">
        <v>101</v>
      </c>
      <c r="Q703" s="169" t="s">
        <v>101</v>
      </c>
      <c r="R703" s="165" t="s">
        <v>5873</v>
      </c>
      <c r="S703" s="165" t="s">
        <v>5044</v>
      </c>
      <c r="T703" s="165" t="s">
        <v>5044</v>
      </c>
      <c r="U703" s="165" t="s">
        <v>5363</v>
      </c>
      <c r="V703" s="169" t="s">
        <v>101</v>
      </c>
      <c r="W703" s="165" t="s">
        <v>4338</v>
      </c>
      <c r="X703" s="165" t="s">
        <v>4595</v>
      </c>
      <c r="Y703" s="165" t="s">
        <v>5135</v>
      </c>
      <c r="Z703" s="165" t="s">
        <v>5170</v>
      </c>
      <c r="AA703" s="169" t="s">
        <v>101</v>
      </c>
      <c r="AB703" s="169" t="s">
        <v>101</v>
      </c>
      <c r="AC703" s="165" t="s">
        <v>101</v>
      </c>
      <c r="AD703" s="165" t="s">
        <v>67</v>
      </c>
      <c r="AE703" s="165" t="s">
        <v>5136</v>
      </c>
      <c r="AF703" s="169" t="s">
        <v>101</v>
      </c>
      <c r="AG703" s="169" t="s">
        <v>101</v>
      </c>
      <c r="AH703" s="169" t="s">
        <v>101</v>
      </c>
      <c r="AI703" s="169" t="s">
        <v>101</v>
      </c>
      <c r="AJ703" s="169" t="s">
        <v>101</v>
      </c>
      <c r="AK703" s="169" t="s">
        <v>101</v>
      </c>
      <c r="AL703" s="169" t="s">
        <v>101</v>
      </c>
      <c r="AM703" s="169" t="s">
        <v>101</v>
      </c>
      <c r="AN703" s="165" t="s">
        <v>4572</v>
      </c>
      <c r="AO703" s="165" t="s">
        <v>5859</v>
      </c>
      <c r="AP703" s="165" t="s">
        <v>5040</v>
      </c>
      <c r="AQ703" s="165" t="s">
        <v>5644</v>
      </c>
      <c r="AR703" s="165" t="s">
        <v>5139</v>
      </c>
      <c r="AS703" s="165" t="s">
        <v>5857</v>
      </c>
      <c r="AT703" s="169" t="s">
        <v>101</v>
      </c>
      <c r="AU703" s="169" t="s">
        <v>101</v>
      </c>
      <c r="AV703" s="169" t="s">
        <v>101</v>
      </c>
      <c r="AW703" s="169" t="s">
        <v>101</v>
      </c>
      <c r="AX703" s="165" t="s">
        <v>64</v>
      </c>
      <c r="AY703" s="169" t="s">
        <v>101</v>
      </c>
      <c r="AZ703" s="165" t="s">
        <v>4989</v>
      </c>
      <c r="BA703" s="165" t="s">
        <v>5045</v>
      </c>
      <c r="BB703" s="165" t="s">
        <v>5066</v>
      </c>
      <c r="BC703" s="165" t="s">
        <v>5093</v>
      </c>
      <c r="BD703" s="165" t="s">
        <v>5870</v>
      </c>
    </row>
    <row r="704" spans="1:56" hidden="1">
      <c r="A704" s="165" t="s">
        <v>5038</v>
      </c>
      <c r="B704" s="165" t="s">
        <v>4781</v>
      </c>
      <c r="C704" s="165" t="s">
        <v>5039</v>
      </c>
      <c r="D704" s="169" t="s">
        <v>101</v>
      </c>
      <c r="E704" s="165" t="s">
        <v>5040</v>
      </c>
      <c r="F704" s="165" t="s">
        <v>5874</v>
      </c>
      <c r="G704" s="169" t="s">
        <v>101</v>
      </c>
      <c r="H704" s="165" t="s">
        <v>5129</v>
      </c>
      <c r="I704" s="165" t="s">
        <v>5130</v>
      </c>
      <c r="J704" s="165" t="s">
        <v>4585</v>
      </c>
      <c r="K704" s="165" t="s">
        <v>5187</v>
      </c>
      <c r="L704" s="165" t="s">
        <v>5188</v>
      </c>
      <c r="M704" s="165" t="s">
        <v>5042</v>
      </c>
      <c r="N704" s="169" t="s">
        <v>101</v>
      </c>
      <c r="O704" s="169" t="s">
        <v>101</v>
      </c>
      <c r="P704" s="169" t="s">
        <v>101</v>
      </c>
      <c r="Q704" s="169" t="s">
        <v>101</v>
      </c>
      <c r="R704" s="165" t="s">
        <v>5143</v>
      </c>
      <c r="S704" s="165" t="s">
        <v>5044</v>
      </c>
      <c r="T704" s="165" t="s">
        <v>5044</v>
      </c>
      <c r="U704" s="165" t="s">
        <v>5363</v>
      </c>
      <c r="V704" s="169" t="s">
        <v>101</v>
      </c>
      <c r="W704" s="165" t="s">
        <v>4339</v>
      </c>
      <c r="X704" s="165" t="s">
        <v>4595</v>
      </c>
      <c r="Y704" s="165" t="s">
        <v>5135</v>
      </c>
      <c r="Z704" s="165" t="s">
        <v>5170</v>
      </c>
      <c r="AA704" s="169" t="s">
        <v>101</v>
      </c>
      <c r="AB704" s="169" t="s">
        <v>101</v>
      </c>
      <c r="AC704" s="169" t="s">
        <v>101</v>
      </c>
      <c r="AD704" s="169" t="s">
        <v>101</v>
      </c>
      <c r="AE704" s="169" t="s">
        <v>101</v>
      </c>
      <c r="AF704" s="169" t="s">
        <v>101</v>
      </c>
      <c r="AG704" s="169" t="s">
        <v>101</v>
      </c>
      <c r="AH704" s="169" t="s">
        <v>101</v>
      </c>
      <c r="AI704" s="169" t="s">
        <v>101</v>
      </c>
      <c r="AJ704" s="169" t="s">
        <v>101</v>
      </c>
      <c r="AK704" s="169" t="s">
        <v>101</v>
      </c>
      <c r="AL704" s="169" t="s">
        <v>101</v>
      </c>
      <c r="AM704" s="169" t="s">
        <v>101</v>
      </c>
      <c r="AN704" s="169" t="s">
        <v>101</v>
      </c>
      <c r="AO704" s="169" t="s">
        <v>101</v>
      </c>
      <c r="AP704" s="169" t="s">
        <v>101</v>
      </c>
      <c r="AQ704" s="169" t="s">
        <v>101</v>
      </c>
      <c r="AR704" s="165" t="s">
        <v>5139</v>
      </c>
      <c r="AS704" s="169" t="s">
        <v>101</v>
      </c>
      <c r="AT704" s="169" t="s">
        <v>101</v>
      </c>
      <c r="AU704" s="169" t="s">
        <v>101</v>
      </c>
      <c r="AV704" s="169" t="s">
        <v>101</v>
      </c>
      <c r="AW704" s="169" t="s">
        <v>101</v>
      </c>
      <c r="AX704" s="165" t="s">
        <v>64</v>
      </c>
      <c r="AY704" s="169" t="s">
        <v>101</v>
      </c>
      <c r="AZ704" s="165" t="s">
        <v>4989</v>
      </c>
      <c r="BA704" s="165" t="s">
        <v>5045</v>
      </c>
      <c r="BB704" s="165" t="s">
        <v>5144</v>
      </c>
      <c r="BC704" s="165" t="s">
        <v>5145</v>
      </c>
      <c r="BD704" s="165" t="s">
        <v>5146</v>
      </c>
    </row>
    <row r="705" spans="1:56" hidden="1">
      <c r="A705" s="165" t="s">
        <v>5038</v>
      </c>
      <c r="B705" s="165" t="s">
        <v>5875</v>
      </c>
      <c r="C705" s="165" t="s">
        <v>5039</v>
      </c>
      <c r="D705" s="169" t="s">
        <v>101</v>
      </c>
      <c r="E705" s="165" t="s">
        <v>5040</v>
      </c>
      <c r="F705" s="165" t="s">
        <v>5874</v>
      </c>
      <c r="G705" s="169" t="s">
        <v>101</v>
      </c>
      <c r="H705" s="165" t="s">
        <v>5129</v>
      </c>
      <c r="I705" s="165" t="s">
        <v>5130</v>
      </c>
      <c r="J705" s="165" t="s">
        <v>4585</v>
      </c>
      <c r="K705" s="165" t="s">
        <v>5187</v>
      </c>
      <c r="L705" s="165" t="s">
        <v>5188</v>
      </c>
      <c r="M705" s="165" t="s">
        <v>5042</v>
      </c>
      <c r="N705" s="169" t="s">
        <v>101</v>
      </c>
      <c r="O705" s="169" t="s">
        <v>101</v>
      </c>
      <c r="P705" s="169" t="s">
        <v>101</v>
      </c>
      <c r="Q705" s="169" t="s">
        <v>101</v>
      </c>
      <c r="R705" s="165" t="s">
        <v>5143</v>
      </c>
      <c r="S705" s="165" t="s">
        <v>5044</v>
      </c>
      <c r="T705" s="165" t="s">
        <v>5044</v>
      </c>
      <c r="U705" s="165" t="s">
        <v>5363</v>
      </c>
      <c r="V705" s="169" t="s">
        <v>101</v>
      </c>
      <c r="W705" s="165" t="s">
        <v>4339</v>
      </c>
      <c r="X705" s="165" t="s">
        <v>4595</v>
      </c>
      <c r="Y705" s="165" t="s">
        <v>5135</v>
      </c>
      <c r="Z705" s="165" t="s">
        <v>5170</v>
      </c>
      <c r="AA705" s="169" t="s">
        <v>101</v>
      </c>
      <c r="AB705" s="169" t="s">
        <v>101</v>
      </c>
      <c r="AC705" s="169" t="s">
        <v>101</v>
      </c>
      <c r="AD705" s="169" t="s">
        <v>101</v>
      </c>
      <c r="AE705" s="169" t="s">
        <v>101</v>
      </c>
      <c r="AF705" s="169" t="s">
        <v>101</v>
      </c>
      <c r="AG705" s="169" t="s">
        <v>101</v>
      </c>
      <c r="AH705" s="169" t="s">
        <v>101</v>
      </c>
      <c r="AI705" s="169" t="s">
        <v>101</v>
      </c>
      <c r="AJ705" s="169" t="s">
        <v>101</v>
      </c>
      <c r="AK705" s="169" t="s">
        <v>101</v>
      </c>
      <c r="AL705" s="169" t="s">
        <v>101</v>
      </c>
      <c r="AM705" s="169" t="s">
        <v>101</v>
      </c>
      <c r="AN705" s="169" t="s">
        <v>101</v>
      </c>
      <c r="AO705" s="169" t="s">
        <v>101</v>
      </c>
      <c r="AP705" s="169" t="s">
        <v>101</v>
      </c>
      <c r="AQ705" s="169" t="s">
        <v>101</v>
      </c>
      <c r="AR705" s="165" t="s">
        <v>5139</v>
      </c>
      <c r="AS705" s="169" t="s">
        <v>101</v>
      </c>
      <c r="AT705" s="169" t="s">
        <v>101</v>
      </c>
      <c r="AU705" s="169" t="s">
        <v>101</v>
      </c>
      <c r="AV705" s="169" t="s">
        <v>101</v>
      </c>
      <c r="AW705" s="169" t="s">
        <v>101</v>
      </c>
      <c r="AX705" s="165" t="s">
        <v>64</v>
      </c>
      <c r="AY705" s="169" t="s">
        <v>101</v>
      </c>
      <c r="AZ705" s="165" t="s">
        <v>4989</v>
      </c>
      <c r="BA705" s="165" t="s">
        <v>5045</v>
      </c>
      <c r="BB705" s="165" t="s">
        <v>5144</v>
      </c>
      <c r="BC705" s="165" t="s">
        <v>5145</v>
      </c>
      <c r="BD705" s="165" t="s">
        <v>5146</v>
      </c>
    </row>
    <row r="706" spans="1:56" hidden="1">
      <c r="A706" s="165" t="s">
        <v>5038</v>
      </c>
      <c r="B706" s="165" t="s">
        <v>1721</v>
      </c>
      <c r="C706" s="165" t="s">
        <v>5039</v>
      </c>
      <c r="D706" s="169" t="s">
        <v>101</v>
      </c>
      <c r="E706" s="165" t="s">
        <v>5040</v>
      </c>
      <c r="F706" s="165" t="s">
        <v>5874</v>
      </c>
      <c r="G706" s="169" t="s">
        <v>101</v>
      </c>
      <c r="H706" s="165" t="s">
        <v>5129</v>
      </c>
      <c r="I706" s="165" t="s">
        <v>5130</v>
      </c>
      <c r="J706" s="165" t="s">
        <v>4585</v>
      </c>
      <c r="K706" s="165" t="s">
        <v>5187</v>
      </c>
      <c r="L706" s="165" t="s">
        <v>5188</v>
      </c>
      <c r="M706" s="165" t="s">
        <v>5042</v>
      </c>
      <c r="N706" s="169" t="s">
        <v>101</v>
      </c>
      <c r="O706" s="169" t="s">
        <v>101</v>
      </c>
      <c r="P706" s="169" t="s">
        <v>101</v>
      </c>
      <c r="Q706" s="169" t="s">
        <v>101</v>
      </c>
      <c r="R706" s="165" t="s">
        <v>5876</v>
      </c>
      <c r="S706" s="165" t="s">
        <v>5044</v>
      </c>
      <c r="T706" s="165" t="s">
        <v>5044</v>
      </c>
      <c r="U706" s="165" t="s">
        <v>5363</v>
      </c>
      <c r="V706" s="169" t="s">
        <v>101</v>
      </c>
      <c r="W706" s="165" t="s">
        <v>4338</v>
      </c>
      <c r="X706" s="165" t="s">
        <v>4595</v>
      </c>
      <c r="Y706" s="165" t="s">
        <v>5135</v>
      </c>
      <c r="Z706" s="165" t="s">
        <v>5170</v>
      </c>
      <c r="AA706" s="169" t="s">
        <v>101</v>
      </c>
      <c r="AB706" s="169" t="s">
        <v>101</v>
      </c>
      <c r="AC706" s="169" t="s">
        <v>101</v>
      </c>
      <c r="AD706" s="169" t="s">
        <v>101</v>
      </c>
      <c r="AE706" s="169" t="s">
        <v>101</v>
      </c>
      <c r="AF706" s="169" t="s">
        <v>101</v>
      </c>
      <c r="AG706" s="169" t="s">
        <v>101</v>
      </c>
      <c r="AH706" s="169" t="s">
        <v>101</v>
      </c>
      <c r="AI706" s="169" t="s">
        <v>101</v>
      </c>
      <c r="AJ706" s="169" t="s">
        <v>101</v>
      </c>
      <c r="AK706" s="169" t="s">
        <v>101</v>
      </c>
      <c r="AL706" s="169" t="s">
        <v>101</v>
      </c>
      <c r="AM706" s="169" t="s">
        <v>101</v>
      </c>
      <c r="AN706" s="165" t="s">
        <v>4572</v>
      </c>
      <c r="AO706" s="165" t="s">
        <v>5859</v>
      </c>
      <c r="AP706" s="165" t="s">
        <v>5040</v>
      </c>
      <c r="AQ706" s="165" t="s">
        <v>5644</v>
      </c>
      <c r="AR706" s="165" t="s">
        <v>5659</v>
      </c>
      <c r="AS706" s="165" t="s">
        <v>5857</v>
      </c>
      <c r="AT706" s="169" t="s">
        <v>101</v>
      </c>
      <c r="AU706" s="169" t="s">
        <v>101</v>
      </c>
      <c r="AV706" s="169" t="s">
        <v>101</v>
      </c>
      <c r="AW706" s="169" t="s">
        <v>101</v>
      </c>
      <c r="AX706" s="165" t="s">
        <v>64</v>
      </c>
      <c r="AY706" s="169" t="s">
        <v>101</v>
      </c>
      <c r="AZ706" s="165" t="s">
        <v>4989</v>
      </c>
      <c r="BA706" s="165" t="s">
        <v>5045</v>
      </c>
      <c r="BB706" s="165" t="s">
        <v>5144</v>
      </c>
      <c r="BC706" s="165" t="s">
        <v>5514</v>
      </c>
      <c r="BD706" s="165" t="s">
        <v>5515</v>
      </c>
    </row>
    <row r="707" spans="1:56" hidden="1">
      <c r="A707" s="165" t="s">
        <v>5038</v>
      </c>
      <c r="B707" s="165" t="s">
        <v>1723</v>
      </c>
      <c r="C707" s="165" t="s">
        <v>5039</v>
      </c>
      <c r="D707" s="169" t="s">
        <v>101</v>
      </c>
      <c r="E707" s="165" t="s">
        <v>5040</v>
      </c>
      <c r="F707" s="165" t="s">
        <v>5877</v>
      </c>
      <c r="G707" s="169" t="s">
        <v>101</v>
      </c>
      <c r="H707" s="165" t="s">
        <v>5129</v>
      </c>
      <c r="I707" s="165" t="s">
        <v>5130</v>
      </c>
      <c r="J707" s="165" t="s">
        <v>4585</v>
      </c>
      <c r="K707" s="165" t="s">
        <v>5187</v>
      </c>
      <c r="L707" s="165" t="s">
        <v>5188</v>
      </c>
      <c r="M707" s="165" t="s">
        <v>5042</v>
      </c>
      <c r="N707" s="165" t="s">
        <v>5878</v>
      </c>
      <c r="O707" s="169" t="s">
        <v>101</v>
      </c>
      <c r="P707" s="169" t="s">
        <v>101</v>
      </c>
      <c r="Q707" s="169" t="s">
        <v>101</v>
      </c>
      <c r="R707" s="165" t="s">
        <v>5350</v>
      </c>
      <c r="S707" s="165" t="s">
        <v>5044</v>
      </c>
      <c r="T707" s="165" t="s">
        <v>5044</v>
      </c>
      <c r="U707" s="165" t="s">
        <v>5363</v>
      </c>
      <c r="V707" s="169" t="s">
        <v>101</v>
      </c>
      <c r="W707" s="165" t="s">
        <v>4344</v>
      </c>
      <c r="X707" s="165" t="s">
        <v>4591</v>
      </c>
      <c r="Y707" s="165" t="s">
        <v>5174</v>
      </c>
      <c r="Z707" s="165" t="s">
        <v>5170</v>
      </c>
      <c r="AA707" s="169" t="s">
        <v>101</v>
      </c>
      <c r="AB707" s="169" t="s">
        <v>101</v>
      </c>
      <c r="AC707" s="169" t="s">
        <v>101</v>
      </c>
      <c r="AD707" s="169" t="s">
        <v>101</v>
      </c>
      <c r="AE707" s="169" t="s">
        <v>101</v>
      </c>
      <c r="AF707" s="169" t="s">
        <v>101</v>
      </c>
      <c r="AG707" s="169" t="s">
        <v>101</v>
      </c>
      <c r="AH707" s="169" t="s">
        <v>101</v>
      </c>
      <c r="AI707" s="169" t="s">
        <v>101</v>
      </c>
      <c r="AJ707" s="169" t="s">
        <v>101</v>
      </c>
      <c r="AK707" s="169" t="s">
        <v>101</v>
      </c>
      <c r="AL707" s="169" t="s">
        <v>101</v>
      </c>
      <c r="AM707" s="169" t="s">
        <v>101</v>
      </c>
      <c r="AN707" s="169" t="s">
        <v>101</v>
      </c>
      <c r="AO707" s="169" t="s">
        <v>101</v>
      </c>
      <c r="AP707" s="169" t="s">
        <v>101</v>
      </c>
      <c r="AQ707" s="169" t="s">
        <v>101</v>
      </c>
      <c r="AR707" s="165" t="s">
        <v>5038</v>
      </c>
      <c r="AS707" s="169" t="s">
        <v>101</v>
      </c>
      <c r="AT707" s="169" t="s">
        <v>101</v>
      </c>
      <c r="AU707" s="169" t="s">
        <v>101</v>
      </c>
      <c r="AV707" s="169" t="s">
        <v>101</v>
      </c>
      <c r="AW707" s="169" t="s">
        <v>101</v>
      </c>
      <c r="AX707" s="165" t="s">
        <v>64</v>
      </c>
      <c r="AY707" s="169" t="s">
        <v>101</v>
      </c>
      <c r="AZ707" s="165" t="s">
        <v>4989</v>
      </c>
      <c r="BA707" s="165" t="s">
        <v>5045</v>
      </c>
      <c r="BB707" s="165" t="s">
        <v>5144</v>
      </c>
      <c r="BC707" s="165" t="s">
        <v>5183</v>
      </c>
      <c r="BD707" s="165" t="s">
        <v>5224</v>
      </c>
    </row>
    <row r="708" spans="1:56" hidden="1">
      <c r="A708" s="165" t="s">
        <v>5038</v>
      </c>
      <c r="B708" s="165" t="s">
        <v>1725</v>
      </c>
      <c r="C708" s="165" t="s">
        <v>5039</v>
      </c>
      <c r="D708" s="169" t="s">
        <v>101</v>
      </c>
      <c r="E708" s="165" t="s">
        <v>5040</v>
      </c>
      <c r="F708" s="165" t="s">
        <v>5877</v>
      </c>
      <c r="G708" s="169" t="s">
        <v>101</v>
      </c>
      <c r="H708" s="165" t="s">
        <v>5129</v>
      </c>
      <c r="I708" s="165" t="s">
        <v>5130</v>
      </c>
      <c r="J708" s="165" t="s">
        <v>4585</v>
      </c>
      <c r="K708" s="165" t="s">
        <v>5187</v>
      </c>
      <c r="L708" s="165" t="s">
        <v>5188</v>
      </c>
      <c r="M708" s="165" t="s">
        <v>5042</v>
      </c>
      <c r="N708" s="165" t="s">
        <v>5879</v>
      </c>
      <c r="O708" s="169" t="s">
        <v>101</v>
      </c>
      <c r="P708" s="169" t="s">
        <v>101</v>
      </c>
      <c r="Q708" s="169" t="s">
        <v>101</v>
      </c>
      <c r="R708" s="165" t="s">
        <v>5350</v>
      </c>
      <c r="S708" s="165" t="s">
        <v>5044</v>
      </c>
      <c r="T708" s="165" t="s">
        <v>5044</v>
      </c>
      <c r="U708" s="165" t="s">
        <v>5363</v>
      </c>
      <c r="V708" s="169" t="s">
        <v>101</v>
      </c>
      <c r="W708" s="165" t="s">
        <v>4339</v>
      </c>
      <c r="X708" s="165" t="s">
        <v>4591</v>
      </c>
      <c r="Y708" s="165" t="s">
        <v>5135</v>
      </c>
      <c r="Z708" s="165" t="s">
        <v>5170</v>
      </c>
      <c r="AA708" s="169" t="s">
        <v>101</v>
      </c>
      <c r="AB708" s="169" t="s">
        <v>101</v>
      </c>
      <c r="AC708" s="169" t="s">
        <v>101</v>
      </c>
      <c r="AD708" s="169" t="s">
        <v>101</v>
      </c>
      <c r="AE708" s="169" t="s">
        <v>101</v>
      </c>
      <c r="AF708" s="169" t="s">
        <v>101</v>
      </c>
      <c r="AG708" s="169" t="s">
        <v>101</v>
      </c>
      <c r="AH708" s="169" t="s">
        <v>101</v>
      </c>
      <c r="AI708" s="169" t="s">
        <v>101</v>
      </c>
      <c r="AJ708" s="169" t="s">
        <v>101</v>
      </c>
      <c r="AK708" s="169" t="s">
        <v>101</v>
      </c>
      <c r="AL708" s="169" t="s">
        <v>101</v>
      </c>
      <c r="AM708" s="169" t="s">
        <v>101</v>
      </c>
      <c r="AN708" s="165" t="s">
        <v>4572</v>
      </c>
      <c r="AO708" s="165" t="s">
        <v>5859</v>
      </c>
      <c r="AP708" s="165" t="s">
        <v>5040</v>
      </c>
      <c r="AQ708" s="165" t="s">
        <v>5644</v>
      </c>
      <c r="AR708" s="165" t="s">
        <v>5139</v>
      </c>
      <c r="AS708" s="165" t="s">
        <v>5857</v>
      </c>
      <c r="AT708" s="169" t="s">
        <v>101</v>
      </c>
      <c r="AU708" s="169" t="s">
        <v>101</v>
      </c>
      <c r="AV708" s="169" t="s">
        <v>101</v>
      </c>
      <c r="AW708" s="169" t="s">
        <v>101</v>
      </c>
      <c r="AX708" s="165" t="s">
        <v>64</v>
      </c>
      <c r="AY708" s="169" t="s">
        <v>101</v>
      </c>
      <c r="AZ708" s="165" t="s">
        <v>4989</v>
      </c>
      <c r="BA708" s="165" t="s">
        <v>5045</v>
      </c>
      <c r="BB708" s="165" t="s">
        <v>5144</v>
      </c>
      <c r="BC708" s="165" t="s">
        <v>5183</v>
      </c>
      <c r="BD708" s="165" t="s">
        <v>5224</v>
      </c>
    </row>
    <row r="709" spans="1:56" hidden="1">
      <c r="A709" s="165" t="s">
        <v>5038</v>
      </c>
      <c r="B709" s="165" t="s">
        <v>5880</v>
      </c>
      <c r="C709" s="165" t="s">
        <v>5039</v>
      </c>
      <c r="D709" s="169" t="s">
        <v>101</v>
      </c>
      <c r="E709" s="165" t="s">
        <v>5040</v>
      </c>
      <c r="F709" s="165" t="s">
        <v>5877</v>
      </c>
      <c r="G709" s="169" t="s">
        <v>101</v>
      </c>
      <c r="H709" s="165" t="s">
        <v>5129</v>
      </c>
      <c r="I709" s="165" t="s">
        <v>5130</v>
      </c>
      <c r="J709" s="165" t="s">
        <v>4585</v>
      </c>
      <c r="K709" s="165" t="s">
        <v>5187</v>
      </c>
      <c r="L709" s="165" t="s">
        <v>5188</v>
      </c>
      <c r="M709" s="165" t="s">
        <v>5042</v>
      </c>
      <c r="N709" s="169" t="s">
        <v>101</v>
      </c>
      <c r="O709" s="169" t="s">
        <v>101</v>
      </c>
      <c r="P709" s="169" t="s">
        <v>101</v>
      </c>
      <c r="Q709" s="169" t="s">
        <v>101</v>
      </c>
      <c r="R709" s="165" t="s">
        <v>5350</v>
      </c>
      <c r="S709" s="165" t="s">
        <v>5044</v>
      </c>
      <c r="T709" s="165" t="s">
        <v>5044</v>
      </c>
      <c r="U709" s="165" t="s">
        <v>5363</v>
      </c>
      <c r="V709" s="169" t="s">
        <v>101</v>
      </c>
      <c r="W709" s="165" t="s">
        <v>4338</v>
      </c>
      <c r="X709" s="165" t="s">
        <v>4595</v>
      </c>
      <c r="Y709" s="165" t="s">
        <v>5135</v>
      </c>
      <c r="Z709" s="165" t="s">
        <v>5170</v>
      </c>
      <c r="AA709" s="169" t="s">
        <v>101</v>
      </c>
      <c r="AB709" s="169" t="s">
        <v>101</v>
      </c>
      <c r="AC709" s="169" t="s">
        <v>101</v>
      </c>
      <c r="AD709" s="169" t="s">
        <v>101</v>
      </c>
      <c r="AE709" s="169" t="s">
        <v>101</v>
      </c>
      <c r="AF709" s="169" t="s">
        <v>101</v>
      </c>
      <c r="AG709" s="169" t="s">
        <v>101</v>
      </c>
      <c r="AH709" s="169" t="s">
        <v>101</v>
      </c>
      <c r="AI709" s="169" t="s">
        <v>101</v>
      </c>
      <c r="AJ709" s="169" t="s">
        <v>101</v>
      </c>
      <c r="AK709" s="169" t="s">
        <v>101</v>
      </c>
      <c r="AL709" s="169" t="s">
        <v>101</v>
      </c>
      <c r="AM709" s="169" t="s">
        <v>101</v>
      </c>
      <c r="AN709" s="169" t="s">
        <v>101</v>
      </c>
      <c r="AO709" s="169" t="s">
        <v>101</v>
      </c>
      <c r="AP709" s="169" t="s">
        <v>101</v>
      </c>
      <c r="AQ709" s="169" t="s">
        <v>101</v>
      </c>
      <c r="AR709" s="165" t="s">
        <v>5139</v>
      </c>
      <c r="AS709" s="169" t="s">
        <v>101</v>
      </c>
      <c r="AT709" s="169" t="s">
        <v>101</v>
      </c>
      <c r="AU709" s="169" t="s">
        <v>101</v>
      </c>
      <c r="AV709" s="169" t="s">
        <v>101</v>
      </c>
      <c r="AW709" s="169" t="s">
        <v>101</v>
      </c>
      <c r="AX709" s="165" t="s">
        <v>64</v>
      </c>
      <c r="AY709" s="169" t="s">
        <v>101</v>
      </c>
      <c r="AZ709" s="165" t="s">
        <v>4989</v>
      </c>
      <c r="BA709" s="165" t="s">
        <v>5045</v>
      </c>
      <c r="BB709" s="165" t="s">
        <v>5144</v>
      </c>
      <c r="BC709" s="165" t="s">
        <v>5175</v>
      </c>
      <c r="BD709" s="165" t="s">
        <v>5176</v>
      </c>
    </row>
    <row r="710" spans="1:56" hidden="1">
      <c r="A710" s="165" t="s">
        <v>5038</v>
      </c>
      <c r="B710" s="165" t="s">
        <v>1727</v>
      </c>
      <c r="C710" s="165" t="s">
        <v>5039</v>
      </c>
      <c r="D710" s="169" t="s">
        <v>101</v>
      </c>
      <c r="E710" s="165" t="s">
        <v>5040</v>
      </c>
      <c r="F710" s="165" t="s">
        <v>5877</v>
      </c>
      <c r="G710" s="169" t="s">
        <v>101</v>
      </c>
      <c r="H710" s="165" t="s">
        <v>5129</v>
      </c>
      <c r="I710" s="165" t="s">
        <v>5130</v>
      </c>
      <c r="J710" s="165" t="s">
        <v>4585</v>
      </c>
      <c r="K710" s="165" t="s">
        <v>5187</v>
      </c>
      <c r="L710" s="165" t="s">
        <v>5188</v>
      </c>
      <c r="M710" s="165" t="s">
        <v>5042</v>
      </c>
      <c r="N710" s="169" t="s">
        <v>101</v>
      </c>
      <c r="O710" s="169" t="s">
        <v>101</v>
      </c>
      <c r="P710" s="169" t="s">
        <v>101</v>
      </c>
      <c r="Q710" s="169" t="s">
        <v>101</v>
      </c>
      <c r="R710" s="165" t="s">
        <v>5707</v>
      </c>
      <c r="S710" s="165" t="s">
        <v>5044</v>
      </c>
      <c r="T710" s="165" t="s">
        <v>5044</v>
      </c>
      <c r="U710" s="165" t="s">
        <v>5363</v>
      </c>
      <c r="V710" s="169" t="s">
        <v>101</v>
      </c>
      <c r="W710" s="165" t="s">
        <v>4338</v>
      </c>
      <c r="X710" s="165" t="s">
        <v>4595</v>
      </c>
      <c r="Y710" s="165" t="s">
        <v>5135</v>
      </c>
      <c r="Z710" s="165" t="s">
        <v>5170</v>
      </c>
      <c r="AA710" s="169" t="s">
        <v>101</v>
      </c>
      <c r="AB710" s="169" t="s">
        <v>101</v>
      </c>
      <c r="AC710" s="169" t="s">
        <v>101</v>
      </c>
      <c r="AD710" s="169" t="s">
        <v>101</v>
      </c>
      <c r="AE710" s="169" t="s">
        <v>101</v>
      </c>
      <c r="AF710" s="169" t="s">
        <v>101</v>
      </c>
      <c r="AG710" s="169" t="s">
        <v>101</v>
      </c>
      <c r="AH710" s="169" t="s">
        <v>101</v>
      </c>
      <c r="AI710" s="169" t="s">
        <v>101</v>
      </c>
      <c r="AJ710" s="169" t="s">
        <v>101</v>
      </c>
      <c r="AK710" s="169" t="s">
        <v>101</v>
      </c>
      <c r="AL710" s="169" t="s">
        <v>101</v>
      </c>
      <c r="AM710" s="169" t="s">
        <v>101</v>
      </c>
      <c r="AN710" s="165" t="s">
        <v>4572</v>
      </c>
      <c r="AO710" s="165" t="s">
        <v>5227</v>
      </c>
      <c r="AP710" s="165" t="s">
        <v>5040</v>
      </c>
      <c r="AQ710" s="165" t="s">
        <v>5160</v>
      </c>
      <c r="AR710" s="165" t="s">
        <v>5659</v>
      </c>
      <c r="AS710" s="165" t="s">
        <v>5394</v>
      </c>
      <c r="AT710" s="169" t="s">
        <v>101</v>
      </c>
      <c r="AU710" s="169" t="s">
        <v>101</v>
      </c>
      <c r="AV710" s="169" t="s">
        <v>101</v>
      </c>
      <c r="AW710" s="169" t="s">
        <v>101</v>
      </c>
      <c r="AX710" s="165" t="s">
        <v>64</v>
      </c>
      <c r="AY710" s="169" t="s">
        <v>101</v>
      </c>
      <c r="AZ710" s="165" t="s">
        <v>4989</v>
      </c>
      <c r="BA710" s="165" t="s">
        <v>5045</v>
      </c>
      <c r="BB710" s="165" t="s">
        <v>5144</v>
      </c>
      <c r="BC710" s="165" t="s">
        <v>5183</v>
      </c>
      <c r="BD710" s="165" t="s">
        <v>5224</v>
      </c>
    </row>
    <row r="711" spans="1:56" hidden="1">
      <c r="A711" s="165" t="s">
        <v>5038</v>
      </c>
      <c r="B711" s="165" t="s">
        <v>1729</v>
      </c>
      <c r="C711" s="165" t="s">
        <v>5039</v>
      </c>
      <c r="D711" s="169" t="s">
        <v>101</v>
      </c>
      <c r="E711" s="165" t="s">
        <v>5040</v>
      </c>
      <c r="F711" s="165" t="s">
        <v>5881</v>
      </c>
      <c r="G711" s="169" t="s">
        <v>101</v>
      </c>
      <c r="H711" s="165" t="s">
        <v>5129</v>
      </c>
      <c r="I711" s="165" t="s">
        <v>5130</v>
      </c>
      <c r="J711" s="165" t="s">
        <v>4585</v>
      </c>
      <c r="K711" s="165" t="s">
        <v>5187</v>
      </c>
      <c r="L711" s="165" t="s">
        <v>5188</v>
      </c>
      <c r="M711" s="165" t="s">
        <v>5042</v>
      </c>
      <c r="N711" s="165" t="s">
        <v>5871</v>
      </c>
      <c r="O711" s="169" t="s">
        <v>101</v>
      </c>
      <c r="P711" s="169" t="s">
        <v>101</v>
      </c>
      <c r="Q711" s="169" t="s">
        <v>101</v>
      </c>
      <c r="R711" s="165" t="s">
        <v>5143</v>
      </c>
      <c r="S711" s="165" t="s">
        <v>5044</v>
      </c>
      <c r="T711" s="165" t="s">
        <v>5044</v>
      </c>
      <c r="U711" s="165" t="s">
        <v>5363</v>
      </c>
      <c r="V711" s="169" t="s">
        <v>101</v>
      </c>
      <c r="W711" s="165" t="s">
        <v>4344</v>
      </c>
      <c r="X711" s="165" t="s">
        <v>4602</v>
      </c>
      <c r="Y711" s="165" t="s">
        <v>5504</v>
      </c>
      <c r="Z711" s="165" t="s">
        <v>5170</v>
      </c>
      <c r="AA711" s="169" t="s">
        <v>101</v>
      </c>
      <c r="AB711" s="169" t="s">
        <v>101</v>
      </c>
      <c r="AC711" s="165" t="s">
        <v>101</v>
      </c>
      <c r="AD711" s="165" t="s">
        <v>67</v>
      </c>
      <c r="AE711" s="165" t="s">
        <v>5136</v>
      </c>
      <c r="AF711" s="169" t="s">
        <v>101</v>
      </c>
      <c r="AG711" s="169" t="s">
        <v>101</v>
      </c>
      <c r="AH711" s="169" t="s">
        <v>101</v>
      </c>
      <c r="AI711" s="169" t="s">
        <v>101</v>
      </c>
      <c r="AJ711" s="169" t="s">
        <v>101</v>
      </c>
      <c r="AK711" s="169" t="s">
        <v>101</v>
      </c>
      <c r="AL711" s="169" t="s">
        <v>101</v>
      </c>
      <c r="AM711" s="169" t="s">
        <v>101</v>
      </c>
      <c r="AN711" s="169" t="s">
        <v>101</v>
      </c>
      <c r="AO711" s="169" t="s">
        <v>101</v>
      </c>
      <c r="AP711" s="169" t="s">
        <v>101</v>
      </c>
      <c r="AQ711" s="169" t="s">
        <v>101</v>
      </c>
      <c r="AR711" s="165" t="s">
        <v>5038</v>
      </c>
      <c r="AS711" s="169" t="s">
        <v>101</v>
      </c>
      <c r="AT711" s="169" t="s">
        <v>101</v>
      </c>
      <c r="AU711" s="169" t="s">
        <v>101</v>
      </c>
      <c r="AV711" s="169" t="s">
        <v>101</v>
      </c>
      <c r="AW711" s="169" t="s">
        <v>101</v>
      </c>
      <c r="AX711" s="165" t="s">
        <v>64</v>
      </c>
      <c r="AY711" s="169" t="s">
        <v>101</v>
      </c>
      <c r="AZ711" s="165" t="s">
        <v>4989</v>
      </c>
      <c r="BA711" s="165" t="s">
        <v>5045</v>
      </c>
      <c r="BB711" s="165" t="s">
        <v>5144</v>
      </c>
      <c r="BC711" s="165" t="s">
        <v>5145</v>
      </c>
      <c r="BD711" s="165" t="s">
        <v>5146</v>
      </c>
    </row>
    <row r="712" spans="1:56" hidden="1">
      <c r="A712" s="165" t="s">
        <v>5038</v>
      </c>
      <c r="B712" s="165" t="s">
        <v>4384</v>
      </c>
      <c r="C712" s="165" t="s">
        <v>5039</v>
      </c>
      <c r="D712" s="169" t="s">
        <v>101</v>
      </c>
      <c r="E712" s="165" t="s">
        <v>5040</v>
      </c>
      <c r="F712" s="165" t="s">
        <v>5882</v>
      </c>
      <c r="G712" s="169" t="s">
        <v>101</v>
      </c>
      <c r="H712" s="165" t="s">
        <v>5129</v>
      </c>
      <c r="I712" s="165" t="s">
        <v>5130</v>
      </c>
      <c r="J712" s="165" t="s">
        <v>4585</v>
      </c>
      <c r="K712" s="165" t="s">
        <v>5260</v>
      </c>
      <c r="L712" s="165" t="s">
        <v>5260</v>
      </c>
      <c r="M712" s="165" t="s">
        <v>5042</v>
      </c>
      <c r="N712" s="169" t="s">
        <v>101</v>
      </c>
      <c r="O712" s="169" t="s">
        <v>101</v>
      </c>
      <c r="P712" s="169" t="s">
        <v>101</v>
      </c>
      <c r="Q712" s="169" t="s">
        <v>101</v>
      </c>
      <c r="R712" s="165" t="s">
        <v>5362</v>
      </c>
      <c r="S712" s="165" t="s">
        <v>5090</v>
      </c>
      <c r="T712" s="165" t="s">
        <v>5044</v>
      </c>
      <c r="U712" s="165" t="s">
        <v>5363</v>
      </c>
      <c r="V712" s="169" t="s">
        <v>101</v>
      </c>
      <c r="W712" s="165" t="s">
        <v>4338</v>
      </c>
      <c r="X712" s="165" t="s">
        <v>4595</v>
      </c>
      <c r="Y712" s="165" t="s">
        <v>5135</v>
      </c>
      <c r="Z712" s="165" t="s">
        <v>5170</v>
      </c>
      <c r="AA712" s="169" t="s">
        <v>101</v>
      </c>
      <c r="AB712" s="169" t="s">
        <v>101</v>
      </c>
      <c r="AC712" s="165" t="s">
        <v>101</v>
      </c>
      <c r="AD712" s="165" t="s">
        <v>5136</v>
      </c>
      <c r="AE712" s="165" t="s">
        <v>5136</v>
      </c>
      <c r="AF712" s="165" t="s">
        <v>67</v>
      </c>
      <c r="AG712" s="169" t="s">
        <v>101</v>
      </c>
      <c r="AH712" s="169" t="s">
        <v>101</v>
      </c>
      <c r="AI712" s="169" t="s">
        <v>101</v>
      </c>
      <c r="AJ712" s="169" t="s">
        <v>101</v>
      </c>
      <c r="AK712" s="169" t="s">
        <v>101</v>
      </c>
      <c r="AL712" s="169" t="s">
        <v>101</v>
      </c>
      <c r="AM712" s="169" t="s">
        <v>101</v>
      </c>
      <c r="AN712" s="165" t="s">
        <v>4572</v>
      </c>
      <c r="AO712" s="165" t="s">
        <v>5420</v>
      </c>
      <c r="AP712" s="165" t="s">
        <v>5294</v>
      </c>
      <c r="AQ712" s="165" t="s">
        <v>5569</v>
      </c>
      <c r="AR712" s="165" t="s">
        <v>5229</v>
      </c>
      <c r="AS712" s="165" t="s">
        <v>5570</v>
      </c>
      <c r="AT712" s="169" t="s">
        <v>101</v>
      </c>
      <c r="AU712" s="169" t="s">
        <v>101</v>
      </c>
      <c r="AV712" s="169" t="s">
        <v>101</v>
      </c>
      <c r="AW712" s="169" t="s">
        <v>101</v>
      </c>
      <c r="AX712" s="165" t="s">
        <v>64</v>
      </c>
      <c r="AY712" s="169" t="s">
        <v>101</v>
      </c>
      <c r="AZ712" s="165" t="s">
        <v>4989</v>
      </c>
      <c r="BA712" s="165" t="s">
        <v>5045</v>
      </c>
      <c r="BB712" s="165" t="s">
        <v>5144</v>
      </c>
      <c r="BC712" s="165" t="s">
        <v>5145</v>
      </c>
      <c r="BD712" s="165" t="s">
        <v>5146</v>
      </c>
    </row>
    <row r="713" spans="1:56" hidden="1">
      <c r="A713" s="165" t="s">
        <v>5038</v>
      </c>
      <c r="B713" s="165" t="s">
        <v>5883</v>
      </c>
      <c r="C713" s="165" t="s">
        <v>5039</v>
      </c>
      <c r="D713" s="169" t="s">
        <v>101</v>
      </c>
      <c r="E713" s="165" t="s">
        <v>5040</v>
      </c>
      <c r="F713" s="165" t="s">
        <v>3829</v>
      </c>
      <c r="G713" s="169" t="s">
        <v>101</v>
      </c>
      <c r="H713" s="165" t="s">
        <v>5129</v>
      </c>
      <c r="I713" s="165" t="s">
        <v>5130</v>
      </c>
      <c r="J713" s="165" t="s">
        <v>4585</v>
      </c>
      <c r="K713" s="165" t="s">
        <v>5187</v>
      </c>
      <c r="L713" s="165" t="s">
        <v>5188</v>
      </c>
      <c r="M713" s="165" t="s">
        <v>5042</v>
      </c>
      <c r="N713" s="165" t="s">
        <v>5884</v>
      </c>
      <c r="O713" s="169" t="s">
        <v>101</v>
      </c>
      <c r="P713" s="169" t="s">
        <v>101</v>
      </c>
      <c r="Q713" s="169" t="s">
        <v>101</v>
      </c>
      <c r="R713" s="165" t="s">
        <v>5143</v>
      </c>
      <c r="S713" s="165" t="s">
        <v>5090</v>
      </c>
      <c r="T713" s="165" t="s">
        <v>5044</v>
      </c>
      <c r="U713" s="165" t="s">
        <v>5551</v>
      </c>
      <c r="V713" s="169" t="s">
        <v>101</v>
      </c>
      <c r="W713" s="165" t="s">
        <v>4344</v>
      </c>
      <c r="X713" s="165" t="s">
        <v>4601</v>
      </c>
      <c r="Y713" s="165" t="s">
        <v>5174</v>
      </c>
      <c r="Z713" s="165" t="s">
        <v>5273</v>
      </c>
      <c r="AA713" s="169" t="s">
        <v>101</v>
      </c>
      <c r="AB713" s="169" t="s">
        <v>101</v>
      </c>
      <c r="AC713" s="169" t="s">
        <v>101</v>
      </c>
      <c r="AD713" s="169" t="s">
        <v>101</v>
      </c>
      <c r="AE713" s="169" t="s">
        <v>101</v>
      </c>
      <c r="AF713" s="169" t="s">
        <v>101</v>
      </c>
      <c r="AG713" s="169" t="s">
        <v>101</v>
      </c>
      <c r="AH713" s="169" t="s">
        <v>101</v>
      </c>
      <c r="AI713" s="169" t="s">
        <v>101</v>
      </c>
      <c r="AJ713" s="169" t="s">
        <v>101</v>
      </c>
      <c r="AK713" s="169" t="s">
        <v>101</v>
      </c>
      <c r="AL713" s="169" t="s">
        <v>101</v>
      </c>
      <c r="AM713" s="169" t="s">
        <v>101</v>
      </c>
      <c r="AN713" s="169" t="s">
        <v>101</v>
      </c>
      <c r="AO713" s="169" t="s">
        <v>101</v>
      </c>
      <c r="AP713" s="169" t="s">
        <v>101</v>
      </c>
      <c r="AQ713" s="169" t="s">
        <v>101</v>
      </c>
      <c r="AR713" s="165" t="s">
        <v>67</v>
      </c>
      <c r="AS713" s="169" t="s">
        <v>101</v>
      </c>
      <c r="AT713" s="169" t="s">
        <v>101</v>
      </c>
      <c r="AU713" s="169" t="s">
        <v>101</v>
      </c>
      <c r="AV713" s="169" t="s">
        <v>101</v>
      </c>
      <c r="AW713" s="169" t="s">
        <v>101</v>
      </c>
      <c r="AX713" s="165" t="s">
        <v>64</v>
      </c>
      <c r="AY713" s="169" t="s">
        <v>101</v>
      </c>
      <c r="AZ713" s="165" t="s">
        <v>4989</v>
      </c>
      <c r="BA713" s="165" t="s">
        <v>5045</v>
      </c>
      <c r="BB713" s="165" t="s">
        <v>5144</v>
      </c>
      <c r="BC713" s="165" t="s">
        <v>5145</v>
      </c>
      <c r="BD713" s="165" t="s">
        <v>5146</v>
      </c>
    </row>
    <row r="714" spans="1:56" hidden="1">
      <c r="A714" s="165" t="s">
        <v>5038</v>
      </c>
      <c r="B714" s="165" t="s">
        <v>1731</v>
      </c>
      <c r="C714" s="165" t="s">
        <v>5039</v>
      </c>
      <c r="D714" s="169" t="s">
        <v>101</v>
      </c>
      <c r="E714" s="165" t="s">
        <v>5040</v>
      </c>
      <c r="F714" s="165" t="s">
        <v>3829</v>
      </c>
      <c r="G714" s="169" t="s">
        <v>101</v>
      </c>
      <c r="H714" s="165" t="s">
        <v>5129</v>
      </c>
      <c r="I714" s="165" t="s">
        <v>5130</v>
      </c>
      <c r="J714" s="165" t="s">
        <v>4585</v>
      </c>
      <c r="K714" s="165" t="s">
        <v>5187</v>
      </c>
      <c r="L714" s="165" t="s">
        <v>5188</v>
      </c>
      <c r="M714" s="165" t="s">
        <v>5042</v>
      </c>
      <c r="N714" s="165" t="s">
        <v>5884</v>
      </c>
      <c r="O714" s="169" t="s">
        <v>101</v>
      </c>
      <c r="P714" s="169" t="s">
        <v>101</v>
      </c>
      <c r="Q714" s="169" t="s">
        <v>101</v>
      </c>
      <c r="R714" s="165" t="s">
        <v>5548</v>
      </c>
      <c r="S714" s="165" t="s">
        <v>5090</v>
      </c>
      <c r="T714" s="165" t="s">
        <v>5044</v>
      </c>
      <c r="U714" s="165" t="s">
        <v>5551</v>
      </c>
      <c r="V714" s="169" t="s">
        <v>101</v>
      </c>
      <c r="W714" s="165" t="s">
        <v>4344</v>
      </c>
      <c r="X714" s="165" t="s">
        <v>4601</v>
      </c>
      <c r="Y714" s="165" t="s">
        <v>5174</v>
      </c>
      <c r="Z714" s="165" t="s">
        <v>5273</v>
      </c>
      <c r="AA714" s="169" t="s">
        <v>101</v>
      </c>
      <c r="AB714" s="169" t="s">
        <v>101</v>
      </c>
      <c r="AC714" s="165" t="s">
        <v>101</v>
      </c>
      <c r="AD714" s="165" t="s">
        <v>67</v>
      </c>
      <c r="AE714" s="165" t="s">
        <v>5136</v>
      </c>
      <c r="AF714" s="169" t="s">
        <v>101</v>
      </c>
      <c r="AG714" s="169" t="s">
        <v>101</v>
      </c>
      <c r="AH714" s="169" t="s">
        <v>101</v>
      </c>
      <c r="AI714" s="169" t="s">
        <v>101</v>
      </c>
      <c r="AJ714" s="169" t="s">
        <v>101</v>
      </c>
      <c r="AK714" s="169" t="s">
        <v>101</v>
      </c>
      <c r="AL714" s="169" t="s">
        <v>101</v>
      </c>
      <c r="AM714" s="169" t="s">
        <v>101</v>
      </c>
      <c r="AN714" s="169" t="s">
        <v>101</v>
      </c>
      <c r="AO714" s="169" t="s">
        <v>101</v>
      </c>
      <c r="AP714" s="169" t="s">
        <v>101</v>
      </c>
      <c r="AQ714" s="169" t="s">
        <v>101</v>
      </c>
      <c r="AR714" s="165" t="s">
        <v>5477</v>
      </c>
      <c r="AS714" s="169" t="s">
        <v>101</v>
      </c>
      <c r="AT714" s="169" t="s">
        <v>101</v>
      </c>
      <c r="AU714" s="169" t="s">
        <v>101</v>
      </c>
      <c r="AV714" s="169" t="s">
        <v>101</v>
      </c>
      <c r="AW714" s="169" t="s">
        <v>101</v>
      </c>
      <c r="AX714" s="165" t="s">
        <v>64</v>
      </c>
      <c r="AY714" s="169" t="s">
        <v>101</v>
      </c>
      <c r="AZ714" s="165" t="s">
        <v>4989</v>
      </c>
      <c r="BA714" s="165" t="s">
        <v>5045</v>
      </c>
      <c r="BB714" s="165" t="s">
        <v>5144</v>
      </c>
      <c r="BC714" s="165" t="s">
        <v>5145</v>
      </c>
      <c r="BD714" s="165" t="s">
        <v>5146</v>
      </c>
    </row>
    <row r="715" spans="1:56" hidden="1">
      <c r="A715" s="165" t="s">
        <v>5038</v>
      </c>
      <c r="B715" s="165" t="s">
        <v>1733</v>
      </c>
      <c r="C715" s="165" t="s">
        <v>5039</v>
      </c>
      <c r="D715" s="169" t="s">
        <v>101</v>
      </c>
      <c r="E715" s="165" t="s">
        <v>5040</v>
      </c>
      <c r="F715" s="165" t="s">
        <v>3829</v>
      </c>
      <c r="G715" s="169" t="s">
        <v>101</v>
      </c>
      <c r="H715" s="165" t="s">
        <v>5129</v>
      </c>
      <c r="I715" s="165" t="s">
        <v>5130</v>
      </c>
      <c r="J715" s="165" t="s">
        <v>4585</v>
      </c>
      <c r="K715" s="165" t="s">
        <v>5187</v>
      </c>
      <c r="L715" s="165" t="s">
        <v>5188</v>
      </c>
      <c r="M715" s="165" t="s">
        <v>5042</v>
      </c>
      <c r="N715" s="165" t="s">
        <v>5885</v>
      </c>
      <c r="O715" s="169" t="s">
        <v>101</v>
      </c>
      <c r="P715" s="169" t="s">
        <v>101</v>
      </c>
      <c r="Q715" s="169" t="s">
        <v>101</v>
      </c>
      <c r="R715" s="165" t="s">
        <v>5548</v>
      </c>
      <c r="S715" s="165" t="s">
        <v>5090</v>
      </c>
      <c r="T715" s="165" t="s">
        <v>5044</v>
      </c>
      <c r="U715" s="165" t="s">
        <v>5551</v>
      </c>
      <c r="V715" s="169" t="s">
        <v>101</v>
      </c>
      <c r="W715" s="165" t="s">
        <v>4339</v>
      </c>
      <c r="X715" s="165" t="s">
        <v>4601</v>
      </c>
      <c r="Y715" s="165" t="s">
        <v>5135</v>
      </c>
      <c r="Z715" s="165" t="s">
        <v>5273</v>
      </c>
      <c r="AA715" s="169" t="s">
        <v>101</v>
      </c>
      <c r="AB715" s="169" t="s">
        <v>101</v>
      </c>
      <c r="AC715" s="165" t="s">
        <v>101</v>
      </c>
      <c r="AD715" s="165" t="s">
        <v>67</v>
      </c>
      <c r="AE715" s="165" t="s">
        <v>5136</v>
      </c>
      <c r="AF715" s="169" t="s">
        <v>101</v>
      </c>
      <c r="AG715" s="169" t="s">
        <v>101</v>
      </c>
      <c r="AH715" s="169" t="s">
        <v>101</v>
      </c>
      <c r="AI715" s="169" t="s">
        <v>101</v>
      </c>
      <c r="AJ715" s="169" t="s">
        <v>101</v>
      </c>
      <c r="AK715" s="169" t="s">
        <v>101</v>
      </c>
      <c r="AL715" s="169" t="s">
        <v>101</v>
      </c>
      <c r="AM715" s="169" t="s">
        <v>101</v>
      </c>
      <c r="AN715" s="169" t="s">
        <v>101</v>
      </c>
      <c r="AO715" s="169" t="s">
        <v>101</v>
      </c>
      <c r="AP715" s="169" t="s">
        <v>101</v>
      </c>
      <c r="AQ715" s="169" t="s">
        <v>101</v>
      </c>
      <c r="AR715" s="165" t="s">
        <v>5038</v>
      </c>
      <c r="AS715" s="169" t="s">
        <v>101</v>
      </c>
      <c r="AT715" s="169" t="s">
        <v>101</v>
      </c>
      <c r="AU715" s="169" t="s">
        <v>101</v>
      </c>
      <c r="AV715" s="169" t="s">
        <v>101</v>
      </c>
      <c r="AW715" s="165" t="s">
        <v>5886</v>
      </c>
      <c r="AX715" s="165" t="s">
        <v>64</v>
      </c>
      <c r="AY715" s="169" t="s">
        <v>101</v>
      </c>
      <c r="AZ715" s="165" t="s">
        <v>4989</v>
      </c>
      <c r="BA715" s="165" t="s">
        <v>5045</v>
      </c>
      <c r="BB715" s="165" t="s">
        <v>5144</v>
      </c>
      <c r="BC715" s="165" t="s">
        <v>5145</v>
      </c>
      <c r="BD715" s="165" t="s">
        <v>5146</v>
      </c>
    </row>
    <row r="716" spans="1:56" hidden="1">
      <c r="A716" s="165" t="s">
        <v>5038</v>
      </c>
      <c r="B716" s="165" t="s">
        <v>1735</v>
      </c>
      <c r="C716" s="165" t="s">
        <v>5039</v>
      </c>
      <c r="D716" s="169" t="s">
        <v>101</v>
      </c>
      <c r="E716" s="165" t="s">
        <v>5040</v>
      </c>
      <c r="F716" s="165" t="s">
        <v>3829</v>
      </c>
      <c r="G716" s="169" t="s">
        <v>101</v>
      </c>
      <c r="H716" s="165" t="s">
        <v>5129</v>
      </c>
      <c r="I716" s="165" t="s">
        <v>5130</v>
      </c>
      <c r="J716" s="165" t="s">
        <v>4585</v>
      </c>
      <c r="K716" s="165" t="s">
        <v>5187</v>
      </c>
      <c r="L716" s="165" t="s">
        <v>5188</v>
      </c>
      <c r="M716" s="165" t="s">
        <v>5042</v>
      </c>
      <c r="N716" s="169" t="s">
        <v>101</v>
      </c>
      <c r="O716" s="169" t="s">
        <v>101</v>
      </c>
      <c r="P716" s="169" t="s">
        <v>101</v>
      </c>
      <c r="Q716" s="169" t="s">
        <v>101</v>
      </c>
      <c r="R716" s="165" t="s">
        <v>5548</v>
      </c>
      <c r="S716" s="165" t="s">
        <v>5090</v>
      </c>
      <c r="T716" s="165" t="s">
        <v>5044</v>
      </c>
      <c r="U716" s="165" t="s">
        <v>5551</v>
      </c>
      <c r="V716" s="169" t="s">
        <v>101</v>
      </c>
      <c r="W716" s="165" t="s">
        <v>4338</v>
      </c>
      <c r="X716" s="165" t="s">
        <v>4595</v>
      </c>
      <c r="Y716" s="165" t="s">
        <v>5135</v>
      </c>
      <c r="Z716" s="165" t="s">
        <v>5273</v>
      </c>
      <c r="AA716" s="169" t="s">
        <v>101</v>
      </c>
      <c r="AB716" s="169" t="s">
        <v>101</v>
      </c>
      <c r="AC716" s="165" t="s">
        <v>101</v>
      </c>
      <c r="AD716" s="165" t="s">
        <v>67</v>
      </c>
      <c r="AE716" s="165" t="s">
        <v>5136</v>
      </c>
      <c r="AF716" s="169" t="s">
        <v>101</v>
      </c>
      <c r="AG716" s="169" t="s">
        <v>101</v>
      </c>
      <c r="AH716" s="169" t="s">
        <v>101</v>
      </c>
      <c r="AI716" s="169" t="s">
        <v>101</v>
      </c>
      <c r="AJ716" s="169" t="s">
        <v>101</v>
      </c>
      <c r="AK716" s="169" t="s">
        <v>101</v>
      </c>
      <c r="AL716" s="169" t="s">
        <v>101</v>
      </c>
      <c r="AM716" s="169" t="s">
        <v>101</v>
      </c>
      <c r="AN716" s="165" t="s">
        <v>4572</v>
      </c>
      <c r="AO716" s="165" t="s">
        <v>5887</v>
      </c>
      <c r="AP716" s="165" t="s">
        <v>5040</v>
      </c>
      <c r="AQ716" s="165" t="s">
        <v>5888</v>
      </c>
      <c r="AR716" s="165" t="s">
        <v>5659</v>
      </c>
      <c r="AS716" s="165" t="s">
        <v>5394</v>
      </c>
      <c r="AT716" s="169" t="s">
        <v>101</v>
      </c>
      <c r="AU716" s="169" t="s">
        <v>101</v>
      </c>
      <c r="AV716" s="169" t="s">
        <v>101</v>
      </c>
      <c r="AW716" s="165" t="s">
        <v>5889</v>
      </c>
      <c r="AX716" s="165" t="s">
        <v>64</v>
      </c>
      <c r="AY716" s="169" t="s">
        <v>101</v>
      </c>
      <c r="AZ716" s="165" t="s">
        <v>4989</v>
      </c>
      <c r="BA716" s="165" t="s">
        <v>5045</v>
      </c>
      <c r="BB716" s="165" t="s">
        <v>5144</v>
      </c>
      <c r="BC716" s="165" t="s">
        <v>5145</v>
      </c>
      <c r="BD716" s="165" t="s">
        <v>5146</v>
      </c>
    </row>
    <row r="717" spans="1:56" hidden="1">
      <c r="A717" s="165" t="s">
        <v>5038</v>
      </c>
      <c r="B717" s="165" t="s">
        <v>4386</v>
      </c>
      <c r="C717" s="165" t="s">
        <v>5039</v>
      </c>
      <c r="D717" s="169" t="s">
        <v>101</v>
      </c>
      <c r="E717" s="165" t="s">
        <v>5040</v>
      </c>
      <c r="F717" s="165" t="s">
        <v>5890</v>
      </c>
      <c r="G717" s="169" t="s">
        <v>101</v>
      </c>
      <c r="H717" s="165" t="s">
        <v>5129</v>
      </c>
      <c r="I717" s="165" t="s">
        <v>5130</v>
      </c>
      <c r="J717" s="165" t="s">
        <v>4585</v>
      </c>
      <c r="K717" s="165" t="s">
        <v>5194</v>
      </c>
      <c r="L717" s="165" t="s">
        <v>5196</v>
      </c>
      <c r="M717" s="165" t="s">
        <v>5042</v>
      </c>
      <c r="N717" s="169" t="s">
        <v>101</v>
      </c>
      <c r="O717" s="169" t="s">
        <v>101</v>
      </c>
      <c r="P717" s="169" t="s">
        <v>101</v>
      </c>
      <c r="Q717" s="169" t="s">
        <v>101</v>
      </c>
      <c r="R717" s="165" t="s">
        <v>5158</v>
      </c>
      <c r="S717" s="165" t="s">
        <v>5090</v>
      </c>
      <c r="T717" s="165" t="s">
        <v>5044</v>
      </c>
      <c r="U717" s="165" t="s">
        <v>5551</v>
      </c>
      <c r="V717" s="169" t="s">
        <v>101</v>
      </c>
      <c r="W717" s="165" t="s">
        <v>4338</v>
      </c>
      <c r="X717" s="165" t="s">
        <v>4696</v>
      </c>
      <c r="Y717" s="165" t="s">
        <v>5135</v>
      </c>
      <c r="Z717" s="165" t="s">
        <v>5273</v>
      </c>
      <c r="AA717" s="169" t="s">
        <v>101</v>
      </c>
      <c r="AB717" s="169" t="s">
        <v>101</v>
      </c>
      <c r="AC717" s="165" t="s">
        <v>101</v>
      </c>
      <c r="AD717" s="165" t="s">
        <v>67</v>
      </c>
      <c r="AE717" s="165" t="s">
        <v>5136</v>
      </c>
      <c r="AF717" s="165" t="s">
        <v>67</v>
      </c>
      <c r="AG717" s="169" t="s">
        <v>101</v>
      </c>
      <c r="AH717" s="169" t="s">
        <v>101</v>
      </c>
      <c r="AI717" s="169" t="s">
        <v>101</v>
      </c>
      <c r="AJ717" s="169" t="s">
        <v>101</v>
      </c>
      <c r="AK717" s="169" t="s">
        <v>101</v>
      </c>
      <c r="AL717" s="169" t="s">
        <v>101</v>
      </c>
      <c r="AM717" s="169" t="s">
        <v>101</v>
      </c>
      <c r="AN717" s="165" t="s">
        <v>4572</v>
      </c>
      <c r="AO717" s="165" t="s">
        <v>5420</v>
      </c>
      <c r="AP717" s="165" t="s">
        <v>5294</v>
      </c>
      <c r="AQ717" s="165" t="s">
        <v>5569</v>
      </c>
      <c r="AR717" s="165" t="s">
        <v>5229</v>
      </c>
      <c r="AS717" s="165" t="s">
        <v>5570</v>
      </c>
      <c r="AT717" s="169" t="s">
        <v>101</v>
      </c>
      <c r="AU717" s="169" t="s">
        <v>101</v>
      </c>
      <c r="AV717" s="169" t="s">
        <v>101</v>
      </c>
      <c r="AW717" s="169" t="s">
        <v>101</v>
      </c>
      <c r="AX717" s="165" t="s">
        <v>64</v>
      </c>
      <c r="AY717" s="169" t="s">
        <v>101</v>
      </c>
      <c r="AZ717" s="165" t="s">
        <v>4989</v>
      </c>
      <c r="BA717" s="165" t="s">
        <v>5045</v>
      </c>
      <c r="BB717" s="165" t="s">
        <v>5144</v>
      </c>
      <c r="BC717" s="165" t="s">
        <v>5145</v>
      </c>
      <c r="BD717" s="165" t="s">
        <v>5146</v>
      </c>
    </row>
    <row r="718" spans="1:56" hidden="1">
      <c r="A718" s="165" t="s">
        <v>5038</v>
      </c>
      <c r="B718" s="165" t="s">
        <v>4388</v>
      </c>
      <c r="C718" s="165" t="s">
        <v>5039</v>
      </c>
      <c r="D718" s="169" t="s">
        <v>101</v>
      </c>
      <c r="E718" s="165" t="s">
        <v>5040</v>
      </c>
      <c r="F718" s="165" t="s">
        <v>5891</v>
      </c>
      <c r="G718" s="169" t="s">
        <v>101</v>
      </c>
      <c r="H718" s="165" t="s">
        <v>5129</v>
      </c>
      <c r="I718" s="165" t="s">
        <v>5130</v>
      </c>
      <c r="J718" s="165" t="s">
        <v>4585</v>
      </c>
      <c r="K718" s="165" t="s">
        <v>5194</v>
      </c>
      <c r="L718" s="165" t="s">
        <v>5196</v>
      </c>
      <c r="M718" s="165" t="s">
        <v>5042</v>
      </c>
      <c r="N718" s="165" t="s">
        <v>5892</v>
      </c>
      <c r="O718" s="169" t="s">
        <v>101</v>
      </c>
      <c r="P718" s="169" t="s">
        <v>101</v>
      </c>
      <c r="Q718" s="169" t="s">
        <v>101</v>
      </c>
      <c r="R718" s="165" t="s">
        <v>5197</v>
      </c>
      <c r="S718" s="165" t="s">
        <v>5090</v>
      </c>
      <c r="T718" s="165" t="s">
        <v>5044</v>
      </c>
      <c r="U718" s="165" t="s">
        <v>5551</v>
      </c>
      <c r="V718" s="169" t="s">
        <v>101</v>
      </c>
      <c r="W718" s="165" t="s">
        <v>4344</v>
      </c>
      <c r="X718" s="165" t="s">
        <v>4601</v>
      </c>
      <c r="Y718" s="165" t="s">
        <v>5174</v>
      </c>
      <c r="Z718" s="165" t="s">
        <v>5273</v>
      </c>
      <c r="AA718" s="169" t="s">
        <v>101</v>
      </c>
      <c r="AB718" s="169" t="s">
        <v>101</v>
      </c>
      <c r="AC718" s="165" t="s">
        <v>101</v>
      </c>
      <c r="AD718" s="165" t="s">
        <v>67</v>
      </c>
      <c r="AE718" s="165" t="s">
        <v>5136</v>
      </c>
      <c r="AF718" s="169" t="s">
        <v>101</v>
      </c>
      <c r="AG718" s="169" t="s">
        <v>101</v>
      </c>
      <c r="AH718" s="169" t="s">
        <v>101</v>
      </c>
      <c r="AI718" s="169" t="s">
        <v>101</v>
      </c>
      <c r="AJ718" s="169" t="s">
        <v>101</v>
      </c>
      <c r="AK718" s="169" t="s">
        <v>101</v>
      </c>
      <c r="AL718" s="169" t="s">
        <v>101</v>
      </c>
      <c r="AM718" s="169" t="s">
        <v>101</v>
      </c>
      <c r="AN718" s="169" t="s">
        <v>101</v>
      </c>
      <c r="AO718" s="169" t="s">
        <v>101</v>
      </c>
      <c r="AP718" s="169" t="s">
        <v>101</v>
      </c>
      <c r="AQ718" s="169" t="s">
        <v>101</v>
      </c>
      <c r="AR718" s="165" t="s">
        <v>5477</v>
      </c>
      <c r="AS718" s="169" t="s">
        <v>101</v>
      </c>
      <c r="AT718" s="169" t="s">
        <v>101</v>
      </c>
      <c r="AU718" s="169" t="s">
        <v>101</v>
      </c>
      <c r="AV718" s="169" t="s">
        <v>101</v>
      </c>
      <c r="AW718" s="169" t="s">
        <v>101</v>
      </c>
      <c r="AX718" s="165" t="s">
        <v>64</v>
      </c>
      <c r="AY718" s="169" t="s">
        <v>101</v>
      </c>
      <c r="AZ718" s="165" t="s">
        <v>4989</v>
      </c>
      <c r="BA718" s="165" t="s">
        <v>5045</v>
      </c>
      <c r="BB718" s="165" t="s">
        <v>5144</v>
      </c>
      <c r="BC718" s="165" t="s">
        <v>5145</v>
      </c>
      <c r="BD718" s="165" t="s">
        <v>5146</v>
      </c>
    </row>
    <row r="719" spans="1:56" hidden="1">
      <c r="A719" s="165" t="s">
        <v>5038</v>
      </c>
      <c r="B719" s="165" t="s">
        <v>4390</v>
      </c>
      <c r="C719" s="165" t="s">
        <v>5039</v>
      </c>
      <c r="D719" s="169" t="s">
        <v>101</v>
      </c>
      <c r="E719" s="165" t="s">
        <v>5040</v>
      </c>
      <c r="F719" s="165" t="s">
        <v>5891</v>
      </c>
      <c r="G719" s="169" t="s">
        <v>101</v>
      </c>
      <c r="H719" s="165" t="s">
        <v>5129</v>
      </c>
      <c r="I719" s="165" t="s">
        <v>5130</v>
      </c>
      <c r="J719" s="165" t="s">
        <v>4585</v>
      </c>
      <c r="K719" s="165" t="s">
        <v>5194</v>
      </c>
      <c r="L719" s="165" t="s">
        <v>5196</v>
      </c>
      <c r="M719" s="165" t="s">
        <v>5042</v>
      </c>
      <c r="N719" s="165" t="s">
        <v>5893</v>
      </c>
      <c r="O719" s="169" t="s">
        <v>101</v>
      </c>
      <c r="P719" s="169" t="s">
        <v>101</v>
      </c>
      <c r="Q719" s="169" t="s">
        <v>101</v>
      </c>
      <c r="R719" s="165" t="s">
        <v>5197</v>
      </c>
      <c r="S719" s="165" t="s">
        <v>5090</v>
      </c>
      <c r="T719" s="165" t="s">
        <v>5044</v>
      </c>
      <c r="U719" s="165" t="s">
        <v>5551</v>
      </c>
      <c r="V719" s="169" t="s">
        <v>101</v>
      </c>
      <c r="W719" s="165" t="s">
        <v>4339</v>
      </c>
      <c r="X719" s="165" t="s">
        <v>4601</v>
      </c>
      <c r="Y719" s="165" t="s">
        <v>5135</v>
      </c>
      <c r="Z719" s="165" t="s">
        <v>5273</v>
      </c>
      <c r="AA719" s="169" t="s">
        <v>101</v>
      </c>
      <c r="AB719" s="169" t="s">
        <v>101</v>
      </c>
      <c r="AC719" s="165" t="s">
        <v>101</v>
      </c>
      <c r="AD719" s="165" t="s">
        <v>67</v>
      </c>
      <c r="AE719" s="165" t="s">
        <v>5136</v>
      </c>
      <c r="AF719" s="165" t="s">
        <v>67</v>
      </c>
      <c r="AG719" s="169" t="s">
        <v>101</v>
      </c>
      <c r="AH719" s="169" t="s">
        <v>101</v>
      </c>
      <c r="AI719" s="169" t="s">
        <v>101</v>
      </c>
      <c r="AJ719" s="169" t="s">
        <v>101</v>
      </c>
      <c r="AK719" s="169" t="s">
        <v>101</v>
      </c>
      <c r="AL719" s="169" t="s">
        <v>101</v>
      </c>
      <c r="AM719" s="169" t="s">
        <v>101</v>
      </c>
      <c r="AN719" s="165" t="s">
        <v>4572</v>
      </c>
      <c r="AO719" s="165" t="s">
        <v>5420</v>
      </c>
      <c r="AP719" s="165" t="s">
        <v>5040</v>
      </c>
      <c r="AQ719" s="165" t="s">
        <v>5569</v>
      </c>
      <c r="AR719" s="165" t="s">
        <v>5038</v>
      </c>
      <c r="AS719" s="165" t="s">
        <v>5570</v>
      </c>
      <c r="AT719" s="169" t="s">
        <v>101</v>
      </c>
      <c r="AU719" s="169" t="s">
        <v>101</v>
      </c>
      <c r="AV719" s="169" t="s">
        <v>101</v>
      </c>
      <c r="AW719" s="169" t="s">
        <v>101</v>
      </c>
      <c r="AX719" s="165" t="s">
        <v>64</v>
      </c>
      <c r="AY719" s="169" t="s">
        <v>101</v>
      </c>
      <c r="AZ719" s="165" t="s">
        <v>4989</v>
      </c>
      <c r="BA719" s="165" t="s">
        <v>5045</v>
      </c>
      <c r="BB719" s="165" t="s">
        <v>5144</v>
      </c>
      <c r="BC719" s="165" t="s">
        <v>5145</v>
      </c>
      <c r="BD719" s="165" t="s">
        <v>5146</v>
      </c>
    </row>
    <row r="720" spans="1:56" hidden="1">
      <c r="A720" s="165" t="s">
        <v>5038</v>
      </c>
      <c r="B720" s="165" t="s">
        <v>4310</v>
      </c>
      <c r="C720" s="165" t="s">
        <v>5039</v>
      </c>
      <c r="D720" s="169" t="s">
        <v>101</v>
      </c>
      <c r="E720" s="165" t="s">
        <v>5040</v>
      </c>
      <c r="F720" s="165" t="s">
        <v>5894</v>
      </c>
      <c r="G720" s="169" t="s">
        <v>101</v>
      </c>
      <c r="H720" s="165" t="s">
        <v>5129</v>
      </c>
      <c r="I720" s="165" t="s">
        <v>5130</v>
      </c>
      <c r="J720" s="165" t="s">
        <v>4585</v>
      </c>
      <c r="K720" s="165" t="s">
        <v>5187</v>
      </c>
      <c r="L720" s="165" t="s">
        <v>5188</v>
      </c>
      <c r="M720" s="165" t="s">
        <v>5042</v>
      </c>
      <c r="N720" s="165" t="s">
        <v>5895</v>
      </c>
      <c r="O720" s="169" t="s">
        <v>101</v>
      </c>
      <c r="P720" s="169" t="s">
        <v>101</v>
      </c>
      <c r="Q720" s="169" t="s">
        <v>101</v>
      </c>
      <c r="R720" s="165" t="s">
        <v>5896</v>
      </c>
      <c r="S720" s="165" t="s">
        <v>5044</v>
      </c>
      <c r="T720" s="165" t="s">
        <v>5044</v>
      </c>
      <c r="U720" s="165" t="s">
        <v>5551</v>
      </c>
      <c r="V720" s="169" t="s">
        <v>101</v>
      </c>
      <c r="W720" s="165" t="s">
        <v>4344</v>
      </c>
      <c r="X720" s="165" t="s">
        <v>4590</v>
      </c>
      <c r="Y720" s="165" t="s">
        <v>5174</v>
      </c>
      <c r="Z720" s="165" t="s">
        <v>5273</v>
      </c>
      <c r="AA720" s="169" t="s">
        <v>101</v>
      </c>
      <c r="AB720" s="169" t="s">
        <v>101</v>
      </c>
      <c r="AC720" s="165" t="s">
        <v>101</v>
      </c>
      <c r="AD720" s="165" t="s">
        <v>67</v>
      </c>
      <c r="AE720" s="165" t="s">
        <v>5136</v>
      </c>
      <c r="AF720" s="165" t="s">
        <v>67</v>
      </c>
      <c r="AG720" s="169" t="s">
        <v>101</v>
      </c>
      <c r="AH720" s="169" t="s">
        <v>101</v>
      </c>
      <c r="AI720" s="169" t="s">
        <v>101</v>
      </c>
      <c r="AJ720" s="169" t="s">
        <v>101</v>
      </c>
      <c r="AK720" s="169" t="s">
        <v>101</v>
      </c>
      <c r="AL720" s="169" t="s">
        <v>101</v>
      </c>
      <c r="AM720" s="169" t="s">
        <v>101</v>
      </c>
      <c r="AN720" s="169" t="s">
        <v>101</v>
      </c>
      <c r="AO720" s="169" t="s">
        <v>101</v>
      </c>
      <c r="AP720" s="169" t="s">
        <v>101</v>
      </c>
      <c r="AQ720" s="169" t="s">
        <v>101</v>
      </c>
      <c r="AR720" s="165" t="s">
        <v>5038</v>
      </c>
      <c r="AS720" s="169" t="s">
        <v>101</v>
      </c>
      <c r="AT720" s="169" t="s">
        <v>101</v>
      </c>
      <c r="AU720" s="169" t="s">
        <v>101</v>
      </c>
      <c r="AV720" s="169" t="s">
        <v>101</v>
      </c>
      <c r="AW720" s="169" t="s">
        <v>101</v>
      </c>
      <c r="AX720" s="165" t="s">
        <v>64</v>
      </c>
      <c r="AY720" s="169" t="s">
        <v>101</v>
      </c>
      <c r="AZ720" s="165" t="s">
        <v>4989</v>
      </c>
      <c r="BA720" s="165" t="s">
        <v>5045</v>
      </c>
      <c r="BB720" s="165" t="s">
        <v>5144</v>
      </c>
      <c r="BC720" s="165" t="s">
        <v>5183</v>
      </c>
      <c r="BD720" s="165" t="s">
        <v>5224</v>
      </c>
    </row>
    <row r="721" spans="1:56" hidden="1">
      <c r="A721" s="165" t="s">
        <v>5038</v>
      </c>
      <c r="B721" s="165" t="s">
        <v>4318</v>
      </c>
      <c r="C721" s="165" t="s">
        <v>5039</v>
      </c>
      <c r="D721" s="169" t="s">
        <v>101</v>
      </c>
      <c r="E721" s="165" t="s">
        <v>5040</v>
      </c>
      <c r="F721" s="165" t="s">
        <v>5894</v>
      </c>
      <c r="G721" s="169" t="s">
        <v>101</v>
      </c>
      <c r="H721" s="165" t="s">
        <v>5129</v>
      </c>
      <c r="I721" s="165" t="s">
        <v>5130</v>
      </c>
      <c r="J721" s="165" t="s">
        <v>4585</v>
      </c>
      <c r="K721" s="165" t="s">
        <v>5187</v>
      </c>
      <c r="L721" s="165" t="s">
        <v>5188</v>
      </c>
      <c r="M721" s="165" t="s">
        <v>5042</v>
      </c>
      <c r="N721" s="165" t="s">
        <v>5122</v>
      </c>
      <c r="O721" s="169" t="s">
        <v>101</v>
      </c>
      <c r="P721" s="169" t="s">
        <v>101</v>
      </c>
      <c r="Q721" s="169" t="s">
        <v>101</v>
      </c>
      <c r="R721" s="165" t="s">
        <v>5896</v>
      </c>
      <c r="S721" s="165" t="s">
        <v>5044</v>
      </c>
      <c r="T721" s="165" t="s">
        <v>5044</v>
      </c>
      <c r="U721" s="165" t="s">
        <v>5551</v>
      </c>
      <c r="V721" s="169" t="s">
        <v>101</v>
      </c>
      <c r="W721" s="165" t="s">
        <v>4339</v>
      </c>
      <c r="X721" s="165" t="s">
        <v>4590</v>
      </c>
      <c r="Y721" s="165" t="s">
        <v>5293</v>
      </c>
      <c r="Z721" s="165" t="s">
        <v>5273</v>
      </c>
      <c r="AA721" s="169" t="s">
        <v>101</v>
      </c>
      <c r="AB721" s="169" t="s">
        <v>101</v>
      </c>
      <c r="AC721" s="165" t="s">
        <v>101</v>
      </c>
      <c r="AD721" s="165" t="s">
        <v>67</v>
      </c>
      <c r="AE721" s="165" t="s">
        <v>5136</v>
      </c>
      <c r="AF721" s="169" t="s">
        <v>101</v>
      </c>
      <c r="AG721" s="169" t="s">
        <v>101</v>
      </c>
      <c r="AH721" s="165" t="s">
        <v>5897</v>
      </c>
      <c r="AI721" s="169" t="s">
        <v>101</v>
      </c>
      <c r="AJ721" s="169" t="s">
        <v>101</v>
      </c>
      <c r="AK721" s="169" t="s">
        <v>101</v>
      </c>
      <c r="AL721" s="169" t="s">
        <v>101</v>
      </c>
      <c r="AM721" s="169" t="s">
        <v>101</v>
      </c>
      <c r="AN721" s="165" t="s">
        <v>5294</v>
      </c>
      <c r="AO721" s="165" t="s">
        <v>5466</v>
      </c>
      <c r="AP721" s="169" t="s">
        <v>101</v>
      </c>
      <c r="AQ721" s="169" t="s">
        <v>101</v>
      </c>
      <c r="AR721" s="165" t="s">
        <v>5038</v>
      </c>
      <c r="AS721" s="165" t="s">
        <v>5467</v>
      </c>
      <c r="AT721" s="169" t="s">
        <v>101</v>
      </c>
      <c r="AU721" s="169" t="s">
        <v>101</v>
      </c>
      <c r="AV721" s="169" t="s">
        <v>101</v>
      </c>
      <c r="AW721" s="169" t="s">
        <v>101</v>
      </c>
      <c r="AX721" s="165" t="s">
        <v>64</v>
      </c>
      <c r="AY721" s="169" t="s">
        <v>101</v>
      </c>
      <c r="AZ721" s="165" t="s">
        <v>4989</v>
      </c>
      <c r="BA721" s="165" t="s">
        <v>5045</v>
      </c>
      <c r="BB721" s="165" t="s">
        <v>5066</v>
      </c>
      <c r="BC721" s="165" t="s">
        <v>5093</v>
      </c>
      <c r="BD721" s="165" t="s">
        <v>5094</v>
      </c>
    </row>
    <row r="722" spans="1:56" hidden="1">
      <c r="A722" s="165" t="s">
        <v>5038</v>
      </c>
      <c r="B722" s="165" t="s">
        <v>4391</v>
      </c>
      <c r="C722" s="165" t="s">
        <v>5039</v>
      </c>
      <c r="D722" s="169" t="s">
        <v>101</v>
      </c>
      <c r="E722" s="165" t="s">
        <v>5040</v>
      </c>
      <c r="F722" s="165" t="s">
        <v>5898</v>
      </c>
      <c r="G722" s="169" t="s">
        <v>101</v>
      </c>
      <c r="H722" s="165" t="s">
        <v>5129</v>
      </c>
      <c r="I722" s="165" t="s">
        <v>5130</v>
      </c>
      <c r="J722" s="165" t="s">
        <v>4585</v>
      </c>
      <c r="K722" s="165" t="s">
        <v>5194</v>
      </c>
      <c r="L722" s="165" t="s">
        <v>5196</v>
      </c>
      <c r="M722" s="165" t="s">
        <v>5042</v>
      </c>
      <c r="N722" s="169" t="s">
        <v>101</v>
      </c>
      <c r="O722" s="169" t="s">
        <v>101</v>
      </c>
      <c r="P722" s="169" t="s">
        <v>101</v>
      </c>
      <c r="Q722" s="169" t="s">
        <v>101</v>
      </c>
      <c r="R722" s="165" t="s">
        <v>5362</v>
      </c>
      <c r="S722" s="165" t="s">
        <v>5090</v>
      </c>
      <c r="T722" s="165" t="s">
        <v>5044</v>
      </c>
      <c r="U722" s="165" t="s">
        <v>5551</v>
      </c>
      <c r="V722" s="169" t="s">
        <v>101</v>
      </c>
      <c r="W722" s="165" t="s">
        <v>4338</v>
      </c>
      <c r="X722" s="165" t="s">
        <v>4696</v>
      </c>
      <c r="Y722" s="165" t="s">
        <v>5135</v>
      </c>
      <c r="Z722" s="165" t="s">
        <v>5170</v>
      </c>
      <c r="AA722" s="169" t="s">
        <v>101</v>
      </c>
      <c r="AB722" s="169" t="s">
        <v>101</v>
      </c>
      <c r="AC722" s="165" t="s">
        <v>101</v>
      </c>
      <c r="AD722" s="165" t="s">
        <v>67</v>
      </c>
      <c r="AE722" s="165" t="s">
        <v>5136</v>
      </c>
      <c r="AF722" s="165" t="s">
        <v>67</v>
      </c>
      <c r="AG722" s="169" t="s">
        <v>101</v>
      </c>
      <c r="AH722" s="169" t="s">
        <v>101</v>
      </c>
      <c r="AI722" s="169" t="s">
        <v>101</v>
      </c>
      <c r="AJ722" s="169" t="s">
        <v>101</v>
      </c>
      <c r="AK722" s="169" t="s">
        <v>101</v>
      </c>
      <c r="AL722" s="169" t="s">
        <v>101</v>
      </c>
      <c r="AM722" s="169" t="s">
        <v>101</v>
      </c>
      <c r="AN722" s="165" t="s">
        <v>4572</v>
      </c>
      <c r="AO722" s="165" t="s">
        <v>5420</v>
      </c>
      <c r="AP722" s="165" t="s">
        <v>5294</v>
      </c>
      <c r="AQ722" s="165" t="s">
        <v>5569</v>
      </c>
      <c r="AR722" s="165" t="s">
        <v>5229</v>
      </c>
      <c r="AS722" s="165" t="s">
        <v>5570</v>
      </c>
      <c r="AT722" s="169" t="s">
        <v>101</v>
      </c>
      <c r="AU722" s="169" t="s">
        <v>101</v>
      </c>
      <c r="AV722" s="169" t="s">
        <v>101</v>
      </c>
      <c r="AW722" s="169" t="s">
        <v>101</v>
      </c>
      <c r="AX722" s="165" t="s">
        <v>64</v>
      </c>
      <c r="AY722" s="169" t="s">
        <v>101</v>
      </c>
      <c r="AZ722" s="165" t="s">
        <v>4989</v>
      </c>
      <c r="BA722" s="165" t="s">
        <v>5045</v>
      </c>
      <c r="BB722" s="165" t="s">
        <v>5144</v>
      </c>
      <c r="BC722" s="165" t="s">
        <v>5145</v>
      </c>
      <c r="BD722" s="165" t="s">
        <v>5146</v>
      </c>
    </row>
    <row r="723" spans="1:56" hidden="1">
      <c r="A723" s="165" t="s">
        <v>5038</v>
      </c>
      <c r="B723" s="165" t="s">
        <v>1741</v>
      </c>
      <c r="C723" s="165" t="s">
        <v>5039</v>
      </c>
      <c r="D723" s="169" t="s">
        <v>101</v>
      </c>
      <c r="E723" s="165" t="s">
        <v>5040</v>
      </c>
      <c r="F723" s="165" t="s">
        <v>1739</v>
      </c>
      <c r="G723" s="169" t="s">
        <v>101</v>
      </c>
      <c r="H723" s="165" t="s">
        <v>5129</v>
      </c>
      <c r="I723" s="165" t="s">
        <v>5130</v>
      </c>
      <c r="J723" s="165" t="s">
        <v>4585</v>
      </c>
      <c r="K723" s="165" t="s">
        <v>5194</v>
      </c>
      <c r="L723" s="165" t="s">
        <v>5196</v>
      </c>
      <c r="M723" s="165" t="s">
        <v>5042</v>
      </c>
      <c r="N723" s="169" t="s">
        <v>101</v>
      </c>
      <c r="O723" s="169" t="s">
        <v>101</v>
      </c>
      <c r="P723" s="169" t="s">
        <v>101</v>
      </c>
      <c r="Q723" s="169" t="s">
        <v>101</v>
      </c>
      <c r="R723" s="165" t="s">
        <v>5197</v>
      </c>
      <c r="S723" s="165" t="s">
        <v>5090</v>
      </c>
      <c r="T723" s="165" t="s">
        <v>5044</v>
      </c>
      <c r="U723" s="165" t="s">
        <v>5191</v>
      </c>
      <c r="V723" s="169" t="s">
        <v>101</v>
      </c>
      <c r="W723" s="165" t="s">
        <v>4338</v>
      </c>
      <c r="X723" s="165" t="s">
        <v>4595</v>
      </c>
      <c r="Y723" s="165" t="s">
        <v>5135</v>
      </c>
      <c r="Z723" s="165" t="s">
        <v>5170</v>
      </c>
      <c r="AA723" s="169" t="s">
        <v>101</v>
      </c>
      <c r="AB723" s="169" t="s">
        <v>101</v>
      </c>
      <c r="AC723" s="165" t="s">
        <v>101</v>
      </c>
      <c r="AD723" s="165" t="s">
        <v>67</v>
      </c>
      <c r="AE723" s="165" t="s">
        <v>5136</v>
      </c>
      <c r="AF723" s="169" t="s">
        <v>101</v>
      </c>
      <c r="AG723" s="169" t="s">
        <v>101</v>
      </c>
      <c r="AH723" s="169" t="s">
        <v>101</v>
      </c>
      <c r="AI723" s="169" t="s">
        <v>101</v>
      </c>
      <c r="AJ723" s="169" t="s">
        <v>101</v>
      </c>
      <c r="AK723" s="169" t="s">
        <v>101</v>
      </c>
      <c r="AL723" s="169" t="s">
        <v>101</v>
      </c>
      <c r="AM723" s="169" t="s">
        <v>101</v>
      </c>
      <c r="AN723" s="165" t="s">
        <v>4572</v>
      </c>
      <c r="AO723" s="165" t="s">
        <v>5227</v>
      </c>
      <c r="AP723" s="165" t="s">
        <v>5294</v>
      </c>
      <c r="AQ723" s="165" t="s">
        <v>5160</v>
      </c>
      <c r="AR723" s="165" t="s">
        <v>67</v>
      </c>
      <c r="AS723" s="165" t="s">
        <v>5394</v>
      </c>
      <c r="AT723" s="169" t="s">
        <v>101</v>
      </c>
      <c r="AU723" s="169" t="s">
        <v>101</v>
      </c>
      <c r="AV723" s="169" t="s">
        <v>101</v>
      </c>
      <c r="AW723" s="169" t="s">
        <v>101</v>
      </c>
      <c r="AX723" s="165" t="s">
        <v>64</v>
      </c>
      <c r="AY723" s="169" t="s">
        <v>101</v>
      </c>
      <c r="AZ723" s="165" t="s">
        <v>4989</v>
      </c>
      <c r="BA723" s="165" t="s">
        <v>5045</v>
      </c>
      <c r="BB723" s="165" t="s">
        <v>5144</v>
      </c>
      <c r="BC723" s="165" t="s">
        <v>5145</v>
      </c>
      <c r="BD723" s="165" t="s">
        <v>5146</v>
      </c>
    </row>
    <row r="724" spans="1:56" hidden="1">
      <c r="A724" s="165" t="s">
        <v>5038</v>
      </c>
      <c r="B724" s="165" t="s">
        <v>4393</v>
      </c>
      <c r="C724" s="165" t="s">
        <v>5039</v>
      </c>
      <c r="D724" s="169" t="s">
        <v>101</v>
      </c>
      <c r="E724" s="165" t="s">
        <v>5040</v>
      </c>
      <c r="F724" s="165" t="s">
        <v>5899</v>
      </c>
      <c r="G724" s="169" t="s">
        <v>101</v>
      </c>
      <c r="H724" s="165" t="s">
        <v>5129</v>
      </c>
      <c r="I724" s="165" t="s">
        <v>5130</v>
      </c>
      <c r="J724" s="165" t="s">
        <v>4585</v>
      </c>
      <c r="K724" s="165" t="s">
        <v>5194</v>
      </c>
      <c r="L724" s="165" t="s">
        <v>5196</v>
      </c>
      <c r="M724" s="165" t="s">
        <v>5042</v>
      </c>
      <c r="N724" s="169" t="s">
        <v>101</v>
      </c>
      <c r="O724" s="169" t="s">
        <v>101</v>
      </c>
      <c r="P724" s="169" t="s">
        <v>101</v>
      </c>
      <c r="Q724" s="169" t="s">
        <v>101</v>
      </c>
      <c r="R724" s="165" t="s">
        <v>5158</v>
      </c>
      <c r="S724" s="165" t="s">
        <v>5090</v>
      </c>
      <c r="T724" s="165" t="s">
        <v>5044</v>
      </c>
      <c r="U724" s="165" t="s">
        <v>5191</v>
      </c>
      <c r="V724" s="169" t="s">
        <v>101</v>
      </c>
      <c r="W724" s="165" t="s">
        <v>4338</v>
      </c>
      <c r="X724" s="165" t="s">
        <v>4696</v>
      </c>
      <c r="Y724" s="165" t="s">
        <v>5135</v>
      </c>
      <c r="Z724" s="165" t="s">
        <v>5170</v>
      </c>
      <c r="AA724" s="169" t="s">
        <v>101</v>
      </c>
      <c r="AB724" s="169" t="s">
        <v>101</v>
      </c>
      <c r="AC724" s="165" t="s">
        <v>101</v>
      </c>
      <c r="AD724" s="165" t="s">
        <v>5195</v>
      </c>
      <c r="AE724" s="165" t="s">
        <v>5195</v>
      </c>
      <c r="AF724" s="165" t="s">
        <v>67</v>
      </c>
      <c r="AG724" s="169" t="s">
        <v>101</v>
      </c>
      <c r="AH724" s="169" t="s">
        <v>101</v>
      </c>
      <c r="AI724" s="169" t="s">
        <v>101</v>
      </c>
      <c r="AJ724" s="169" t="s">
        <v>101</v>
      </c>
      <c r="AK724" s="169" t="s">
        <v>101</v>
      </c>
      <c r="AL724" s="169" t="s">
        <v>101</v>
      </c>
      <c r="AM724" s="169" t="s">
        <v>101</v>
      </c>
      <c r="AN724" s="165" t="s">
        <v>4572</v>
      </c>
      <c r="AO724" s="165" t="s">
        <v>5420</v>
      </c>
      <c r="AP724" s="165" t="s">
        <v>5294</v>
      </c>
      <c r="AQ724" s="165" t="s">
        <v>5569</v>
      </c>
      <c r="AR724" s="165" t="s">
        <v>5229</v>
      </c>
      <c r="AS724" s="165" t="s">
        <v>5570</v>
      </c>
      <c r="AT724" s="169" t="s">
        <v>101</v>
      </c>
      <c r="AU724" s="169" t="s">
        <v>101</v>
      </c>
      <c r="AV724" s="169" t="s">
        <v>101</v>
      </c>
      <c r="AW724" s="169" t="s">
        <v>101</v>
      </c>
      <c r="AX724" s="165" t="s">
        <v>64</v>
      </c>
      <c r="AY724" s="169" t="s">
        <v>101</v>
      </c>
      <c r="AZ724" s="165" t="s">
        <v>4989</v>
      </c>
      <c r="BA724" s="165" t="s">
        <v>5045</v>
      </c>
      <c r="BB724" s="165" t="s">
        <v>5144</v>
      </c>
      <c r="BC724" s="165" t="s">
        <v>5145</v>
      </c>
      <c r="BD724" s="165" t="s">
        <v>5146</v>
      </c>
    </row>
    <row r="725" spans="1:56" hidden="1">
      <c r="A725" s="165" t="s">
        <v>5038</v>
      </c>
      <c r="B725" s="165" t="s">
        <v>4395</v>
      </c>
      <c r="C725" s="165" t="s">
        <v>5039</v>
      </c>
      <c r="D725" s="169" t="s">
        <v>101</v>
      </c>
      <c r="E725" s="165" t="s">
        <v>5040</v>
      </c>
      <c r="F725" s="165" t="s">
        <v>5900</v>
      </c>
      <c r="G725" s="169" t="s">
        <v>101</v>
      </c>
      <c r="H725" s="165" t="s">
        <v>5129</v>
      </c>
      <c r="I725" s="165" t="s">
        <v>5130</v>
      </c>
      <c r="J725" s="165" t="s">
        <v>4585</v>
      </c>
      <c r="K725" s="165" t="s">
        <v>5194</v>
      </c>
      <c r="L725" s="165" t="s">
        <v>5194</v>
      </c>
      <c r="M725" s="165" t="s">
        <v>5042</v>
      </c>
      <c r="N725" s="169" t="s">
        <v>101</v>
      </c>
      <c r="O725" s="169" t="s">
        <v>101</v>
      </c>
      <c r="P725" s="169" t="s">
        <v>101</v>
      </c>
      <c r="Q725" s="169" t="s">
        <v>101</v>
      </c>
      <c r="R725" s="165" t="s">
        <v>5197</v>
      </c>
      <c r="S725" s="165" t="s">
        <v>5090</v>
      </c>
      <c r="T725" s="165" t="s">
        <v>5044</v>
      </c>
      <c r="U725" s="165" t="s">
        <v>5191</v>
      </c>
      <c r="V725" s="169" t="s">
        <v>101</v>
      </c>
      <c r="W725" s="165" t="s">
        <v>4338</v>
      </c>
      <c r="X725" s="165" t="s">
        <v>4599</v>
      </c>
      <c r="Y725" s="165" t="s">
        <v>5135</v>
      </c>
      <c r="Z725" s="165" t="s">
        <v>5170</v>
      </c>
      <c r="AA725" s="169" t="s">
        <v>101</v>
      </c>
      <c r="AB725" s="169" t="s">
        <v>101</v>
      </c>
      <c r="AC725" s="165" t="s">
        <v>101</v>
      </c>
      <c r="AD725" s="165" t="s">
        <v>5195</v>
      </c>
      <c r="AE725" s="165" t="s">
        <v>5136</v>
      </c>
      <c r="AF725" s="165" t="s">
        <v>67</v>
      </c>
      <c r="AG725" s="169" t="s">
        <v>101</v>
      </c>
      <c r="AH725" s="169" t="s">
        <v>101</v>
      </c>
      <c r="AI725" s="169" t="s">
        <v>101</v>
      </c>
      <c r="AJ725" s="169" t="s">
        <v>101</v>
      </c>
      <c r="AK725" s="169" t="s">
        <v>101</v>
      </c>
      <c r="AL725" s="169" t="s">
        <v>101</v>
      </c>
      <c r="AM725" s="169" t="s">
        <v>101</v>
      </c>
      <c r="AN725" s="165" t="s">
        <v>4572</v>
      </c>
      <c r="AO725" s="165" t="s">
        <v>5420</v>
      </c>
      <c r="AP725" s="165" t="s">
        <v>5294</v>
      </c>
      <c r="AQ725" s="165" t="s">
        <v>5569</v>
      </c>
      <c r="AR725" s="165" t="s">
        <v>5229</v>
      </c>
      <c r="AS725" s="165" t="s">
        <v>5570</v>
      </c>
      <c r="AT725" s="169" t="s">
        <v>101</v>
      </c>
      <c r="AU725" s="169" t="s">
        <v>101</v>
      </c>
      <c r="AV725" s="169" t="s">
        <v>101</v>
      </c>
      <c r="AW725" s="169" t="s">
        <v>101</v>
      </c>
      <c r="AX725" s="165" t="s">
        <v>64</v>
      </c>
      <c r="AY725" s="169" t="s">
        <v>101</v>
      </c>
      <c r="AZ725" s="165" t="s">
        <v>4989</v>
      </c>
      <c r="BA725" s="165" t="s">
        <v>5045</v>
      </c>
      <c r="BB725" s="165" t="s">
        <v>5144</v>
      </c>
      <c r="BC725" s="165" t="s">
        <v>5145</v>
      </c>
      <c r="BD725" s="165" t="s">
        <v>5146</v>
      </c>
    </row>
    <row r="726" spans="1:56" hidden="1">
      <c r="A726" s="165" t="s">
        <v>5038</v>
      </c>
      <c r="B726" s="165" t="s">
        <v>1742</v>
      </c>
      <c r="C726" s="165" t="s">
        <v>5039</v>
      </c>
      <c r="D726" s="169" t="s">
        <v>101</v>
      </c>
      <c r="E726" s="165" t="s">
        <v>5040</v>
      </c>
      <c r="F726" s="165" t="s">
        <v>5901</v>
      </c>
      <c r="G726" s="169" t="s">
        <v>101</v>
      </c>
      <c r="H726" s="165" t="s">
        <v>5717</v>
      </c>
      <c r="I726" s="165" t="s">
        <v>5718</v>
      </c>
      <c r="J726" s="165" t="s">
        <v>5710</v>
      </c>
      <c r="K726" s="165" t="s">
        <v>5719</v>
      </c>
      <c r="L726" s="165" t="s">
        <v>5719</v>
      </c>
      <c r="M726" s="165" t="s">
        <v>5712</v>
      </c>
      <c r="N726" s="169" t="s">
        <v>101</v>
      </c>
      <c r="O726" s="169" t="s">
        <v>101</v>
      </c>
      <c r="P726" s="169" t="s">
        <v>101</v>
      </c>
      <c r="Q726" s="169" t="s">
        <v>101</v>
      </c>
      <c r="R726" s="169" t="s">
        <v>101</v>
      </c>
      <c r="S726" s="165" t="s">
        <v>5044</v>
      </c>
      <c r="T726" s="165" t="s">
        <v>5044</v>
      </c>
      <c r="U726" s="165" t="s">
        <v>5902</v>
      </c>
      <c r="V726" s="169" t="s">
        <v>101</v>
      </c>
      <c r="W726" s="165" t="s">
        <v>5721</v>
      </c>
      <c r="X726" s="165" t="s">
        <v>5722</v>
      </c>
      <c r="Y726" s="165" t="s">
        <v>5663</v>
      </c>
      <c r="Z726" s="169" t="s">
        <v>101</v>
      </c>
      <c r="AA726" s="165" t="s">
        <v>5721</v>
      </c>
      <c r="AB726" s="169" t="s">
        <v>101</v>
      </c>
      <c r="AC726" s="169" t="s">
        <v>5721</v>
      </c>
      <c r="AD726" s="169" t="s">
        <v>101</v>
      </c>
      <c r="AE726" s="169" t="s">
        <v>101</v>
      </c>
      <c r="AF726" s="169" t="s">
        <v>101</v>
      </c>
      <c r="AG726" s="169" t="s">
        <v>101</v>
      </c>
      <c r="AH726" s="169" t="s">
        <v>101</v>
      </c>
      <c r="AI726" s="169" t="s">
        <v>101</v>
      </c>
      <c r="AJ726" s="169" t="s">
        <v>101</v>
      </c>
      <c r="AK726" s="169" t="s">
        <v>101</v>
      </c>
      <c r="AL726" s="169" t="s">
        <v>101</v>
      </c>
      <c r="AM726" s="169" t="s">
        <v>101</v>
      </c>
      <c r="AN726" s="169" t="s">
        <v>101</v>
      </c>
      <c r="AO726" s="169" t="s">
        <v>101</v>
      </c>
      <c r="AP726" s="169" t="s">
        <v>101</v>
      </c>
      <c r="AQ726" s="169" t="s">
        <v>101</v>
      </c>
      <c r="AR726" s="165" t="s">
        <v>5038</v>
      </c>
      <c r="AS726" s="169" t="s">
        <v>101</v>
      </c>
      <c r="AT726" s="169" t="s">
        <v>101</v>
      </c>
      <c r="AU726" s="169" t="s">
        <v>101</v>
      </c>
      <c r="AV726" s="169" t="s">
        <v>101</v>
      </c>
      <c r="AW726" s="169" t="s">
        <v>101</v>
      </c>
      <c r="AX726" s="165" t="s">
        <v>64</v>
      </c>
      <c r="AY726" s="169" t="s">
        <v>101</v>
      </c>
      <c r="AZ726" s="165" t="s">
        <v>4989</v>
      </c>
      <c r="BA726" s="165" t="s">
        <v>5045</v>
      </c>
      <c r="BB726" s="165" t="s">
        <v>5066</v>
      </c>
      <c r="BC726" s="165" t="s">
        <v>5723</v>
      </c>
      <c r="BD726" s="165" t="s">
        <v>5724</v>
      </c>
    </row>
    <row r="727" spans="1:56" hidden="1">
      <c r="A727" s="165" t="s">
        <v>5038</v>
      </c>
      <c r="B727" s="165" t="s">
        <v>1743</v>
      </c>
      <c r="C727" s="165" t="s">
        <v>5039</v>
      </c>
      <c r="D727" s="169" t="s">
        <v>101</v>
      </c>
      <c r="E727" s="165" t="s">
        <v>5040</v>
      </c>
      <c r="F727" s="165" t="s">
        <v>5901</v>
      </c>
      <c r="G727" s="169" t="s">
        <v>101</v>
      </c>
      <c r="H727" s="165" t="s">
        <v>5717</v>
      </c>
      <c r="I727" s="165" t="s">
        <v>5718</v>
      </c>
      <c r="J727" s="165" t="s">
        <v>5710</v>
      </c>
      <c r="K727" s="165" t="s">
        <v>5719</v>
      </c>
      <c r="L727" s="165" t="s">
        <v>5719</v>
      </c>
      <c r="M727" s="165" t="s">
        <v>5712</v>
      </c>
      <c r="N727" s="169" t="s">
        <v>101</v>
      </c>
      <c r="O727" s="169" t="s">
        <v>101</v>
      </c>
      <c r="P727" s="169" t="s">
        <v>101</v>
      </c>
      <c r="Q727" s="169" t="s">
        <v>101</v>
      </c>
      <c r="R727" s="169" t="s">
        <v>101</v>
      </c>
      <c r="S727" s="165" t="s">
        <v>5044</v>
      </c>
      <c r="T727" s="165" t="s">
        <v>5044</v>
      </c>
      <c r="U727" s="165" t="s">
        <v>5902</v>
      </c>
      <c r="V727" s="169" t="s">
        <v>101</v>
      </c>
      <c r="W727" s="165" t="s">
        <v>4338</v>
      </c>
      <c r="X727" s="165" t="s">
        <v>4608</v>
      </c>
      <c r="Y727" s="165" t="s">
        <v>5309</v>
      </c>
      <c r="Z727" s="169" t="s">
        <v>101</v>
      </c>
      <c r="AA727" s="165" t="s">
        <v>5721</v>
      </c>
      <c r="AB727" s="169" t="s">
        <v>101</v>
      </c>
      <c r="AC727" s="169" t="s">
        <v>5721</v>
      </c>
      <c r="AD727" s="169" t="s">
        <v>101</v>
      </c>
      <c r="AE727" s="169" t="s">
        <v>101</v>
      </c>
      <c r="AF727" s="169" t="s">
        <v>101</v>
      </c>
      <c r="AG727" s="169" t="s">
        <v>101</v>
      </c>
      <c r="AH727" s="169" t="s">
        <v>101</v>
      </c>
      <c r="AI727" s="169" t="s">
        <v>101</v>
      </c>
      <c r="AJ727" s="169" t="s">
        <v>101</v>
      </c>
      <c r="AK727" s="169" t="s">
        <v>101</v>
      </c>
      <c r="AL727" s="169" t="s">
        <v>101</v>
      </c>
      <c r="AM727" s="169" t="s">
        <v>101</v>
      </c>
      <c r="AN727" s="169" t="s">
        <v>101</v>
      </c>
      <c r="AO727" s="169" t="s">
        <v>101</v>
      </c>
      <c r="AP727" s="169" t="s">
        <v>101</v>
      </c>
      <c r="AQ727" s="169" t="s">
        <v>101</v>
      </c>
      <c r="AR727" s="165" t="s">
        <v>5139</v>
      </c>
      <c r="AS727" s="169" t="s">
        <v>101</v>
      </c>
      <c r="AT727" s="169" t="s">
        <v>101</v>
      </c>
      <c r="AU727" s="169" t="s">
        <v>101</v>
      </c>
      <c r="AV727" s="169" t="s">
        <v>101</v>
      </c>
      <c r="AW727" s="169" t="s">
        <v>101</v>
      </c>
      <c r="AX727" s="165" t="s">
        <v>64</v>
      </c>
      <c r="AY727" s="169" t="s">
        <v>101</v>
      </c>
      <c r="AZ727" s="165" t="s">
        <v>4989</v>
      </c>
      <c r="BA727" s="165" t="s">
        <v>5045</v>
      </c>
      <c r="BB727" s="165" t="s">
        <v>5066</v>
      </c>
      <c r="BC727" s="165" t="s">
        <v>5728</v>
      </c>
      <c r="BD727" s="165" t="s">
        <v>5806</v>
      </c>
    </row>
    <row r="728" spans="1:56" hidden="1">
      <c r="A728" s="165" t="s">
        <v>5038</v>
      </c>
      <c r="B728" s="165" t="s">
        <v>1745</v>
      </c>
      <c r="C728" s="165" t="s">
        <v>5039</v>
      </c>
      <c r="D728" s="169" t="s">
        <v>101</v>
      </c>
      <c r="E728" s="165" t="s">
        <v>5040</v>
      </c>
      <c r="F728" s="165" t="s">
        <v>5901</v>
      </c>
      <c r="G728" s="169" t="s">
        <v>101</v>
      </c>
      <c r="H728" s="165" t="s">
        <v>5717</v>
      </c>
      <c r="I728" s="165" t="s">
        <v>5718</v>
      </c>
      <c r="J728" s="165" t="s">
        <v>5710</v>
      </c>
      <c r="K728" s="165" t="s">
        <v>5719</v>
      </c>
      <c r="L728" s="165" t="s">
        <v>5719</v>
      </c>
      <c r="M728" s="165" t="s">
        <v>5712</v>
      </c>
      <c r="N728" s="169" t="s">
        <v>101</v>
      </c>
      <c r="O728" s="169" t="s">
        <v>101</v>
      </c>
      <c r="P728" s="169" t="s">
        <v>101</v>
      </c>
      <c r="Q728" s="169" t="s">
        <v>101</v>
      </c>
      <c r="R728" s="169" t="s">
        <v>101</v>
      </c>
      <c r="S728" s="165" t="s">
        <v>5044</v>
      </c>
      <c r="T728" s="165" t="s">
        <v>5044</v>
      </c>
      <c r="U728" s="165" t="s">
        <v>5902</v>
      </c>
      <c r="V728" s="169" t="s">
        <v>101</v>
      </c>
      <c r="W728" s="165" t="s">
        <v>4338</v>
      </c>
      <c r="X728" s="165" t="s">
        <v>4595</v>
      </c>
      <c r="Y728" s="165" t="s">
        <v>5092</v>
      </c>
      <c r="Z728" s="169" t="s">
        <v>101</v>
      </c>
      <c r="AA728" s="165" t="s">
        <v>5742</v>
      </c>
      <c r="AB728" s="169" t="s">
        <v>101</v>
      </c>
      <c r="AC728" s="169" t="s">
        <v>5742</v>
      </c>
      <c r="AD728" s="169" t="s">
        <v>101</v>
      </c>
      <c r="AE728" s="169" t="s">
        <v>101</v>
      </c>
      <c r="AF728" s="169" t="s">
        <v>101</v>
      </c>
      <c r="AG728" s="169" t="s">
        <v>101</v>
      </c>
      <c r="AH728" s="169" t="s">
        <v>101</v>
      </c>
      <c r="AI728" s="169" t="s">
        <v>101</v>
      </c>
      <c r="AJ728" s="169" t="s">
        <v>101</v>
      </c>
      <c r="AK728" s="169" t="s">
        <v>101</v>
      </c>
      <c r="AL728" s="169" t="s">
        <v>101</v>
      </c>
      <c r="AM728" s="169" t="s">
        <v>101</v>
      </c>
      <c r="AN728" s="165" t="s">
        <v>4572</v>
      </c>
      <c r="AO728" s="169" t="s">
        <v>101</v>
      </c>
      <c r="AP728" s="169" t="s">
        <v>101</v>
      </c>
      <c r="AQ728" s="169" t="s">
        <v>101</v>
      </c>
      <c r="AR728" s="165" t="s">
        <v>5125</v>
      </c>
      <c r="AS728" s="169" t="s">
        <v>101</v>
      </c>
      <c r="AT728" s="169" t="s">
        <v>101</v>
      </c>
      <c r="AU728" s="169" t="s">
        <v>101</v>
      </c>
      <c r="AV728" s="169" t="s">
        <v>101</v>
      </c>
      <c r="AW728" s="165" t="s">
        <v>5903</v>
      </c>
      <c r="AX728" s="165" t="s">
        <v>64</v>
      </c>
      <c r="AY728" s="169" t="s">
        <v>101</v>
      </c>
      <c r="AZ728" s="165" t="s">
        <v>4989</v>
      </c>
      <c r="BA728" s="165" t="s">
        <v>5045</v>
      </c>
      <c r="BB728" s="165" t="s">
        <v>5046</v>
      </c>
      <c r="BC728" s="165" t="s">
        <v>5904</v>
      </c>
      <c r="BD728" s="165" t="s">
        <v>5905</v>
      </c>
    </row>
    <row r="729" spans="1:56" hidden="1">
      <c r="A729" s="165" t="s">
        <v>5038</v>
      </c>
      <c r="B729" s="165" t="s">
        <v>1746</v>
      </c>
      <c r="C729" s="165" t="s">
        <v>5039</v>
      </c>
      <c r="D729" s="169" t="s">
        <v>101</v>
      </c>
      <c r="E729" s="165" t="s">
        <v>5040</v>
      </c>
      <c r="F729" s="165" t="s">
        <v>5906</v>
      </c>
      <c r="G729" s="169" t="s">
        <v>101</v>
      </c>
      <c r="H729" s="165" t="s">
        <v>5717</v>
      </c>
      <c r="I729" s="165" t="s">
        <v>5718</v>
      </c>
      <c r="J729" s="165" t="s">
        <v>5710</v>
      </c>
      <c r="K729" s="165" t="s">
        <v>5719</v>
      </c>
      <c r="L729" s="165" t="s">
        <v>5719</v>
      </c>
      <c r="M729" s="165" t="s">
        <v>5712</v>
      </c>
      <c r="N729" s="169" t="s">
        <v>101</v>
      </c>
      <c r="O729" s="169" t="s">
        <v>101</v>
      </c>
      <c r="P729" s="169" t="s">
        <v>101</v>
      </c>
      <c r="Q729" s="169" t="s">
        <v>101</v>
      </c>
      <c r="R729" s="169" t="s">
        <v>101</v>
      </c>
      <c r="S729" s="165" t="s">
        <v>5044</v>
      </c>
      <c r="T729" s="165" t="s">
        <v>5044</v>
      </c>
      <c r="U729" s="165" t="s">
        <v>5907</v>
      </c>
      <c r="V729" s="169" t="s">
        <v>101</v>
      </c>
      <c r="W729" s="165" t="s">
        <v>4338</v>
      </c>
      <c r="X729" s="165" t="s">
        <v>4608</v>
      </c>
      <c r="Y729" s="165" t="s">
        <v>5309</v>
      </c>
      <c r="Z729" s="169" t="s">
        <v>101</v>
      </c>
      <c r="AA729" s="165" t="s">
        <v>5721</v>
      </c>
      <c r="AB729" s="169" t="s">
        <v>101</v>
      </c>
      <c r="AC729" s="169" t="s">
        <v>5721</v>
      </c>
      <c r="AD729" s="169" t="s">
        <v>101</v>
      </c>
      <c r="AE729" s="169" t="s">
        <v>101</v>
      </c>
      <c r="AF729" s="169" t="s">
        <v>101</v>
      </c>
      <c r="AG729" s="169" t="s">
        <v>101</v>
      </c>
      <c r="AH729" s="169" t="s">
        <v>101</v>
      </c>
      <c r="AI729" s="169" t="s">
        <v>101</v>
      </c>
      <c r="AJ729" s="169" t="s">
        <v>101</v>
      </c>
      <c r="AK729" s="169" t="s">
        <v>101</v>
      </c>
      <c r="AL729" s="169" t="s">
        <v>101</v>
      </c>
      <c r="AM729" s="169" t="s">
        <v>101</v>
      </c>
      <c r="AN729" s="165" t="s">
        <v>4572</v>
      </c>
      <c r="AO729" s="165" t="s">
        <v>5908</v>
      </c>
      <c r="AP729" s="169" t="s">
        <v>101</v>
      </c>
      <c r="AQ729" s="165" t="s">
        <v>5909</v>
      </c>
      <c r="AR729" s="165" t="s">
        <v>5139</v>
      </c>
      <c r="AS729" s="165" t="s">
        <v>5910</v>
      </c>
      <c r="AT729" s="169" t="s">
        <v>101</v>
      </c>
      <c r="AU729" s="169" t="s">
        <v>101</v>
      </c>
      <c r="AV729" s="169" t="s">
        <v>101</v>
      </c>
      <c r="AW729" s="169" t="s">
        <v>101</v>
      </c>
      <c r="AX729" s="165" t="s">
        <v>64</v>
      </c>
      <c r="AY729" s="169" t="s">
        <v>101</v>
      </c>
      <c r="AZ729" s="165" t="s">
        <v>4989</v>
      </c>
      <c r="BA729" s="165" t="s">
        <v>5045</v>
      </c>
      <c r="BB729" s="165" t="s">
        <v>5066</v>
      </c>
      <c r="BC729" s="165" t="s">
        <v>5723</v>
      </c>
      <c r="BD729" s="165" t="s">
        <v>5724</v>
      </c>
    </row>
    <row r="730" spans="1:56" hidden="1">
      <c r="A730" s="165" t="s">
        <v>5038</v>
      </c>
      <c r="B730" s="165" t="s">
        <v>1747</v>
      </c>
      <c r="C730" s="165" t="s">
        <v>5039</v>
      </c>
      <c r="D730" s="169" t="s">
        <v>101</v>
      </c>
      <c r="E730" s="165" t="s">
        <v>5040</v>
      </c>
      <c r="F730" s="165" t="s">
        <v>5906</v>
      </c>
      <c r="G730" s="169" t="s">
        <v>101</v>
      </c>
      <c r="H730" s="165" t="s">
        <v>5717</v>
      </c>
      <c r="I730" s="165" t="s">
        <v>5718</v>
      </c>
      <c r="J730" s="165" t="s">
        <v>5710</v>
      </c>
      <c r="K730" s="165" t="s">
        <v>5719</v>
      </c>
      <c r="L730" s="165" t="s">
        <v>5719</v>
      </c>
      <c r="M730" s="165" t="s">
        <v>5712</v>
      </c>
      <c r="N730" s="169" t="s">
        <v>101</v>
      </c>
      <c r="O730" s="169" t="s">
        <v>101</v>
      </c>
      <c r="P730" s="169" t="s">
        <v>101</v>
      </c>
      <c r="Q730" s="169" t="s">
        <v>101</v>
      </c>
      <c r="R730" s="169" t="s">
        <v>101</v>
      </c>
      <c r="S730" s="165" t="s">
        <v>5044</v>
      </c>
      <c r="T730" s="165" t="s">
        <v>5044</v>
      </c>
      <c r="U730" s="165" t="s">
        <v>5911</v>
      </c>
      <c r="V730" s="169" t="s">
        <v>101</v>
      </c>
      <c r="W730" s="165" t="s">
        <v>4338</v>
      </c>
      <c r="X730" s="165" t="s">
        <v>4595</v>
      </c>
      <c r="Y730" s="165" t="s">
        <v>5092</v>
      </c>
      <c r="Z730" s="169" t="s">
        <v>101</v>
      </c>
      <c r="AA730" s="165" t="s">
        <v>5742</v>
      </c>
      <c r="AB730" s="169" t="s">
        <v>101</v>
      </c>
      <c r="AC730" s="169" t="s">
        <v>5742</v>
      </c>
      <c r="AD730" s="169" t="s">
        <v>101</v>
      </c>
      <c r="AE730" s="169" t="s">
        <v>101</v>
      </c>
      <c r="AF730" s="169" t="s">
        <v>101</v>
      </c>
      <c r="AG730" s="169" t="s">
        <v>101</v>
      </c>
      <c r="AH730" s="169" t="s">
        <v>101</v>
      </c>
      <c r="AI730" s="169" t="s">
        <v>101</v>
      </c>
      <c r="AJ730" s="169" t="s">
        <v>101</v>
      </c>
      <c r="AK730" s="169" t="s">
        <v>101</v>
      </c>
      <c r="AL730" s="169" t="s">
        <v>101</v>
      </c>
      <c r="AM730" s="169" t="s">
        <v>101</v>
      </c>
      <c r="AN730" s="165" t="s">
        <v>4572</v>
      </c>
      <c r="AO730" s="169" t="s">
        <v>101</v>
      </c>
      <c r="AP730" s="169" t="s">
        <v>101</v>
      </c>
      <c r="AQ730" s="169" t="s">
        <v>101</v>
      </c>
      <c r="AR730" s="165" t="s">
        <v>5125</v>
      </c>
      <c r="AS730" s="169" t="s">
        <v>101</v>
      </c>
      <c r="AT730" s="169" t="s">
        <v>101</v>
      </c>
      <c r="AU730" s="169" t="s">
        <v>101</v>
      </c>
      <c r="AV730" s="169" t="s">
        <v>101</v>
      </c>
      <c r="AW730" s="165" t="s">
        <v>5903</v>
      </c>
      <c r="AX730" s="165" t="s">
        <v>64</v>
      </c>
      <c r="AY730" s="169" t="s">
        <v>101</v>
      </c>
      <c r="AZ730" s="165" t="s">
        <v>4989</v>
      </c>
      <c r="BA730" s="165" t="s">
        <v>5045</v>
      </c>
      <c r="BB730" s="165" t="s">
        <v>5046</v>
      </c>
      <c r="BC730" s="165" t="s">
        <v>5904</v>
      </c>
      <c r="BD730" s="165" t="s">
        <v>5912</v>
      </c>
    </row>
    <row r="731" spans="1:56" hidden="1">
      <c r="A731" s="165" t="s">
        <v>5038</v>
      </c>
      <c r="B731" s="165" t="s">
        <v>4552</v>
      </c>
      <c r="C731" s="165" t="s">
        <v>5039</v>
      </c>
      <c r="D731" s="169" t="s">
        <v>101</v>
      </c>
      <c r="E731" s="165" t="s">
        <v>5040</v>
      </c>
      <c r="F731" s="165" t="s">
        <v>5913</v>
      </c>
      <c r="G731" s="169" t="s">
        <v>101</v>
      </c>
      <c r="H731" s="165" t="s">
        <v>5129</v>
      </c>
      <c r="I731" s="165" t="s">
        <v>5130</v>
      </c>
      <c r="J731" s="165" t="s">
        <v>4585</v>
      </c>
      <c r="K731" s="165" t="s">
        <v>5194</v>
      </c>
      <c r="L731" s="165" t="s">
        <v>5196</v>
      </c>
      <c r="M731" s="165" t="s">
        <v>5042</v>
      </c>
      <c r="N731" s="169" t="s">
        <v>101</v>
      </c>
      <c r="O731" s="169" t="s">
        <v>101</v>
      </c>
      <c r="P731" s="169" t="s">
        <v>101</v>
      </c>
      <c r="Q731" s="169" t="s">
        <v>101</v>
      </c>
      <c r="R731" s="165" t="s">
        <v>5255</v>
      </c>
      <c r="S731" s="165" t="s">
        <v>5090</v>
      </c>
      <c r="T731" s="165" t="s">
        <v>5044</v>
      </c>
      <c r="U731" s="165" t="s">
        <v>5134</v>
      </c>
      <c r="V731" s="169" t="s">
        <v>101</v>
      </c>
      <c r="W731" s="165" t="s">
        <v>4338</v>
      </c>
      <c r="X731" s="165" t="s">
        <v>4696</v>
      </c>
      <c r="Y731" s="165" t="s">
        <v>5135</v>
      </c>
      <c r="Z731" s="165" t="s">
        <v>5170</v>
      </c>
      <c r="AA731" s="169" t="s">
        <v>101</v>
      </c>
      <c r="AB731" s="169" t="s">
        <v>101</v>
      </c>
      <c r="AC731" s="165" t="s">
        <v>101</v>
      </c>
      <c r="AD731" s="165" t="s">
        <v>67</v>
      </c>
      <c r="AE731" s="165" t="s">
        <v>5136</v>
      </c>
      <c r="AF731" s="165" t="s">
        <v>67</v>
      </c>
      <c r="AG731" s="169" t="s">
        <v>101</v>
      </c>
      <c r="AH731" s="169" t="s">
        <v>101</v>
      </c>
      <c r="AI731" s="169" t="s">
        <v>101</v>
      </c>
      <c r="AJ731" s="169" t="s">
        <v>101</v>
      </c>
      <c r="AK731" s="169" t="s">
        <v>101</v>
      </c>
      <c r="AL731" s="169" t="s">
        <v>101</v>
      </c>
      <c r="AM731" s="169" t="s">
        <v>101</v>
      </c>
      <c r="AN731" s="165" t="s">
        <v>4572</v>
      </c>
      <c r="AO731" s="165" t="s">
        <v>5420</v>
      </c>
      <c r="AP731" s="165" t="s">
        <v>5294</v>
      </c>
      <c r="AQ731" s="165" t="s">
        <v>5569</v>
      </c>
      <c r="AR731" s="165" t="s">
        <v>5229</v>
      </c>
      <c r="AS731" s="165" t="s">
        <v>5570</v>
      </c>
      <c r="AT731" s="169" t="s">
        <v>101</v>
      </c>
      <c r="AU731" s="169" t="s">
        <v>101</v>
      </c>
      <c r="AV731" s="169" t="s">
        <v>101</v>
      </c>
      <c r="AW731" s="169" t="s">
        <v>101</v>
      </c>
      <c r="AX731" s="165" t="s">
        <v>64</v>
      </c>
      <c r="AY731" s="169" t="s">
        <v>101</v>
      </c>
      <c r="AZ731" s="165" t="s">
        <v>4989</v>
      </c>
      <c r="BA731" s="165" t="s">
        <v>5045</v>
      </c>
      <c r="BB731" s="165" t="s">
        <v>5144</v>
      </c>
      <c r="BC731" s="165" t="s">
        <v>5145</v>
      </c>
      <c r="BD731" s="165" t="s">
        <v>5146</v>
      </c>
    </row>
    <row r="732" spans="1:56" hidden="1">
      <c r="A732" s="165" t="s">
        <v>5038</v>
      </c>
      <c r="B732" s="165" t="s">
        <v>4975</v>
      </c>
      <c r="C732" s="165" t="s">
        <v>5039</v>
      </c>
      <c r="D732" s="169" t="s">
        <v>101</v>
      </c>
      <c r="E732" s="165" t="s">
        <v>5040</v>
      </c>
      <c r="F732" s="165" t="s">
        <v>5913</v>
      </c>
      <c r="G732" s="169" t="s">
        <v>101</v>
      </c>
      <c r="H732" s="165" t="s">
        <v>5129</v>
      </c>
      <c r="I732" s="165" t="s">
        <v>5130</v>
      </c>
      <c r="J732" s="165" t="s">
        <v>4585</v>
      </c>
      <c r="K732" s="165" t="s">
        <v>5194</v>
      </c>
      <c r="L732" s="165" t="s">
        <v>5196</v>
      </c>
      <c r="M732" s="165" t="s">
        <v>5042</v>
      </c>
      <c r="N732" s="165" t="s">
        <v>5914</v>
      </c>
      <c r="O732" s="169" t="s">
        <v>101</v>
      </c>
      <c r="P732" s="169" t="s">
        <v>101</v>
      </c>
      <c r="Q732" s="169" t="s">
        <v>101</v>
      </c>
      <c r="R732" s="165" t="s">
        <v>5255</v>
      </c>
      <c r="S732" s="165" t="s">
        <v>5090</v>
      </c>
      <c r="T732" s="165" t="s">
        <v>5044</v>
      </c>
      <c r="U732" s="165" t="s">
        <v>5134</v>
      </c>
      <c r="V732" s="169" t="s">
        <v>101</v>
      </c>
      <c r="W732" s="165" t="s">
        <v>4339</v>
      </c>
      <c r="X732" s="165" t="s">
        <v>4698</v>
      </c>
      <c r="Y732" s="165" t="s">
        <v>5135</v>
      </c>
      <c r="Z732" s="165" t="s">
        <v>5170</v>
      </c>
      <c r="AA732" s="169" t="s">
        <v>101</v>
      </c>
      <c r="AB732" s="169" t="s">
        <v>101</v>
      </c>
      <c r="AC732" s="165" t="s">
        <v>101</v>
      </c>
      <c r="AD732" s="165" t="s">
        <v>67</v>
      </c>
      <c r="AE732" s="165" t="s">
        <v>5136</v>
      </c>
      <c r="AF732" s="169" t="s">
        <v>101</v>
      </c>
      <c r="AG732" s="169" t="s">
        <v>101</v>
      </c>
      <c r="AH732" s="165" t="s">
        <v>5914</v>
      </c>
      <c r="AI732" s="169" t="s">
        <v>101</v>
      </c>
      <c r="AJ732" s="169" t="s">
        <v>101</v>
      </c>
      <c r="AK732" s="165" t="s">
        <v>5914</v>
      </c>
      <c r="AL732" s="169" t="s">
        <v>101</v>
      </c>
      <c r="AM732" s="169" t="s">
        <v>101</v>
      </c>
      <c r="AN732" s="165" t="s">
        <v>4572</v>
      </c>
      <c r="AO732" s="165" t="s">
        <v>5420</v>
      </c>
      <c r="AP732" s="165" t="s">
        <v>5040</v>
      </c>
      <c r="AQ732" s="165" t="s">
        <v>5582</v>
      </c>
      <c r="AR732" s="165" t="s">
        <v>5139</v>
      </c>
      <c r="AS732" s="165" t="s">
        <v>5583</v>
      </c>
      <c r="AT732" s="169" t="s">
        <v>101</v>
      </c>
      <c r="AU732" s="169" t="s">
        <v>101</v>
      </c>
      <c r="AV732" s="169" t="s">
        <v>101</v>
      </c>
      <c r="AW732" s="169" t="s">
        <v>101</v>
      </c>
      <c r="AX732" s="165" t="s">
        <v>64</v>
      </c>
      <c r="AY732" s="169" t="s">
        <v>101</v>
      </c>
      <c r="AZ732" s="165" t="s">
        <v>4989</v>
      </c>
      <c r="BA732" s="165" t="s">
        <v>5045</v>
      </c>
      <c r="BB732" s="165" t="s">
        <v>5066</v>
      </c>
      <c r="BC732" s="165" t="s">
        <v>5545</v>
      </c>
      <c r="BD732" s="165" t="s">
        <v>5546</v>
      </c>
    </row>
    <row r="733" spans="1:56" hidden="1">
      <c r="A733" s="165" t="s">
        <v>5038</v>
      </c>
      <c r="B733" s="165" t="s">
        <v>1751</v>
      </c>
      <c r="C733" s="165" t="s">
        <v>5039</v>
      </c>
      <c r="D733" s="169" t="s">
        <v>101</v>
      </c>
      <c r="E733" s="165" t="s">
        <v>5040</v>
      </c>
      <c r="F733" s="165" t="s">
        <v>3830</v>
      </c>
      <c r="G733" s="169" t="s">
        <v>101</v>
      </c>
      <c r="H733" s="165" t="s">
        <v>5129</v>
      </c>
      <c r="I733" s="165" t="s">
        <v>5130</v>
      </c>
      <c r="J733" s="165" t="s">
        <v>4585</v>
      </c>
      <c r="K733" s="165" t="s">
        <v>5194</v>
      </c>
      <c r="L733" s="165" t="s">
        <v>5196</v>
      </c>
      <c r="M733" s="165" t="s">
        <v>5042</v>
      </c>
      <c r="N733" s="169" t="s">
        <v>101</v>
      </c>
      <c r="O733" s="169" t="s">
        <v>101</v>
      </c>
      <c r="P733" s="169" t="s">
        <v>101</v>
      </c>
      <c r="Q733" s="169" t="s">
        <v>101</v>
      </c>
      <c r="R733" s="165" t="s">
        <v>5158</v>
      </c>
      <c r="S733" s="165" t="s">
        <v>5090</v>
      </c>
      <c r="T733" s="165" t="s">
        <v>5044</v>
      </c>
      <c r="U733" s="165" t="s">
        <v>5134</v>
      </c>
      <c r="V733" s="169" t="s">
        <v>101</v>
      </c>
      <c r="W733" s="165" t="s">
        <v>4338</v>
      </c>
      <c r="X733" s="165" t="s">
        <v>4595</v>
      </c>
      <c r="Y733" s="165" t="s">
        <v>5135</v>
      </c>
      <c r="Z733" s="165" t="s">
        <v>5170</v>
      </c>
      <c r="AA733" s="169" t="s">
        <v>101</v>
      </c>
      <c r="AB733" s="169" t="s">
        <v>101</v>
      </c>
      <c r="AC733" s="165" t="s">
        <v>101</v>
      </c>
      <c r="AD733" s="165" t="s">
        <v>67</v>
      </c>
      <c r="AE733" s="165" t="s">
        <v>5136</v>
      </c>
      <c r="AF733" s="169" t="s">
        <v>101</v>
      </c>
      <c r="AG733" s="169" t="s">
        <v>101</v>
      </c>
      <c r="AH733" s="169" t="s">
        <v>101</v>
      </c>
      <c r="AI733" s="169" t="s">
        <v>101</v>
      </c>
      <c r="AJ733" s="169" t="s">
        <v>101</v>
      </c>
      <c r="AK733" s="169" t="s">
        <v>101</v>
      </c>
      <c r="AL733" s="169" t="s">
        <v>101</v>
      </c>
      <c r="AM733" s="169" t="s">
        <v>101</v>
      </c>
      <c r="AN733" s="165" t="s">
        <v>4572</v>
      </c>
      <c r="AO733" s="165" t="s">
        <v>5859</v>
      </c>
      <c r="AP733" s="165" t="s">
        <v>5040</v>
      </c>
      <c r="AQ733" s="165" t="s">
        <v>5644</v>
      </c>
      <c r="AR733" s="165" t="s">
        <v>67</v>
      </c>
      <c r="AS733" s="165" t="s">
        <v>5857</v>
      </c>
      <c r="AT733" s="169" t="s">
        <v>101</v>
      </c>
      <c r="AU733" s="169" t="s">
        <v>101</v>
      </c>
      <c r="AV733" s="169" t="s">
        <v>101</v>
      </c>
      <c r="AW733" s="169" t="s">
        <v>101</v>
      </c>
      <c r="AX733" s="165" t="s">
        <v>64</v>
      </c>
      <c r="AY733" s="169" t="s">
        <v>101</v>
      </c>
      <c r="AZ733" s="165" t="s">
        <v>4989</v>
      </c>
      <c r="BA733" s="165" t="s">
        <v>5045</v>
      </c>
      <c r="BB733" s="165" t="s">
        <v>5144</v>
      </c>
      <c r="BC733" s="165" t="s">
        <v>5145</v>
      </c>
      <c r="BD733" s="165" t="s">
        <v>5146</v>
      </c>
    </row>
    <row r="734" spans="1:56" hidden="1">
      <c r="A734" s="165" t="s">
        <v>5038</v>
      </c>
      <c r="B734" s="165" t="s">
        <v>4579</v>
      </c>
      <c r="C734" s="165" t="s">
        <v>5039</v>
      </c>
      <c r="D734" s="169" t="s">
        <v>101</v>
      </c>
      <c r="E734" s="165" t="s">
        <v>5040</v>
      </c>
      <c r="F734" s="165" t="s">
        <v>4782</v>
      </c>
      <c r="G734" s="169" t="s">
        <v>101</v>
      </c>
      <c r="H734" s="165" t="s">
        <v>5129</v>
      </c>
      <c r="I734" s="165" t="s">
        <v>5130</v>
      </c>
      <c r="J734" s="165" t="s">
        <v>4585</v>
      </c>
      <c r="K734" s="165" t="s">
        <v>5194</v>
      </c>
      <c r="L734" s="165" t="s">
        <v>5196</v>
      </c>
      <c r="M734" s="165" t="s">
        <v>5042</v>
      </c>
      <c r="N734" s="169" t="s">
        <v>101</v>
      </c>
      <c r="O734" s="169" t="s">
        <v>101</v>
      </c>
      <c r="P734" s="169" t="s">
        <v>101</v>
      </c>
      <c r="Q734" s="169" t="s">
        <v>101</v>
      </c>
      <c r="R734" s="165" t="s">
        <v>5255</v>
      </c>
      <c r="S734" s="165" t="s">
        <v>5090</v>
      </c>
      <c r="T734" s="165" t="s">
        <v>5044</v>
      </c>
      <c r="U734" s="165" t="s">
        <v>5134</v>
      </c>
      <c r="V734" s="169" t="s">
        <v>101</v>
      </c>
      <c r="W734" s="165" t="s">
        <v>4338</v>
      </c>
      <c r="X734" s="165" t="s">
        <v>4696</v>
      </c>
      <c r="Y734" s="165" t="s">
        <v>5135</v>
      </c>
      <c r="Z734" s="165" t="s">
        <v>5170</v>
      </c>
      <c r="AA734" s="169" t="s">
        <v>101</v>
      </c>
      <c r="AB734" s="169" t="s">
        <v>101</v>
      </c>
      <c r="AC734" s="165" t="s">
        <v>101</v>
      </c>
      <c r="AD734" s="165" t="s">
        <v>67</v>
      </c>
      <c r="AE734" s="165" t="s">
        <v>5136</v>
      </c>
      <c r="AF734" s="165" t="s">
        <v>67</v>
      </c>
      <c r="AG734" s="169" t="s">
        <v>101</v>
      </c>
      <c r="AH734" s="169" t="s">
        <v>101</v>
      </c>
      <c r="AI734" s="169" t="s">
        <v>101</v>
      </c>
      <c r="AJ734" s="169" t="s">
        <v>101</v>
      </c>
      <c r="AK734" s="169" t="s">
        <v>101</v>
      </c>
      <c r="AL734" s="169" t="s">
        <v>101</v>
      </c>
      <c r="AM734" s="169" t="s">
        <v>101</v>
      </c>
      <c r="AN734" s="165" t="s">
        <v>4572</v>
      </c>
      <c r="AO734" s="165" t="s">
        <v>5420</v>
      </c>
      <c r="AP734" s="165" t="s">
        <v>5294</v>
      </c>
      <c r="AQ734" s="165" t="s">
        <v>5569</v>
      </c>
      <c r="AR734" s="165" t="s">
        <v>5229</v>
      </c>
      <c r="AS734" s="165" t="s">
        <v>5570</v>
      </c>
      <c r="AT734" s="169" t="s">
        <v>101</v>
      </c>
      <c r="AU734" s="169" t="s">
        <v>101</v>
      </c>
      <c r="AV734" s="169" t="s">
        <v>101</v>
      </c>
      <c r="AW734" s="169" t="s">
        <v>101</v>
      </c>
      <c r="AX734" s="165" t="s">
        <v>64</v>
      </c>
      <c r="AY734" s="169" t="s">
        <v>101</v>
      </c>
      <c r="AZ734" s="165" t="s">
        <v>4989</v>
      </c>
      <c r="BA734" s="165" t="s">
        <v>5045</v>
      </c>
      <c r="BB734" s="165" t="s">
        <v>5144</v>
      </c>
      <c r="BC734" s="165" t="s">
        <v>5145</v>
      </c>
      <c r="BD734" s="165" t="s">
        <v>5146</v>
      </c>
    </row>
    <row r="735" spans="1:56" hidden="1">
      <c r="A735" s="165" t="s">
        <v>5038</v>
      </c>
      <c r="B735" s="165" t="s">
        <v>1755</v>
      </c>
      <c r="C735" s="165" t="s">
        <v>5039</v>
      </c>
      <c r="D735" s="169" t="s">
        <v>101</v>
      </c>
      <c r="E735" s="165" t="s">
        <v>5040</v>
      </c>
      <c r="F735" s="165" t="s">
        <v>1754</v>
      </c>
      <c r="G735" s="169" t="s">
        <v>101</v>
      </c>
      <c r="H735" s="165" t="s">
        <v>5129</v>
      </c>
      <c r="I735" s="165" t="s">
        <v>5130</v>
      </c>
      <c r="J735" s="165" t="s">
        <v>4585</v>
      </c>
      <c r="K735" s="165" t="s">
        <v>5194</v>
      </c>
      <c r="L735" s="165" t="s">
        <v>5194</v>
      </c>
      <c r="M735" s="165" t="s">
        <v>5042</v>
      </c>
      <c r="N735" s="169" t="s">
        <v>101</v>
      </c>
      <c r="O735" s="169" t="s">
        <v>101</v>
      </c>
      <c r="P735" s="169" t="s">
        <v>101</v>
      </c>
      <c r="Q735" s="169" t="s">
        <v>101</v>
      </c>
      <c r="R735" s="165" t="s">
        <v>5261</v>
      </c>
      <c r="S735" s="165" t="s">
        <v>5090</v>
      </c>
      <c r="T735" s="165" t="s">
        <v>5044</v>
      </c>
      <c r="U735" s="165" t="s">
        <v>5363</v>
      </c>
      <c r="V735" s="169" t="s">
        <v>101</v>
      </c>
      <c r="W735" s="165" t="s">
        <v>4338</v>
      </c>
      <c r="X735" s="165" t="s">
        <v>4595</v>
      </c>
      <c r="Y735" s="165" t="s">
        <v>5135</v>
      </c>
      <c r="Z735" s="165" t="s">
        <v>5170</v>
      </c>
      <c r="AA735" s="169" t="s">
        <v>101</v>
      </c>
      <c r="AB735" s="169" t="s">
        <v>101</v>
      </c>
      <c r="AC735" s="165" t="s">
        <v>101</v>
      </c>
      <c r="AD735" s="165" t="s">
        <v>67</v>
      </c>
      <c r="AE735" s="165" t="s">
        <v>5136</v>
      </c>
      <c r="AF735" s="169" t="s">
        <v>101</v>
      </c>
      <c r="AG735" s="169" t="s">
        <v>101</v>
      </c>
      <c r="AH735" s="169" t="s">
        <v>101</v>
      </c>
      <c r="AI735" s="169" t="s">
        <v>101</v>
      </c>
      <c r="AJ735" s="169" t="s">
        <v>101</v>
      </c>
      <c r="AK735" s="169" t="s">
        <v>101</v>
      </c>
      <c r="AL735" s="169" t="s">
        <v>101</v>
      </c>
      <c r="AM735" s="169" t="s">
        <v>101</v>
      </c>
      <c r="AN735" s="165" t="s">
        <v>4572</v>
      </c>
      <c r="AO735" s="165" t="s">
        <v>5859</v>
      </c>
      <c r="AP735" s="165" t="s">
        <v>5040</v>
      </c>
      <c r="AQ735" s="165" t="s">
        <v>5644</v>
      </c>
      <c r="AR735" s="165" t="s">
        <v>67</v>
      </c>
      <c r="AS735" s="165" t="s">
        <v>5857</v>
      </c>
      <c r="AT735" s="169" t="s">
        <v>101</v>
      </c>
      <c r="AU735" s="169" t="s">
        <v>101</v>
      </c>
      <c r="AV735" s="169" t="s">
        <v>101</v>
      </c>
      <c r="AW735" s="169" t="s">
        <v>101</v>
      </c>
      <c r="AX735" s="165" t="s">
        <v>64</v>
      </c>
      <c r="AY735" s="169" t="s">
        <v>101</v>
      </c>
      <c r="AZ735" s="165" t="s">
        <v>4989</v>
      </c>
      <c r="BA735" s="165" t="s">
        <v>5045</v>
      </c>
      <c r="BB735" s="165" t="s">
        <v>5144</v>
      </c>
      <c r="BC735" s="165" t="s">
        <v>5145</v>
      </c>
      <c r="BD735" s="165" t="s">
        <v>5146</v>
      </c>
    </row>
    <row r="736" spans="1:56" hidden="1">
      <c r="A736" s="165" t="s">
        <v>5038</v>
      </c>
      <c r="B736" s="165" t="s">
        <v>5915</v>
      </c>
      <c r="C736" s="165" t="s">
        <v>5039</v>
      </c>
      <c r="D736" s="169" t="s">
        <v>101</v>
      </c>
      <c r="E736" s="165" t="s">
        <v>5040</v>
      </c>
      <c r="F736" s="165" t="s">
        <v>1758</v>
      </c>
      <c r="G736" s="169" t="s">
        <v>101</v>
      </c>
      <c r="H736" s="165" t="s">
        <v>5129</v>
      </c>
      <c r="I736" s="165" t="s">
        <v>5130</v>
      </c>
      <c r="J736" s="165" t="s">
        <v>4585</v>
      </c>
      <c r="K736" s="165" t="s">
        <v>5194</v>
      </c>
      <c r="L736" s="165" t="s">
        <v>5194</v>
      </c>
      <c r="M736" s="165" t="s">
        <v>5042</v>
      </c>
      <c r="N736" s="169" t="s">
        <v>101</v>
      </c>
      <c r="O736" s="169" t="s">
        <v>101</v>
      </c>
      <c r="P736" s="169" t="s">
        <v>101</v>
      </c>
      <c r="Q736" s="169" t="s">
        <v>101</v>
      </c>
      <c r="R736" s="165" t="s">
        <v>5143</v>
      </c>
      <c r="S736" s="165" t="s">
        <v>5090</v>
      </c>
      <c r="T736" s="165" t="s">
        <v>5044</v>
      </c>
      <c r="U736" s="165" t="s">
        <v>5363</v>
      </c>
      <c r="V736" s="169" t="s">
        <v>101</v>
      </c>
      <c r="W736" s="165" t="s">
        <v>4344</v>
      </c>
      <c r="X736" s="165" t="s">
        <v>4698</v>
      </c>
      <c r="Y736" s="165" t="s">
        <v>5174</v>
      </c>
      <c r="Z736" s="165" t="s">
        <v>5170</v>
      </c>
      <c r="AA736" s="169" t="s">
        <v>101</v>
      </c>
      <c r="AB736" s="169" t="s">
        <v>101</v>
      </c>
      <c r="AC736" s="169" t="s">
        <v>101</v>
      </c>
      <c r="AD736" s="169" t="s">
        <v>101</v>
      </c>
      <c r="AE736" s="169" t="s">
        <v>101</v>
      </c>
      <c r="AF736" s="169" t="s">
        <v>101</v>
      </c>
      <c r="AG736" s="169" t="s">
        <v>101</v>
      </c>
      <c r="AH736" s="169" t="s">
        <v>101</v>
      </c>
      <c r="AI736" s="169" t="s">
        <v>101</v>
      </c>
      <c r="AJ736" s="169" t="s">
        <v>101</v>
      </c>
      <c r="AK736" s="169" t="s">
        <v>101</v>
      </c>
      <c r="AL736" s="169" t="s">
        <v>101</v>
      </c>
      <c r="AM736" s="169" t="s">
        <v>101</v>
      </c>
      <c r="AN736" s="169" t="s">
        <v>101</v>
      </c>
      <c r="AO736" s="169" t="s">
        <v>101</v>
      </c>
      <c r="AP736" s="169" t="s">
        <v>101</v>
      </c>
      <c r="AQ736" s="169" t="s">
        <v>101</v>
      </c>
      <c r="AR736" s="165" t="s">
        <v>67</v>
      </c>
      <c r="AS736" s="169" t="s">
        <v>101</v>
      </c>
      <c r="AT736" s="169" t="s">
        <v>101</v>
      </c>
      <c r="AU736" s="169" t="s">
        <v>101</v>
      </c>
      <c r="AV736" s="169" t="s">
        <v>101</v>
      </c>
      <c r="AW736" s="169" t="s">
        <v>101</v>
      </c>
      <c r="AX736" s="165" t="s">
        <v>64</v>
      </c>
      <c r="AY736" s="169" t="s">
        <v>101</v>
      </c>
      <c r="AZ736" s="165" t="s">
        <v>4989</v>
      </c>
      <c r="BA736" s="165" t="s">
        <v>5045</v>
      </c>
      <c r="BB736" s="165" t="s">
        <v>5144</v>
      </c>
      <c r="BC736" s="165" t="s">
        <v>5145</v>
      </c>
      <c r="BD736" s="165" t="s">
        <v>5146</v>
      </c>
    </row>
    <row r="737" spans="1:56" hidden="1">
      <c r="A737" s="165" t="s">
        <v>5038</v>
      </c>
      <c r="B737" s="165" t="s">
        <v>1759</v>
      </c>
      <c r="C737" s="165" t="s">
        <v>5039</v>
      </c>
      <c r="D737" s="169" t="s">
        <v>101</v>
      </c>
      <c r="E737" s="165" t="s">
        <v>5040</v>
      </c>
      <c r="F737" s="165" t="s">
        <v>1758</v>
      </c>
      <c r="G737" s="169" t="s">
        <v>101</v>
      </c>
      <c r="H737" s="165" t="s">
        <v>5129</v>
      </c>
      <c r="I737" s="165" t="s">
        <v>5130</v>
      </c>
      <c r="J737" s="165" t="s">
        <v>4585</v>
      </c>
      <c r="K737" s="165" t="s">
        <v>5194</v>
      </c>
      <c r="L737" s="165" t="s">
        <v>5194</v>
      </c>
      <c r="M737" s="165" t="s">
        <v>5042</v>
      </c>
      <c r="N737" s="169" t="s">
        <v>101</v>
      </c>
      <c r="O737" s="169" t="s">
        <v>101</v>
      </c>
      <c r="P737" s="169" t="s">
        <v>101</v>
      </c>
      <c r="Q737" s="169" t="s">
        <v>101</v>
      </c>
      <c r="R737" s="165" t="s">
        <v>5533</v>
      </c>
      <c r="S737" s="165" t="s">
        <v>5090</v>
      </c>
      <c r="T737" s="165" t="s">
        <v>5044</v>
      </c>
      <c r="U737" s="165" t="s">
        <v>5363</v>
      </c>
      <c r="V737" s="169" t="s">
        <v>101</v>
      </c>
      <c r="W737" s="165" t="s">
        <v>4338</v>
      </c>
      <c r="X737" s="165" t="s">
        <v>4595</v>
      </c>
      <c r="Y737" s="165" t="s">
        <v>5135</v>
      </c>
      <c r="Z737" s="165" t="s">
        <v>5170</v>
      </c>
      <c r="AA737" s="169" t="s">
        <v>101</v>
      </c>
      <c r="AB737" s="169" t="s">
        <v>101</v>
      </c>
      <c r="AC737" s="165" t="s">
        <v>101</v>
      </c>
      <c r="AD737" s="165" t="s">
        <v>67</v>
      </c>
      <c r="AE737" s="165" t="s">
        <v>5136</v>
      </c>
      <c r="AF737" s="169" t="s">
        <v>101</v>
      </c>
      <c r="AG737" s="169" t="s">
        <v>101</v>
      </c>
      <c r="AH737" s="169" t="s">
        <v>101</v>
      </c>
      <c r="AI737" s="169" t="s">
        <v>101</v>
      </c>
      <c r="AJ737" s="169" t="s">
        <v>101</v>
      </c>
      <c r="AK737" s="169" t="s">
        <v>101</v>
      </c>
      <c r="AL737" s="169" t="s">
        <v>101</v>
      </c>
      <c r="AM737" s="169" t="s">
        <v>101</v>
      </c>
      <c r="AN737" s="165" t="s">
        <v>4572</v>
      </c>
      <c r="AO737" s="165" t="s">
        <v>5859</v>
      </c>
      <c r="AP737" s="165" t="s">
        <v>5040</v>
      </c>
      <c r="AQ737" s="165" t="s">
        <v>5644</v>
      </c>
      <c r="AR737" s="165" t="s">
        <v>67</v>
      </c>
      <c r="AS737" s="165" t="s">
        <v>5857</v>
      </c>
      <c r="AT737" s="169" t="s">
        <v>101</v>
      </c>
      <c r="AU737" s="169" t="s">
        <v>101</v>
      </c>
      <c r="AV737" s="169" t="s">
        <v>101</v>
      </c>
      <c r="AW737" s="169" t="s">
        <v>101</v>
      </c>
      <c r="AX737" s="165" t="s">
        <v>64</v>
      </c>
      <c r="AY737" s="169" t="s">
        <v>101</v>
      </c>
      <c r="AZ737" s="165" t="s">
        <v>4989</v>
      </c>
      <c r="BA737" s="165" t="s">
        <v>5045</v>
      </c>
      <c r="BB737" s="165" t="s">
        <v>5144</v>
      </c>
      <c r="BC737" s="165" t="s">
        <v>5145</v>
      </c>
      <c r="BD737" s="165" t="s">
        <v>5146</v>
      </c>
    </row>
    <row r="738" spans="1:56" hidden="1">
      <c r="A738" s="165" t="s">
        <v>5038</v>
      </c>
      <c r="B738" s="165" t="s">
        <v>4783</v>
      </c>
      <c r="C738" s="165" t="s">
        <v>5039</v>
      </c>
      <c r="D738" s="169" t="s">
        <v>101</v>
      </c>
      <c r="E738" s="165" t="s">
        <v>5040</v>
      </c>
      <c r="F738" s="165" t="s">
        <v>1758</v>
      </c>
      <c r="G738" s="169" t="s">
        <v>101</v>
      </c>
      <c r="H738" s="165" t="s">
        <v>5129</v>
      </c>
      <c r="I738" s="165" t="s">
        <v>5130</v>
      </c>
      <c r="J738" s="165" t="s">
        <v>4585</v>
      </c>
      <c r="K738" s="165" t="s">
        <v>5194</v>
      </c>
      <c r="L738" s="165" t="s">
        <v>5194</v>
      </c>
      <c r="M738" s="165" t="s">
        <v>5042</v>
      </c>
      <c r="N738" s="165" t="s">
        <v>5916</v>
      </c>
      <c r="O738" s="169" t="s">
        <v>101</v>
      </c>
      <c r="P738" s="169" t="s">
        <v>101</v>
      </c>
      <c r="Q738" s="169" t="s">
        <v>101</v>
      </c>
      <c r="R738" s="165" t="s">
        <v>5362</v>
      </c>
      <c r="S738" s="165" t="s">
        <v>5090</v>
      </c>
      <c r="T738" s="165" t="s">
        <v>5044</v>
      </c>
      <c r="U738" s="165" t="s">
        <v>5363</v>
      </c>
      <c r="V738" s="169" t="s">
        <v>101</v>
      </c>
      <c r="W738" s="165" t="s">
        <v>4339</v>
      </c>
      <c r="X738" s="165" t="s">
        <v>4698</v>
      </c>
      <c r="Y738" s="165" t="s">
        <v>5135</v>
      </c>
      <c r="Z738" s="165" t="s">
        <v>5170</v>
      </c>
      <c r="AA738" s="169" t="s">
        <v>101</v>
      </c>
      <c r="AB738" s="169" t="s">
        <v>101</v>
      </c>
      <c r="AC738" s="165" t="s">
        <v>101</v>
      </c>
      <c r="AD738" s="165" t="s">
        <v>67</v>
      </c>
      <c r="AE738" s="165" t="s">
        <v>5136</v>
      </c>
      <c r="AF738" s="169" t="s">
        <v>101</v>
      </c>
      <c r="AG738" s="169" t="s">
        <v>101</v>
      </c>
      <c r="AH738" s="169" t="s">
        <v>101</v>
      </c>
      <c r="AI738" s="169" t="s">
        <v>101</v>
      </c>
      <c r="AJ738" s="169" t="s">
        <v>101</v>
      </c>
      <c r="AK738" s="169" t="s">
        <v>101</v>
      </c>
      <c r="AL738" s="169" t="s">
        <v>101</v>
      </c>
      <c r="AM738" s="169" t="s">
        <v>101</v>
      </c>
      <c r="AN738" s="169" t="s">
        <v>101</v>
      </c>
      <c r="AO738" s="169" t="s">
        <v>101</v>
      </c>
      <c r="AP738" s="169" t="s">
        <v>101</v>
      </c>
      <c r="AQ738" s="169" t="s">
        <v>101</v>
      </c>
      <c r="AR738" s="165" t="s">
        <v>5294</v>
      </c>
      <c r="AS738" s="169" t="s">
        <v>101</v>
      </c>
      <c r="AT738" s="169" t="s">
        <v>101</v>
      </c>
      <c r="AU738" s="169" t="s">
        <v>101</v>
      </c>
      <c r="AV738" s="169" t="s">
        <v>101</v>
      </c>
      <c r="AW738" s="165" t="s">
        <v>5577</v>
      </c>
      <c r="AX738" s="165" t="s">
        <v>64</v>
      </c>
      <c r="AY738" s="169" t="s">
        <v>101</v>
      </c>
      <c r="AZ738" s="165" t="s">
        <v>4989</v>
      </c>
      <c r="BA738" s="165" t="s">
        <v>5045</v>
      </c>
      <c r="BB738" s="165" t="s">
        <v>5144</v>
      </c>
      <c r="BC738" s="165" t="s">
        <v>5145</v>
      </c>
      <c r="BD738" s="165" t="s">
        <v>5146</v>
      </c>
    </row>
    <row r="739" spans="1:56" hidden="1">
      <c r="A739" s="165" t="s">
        <v>5038</v>
      </c>
      <c r="B739" s="165" t="s">
        <v>4309</v>
      </c>
      <c r="C739" s="165" t="s">
        <v>5039</v>
      </c>
      <c r="D739" s="169" t="s">
        <v>101</v>
      </c>
      <c r="E739" s="165" t="s">
        <v>5040</v>
      </c>
      <c r="F739" s="165" t="s">
        <v>5917</v>
      </c>
      <c r="G739" s="169" t="s">
        <v>101</v>
      </c>
      <c r="H739" s="165" t="s">
        <v>5129</v>
      </c>
      <c r="I739" s="165" t="s">
        <v>5130</v>
      </c>
      <c r="J739" s="165" t="s">
        <v>4585</v>
      </c>
      <c r="K739" s="165" t="s">
        <v>5187</v>
      </c>
      <c r="L739" s="165" t="s">
        <v>5188</v>
      </c>
      <c r="M739" s="165" t="s">
        <v>5042</v>
      </c>
      <c r="N739" s="169" t="s">
        <v>101</v>
      </c>
      <c r="O739" s="169" t="s">
        <v>101</v>
      </c>
      <c r="P739" s="169" t="s">
        <v>101</v>
      </c>
      <c r="Q739" s="169" t="s">
        <v>101</v>
      </c>
      <c r="R739" s="165" t="s">
        <v>5855</v>
      </c>
      <c r="S739" s="165" t="s">
        <v>5044</v>
      </c>
      <c r="T739" s="165" t="s">
        <v>5044</v>
      </c>
      <c r="U739" s="165" t="s">
        <v>5363</v>
      </c>
      <c r="V739" s="169" t="s">
        <v>101</v>
      </c>
      <c r="W739" s="165" t="s">
        <v>4338</v>
      </c>
      <c r="X739" s="165" t="s">
        <v>4595</v>
      </c>
      <c r="Y739" s="165" t="s">
        <v>5135</v>
      </c>
      <c r="Z739" s="165" t="s">
        <v>5170</v>
      </c>
      <c r="AA739" s="169" t="s">
        <v>101</v>
      </c>
      <c r="AB739" s="169" t="s">
        <v>101</v>
      </c>
      <c r="AC739" s="165" t="s">
        <v>101</v>
      </c>
      <c r="AD739" s="165" t="s">
        <v>67</v>
      </c>
      <c r="AE739" s="165" t="s">
        <v>5136</v>
      </c>
      <c r="AF739" s="169" t="s">
        <v>101</v>
      </c>
      <c r="AG739" s="169" t="s">
        <v>101</v>
      </c>
      <c r="AH739" s="169" t="s">
        <v>101</v>
      </c>
      <c r="AI739" s="169" t="s">
        <v>101</v>
      </c>
      <c r="AJ739" s="169" t="s">
        <v>101</v>
      </c>
      <c r="AK739" s="169" t="s">
        <v>101</v>
      </c>
      <c r="AL739" s="169" t="s">
        <v>101</v>
      </c>
      <c r="AM739" s="169" t="s">
        <v>101</v>
      </c>
      <c r="AN739" s="169" t="s">
        <v>101</v>
      </c>
      <c r="AO739" s="169" t="s">
        <v>101</v>
      </c>
      <c r="AP739" s="169" t="s">
        <v>101</v>
      </c>
      <c r="AQ739" s="169" t="s">
        <v>101</v>
      </c>
      <c r="AR739" s="165" t="s">
        <v>5139</v>
      </c>
      <c r="AS739" s="169" t="s">
        <v>101</v>
      </c>
      <c r="AT739" s="169" t="s">
        <v>101</v>
      </c>
      <c r="AU739" s="169" t="s">
        <v>101</v>
      </c>
      <c r="AV739" s="169" t="s">
        <v>101</v>
      </c>
      <c r="AW739" s="169" t="s">
        <v>101</v>
      </c>
      <c r="AX739" s="165" t="s">
        <v>64</v>
      </c>
      <c r="AY739" s="169" t="s">
        <v>101</v>
      </c>
      <c r="AZ739" s="165" t="s">
        <v>4989</v>
      </c>
      <c r="BA739" s="165" t="s">
        <v>5045</v>
      </c>
      <c r="BB739" s="165" t="s">
        <v>5144</v>
      </c>
      <c r="BC739" s="165" t="s">
        <v>5175</v>
      </c>
      <c r="BD739" s="165" t="s">
        <v>5176</v>
      </c>
    </row>
    <row r="740" spans="1:56" hidden="1">
      <c r="A740" s="165" t="s">
        <v>5038</v>
      </c>
      <c r="B740" s="165" t="s">
        <v>1760</v>
      </c>
      <c r="C740" s="165" t="s">
        <v>5039</v>
      </c>
      <c r="D740" s="169" t="s">
        <v>101</v>
      </c>
      <c r="E740" s="165" t="s">
        <v>5040</v>
      </c>
      <c r="F740" s="165" t="s">
        <v>5917</v>
      </c>
      <c r="G740" s="169" t="s">
        <v>101</v>
      </c>
      <c r="H740" s="165" t="s">
        <v>5129</v>
      </c>
      <c r="I740" s="165" t="s">
        <v>5130</v>
      </c>
      <c r="J740" s="165" t="s">
        <v>4585</v>
      </c>
      <c r="K740" s="165" t="s">
        <v>5187</v>
      </c>
      <c r="L740" s="165" t="s">
        <v>5188</v>
      </c>
      <c r="M740" s="165" t="s">
        <v>5042</v>
      </c>
      <c r="N740" s="169" t="s">
        <v>101</v>
      </c>
      <c r="O740" s="169" t="s">
        <v>101</v>
      </c>
      <c r="P740" s="169" t="s">
        <v>101</v>
      </c>
      <c r="Q740" s="169" t="s">
        <v>101</v>
      </c>
      <c r="R740" s="165" t="s">
        <v>5855</v>
      </c>
      <c r="S740" s="165" t="s">
        <v>5044</v>
      </c>
      <c r="T740" s="165" t="s">
        <v>5044</v>
      </c>
      <c r="U740" s="165" t="s">
        <v>5363</v>
      </c>
      <c r="V740" s="169" t="s">
        <v>101</v>
      </c>
      <c r="W740" s="165" t="s">
        <v>4338</v>
      </c>
      <c r="X740" s="165" t="s">
        <v>4595</v>
      </c>
      <c r="Y740" s="165" t="s">
        <v>5135</v>
      </c>
      <c r="Z740" s="165" t="s">
        <v>5170</v>
      </c>
      <c r="AA740" s="169" t="s">
        <v>101</v>
      </c>
      <c r="AB740" s="169" t="s">
        <v>101</v>
      </c>
      <c r="AC740" s="169" t="s">
        <v>101</v>
      </c>
      <c r="AD740" s="169" t="s">
        <v>101</v>
      </c>
      <c r="AE740" s="169" t="s">
        <v>101</v>
      </c>
      <c r="AF740" s="169" t="s">
        <v>101</v>
      </c>
      <c r="AG740" s="169" t="s">
        <v>101</v>
      </c>
      <c r="AH740" s="169" t="s">
        <v>101</v>
      </c>
      <c r="AI740" s="169" t="s">
        <v>101</v>
      </c>
      <c r="AJ740" s="169" t="s">
        <v>101</v>
      </c>
      <c r="AK740" s="169" t="s">
        <v>101</v>
      </c>
      <c r="AL740" s="169" t="s">
        <v>101</v>
      </c>
      <c r="AM740" s="169" t="s">
        <v>101</v>
      </c>
      <c r="AN740" s="165" t="s">
        <v>4572</v>
      </c>
      <c r="AO740" s="165" t="s">
        <v>5859</v>
      </c>
      <c r="AP740" s="165" t="s">
        <v>5040</v>
      </c>
      <c r="AQ740" s="165" t="s">
        <v>5644</v>
      </c>
      <c r="AR740" s="165" t="s">
        <v>5659</v>
      </c>
      <c r="AS740" s="165" t="s">
        <v>5857</v>
      </c>
      <c r="AT740" s="169" t="s">
        <v>101</v>
      </c>
      <c r="AU740" s="169" t="s">
        <v>101</v>
      </c>
      <c r="AV740" s="169" t="s">
        <v>101</v>
      </c>
      <c r="AW740" s="169" t="s">
        <v>101</v>
      </c>
      <c r="AX740" s="165" t="s">
        <v>64</v>
      </c>
      <c r="AY740" s="169" t="s">
        <v>101</v>
      </c>
      <c r="AZ740" s="165" t="s">
        <v>4989</v>
      </c>
      <c r="BA740" s="165" t="s">
        <v>5045</v>
      </c>
      <c r="BB740" s="165" t="s">
        <v>5144</v>
      </c>
      <c r="BC740" s="165" t="s">
        <v>5514</v>
      </c>
      <c r="BD740" s="165" t="s">
        <v>5515</v>
      </c>
    </row>
    <row r="741" spans="1:56" hidden="1">
      <c r="A741" s="165" t="s">
        <v>5038</v>
      </c>
      <c r="B741" s="165" t="s">
        <v>1762</v>
      </c>
      <c r="C741" s="165" t="s">
        <v>5039</v>
      </c>
      <c r="D741" s="169" t="s">
        <v>101</v>
      </c>
      <c r="E741" s="165" t="s">
        <v>5040</v>
      </c>
      <c r="F741" s="165" t="s">
        <v>5918</v>
      </c>
      <c r="G741" s="169" t="s">
        <v>101</v>
      </c>
      <c r="H741" s="165" t="s">
        <v>5129</v>
      </c>
      <c r="I741" s="165" t="s">
        <v>5130</v>
      </c>
      <c r="J741" s="165" t="s">
        <v>4585</v>
      </c>
      <c r="K741" s="165" t="s">
        <v>5187</v>
      </c>
      <c r="L741" s="165" t="s">
        <v>5188</v>
      </c>
      <c r="M741" s="165" t="s">
        <v>5042</v>
      </c>
      <c r="N741" s="165" t="s">
        <v>5919</v>
      </c>
      <c r="O741" s="169" t="s">
        <v>101</v>
      </c>
      <c r="P741" s="169" t="s">
        <v>101</v>
      </c>
      <c r="Q741" s="169" t="s">
        <v>101</v>
      </c>
      <c r="R741" s="165" t="s">
        <v>5204</v>
      </c>
      <c r="S741" s="165" t="s">
        <v>5044</v>
      </c>
      <c r="T741" s="165" t="s">
        <v>5044</v>
      </c>
      <c r="U741" s="165" t="s">
        <v>5363</v>
      </c>
      <c r="V741" s="169" t="s">
        <v>101</v>
      </c>
      <c r="W741" s="165" t="s">
        <v>4344</v>
      </c>
      <c r="X741" s="165" t="s">
        <v>4698</v>
      </c>
      <c r="Y741" s="165" t="s">
        <v>5174</v>
      </c>
      <c r="Z741" s="165" t="s">
        <v>5170</v>
      </c>
      <c r="AA741" s="169" t="s">
        <v>101</v>
      </c>
      <c r="AB741" s="169" t="s">
        <v>101</v>
      </c>
      <c r="AC741" s="165" t="s">
        <v>101</v>
      </c>
      <c r="AD741" s="165" t="s">
        <v>67</v>
      </c>
      <c r="AE741" s="165" t="s">
        <v>5136</v>
      </c>
      <c r="AF741" s="169" t="s">
        <v>101</v>
      </c>
      <c r="AG741" s="169" t="s">
        <v>101</v>
      </c>
      <c r="AH741" s="169" t="s">
        <v>101</v>
      </c>
      <c r="AI741" s="169" t="s">
        <v>101</v>
      </c>
      <c r="AJ741" s="169" t="s">
        <v>101</v>
      </c>
      <c r="AK741" s="169" t="s">
        <v>101</v>
      </c>
      <c r="AL741" s="169" t="s">
        <v>101</v>
      </c>
      <c r="AM741" s="169" t="s">
        <v>101</v>
      </c>
      <c r="AN741" s="169" t="s">
        <v>101</v>
      </c>
      <c r="AO741" s="169" t="s">
        <v>101</v>
      </c>
      <c r="AP741" s="169" t="s">
        <v>101</v>
      </c>
      <c r="AQ741" s="169" t="s">
        <v>101</v>
      </c>
      <c r="AR741" s="165" t="s">
        <v>5038</v>
      </c>
      <c r="AS741" s="169" t="s">
        <v>101</v>
      </c>
      <c r="AT741" s="169" t="s">
        <v>101</v>
      </c>
      <c r="AU741" s="169" t="s">
        <v>101</v>
      </c>
      <c r="AV741" s="169" t="s">
        <v>101</v>
      </c>
      <c r="AW741" s="169" t="s">
        <v>101</v>
      </c>
      <c r="AX741" s="165" t="s">
        <v>64</v>
      </c>
      <c r="AY741" s="169" t="s">
        <v>101</v>
      </c>
      <c r="AZ741" s="165" t="s">
        <v>4989</v>
      </c>
      <c r="BA741" s="165" t="s">
        <v>5045</v>
      </c>
      <c r="BB741" s="165" t="s">
        <v>5066</v>
      </c>
      <c r="BC741" s="165" t="s">
        <v>5093</v>
      </c>
      <c r="BD741" s="165" t="s">
        <v>5870</v>
      </c>
    </row>
    <row r="742" spans="1:56" hidden="1">
      <c r="A742" s="165" t="s">
        <v>5038</v>
      </c>
      <c r="B742" s="165" t="s">
        <v>4784</v>
      </c>
      <c r="C742" s="165" t="s">
        <v>5039</v>
      </c>
      <c r="D742" s="169" t="s">
        <v>101</v>
      </c>
      <c r="E742" s="165" t="s">
        <v>5040</v>
      </c>
      <c r="F742" s="165" t="s">
        <v>5918</v>
      </c>
      <c r="G742" s="169" t="s">
        <v>101</v>
      </c>
      <c r="H742" s="165" t="s">
        <v>5129</v>
      </c>
      <c r="I742" s="165" t="s">
        <v>5130</v>
      </c>
      <c r="J742" s="165" t="s">
        <v>4585</v>
      </c>
      <c r="K742" s="165" t="s">
        <v>5187</v>
      </c>
      <c r="L742" s="165" t="s">
        <v>5188</v>
      </c>
      <c r="M742" s="165" t="s">
        <v>5042</v>
      </c>
      <c r="N742" s="169" t="s">
        <v>101</v>
      </c>
      <c r="O742" s="169" t="s">
        <v>101</v>
      </c>
      <c r="P742" s="169" t="s">
        <v>101</v>
      </c>
      <c r="Q742" s="169" t="s">
        <v>101</v>
      </c>
      <c r="R742" s="165" t="s">
        <v>5204</v>
      </c>
      <c r="S742" s="165" t="s">
        <v>5044</v>
      </c>
      <c r="T742" s="165" t="s">
        <v>5044</v>
      </c>
      <c r="U742" s="165" t="s">
        <v>5363</v>
      </c>
      <c r="V742" s="169" t="s">
        <v>101</v>
      </c>
      <c r="W742" s="165" t="s">
        <v>4339</v>
      </c>
      <c r="X742" s="165" t="s">
        <v>4595</v>
      </c>
      <c r="Y742" s="165" t="s">
        <v>5135</v>
      </c>
      <c r="Z742" s="165" t="s">
        <v>5170</v>
      </c>
      <c r="AA742" s="169" t="s">
        <v>101</v>
      </c>
      <c r="AB742" s="169" t="s">
        <v>101</v>
      </c>
      <c r="AC742" s="165" t="s">
        <v>101</v>
      </c>
      <c r="AD742" s="165" t="s">
        <v>67</v>
      </c>
      <c r="AE742" s="165" t="s">
        <v>5136</v>
      </c>
      <c r="AF742" s="169" t="s">
        <v>101</v>
      </c>
      <c r="AG742" s="169" t="s">
        <v>101</v>
      </c>
      <c r="AH742" s="169" t="s">
        <v>101</v>
      </c>
      <c r="AI742" s="169" t="s">
        <v>101</v>
      </c>
      <c r="AJ742" s="169" t="s">
        <v>101</v>
      </c>
      <c r="AK742" s="169" t="s">
        <v>101</v>
      </c>
      <c r="AL742" s="169" t="s">
        <v>101</v>
      </c>
      <c r="AM742" s="169" t="s">
        <v>101</v>
      </c>
      <c r="AN742" s="169" t="s">
        <v>101</v>
      </c>
      <c r="AO742" s="169" t="s">
        <v>101</v>
      </c>
      <c r="AP742" s="169" t="s">
        <v>101</v>
      </c>
      <c r="AQ742" s="169" t="s">
        <v>101</v>
      </c>
      <c r="AR742" s="165" t="s">
        <v>5139</v>
      </c>
      <c r="AS742" s="169" t="s">
        <v>101</v>
      </c>
      <c r="AT742" s="169" t="s">
        <v>101</v>
      </c>
      <c r="AU742" s="169" t="s">
        <v>101</v>
      </c>
      <c r="AV742" s="169" t="s">
        <v>101</v>
      </c>
      <c r="AW742" s="169" t="s">
        <v>101</v>
      </c>
      <c r="AX742" s="165" t="s">
        <v>64</v>
      </c>
      <c r="AY742" s="169" t="s">
        <v>101</v>
      </c>
      <c r="AZ742" s="165" t="s">
        <v>4989</v>
      </c>
      <c r="BA742" s="165" t="s">
        <v>5045</v>
      </c>
      <c r="BB742" s="165" t="s">
        <v>5144</v>
      </c>
      <c r="BC742" s="165" t="s">
        <v>5175</v>
      </c>
      <c r="BD742" s="165" t="s">
        <v>5176</v>
      </c>
    </row>
    <row r="743" spans="1:56" hidden="1">
      <c r="A743" s="165" t="s">
        <v>5038</v>
      </c>
      <c r="B743" s="165" t="s">
        <v>5920</v>
      </c>
      <c r="C743" s="165" t="s">
        <v>5039</v>
      </c>
      <c r="D743" s="169" t="s">
        <v>101</v>
      </c>
      <c r="E743" s="165" t="s">
        <v>5040</v>
      </c>
      <c r="F743" s="165" t="s">
        <v>5918</v>
      </c>
      <c r="G743" s="169" t="s">
        <v>101</v>
      </c>
      <c r="H743" s="165" t="s">
        <v>5129</v>
      </c>
      <c r="I743" s="165" t="s">
        <v>5130</v>
      </c>
      <c r="J743" s="165" t="s">
        <v>4585</v>
      </c>
      <c r="K743" s="165" t="s">
        <v>5187</v>
      </c>
      <c r="L743" s="165" t="s">
        <v>5188</v>
      </c>
      <c r="M743" s="165" t="s">
        <v>5042</v>
      </c>
      <c r="N743" s="169" t="s">
        <v>101</v>
      </c>
      <c r="O743" s="169" t="s">
        <v>101</v>
      </c>
      <c r="P743" s="169" t="s">
        <v>101</v>
      </c>
      <c r="Q743" s="169" t="s">
        <v>101</v>
      </c>
      <c r="R743" s="165" t="s">
        <v>5204</v>
      </c>
      <c r="S743" s="165" t="s">
        <v>5044</v>
      </c>
      <c r="T743" s="165" t="s">
        <v>5044</v>
      </c>
      <c r="U743" s="165" t="s">
        <v>5363</v>
      </c>
      <c r="V743" s="169" t="s">
        <v>101</v>
      </c>
      <c r="W743" s="165" t="s">
        <v>4339</v>
      </c>
      <c r="X743" s="165" t="s">
        <v>4595</v>
      </c>
      <c r="Y743" s="165" t="s">
        <v>5135</v>
      </c>
      <c r="Z743" s="165" t="s">
        <v>5170</v>
      </c>
      <c r="AA743" s="169" t="s">
        <v>101</v>
      </c>
      <c r="AB743" s="169" t="s">
        <v>101</v>
      </c>
      <c r="AC743" s="165" t="s">
        <v>101</v>
      </c>
      <c r="AD743" s="165" t="s">
        <v>67</v>
      </c>
      <c r="AE743" s="165" t="s">
        <v>5136</v>
      </c>
      <c r="AF743" s="169" t="s">
        <v>101</v>
      </c>
      <c r="AG743" s="169" t="s">
        <v>101</v>
      </c>
      <c r="AH743" s="169" t="s">
        <v>101</v>
      </c>
      <c r="AI743" s="169" t="s">
        <v>101</v>
      </c>
      <c r="AJ743" s="169" t="s">
        <v>101</v>
      </c>
      <c r="AK743" s="169" t="s">
        <v>101</v>
      </c>
      <c r="AL743" s="169" t="s">
        <v>101</v>
      </c>
      <c r="AM743" s="169" t="s">
        <v>101</v>
      </c>
      <c r="AN743" s="169" t="s">
        <v>101</v>
      </c>
      <c r="AO743" s="169" t="s">
        <v>101</v>
      </c>
      <c r="AP743" s="169" t="s">
        <v>101</v>
      </c>
      <c r="AQ743" s="169" t="s">
        <v>101</v>
      </c>
      <c r="AR743" s="165" t="s">
        <v>5139</v>
      </c>
      <c r="AS743" s="169" t="s">
        <v>101</v>
      </c>
      <c r="AT743" s="169" t="s">
        <v>101</v>
      </c>
      <c r="AU743" s="169" t="s">
        <v>101</v>
      </c>
      <c r="AV743" s="169" t="s">
        <v>101</v>
      </c>
      <c r="AW743" s="169" t="s">
        <v>101</v>
      </c>
      <c r="AX743" s="165" t="s">
        <v>64</v>
      </c>
      <c r="AY743" s="169" t="s">
        <v>101</v>
      </c>
      <c r="AZ743" s="165" t="s">
        <v>4989</v>
      </c>
      <c r="BA743" s="165" t="s">
        <v>5045</v>
      </c>
      <c r="BB743" s="165" t="s">
        <v>5144</v>
      </c>
      <c r="BC743" s="165" t="s">
        <v>5175</v>
      </c>
      <c r="BD743" s="165" t="s">
        <v>5176</v>
      </c>
    </row>
    <row r="744" spans="1:56" hidden="1">
      <c r="A744" s="165" t="s">
        <v>5038</v>
      </c>
      <c r="B744" s="165" t="s">
        <v>1764</v>
      </c>
      <c r="C744" s="165" t="s">
        <v>5039</v>
      </c>
      <c r="D744" s="169" t="s">
        <v>101</v>
      </c>
      <c r="E744" s="165" t="s">
        <v>5040</v>
      </c>
      <c r="F744" s="165" t="s">
        <v>5918</v>
      </c>
      <c r="G744" s="169" t="s">
        <v>101</v>
      </c>
      <c r="H744" s="165" t="s">
        <v>5129</v>
      </c>
      <c r="I744" s="165" t="s">
        <v>5130</v>
      </c>
      <c r="J744" s="165" t="s">
        <v>4585</v>
      </c>
      <c r="K744" s="165" t="s">
        <v>5187</v>
      </c>
      <c r="L744" s="165" t="s">
        <v>5188</v>
      </c>
      <c r="M744" s="165" t="s">
        <v>5042</v>
      </c>
      <c r="N744" s="169" t="s">
        <v>101</v>
      </c>
      <c r="O744" s="169" t="s">
        <v>101</v>
      </c>
      <c r="P744" s="169" t="s">
        <v>101</v>
      </c>
      <c r="Q744" s="169" t="s">
        <v>101</v>
      </c>
      <c r="R744" s="165" t="s">
        <v>5873</v>
      </c>
      <c r="S744" s="165" t="s">
        <v>5044</v>
      </c>
      <c r="T744" s="165" t="s">
        <v>5044</v>
      </c>
      <c r="U744" s="165" t="s">
        <v>5363</v>
      </c>
      <c r="V744" s="169" t="s">
        <v>101</v>
      </c>
      <c r="W744" s="165" t="s">
        <v>4338</v>
      </c>
      <c r="X744" s="165" t="s">
        <v>4595</v>
      </c>
      <c r="Y744" s="165" t="s">
        <v>5135</v>
      </c>
      <c r="Z744" s="165" t="s">
        <v>5170</v>
      </c>
      <c r="AA744" s="169" t="s">
        <v>101</v>
      </c>
      <c r="AB744" s="169" t="s">
        <v>101</v>
      </c>
      <c r="AC744" s="169" t="s">
        <v>101</v>
      </c>
      <c r="AD744" s="169" t="s">
        <v>101</v>
      </c>
      <c r="AE744" s="169" t="s">
        <v>101</v>
      </c>
      <c r="AF744" s="169" t="s">
        <v>101</v>
      </c>
      <c r="AG744" s="169" t="s">
        <v>101</v>
      </c>
      <c r="AH744" s="169" t="s">
        <v>101</v>
      </c>
      <c r="AI744" s="169" t="s">
        <v>101</v>
      </c>
      <c r="AJ744" s="169" t="s">
        <v>101</v>
      </c>
      <c r="AK744" s="169" t="s">
        <v>101</v>
      </c>
      <c r="AL744" s="169" t="s">
        <v>101</v>
      </c>
      <c r="AM744" s="169" t="s">
        <v>101</v>
      </c>
      <c r="AN744" s="165" t="s">
        <v>4572</v>
      </c>
      <c r="AO744" s="165" t="s">
        <v>5859</v>
      </c>
      <c r="AP744" s="165" t="s">
        <v>5040</v>
      </c>
      <c r="AQ744" s="165" t="s">
        <v>5644</v>
      </c>
      <c r="AR744" s="165" t="s">
        <v>5659</v>
      </c>
      <c r="AS744" s="165" t="s">
        <v>5857</v>
      </c>
      <c r="AT744" s="169" t="s">
        <v>101</v>
      </c>
      <c r="AU744" s="169" t="s">
        <v>101</v>
      </c>
      <c r="AV744" s="169" t="s">
        <v>101</v>
      </c>
      <c r="AW744" s="169" t="s">
        <v>101</v>
      </c>
      <c r="AX744" s="165" t="s">
        <v>64</v>
      </c>
      <c r="AY744" s="169" t="s">
        <v>101</v>
      </c>
      <c r="AZ744" s="165" t="s">
        <v>4989</v>
      </c>
      <c r="BA744" s="165" t="s">
        <v>5045</v>
      </c>
      <c r="BB744" s="165" t="s">
        <v>5144</v>
      </c>
      <c r="BC744" s="165" t="s">
        <v>5514</v>
      </c>
      <c r="BD744" s="165" t="s">
        <v>5515</v>
      </c>
    </row>
    <row r="745" spans="1:56" hidden="1">
      <c r="A745" s="165" t="s">
        <v>5038</v>
      </c>
      <c r="B745" s="165" t="s">
        <v>4785</v>
      </c>
      <c r="C745" s="165" t="s">
        <v>5039</v>
      </c>
      <c r="D745" s="169" t="s">
        <v>101</v>
      </c>
      <c r="E745" s="165" t="s">
        <v>5040</v>
      </c>
      <c r="F745" s="165" t="s">
        <v>1767</v>
      </c>
      <c r="G745" s="169" t="s">
        <v>101</v>
      </c>
      <c r="H745" s="165" t="s">
        <v>5129</v>
      </c>
      <c r="I745" s="165" t="s">
        <v>5130</v>
      </c>
      <c r="J745" s="165" t="s">
        <v>4585</v>
      </c>
      <c r="K745" s="165" t="s">
        <v>5187</v>
      </c>
      <c r="L745" s="165" t="s">
        <v>5188</v>
      </c>
      <c r="M745" s="165" t="s">
        <v>5042</v>
      </c>
      <c r="N745" s="169" t="s">
        <v>101</v>
      </c>
      <c r="O745" s="169" t="s">
        <v>101</v>
      </c>
      <c r="P745" s="169" t="s">
        <v>101</v>
      </c>
      <c r="Q745" s="169" t="s">
        <v>101</v>
      </c>
      <c r="R745" s="165" t="s">
        <v>5261</v>
      </c>
      <c r="S745" s="165" t="s">
        <v>5090</v>
      </c>
      <c r="T745" s="165" t="s">
        <v>5044</v>
      </c>
      <c r="U745" s="165" t="s">
        <v>5363</v>
      </c>
      <c r="V745" s="169" t="s">
        <v>101</v>
      </c>
      <c r="W745" s="165" t="s">
        <v>4338</v>
      </c>
      <c r="X745" s="165" t="s">
        <v>4595</v>
      </c>
      <c r="Y745" s="165" t="s">
        <v>5135</v>
      </c>
      <c r="Z745" s="165" t="s">
        <v>5170</v>
      </c>
      <c r="AA745" s="169" t="s">
        <v>101</v>
      </c>
      <c r="AB745" s="169" t="s">
        <v>101</v>
      </c>
      <c r="AC745" s="165" t="s">
        <v>101</v>
      </c>
      <c r="AD745" s="165" t="s">
        <v>67</v>
      </c>
      <c r="AE745" s="165" t="s">
        <v>5136</v>
      </c>
      <c r="AF745" s="169" t="s">
        <v>101</v>
      </c>
      <c r="AG745" s="169" t="s">
        <v>101</v>
      </c>
      <c r="AH745" s="169" t="s">
        <v>101</v>
      </c>
      <c r="AI745" s="169" t="s">
        <v>101</v>
      </c>
      <c r="AJ745" s="169" t="s">
        <v>101</v>
      </c>
      <c r="AK745" s="169" t="s">
        <v>101</v>
      </c>
      <c r="AL745" s="169" t="s">
        <v>101</v>
      </c>
      <c r="AM745" s="169" t="s">
        <v>101</v>
      </c>
      <c r="AN745" s="169" t="s">
        <v>101</v>
      </c>
      <c r="AO745" s="169" t="s">
        <v>101</v>
      </c>
      <c r="AP745" s="169" t="s">
        <v>101</v>
      </c>
      <c r="AQ745" s="169" t="s">
        <v>101</v>
      </c>
      <c r="AR745" s="165" t="s">
        <v>67</v>
      </c>
      <c r="AS745" s="169" t="s">
        <v>101</v>
      </c>
      <c r="AT745" s="169" t="s">
        <v>101</v>
      </c>
      <c r="AU745" s="169" t="s">
        <v>101</v>
      </c>
      <c r="AV745" s="169" t="s">
        <v>101</v>
      </c>
      <c r="AW745" s="169" t="s">
        <v>101</v>
      </c>
      <c r="AX745" s="165" t="s">
        <v>64</v>
      </c>
      <c r="AY745" s="169" t="s">
        <v>101</v>
      </c>
      <c r="AZ745" s="165" t="s">
        <v>4989</v>
      </c>
      <c r="BA745" s="165" t="s">
        <v>5045</v>
      </c>
      <c r="BB745" s="165" t="s">
        <v>5144</v>
      </c>
      <c r="BC745" s="165" t="s">
        <v>5145</v>
      </c>
      <c r="BD745" s="165" t="s">
        <v>5146</v>
      </c>
    </row>
    <row r="746" spans="1:56" hidden="1">
      <c r="A746" s="165" t="s">
        <v>5038</v>
      </c>
      <c r="B746" s="165" t="s">
        <v>4423</v>
      </c>
      <c r="C746" s="165" t="s">
        <v>5039</v>
      </c>
      <c r="D746" s="169" t="s">
        <v>101</v>
      </c>
      <c r="E746" s="165" t="s">
        <v>5040</v>
      </c>
      <c r="F746" s="165" t="s">
        <v>5921</v>
      </c>
      <c r="G746" s="169" t="s">
        <v>101</v>
      </c>
      <c r="H746" s="165" t="s">
        <v>5129</v>
      </c>
      <c r="I746" s="165" t="s">
        <v>5130</v>
      </c>
      <c r="J746" s="165" t="s">
        <v>4585</v>
      </c>
      <c r="K746" s="165" t="s">
        <v>5187</v>
      </c>
      <c r="L746" s="165" t="s">
        <v>5188</v>
      </c>
      <c r="M746" s="165" t="s">
        <v>5042</v>
      </c>
      <c r="N746" s="169" t="s">
        <v>101</v>
      </c>
      <c r="O746" s="169" t="s">
        <v>101</v>
      </c>
      <c r="P746" s="169" t="s">
        <v>101</v>
      </c>
      <c r="Q746" s="169" t="s">
        <v>101</v>
      </c>
      <c r="R746" s="165" t="s">
        <v>5922</v>
      </c>
      <c r="S746" s="165" t="s">
        <v>5044</v>
      </c>
      <c r="T746" s="165" t="s">
        <v>5044</v>
      </c>
      <c r="U746" s="165" t="s">
        <v>5363</v>
      </c>
      <c r="V746" s="169" t="s">
        <v>101</v>
      </c>
      <c r="W746" s="165" t="s">
        <v>4339</v>
      </c>
      <c r="X746" s="165" t="s">
        <v>4595</v>
      </c>
      <c r="Y746" s="165" t="s">
        <v>5135</v>
      </c>
      <c r="Z746" s="165" t="s">
        <v>5170</v>
      </c>
      <c r="AA746" s="169" t="s">
        <v>101</v>
      </c>
      <c r="AB746" s="169" t="s">
        <v>101</v>
      </c>
      <c r="AC746" s="165" t="s">
        <v>101</v>
      </c>
      <c r="AD746" s="165" t="s">
        <v>67</v>
      </c>
      <c r="AE746" s="165" t="s">
        <v>5136</v>
      </c>
      <c r="AF746" s="169" t="s">
        <v>101</v>
      </c>
      <c r="AG746" s="169" t="s">
        <v>101</v>
      </c>
      <c r="AH746" s="169" t="s">
        <v>101</v>
      </c>
      <c r="AI746" s="169" t="s">
        <v>101</v>
      </c>
      <c r="AJ746" s="169" t="s">
        <v>101</v>
      </c>
      <c r="AK746" s="169" t="s">
        <v>101</v>
      </c>
      <c r="AL746" s="169" t="s">
        <v>101</v>
      </c>
      <c r="AM746" s="169" t="s">
        <v>101</v>
      </c>
      <c r="AN746" s="169" t="s">
        <v>101</v>
      </c>
      <c r="AO746" s="169" t="s">
        <v>101</v>
      </c>
      <c r="AP746" s="169" t="s">
        <v>101</v>
      </c>
      <c r="AQ746" s="169" t="s">
        <v>101</v>
      </c>
      <c r="AR746" s="165" t="s">
        <v>5139</v>
      </c>
      <c r="AS746" s="169" t="s">
        <v>101</v>
      </c>
      <c r="AT746" s="169" t="s">
        <v>101</v>
      </c>
      <c r="AU746" s="169" t="s">
        <v>101</v>
      </c>
      <c r="AV746" s="169" t="s">
        <v>101</v>
      </c>
      <c r="AW746" s="169" t="s">
        <v>101</v>
      </c>
      <c r="AX746" s="165" t="s">
        <v>64</v>
      </c>
      <c r="AY746" s="169" t="s">
        <v>101</v>
      </c>
      <c r="AZ746" s="165" t="s">
        <v>4989</v>
      </c>
      <c r="BA746" s="165" t="s">
        <v>5045</v>
      </c>
      <c r="BB746" s="165" t="s">
        <v>5144</v>
      </c>
      <c r="BC746" s="165" t="s">
        <v>5175</v>
      </c>
      <c r="BD746" s="165" t="s">
        <v>5176</v>
      </c>
    </row>
    <row r="747" spans="1:56" hidden="1">
      <c r="A747" s="165" t="s">
        <v>5038</v>
      </c>
      <c r="B747" s="165" t="s">
        <v>5923</v>
      </c>
      <c r="C747" s="165" t="s">
        <v>5039</v>
      </c>
      <c r="D747" s="169" t="s">
        <v>101</v>
      </c>
      <c r="E747" s="165" t="s">
        <v>5040</v>
      </c>
      <c r="F747" s="165" t="s">
        <v>5921</v>
      </c>
      <c r="G747" s="169" t="s">
        <v>101</v>
      </c>
      <c r="H747" s="165" t="s">
        <v>5129</v>
      </c>
      <c r="I747" s="165" t="s">
        <v>5130</v>
      </c>
      <c r="J747" s="165" t="s">
        <v>4585</v>
      </c>
      <c r="K747" s="165" t="s">
        <v>5187</v>
      </c>
      <c r="L747" s="165" t="s">
        <v>5188</v>
      </c>
      <c r="M747" s="165" t="s">
        <v>5042</v>
      </c>
      <c r="N747" s="169" t="s">
        <v>101</v>
      </c>
      <c r="O747" s="169" t="s">
        <v>101</v>
      </c>
      <c r="P747" s="169" t="s">
        <v>101</v>
      </c>
      <c r="Q747" s="169" t="s">
        <v>101</v>
      </c>
      <c r="R747" s="165" t="s">
        <v>5922</v>
      </c>
      <c r="S747" s="165" t="s">
        <v>5044</v>
      </c>
      <c r="T747" s="165" t="s">
        <v>5044</v>
      </c>
      <c r="U747" s="165" t="s">
        <v>5363</v>
      </c>
      <c r="V747" s="169" t="s">
        <v>101</v>
      </c>
      <c r="W747" s="165" t="s">
        <v>4339</v>
      </c>
      <c r="X747" s="165" t="s">
        <v>4595</v>
      </c>
      <c r="Y747" s="165" t="s">
        <v>5135</v>
      </c>
      <c r="Z747" s="165" t="s">
        <v>5170</v>
      </c>
      <c r="AA747" s="169" t="s">
        <v>101</v>
      </c>
      <c r="AB747" s="169" t="s">
        <v>101</v>
      </c>
      <c r="AC747" s="165" t="s">
        <v>101</v>
      </c>
      <c r="AD747" s="165" t="s">
        <v>67</v>
      </c>
      <c r="AE747" s="165" t="s">
        <v>5136</v>
      </c>
      <c r="AF747" s="169" t="s">
        <v>101</v>
      </c>
      <c r="AG747" s="169" t="s">
        <v>101</v>
      </c>
      <c r="AH747" s="169" t="s">
        <v>101</v>
      </c>
      <c r="AI747" s="169" t="s">
        <v>101</v>
      </c>
      <c r="AJ747" s="169" t="s">
        <v>101</v>
      </c>
      <c r="AK747" s="169" t="s">
        <v>101</v>
      </c>
      <c r="AL747" s="169" t="s">
        <v>101</v>
      </c>
      <c r="AM747" s="169" t="s">
        <v>101</v>
      </c>
      <c r="AN747" s="169" t="s">
        <v>101</v>
      </c>
      <c r="AO747" s="169" t="s">
        <v>101</v>
      </c>
      <c r="AP747" s="169" t="s">
        <v>101</v>
      </c>
      <c r="AQ747" s="169" t="s">
        <v>101</v>
      </c>
      <c r="AR747" s="165" t="s">
        <v>5139</v>
      </c>
      <c r="AS747" s="169" t="s">
        <v>101</v>
      </c>
      <c r="AT747" s="169" t="s">
        <v>101</v>
      </c>
      <c r="AU747" s="169" t="s">
        <v>101</v>
      </c>
      <c r="AV747" s="169" t="s">
        <v>101</v>
      </c>
      <c r="AW747" s="169" t="s">
        <v>101</v>
      </c>
      <c r="AX747" s="165" t="s">
        <v>64</v>
      </c>
      <c r="AY747" s="169" t="s">
        <v>101</v>
      </c>
      <c r="AZ747" s="165" t="s">
        <v>4989</v>
      </c>
      <c r="BA747" s="165" t="s">
        <v>5045</v>
      </c>
      <c r="BB747" s="165" t="s">
        <v>5144</v>
      </c>
      <c r="BC747" s="165" t="s">
        <v>5175</v>
      </c>
      <c r="BD747" s="165" t="s">
        <v>5176</v>
      </c>
    </row>
    <row r="748" spans="1:56" hidden="1">
      <c r="A748" s="165" t="s">
        <v>5038</v>
      </c>
      <c r="B748" s="165" t="s">
        <v>1768</v>
      </c>
      <c r="C748" s="165" t="s">
        <v>5039</v>
      </c>
      <c r="D748" s="169" t="s">
        <v>101</v>
      </c>
      <c r="E748" s="165" t="s">
        <v>5040</v>
      </c>
      <c r="F748" s="165" t="s">
        <v>5921</v>
      </c>
      <c r="G748" s="169" t="s">
        <v>101</v>
      </c>
      <c r="H748" s="165" t="s">
        <v>5129</v>
      </c>
      <c r="I748" s="165" t="s">
        <v>5130</v>
      </c>
      <c r="J748" s="165" t="s">
        <v>4585</v>
      </c>
      <c r="K748" s="165" t="s">
        <v>5187</v>
      </c>
      <c r="L748" s="165" t="s">
        <v>5188</v>
      </c>
      <c r="M748" s="165" t="s">
        <v>5042</v>
      </c>
      <c r="N748" s="169" t="s">
        <v>101</v>
      </c>
      <c r="O748" s="169" t="s">
        <v>101</v>
      </c>
      <c r="P748" s="169" t="s">
        <v>101</v>
      </c>
      <c r="Q748" s="169" t="s">
        <v>101</v>
      </c>
      <c r="R748" s="165" t="s">
        <v>5922</v>
      </c>
      <c r="S748" s="165" t="s">
        <v>5044</v>
      </c>
      <c r="T748" s="165" t="s">
        <v>5044</v>
      </c>
      <c r="U748" s="165" t="s">
        <v>5363</v>
      </c>
      <c r="V748" s="169" t="s">
        <v>101</v>
      </c>
      <c r="W748" s="165" t="s">
        <v>4338</v>
      </c>
      <c r="X748" s="165" t="s">
        <v>4595</v>
      </c>
      <c r="Y748" s="165" t="s">
        <v>5135</v>
      </c>
      <c r="Z748" s="165" t="s">
        <v>5170</v>
      </c>
      <c r="AA748" s="169" t="s">
        <v>101</v>
      </c>
      <c r="AB748" s="169" t="s">
        <v>101</v>
      </c>
      <c r="AC748" s="169" t="s">
        <v>101</v>
      </c>
      <c r="AD748" s="169" t="s">
        <v>101</v>
      </c>
      <c r="AE748" s="169" t="s">
        <v>101</v>
      </c>
      <c r="AF748" s="169" t="s">
        <v>101</v>
      </c>
      <c r="AG748" s="169" t="s">
        <v>101</v>
      </c>
      <c r="AH748" s="169" t="s">
        <v>101</v>
      </c>
      <c r="AI748" s="169" t="s">
        <v>101</v>
      </c>
      <c r="AJ748" s="169" t="s">
        <v>101</v>
      </c>
      <c r="AK748" s="169" t="s">
        <v>101</v>
      </c>
      <c r="AL748" s="169" t="s">
        <v>101</v>
      </c>
      <c r="AM748" s="169" t="s">
        <v>101</v>
      </c>
      <c r="AN748" s="165" t="s">
        <v>4572</v>
      </c>
      <c r="AO748" s="165" t="s">
        <v>5859</v>
      </c>
      <c r="AP748" s="165" t="s">
        <v>5040</v>
      </c>
      <c r="AQ748" s="165" t="s">
        <v>5644</v>
      </c>
      <c r="AR748" s="165" t="s">
        <v>5659</v>
      </c>
      <c r="AS748" s="165" t="s">
        <v>5857</v>
      </c>
      <c r="AT748" s="169" t="s">
        <v>101</v>
      </c>
      <c r="AU748" s="169" t="s">
        <v>101</v>
      </c>
      <c r="AV748" s="169" t="s">
        <v>101</v>
      </c>
      <c r="AW748" s="169" t="s">
        <v>101</v>
      </c>
      <c r="AX748" s="165" t="s">
        <v>64</v>
      </c>
      <c r="AY748" s="169" t="s">
        <v>101</v>
      </c>
      <c r="AZ748" s="165" t="s">
        <v>4989</v>
      </c>
      <c r="BA748" s="165" t="s">
        <v>5045</v>
      </c>
      <c r="BB748" s="165" t="s">
        <v>5144</v>
      </c>
      <c r="BC748" s="165" t="s">
        <v>5514</v>
      </c>
      <c r="BD748" s="165" t="s">
        <v>5515</v>
      </c>
    </row>
    <row r="749" spans="1:56" hidden="1">
      <c r="A749" s="165" t="s">
        <v>5038</v>
      </c>
      <c r="B749" s="165" t="s">
        <v>4968</v>
      </c>
      <c r="C749" s="165" t="s">
        <v>5039</v>
      </c>
      <c r="D749" s="169" t="s">
        <v>101</v>
      </c>
      <c r="E749" s="165" t="s">
        <v>5040</v>
      </c>
      <c r="F749" s="165" t="s">
        <v>5924</v>
      </c>
      <c r="G749" s="169" t="s">
        <v>101</v>
      </c>
      <c r="H749" s="165" t="s">
        <v>5129</v>
      </c>
      <c r="I749" s="165" t="s">
        <v>5130</v>
      </c>
      <c r="J749" s="165" t="s">
        <v>4585</v>
      </c>
      <c r="K749" s="165" t="s">
        <v>5194</v>
      </c>
      <c r="L749" s="165" t="s">
        <v>5196</v>
      </c>
      <c r="M749" s="165" t="s">
        <v>5042</v>
      </c>
      <c r="N749" s="165" t="s">
        <v>5925</v>
      </c>
      <c r="O749" s="169" t="s">
        <v>101</v>
      </c>
      <c r="P749" s="169" t="s">
        <v>101</v>
      </c>
      <c r="Q749" s="169" t="s">
        <v>101</v>
      </c>
      <c r="R749" s="165" t="s">
        <v>5158</v>
      </c>
      <c r="S749" s="165" t="s">
        <v>5090</v>
      </c>
      <c r="T749" s="165" t="s">
        <v>5044</v>
      </c>
      <c r="U749" s="165" t="s">
        <v>5272</v>
      </c>
      <c r="V749" s="169" t="s">
        <v>101</v>
      </c>
      <c r="W749" s="165" t="s">
        <v>4339</v>
      </c>
      <c r="X749" s="165" t="s">
        <v>4596</v>
      </c>
      <c r="Y749" s="165" t="s">
        <v>5135</v>
      </c>
      <c r="Z749" s="165" t="s">
        <v>5273</v>
      </c>
      <c r="AA749" s="169" t="s">
        <v>101</v>
      </c>
      <c r="AB749" s="169" t="s">
        <v>101</v>
      </c>
      <c r="AC749" s="169" t="s">
        <v>101</v>
      </c>
      <c r="AD749" s="169" t="s">
        <v>101</v>
      </c>
      <c r="AE749" s="169" t="s">
        <v>101</v>
      </c>
      <c r="AF749" s="169" t="s">
        <v>101</v>
      </c>
      <c r="AG749" s="169" t="s">
        <v>101</v>
      </c>
      <c r="AH749" s="169" t="s">
        <v>101</v>
      </c>
      <c r="AI749" s="169" t="s">
        <v>101</v>
      </c>
      <c r="AJ749" s="169" t="s">
        <v>101</v>
      </c>
      <c r="AK749" s="169" t="s">
        <v>101</v>
      </c>
      <c r="AL749" s="169" t="s">
        <v>101</v>
      </c>
      <c r="AM749" s="169" t="s">
        <v>101</v>
      </c>
      <c r="AN749" s="169" t="s">
        <v>101</v>
      </c>
      <c r="AO749" s="169" t="s">
        <v>101</v>
      </c>
      <c r="AP749" s="169" t="s">
        <v>101</v>
      </c>
      <c r="AQ749" s="169" t="s">
        <v>101</v>
      </c>
      <c r="AR749" s="165" t="s">
        <v>5294</v>
      </c>
      <c r="AS749" s="169" t="s">
        <v>101</v>
      </c>
      <c r="AT749" s="169" t="s">
        <v>101</v>
      </c>
      <c r="AU749" s="169" t="s">
        <v>101</v>
      </c>
      <c r="AV749" s="169" t="s">
        <v>101</v>
      </c>
      <c r="AW749" s="169" t="s">
        <v>101</v>
      </c>
      <c r="AX749" s="165" t="s">
        <v>64</v>
      </c>
      <c r="AY749" s="169" t="s">
        <v>101</v>
      </c>
      <c r="AZ749" s="165" t="s">
        <v>4989</v>
      </c>
      <c r="BA749" s="165" t="s">
        <v>5045</v>
      </c>
      <c r="BB749" s="165" t="s">
        <v>5144</v>
      </c>
      <c r="BC749" s="165" t="s">
        <v>5145</v>
      </c>
      <c r="BD749" s="165" t="s">
        <v>5146</v>
      </c>
    </row>
    <row r="750" spans="1:56" hidden="1">
      <c r="A750" s="165" t="s">
        <v>5038</v>
      </c>
      <c r="B750" s="165" t="s">
        <v>4510</v>
      </c>
      <c r="C750" s="165" t="s">
        <v>5039</v>
      </c>
      <c r="D750" s="169" t="s">
        <v>101</v>
      </c>
      <c r="E750" s="165" t="s">
        <v>5040</v>
      </c>
      <c r="F750" s="165" t="s">
        <v>5926</v>
      </c>
      <c r="G750" s="169" t="s">
        <v>101</v>
      </c>
      <c r="H750" s="165" t="s">
        <v>5129</v>
      </c>
      <c r="I750" s="165" t="s">
        <v>5130</v>
      </c>
      <c r="J750" s="165" t="s">
        <v>4585</v>
      </c>
      <c r="K750" s="165" t="s">
        <v>5187</v>
      </c>
      <c r="L750" s="165" t="s">
        <v>5188</v>
      </c>
      <c r="M750" s="165" t="s">
        <v>5042</v>
      </c>
      <c r="N750" s="165" t="s">
        <v>5927</v>
      </c>
      <c r="O750" s="169" t="s">
        <v>101</v>
      </c>
      <c r="P750" s="169" t="s">
        <v>101</v>
      </c>
      <c r="Q750" s="169" t="s">
        <v>101</v>
      </c>
      <c r="R750" s="165" t="s">
        <v>5896</v>
      </c>
      <c r="S750" s="165" t="s">
        <v>5044</v>
      </c>
      <c r="T750" s="165" t="s">
        <v>5044</v>
      </c>
      <c r="U750" s="165" t="s">
        <v>5272</v>
      </c>
      <c r="V750" s="169" t="s">
        <v>101</v>
      </c>
      <c r="W750" s="165" t="s">
        <v>4344</v>
      </c>
      <c r="X750" s="165" t="s">
        <v>4591</v>
      </c>
      <c r="Y750" s="165" t="s">
        <v>5174</v>
      </c>
      <c r="Z750" s="165" t="s">
        <v>5273</v>
      </c>
      <c r="AA750" s="169" t="s">
        <v>101</v>
      </c>
      <c r="AB750" s="169" t="s">
        <v>101</v>
      </c>
      <c r="AC750" s="165" t="s">
        <v>101</v>
      </c>
      <c r="AD750" s="165" t="s">
        <v>67</v>
      </c>
      <c r="AE750" s="165" t="s">
        <v>5136</v>
      </c>
      <c r="AF750" s="169" t="s">
        <v>101</v>
      </c>
      <c r="AG750" s="169" t="s">
        <v>101</v>
      </c>
      <c r="AH750" s="169" t="s">
        <v>101</v>
      </c>
      <c r="AI750" s="169" t="s">
        <v>101</v>
      </c>
      <c r="AJ750" s="169" t="s">
        <v>101</v>
      </c>
      <c r="AK750" s="169" t="s">
        <v>101</v>
      </c>
      <c r="AL750" s="169" t="s">
        <v>101</v>
      </c>
      <c r="AM750" s="169" t="s">
        <v>101</v>
      </c>
      <c r="AN750" s="169" t="s">
        <v>101</v>
      </c>
      <c r="AO750" s="169" t="s">
        <v>101</v>
      </c>
      <c r="AP750" s="169" t="s">
        <v>101</v>
      </c>
      <c r="AQ750" s="169" t="s">
        <v>101</v>
      </c>
      <c r="AR750" s="165" t="s">
        <v>5242</v>
      </c>
      <c r="AS750" s="169" t="s">
        <v>101</v>
      </c>
      <c r="AT750" s="169" t="s">
        <v>101</v>
      </c>
      <c r="AU750" s="169" t="s">
        <v>101</v>
      </c>
      <c r="AV750" s="169" t="s">
        <v>101</v>
      </c>
      <c r="AW750" s="169" t="s">
        <v>101</v>
      </c>
      <c r="AX750" s="165" t="s">
        <v>64</v>
      </c>
      <c r="AY750" s="169" t="s">
        <v>101</v>
      </c>
      <c r="AZ750" s="165" t="s">
        <v>4989</v>
      </c>
      <c r="BA750" s="165" t="s">
        <v>5045</v>
      </c>
      <c r="BB750" s="165" t="s">
        <v>5066</v>
      </c>
      <c r="BC750" s="165" t="s">
        <v>5093</v>
      </c>
      <c r="BD750" s="165" t="s">
        <v>5870</v>
      </c>
    </row>
    <row r="751" spans="1:56" hidden="1">
      <c r="A751" s="165" t="s">
        <v>5038</v>
      </c>
      <c r="B751" s="165" t="s">
        <v>4786</v>
      </c>
      <c r="C751" s="165" t="s">
        <v>5039</v>
      </c>
      <c r="D751" s="169" t="s">
        <v>101</v>
      </c>
      <c r="E751" s="165" t="s">
        <v>5040</v>
      </c>
      <c r="F751" s="165" t="s">
        <v>5926</v>
      </c>
      <c r="G751" s="169" t="s">
        <v>101</v>
      </c>
      <c r="H751" s="165" t="s">
        <v>5129</v>
      </c>
      <c r="I751" s="165" t="s">
        <v>5130</v>
      </c>
      <c r="J751" s="165" t="s">
        <v>4585</v>
      </c>
      <c r="K751" s="165" t="s">
        <v>5187</v>
      </c>
      <c r="L751" s="165" t="s">
        <v>5188</v>
      </c>
      <c r="M751" s="165" t="s">
        <v>5042</v>
      </c>
      <c r="N751" s="169" t="s">
        <v>101</v>
      </c>
      <c r="O751" s="169" t="s">
        <v>101</v>
      </c>
      <c r="P751" s="169" t="s">
        <v>101</v>
      </c>
      <c r="Q751" s="169" t="s">
        <v>101</v>
      </c>
      <c r="R751" s="165" t="s">
        <v>5896</v>
      </c>
      <c r="S751" s="165" t="s">
        <v>5044</v>
      </c>
      <c r="T751" s="165" t="s">
        <v>5044</v>
      </c>
      <c r="U751" s="165" t="s">
        <v>5272</v>
      </c>
      <c r="V751" s="169" t="s">
        <v>101</v>
      </c>
      <c r="W751" s="165" t="s">
        <v>4339</v>
      </c>
      <c r="X751" s="165" t="s">
        <v>4591</v>
      </c>
      <c r="Y751" s="165" t="s">
        <v>5135</v>
      </c>
      <c r="Z751" s="165" t="s">
        <v>5273</v>
      </c>
      <c r="AA751" s="169" t="s">
        <v>101</v>
      </c>
      <c r="AB751" s="169" t="s">
        <v>101</v>
      </c>
      <c r="AC751" s="165" t="s">
        <v>101</v>
      </c>
      <c r="AD751" s="165" t="s">
        <v>67</v>
      </c>
      <c r="AE751" s="165" t="s">
        <v>5136</v>
      </c>
      <c r="AF751" s="169" t="s">
        <v>101</v>
      </c>
      <c r="AG751" s="169" t="s">
        <v>101</v>
      </c>
      <c r="AH751" s="169" t="s">
        <v>101</v>
      </c>
      <c r="AI751" s="169" t="s">
        <v>101</v>
      </c>
      <c r="AJ751" s="169" t="s">
        <v>101</v>
      </c>
      <c r="AK751" s="169" t="s">
        <v>101</v>
      </c>
      <c r="AL751" s="169" t="s">
        <v>101</v>
      </c>
      <c r="AM751" s="169" t="s">
        <v>101</v>
      </c>
      <c r="AN751" s="169" t="s">
        <v>101</v>
      </c>
      <c r="AO751" s="169" t="s">
        <v>101</v>
      </c>
      <c r="AP751" s="169" t="s">
        <v>101</v>
      </c>
      <c r="AQ751" s="169" t="s">
        <v>101</v>
      </c>
      <c r="AR751" s="165" t="s">
        <v>5139</v>
      </c>
      <c r="AS751" s="169" t="s">
        <v>101</v>
      </c>
      <c r="AT751" s="169" t="s">
        <v>101</v>
      </c>
      <c r="AU751" s="169" t="s">
        <v>101</v>
      </c>
      <c r="AV751" s="169" t="s">
        <v>101</v>
      </c>
      <c r="AW751" s="169" t="s">
        <v>101</v>
      </c>
      <c r="AX751" s="165" t="s">
        <v>64</v>
      </c>
      <c r="AY751" s="169" t="s">
        <v>101</v>
      </c>
      <c r="AZ751" s="165" t="s">
        <v>4989</v>
      </c>
      <c r="BA751" s="165" t="s">
        <v>5045</v>
      </c>
      <c r="BB751" s="165" t="s">
        <v>5144</v>
      </c>
      <c r="BC751" s="165" t="s">
        <v>5175</v>
      </c>
      <c r="BD751" s="165" t="s">
        <v>5176</v>
      </c>
    </row>
    <row r="752" spans="1:56" hidden="1">
      <c r="A752" s="165" t="s">
        <v>5038</v>
      </c>
      <c r="B752" s="165" t="s">
        <v>1770</v>
      </c>
      <c r="C752" s="165" t="s">
        <v>5039</v>
      </c>
      <c r="D752" s="169" t="s">
        <v>101</v>
      </c>
      <c r="E752" s="165" t="s">
        <v>5040</v>
      </c>
      <c r="F752" s="165" t="s">
        <v>5926</v>
      </c>
      <c r="G752" s="169" t="s">
        <v>101</v>
      </c>
      <c r="H752" s="165" t="s">
        <v>5129</v>
      </c>
      <c r="I752" s="165" t="s">
        <v>5130</v>
      </c>
      <c r="J752" s="165" t="s">
        <v>4585</v>
      </c>
      <c r="K752" s="165" t="s">
        <v>5187</v>
      </c>
      <c r="L752" s="165" t="s">
        <v>5188</v>
      </c>
      <c r="M752" s="165" t="s">
        <v>5042</v>
      </c>
      <c r="N752" s="165" t="s">
        <v>5927</v>
      </c>
      <c r="O752" s="169" t="s">
        <v>101</v>
      </c>
      <c r="P752" s="169" t="s">
        <v>101</v>
      </c>
      <c r="Q752" s="169" t="s">
        <v>101</v>
      </c>
      <c r="R752" s="165" t="s">
        <v>5896</v>
      </c>
      <c r="S752" s="165" t="s">
        <v>5044</v>
      </c>
      <c r="T752" s="165" t="s">
        <v>5044</v>
      </c>
      <c r="U752" s="165" t="s">
        <v>5272</v>
      </c>
      <c r="V752" s="169" t="s">
        <v>101</v>
      </c>
      <c r="W752" s="165" t="s">
        <v>4344</v>
      </c>
      <c r="X752" s="165" t="s">
        <v>4591</v>
      </c>
      <c r="Y752" s="165" t="s">
        <v>5174</v>
      </c>
      <c r="Z752" s="165" t="s">
        <v>5273</v>
      </c>
      <c r="AA752" s="169" t="s">
        <v>101</v>
      </c>
      <c r="AB752" s="169" t="s">
        <v>101</v>
      </c>
      <c r="AC752" s="169" t="s">
        <v>101</v>
      </c>
      <c r="AD752" s="169" t="s">
        <v>101</v>
      </c>
      <c r="AE752" s="169" t="s">
        <v>101</v>
      </c>
      <c r="AF752" s="169" t="s">
        <v>101</v>
      </c>
      <c r="AG752" s="169" t="s">
        <v>101</v>
      </c>
      <c r="AH752" s="169" t="s">
        <v>101</v>
      </c>
      <c r="AI752" s="169" t="s">
        <v>101</v>
      </c>
      <c r="AJ752" s="169" t="s">
        <v>101</v>
      </c>
      <c r="AK752" s="169" t="s">
        <v>101</v>
      </c>
      <c r="AL752" s="169" t="s">
        <v>101</v>
      </c>
      <c r="AM752" s="169" t="s">
        <v>101</v>
      </c>
      <c r="AN752" s="169" t="s">
        <v>101</v>
      </c>
      <c r="AO752" s="169" t="s">
        <v>101</v>
      </c>
      <c r="AP752" s="169" t="s">
        <v>101</v>
      </c>
      <c r="AQ752" s="169" t="s">
        <v>101</v>
      </c>
      <c r="AR752" s="165" t="s">
        <v>5242</v>
      </c>
      <c r="AS752" s="165" t="s">
        <v>5928</v>
      </c>
      <c r="AT752" s="169" t="s">
        <v>101</v>
      </c>
      <c r="AU752" s="169" t="s">
        <v>101</v>
      </c>
      <c r="AV752" s="169" t="s">
        <v>101</v>
      </c>
      <c r="AW752" s="169" t="s">
        <v>101</v>
      </c>
      <c r="AX752" s="165" t="s">
        <v>64</v>
      </c>
      <c r="AY752" s="169" t="s">
        <v>101</v>
      </c>
      <c r="AZ752" s="165" t="s">
        <v>4989</v>
      </c>
      <c r="BA752" s="165" t="s">
        <v>5045</v>
      </c>
      <c r="BB752" s="165" t="s">
        <v>5144</v>
      </c>
      <c r="BC752" s="165" t="s">
        <v>5514</v>
      </c>
      <c r="BD752" s="165" t="s">
        <v>5515</v>
      </c>
    </row>
    <row r="753" spans="1:56" hidden="1">
      <c r="A753" s="165" t="s">
        <v>5038</v>
      </c>
      <c r="B753" s="165" t="s">
        <v>1772</v>
      </c>
      <c r="C753" s="165" t="s">
        <v>5039</v>
      </c>
      <c r="D753" s="169" t="s">
        <v>101</v>
      </c>
      <c r="E753" s="165" t="s">
        <v>5040</v>
      </c>
      <c r="F753" s="165" t="s">
        <v>5926</v>
      </c>
      <c r="G753" s="169" t="s">
        <v>101</v>
      </c>
      <c r="H753" s="165" t="s">
        <v>5129</v>
      </c>
      <c r="I753" s="165" t="s">
        <v>5130</v>
      </c>
      <c r="J753" s="165" t="s">
        <v>4585</v>
      </c>
      <c r="K753" s="165" t="s">
        <v>5187</v>
      </c>
      <c r="L753" s="165" t="s">
        <v>5188</v>
      </c>
      <c r="M753" s="165" t="s">
        <v>5042</v>
      </c>
      <c r="N753" s="165" t="s">
        <v>5929</v>
      </c>
      <c r="O753" s="169" t="s">
        <v>101</v>
      </c>
      <c r="P753" s="169" t="s">
        <v>101</v>
      </c>
      <c r="Q753" s="169" t="s">
        <v>101</v>
      </c>
      <c r="R753" s="165" t="s">
        <v>5896</v>
      </c>
      <c r="S753" s="165" t="s">
        <v>5044</v>
      </c>
      <c r="T753" s="165" t="s">
        <v>5044</v>
      </c>
      <c r="U753" s="165" t="s">
        <v>5272</v>
      </c>
      <c r="V753" s="169" t="s">
        <v>101</v>
      </c>
      <c r="W753" s="165" t="s">
        <v>4339</v>
      </c>
      <c r="X753" s="165" t="s">
        <v>4591</v>
      </c>
      <c r="Y753" s="165" t="s">
        <v>5135</v>
      </c>
      <c r="Z753" s="165" t="s">
        <v>5273</v>
      </c>
      <c r="AA753" s="169" t="s">
        <v>101</v>
      </c>
      <c r="AB753" s="169" t="s">
        <v>101</v>
      </c>
      <c r="AC753" s="169" t="s">
        <v>101</v>
      </c>
      <c r="AD753" s="169" t="s">
        <v>101</v>
      </c>
      <c r="AE753" s="169" t="s">
        <v>101</v>
      </c>
      <c r="AF753" s="169" t="s">
        <v>101</v>
      </c>
      <c r="AG753" s="169" t="s">
        <v>101</v>
      </c>
      <c r="AH753" s="169" t="s">
        <v>101</v>
      </c>
      <c r="AI753" s="169" t="s">
        <v>101</v>
      </c>
      <c r="AJ753" s="169" t="s">
        <v>101</v>
      </c>
      <c r="AK753" s="169" t="s">
        <v>101</v>
      </c>
      <c r="AL753" s="169" t="s">
        <v>101</v>
      </c>
      <c r="AM753" s="169" t="s">
        <v>101</v>
      </c>
      <c r="AN753" s="165" t="s">
        <v>4572</v>
      </c>
      <c r="AO753" s="165" t="s">
        <v>5859</v>
      </c>
      <c r="AP753" s="165" t="s">
        <v>5040</v>
      </c>
      <c r="AQ753" s="165" t="s">
        <v>5421</v>
      </c>
      <c r="AR753" s="165" t="s">
        <v>5139</v>
      </c>
      <c r="AS753" s="165" t="s">
        <v>5857</v>
      </c>
      <c r="AT753" s="169" t="s">
        <v>101</v>
      </c>
      <c r="AU753" s="169" t="s">
        <v>101</v>
      </c>
      <c r="AV753" s="169" t="s">
        <v>101</v>
      </c>
      <c r="AW753" s="169" t="s">
        <v>101</v>
      </c>
      <c r="AX753" s="165" t="s">
        <v>64</v>
      </c>
      <c r="AY753" s="169" t="s">
        <v>101</v>
      </c>
      <c r="AZ753" s="165" t="s">
        <v>4989</v>
      </c>
      <c r="BA753" s="165" t="s">
        <v>5045</v>
      </c>
      <c r="BB753" s="165" t="s">
        <v>5144</v>
      </c>
      <c r="BC753" s="165" t="s">
        <v>5514</v>
      </c>
      <c r="BD753" s="165" t="s">
        <v>5515</v>
      </c>
    </row>
    <row r="754" spans="1:56" hidden="1">
      <c r="A754" s="165" t="s">
        <v>5038</v>
      </c>
      <c r="B754" s="165" t="s">
        <v>1774</v>
      </c>
      <c r="C754" s="165" t="s">
        <v>5039</v>
      </c>
      <c r="D754" s="169" t="s">
        <v>101</v>
      </c>
      <c r="E754" s="165" t="s">
        <v>5040</v>
      </c>
      <c r="F754" s="165" t="s">
        <v>5926</v>
      </c>
      <c r="G754" s="169" t="s">
        <v>101</v>
      </c>
      <c r="H754" s="165" t="s">
        <v>5129</v>
      </c>
      <c r="I754" s="165" t="s">
        <v>5130</v>
      </c>
      <c r="J754" s="165" t="s">
        <v>4585</v>
      </c>
      <c r="K754" s="165" t="s">
        <v>5187</v>
      </c>
      <c r="L754" s="165" t="s">
        <v>5188</v>
      </c>
      <c r="M754" s="165" t="s">
        <v>5042</v>
      </c>
      <c r="N754" s="165" t="s">
        <v>5930</v>
      </c>
      <c r="O754" s="169" t="s">
        <v>101</v>
      </c>
      <c r="P754" s="169" t="s">
        <v>101</v>
      </c>
      <c r="Q754" s="169" t="s">
        <v>101</v>
      </c>
      <c r="R754" s="165" t="s">
        <v>5896</v>
      </c>
      <c r="S754" s="165" t="s">
        <v>5044</v>
      </c>
      <c r="T754" s="165" t="s">
        <v>5044</v>
      </c>
      <c r="U754" s="165" t="s">
        <v>5272</v>
      </c>
      <c r="V754" s="169" t="s">
        <v>101</v>
      </c>
      <c r="W754" s="165" t="s">
        <v>4344</v>
      </c>
      <c r="X754" s="165" t="s">
        <v>4601</v>
      </c>
      <c r="Y754" s="165" t="s">
        <v>5174</v>
      </c>
      <c r="Z754" s="165" t="s">
        <v>5273</v>
      </c>
      <c r="AA754" s="169" t="s">
        <v>101</v>
      </c>
      <c r="AB754" s="169" t="s">
        <v>101</v>
      </c>
      <c r="AC754" s="165" t="s">
        <v>101</v>
      </c>
      <c r="AD754" s="165" t="s">
        <v>67</v>
      </c>
      <c r="AE754" s="165" t="s">
        <v>5136</v>
      </c>
      <c r="AF754" s="169" t="s">
        <v>101</v>
      </c>
      <c r="AG754" s="169" t="s">
        <v>101</v>
      </c>
      <c r="AH754" s="169" t="s">
        <v>101</v>
      </c>
      <c r="AI754" s="169" t="s">
        <v>101</v>
      </c>
      <c r="AJ754" s="169" t="s">
        <v>101</v>
      </c>
      <c r="AK754" s="169" t="s">
        <v>101</v>
      </c>
      <c r="AL754" s="169" t="s">
        <v>101</v>
      </c>
      <c r="AM754" s="169" t="s">
        <v>101</v>
      </c>
      <c r="AN754" s="169" t="s">
        <v>101</v>
      </c>
      <c r="AO754" s="169" t="s">
        <v>101</v>
      </c>
      <c r="AP754" s="169" t="s">
        <v>101</v>
      </c>
      <c r="AQ754" s="169" t="s">
        <v>101</v>
      </c>
      <c r="AR754" s="165" t="s">
        <v>5038</v>
      </c>
      <c r="AS754" s="169" t="s">
        <v>101</v>
      </c>
      <c r="AT754" s="169" t="s">
        <v>101</v>
      </c>
      <c r="AU754" s="169" t="s">
        <v>101</v>
      </c>
      <c r="AV754" s="169" t="s">
        <v>101</v>
      </c>
      <c r="AW754" s="169" t="s">
        <v>101</v>
      </c>
      <c r="AX754" s="165" t="s">
        <v>64</v>
      </c>
      <c r="AY754" s="169" t="s">
        <v>101</v>
      </c>
      <c r="AZ754" s="165" t="s">
        <v>4989</v>
      </c>
      <c r="BA754" s="165" t="s">
        <v>5045</v>
      </c>
      <c r="BB754" s="165" t="s">
        <v>5066</v>
      </c>
      <c r="BC754" s="165" t="s">
        <v>5093</v>
      </c>
      <c r="BD754" s="165" t="s">
        <v>5870</v>
      </c>
    </row>
    <row r="755" spans="1:56" hidden="1">
      <c r="A755" s="165" t="s">
        <v>5038</v>
      </c>
      <c r="B755" s="165" t="s">
        <v>1776</v>
      </c>
      <c r="C755" s="165" t="s">
        <v>5039</v>
      </c>
      <c r="D755" s="169" t="s">
        <v>101</v>
      </c>
      <c r="E755" s="165" t="s">
        <v>5040</v>
      </c>
      <c r="F755" s="165" t="s">
        <v>5926</v>
      </c>
      <c r="G755" s="169" t="s">
        <v>101</v>
      </c>
      <c r="H755" s="165" t="s">
        <v>5129</v>
      </c>
      <c r="I755" s="165" t="s">
        <v>5130</v>
      </c>
      <c r="J755" s="165" t="s">
        <v>4585</v>
      </c>
      <c r="K755" s="165" t="s">
        <v>5187</v>
      </c>
      <c r="L755" s="165" t="s">
        <v>5188</v>
      </c>
      <c r="M755" s="165" t="s">
        <v>5042</v>
      </c>
      <c r="N755" s="169" t="s">
        <v>101</v>
      </c>
      <c r="O755" s="169" t="s">
        <v>101</v>
      </c>
      <c r="P755" s="169" t="s">
        <v>101</v>
      </c>
      <c r="Q755" s="169" t="s">
        <v>101</v>
      </c>
      <c r="R755" s="165" t="s">
        <v>5931</v>
      </c>
      <c r="S755" s="165" t="s">
        <v>5044</v>
      </c>
      <c r="T755" s="165" t="s">
        <v>5044</v>
      </c>
      <c r="U755" s="165" t="s">
        <v>5272</v>
      </c>
      <c r="V755" s="169" t="s">
        <v>101</v>
      </c>
      <c r="W755" s="165" t="s">
        <v>4338</v>
      </c>
      <c r="X755" s="165" t="s">
        <v>4595</v>
      </c>
      <c r="Y755" s="165" t="s">
        <v>5135</v>
      </c>
      <c r="Z755" s="165" t="s">
        <v>5273</v>
      </c>
      <c r="AA755" s="169" t="s">
        <v>101</v>
      </c>
      <c r="AB755" s="169" t="s">
        <v>101</v>
      </c>
      <c r="AC755" s="165" t="s">
        <v>101</v>
      </c>
      <c r="AD755" s="165" t="s">
        <v>67</v>
      </c>
      <c r="AE755" s="165" t="s">
        <v>5136</v>
      </c>
      <c r="AF755" s="169" t="s">
        <v>101</v>
      </c>
      <c r="AG755" s="169" t="s">
        <v>101</v>
      </c>
      <c r="AH755" s="169" t="s">
        <v>101</v>
      </c>
      <c r="AI755" s="169" t="s">
        <v>101</v>
      </c>
      <c r="AJ755" s="169" t="s">
        <v>101</v>
      </c>
      <c r="AK755" s="169" t="s">
        <v>101</v>
      </c>
      <c r="AL755" s="169" t="s">
        <v>101</v>
      </c>
      <c r="AM755" s="169" t="s">
        <v>101</v>
      </c>
      <c r="AN755" s="165" t="s">
        <v>4572</v>
      </c>
      <c r="AO755" s="165" t="s">
        <v>5137</v>
      </c>
      <c r="AP755" s="165" t="s">
        <v>5040</v>
      </c>
      <c r="AQ755" s="165" t="s">
        <v>5932</v>
      </c>
      <c r="AR755" s="165" t="s">
        <v>5139</v>
      </c>
      <c r="AS755" s="165" t="s">
        <v>5394</v>
      </c>
      <c r="AT755" s="169" t="s">
        <v>101</v>
      </c>
      <c r="AU755" s="169" t="s">
        <v>101</v>
      </c>
      <c r="AV755" s="169" t="s">
        <v>101</v>
      </c>
      <c r="AW755" s="169" t="s">
        <v>101</v>
      </c>
      <c r="AX755" s="165" t="s">
        <v>64</v>
      </c>
      <c r="AY755" s="169" t="s">
        <v>101</v>
      </c>
      <c r="AZ755" s="165" t="s">
        <v>4989</v>
      </c>
      <c r="BA755" s="165" t="s">
        <v>5045</v>
      </c>
      <c r="BB755" s="165" t="s">
        <v>5066</v>
      </c>
      <c r="BC755" s="165" t="s">
        <v>5093</v>
      </c>
      <c r="BD755" s="165" t="s">
        <v>5870</v>
      </c>
    </row>
    <row r="756" spans="1:56" hidden="1">
      <c r="A756" s="165" t="s">
        <v>5038</v>
      </c>
      <c r="B756" s="165" t="s">
        <v>1778</v>
      </c>
      <c r="C756" s="165" t="s">
        <v>5039</v>
      </c>
      <c r="D756" s="169" t="s">
        <v>101</v>
      </c>
      <c r="E756" s="165" t="s">
        <v>5040</v>
      </c>
      <c r="F756" s="165" t="s">
        <v>5926</v>
      </c>
      <c r="G756" s="169" t="s">
        <v>101</v>
      </c>
      <c r="H756" s="165" t="s">
        <v>5129</v>
      </c>
      <c r="I756" s="165" t="s">
        <v>5130</v>
      </c>
      <c r="J756" s="165" t="s">
        <v>4585</v>
      </c>
      <c r="K756" s="165" t="s">
        <v>5187</v>
      </c>
      <c r="L756" s="165" t="s">
        <v>5188</v>
      </c>
      <c r="M756" s="165" t="s">
        <v>5042</v>
      </c>
      <c r="N756" s="165" t="s">
        <v>5930</v>
      </c>
      <c r="O756" s="169" t="s">
        <v>101</v>
      </c>
      <c r="P756" s="169" t="s">
        <v>101</v>
      </c>
      <c r="Q756" s="169" t="s">
        <v>101</v>
      </c>
      <c r="R756" s="165" t="s">
        <v>5896</v>
      </c>
      <c r="S756" s="165" t="s">
        <v>5044</v>
      </c>
      <c r="T756" s="165" t="s">
        <v>5044</v>
      </c>
      <c r="U756" s="165" t="s">
        <v>5272</v>
      </c>
      <c r="V756" s="169" t="s">
        <v>101</v>
      </c>
      <c r="W756" s="165" t="s">
        <v>4339</v>
      </c>
      <c r="X756" s="165" t="s">
        <v>4601</v>
      </c>
      <c r="Y756" s="165" t="s">
        <v>5135</v>
      </c>
      <c r="Z756" s="165" t="s">
        <v>5273</v>
      </c>
      <c r="AA756" s="169" t="s">
        <v>101</v>
      </c>
      <c r="AB756" s="169" t="s">
        <v>101</v>
      </c>
      <c r="AC756" s="165" t="s">
        <v>101</v>
      </c>
      <c r="AD756" s="165" t="s">
        <v>67</v>
      </c>
      <c r="AE756" s="165" t="s">
        <v>5136</v>
      </c>
      <c r="AF756" s="169" t="s">
        <v>101</v>
      </c>
      <c r="AG756" s="169" t="s">
        <v>101</v>
      </c>
      <c r="AH756" s="169" t="s">
        <v>101</v>
      </c>
      <c r="AI756" s="169" t="s">
        <v>101</v>
      </c>
      <c r="AJ756" s="169" t="s">
        <v>101</v>
      </c>
      <c r="AK756" s="169" t="s">
        <v>101</v>
      </c>
      <c r="AL756" s="169" t="s">
        <v>101</v>
      </c>
      <c r="AM756" s="169" t="s">
        <v>101</v>
      </c>
      <c r="AN756" s="169" t="s">
        <v>101</v>
      </c>
      <c r="AO756" s="169" t="s">
        <v>101</v>
      </c>
      <c r="AP756" s="169" t="s">
        <v>101</v>
      </c>
      <c r="AQ756" s="169" t="s">
        <v>101</v>
      </c>
      <c r="AR756" s="165" t="s">
        <v>5038</v>
      </c>
      <c r="AS756" s="169" t="s">
        <v>101</v>
      </c>
      <c r="AT756" s="169" t="s">
        <v>101</v>
      </c>
      <c r="AU756" s="169" t="s">
        <v>101</v>
      </c>
      <c r="AV756" s="169" t="s">
        <v>101</v>
      </c>
      <c r="AW756" s="169" t="s">
        <v>101</v>
      </c>
      <c r="AX756" s="165" t="s">
        <v>64</v>
      </c>
      <c r="AY756" s="169" t="s">
        <v>101</v>
      </c>
      <c r="AZ756" s="165" t="s">
        <v>4989</v>
      </c>
      <c r="BA756" s="165" t="s">
        <v>5045</v>
      </c>
      <c r="BB756" s="165" t="s">
        <v>5066</v>
      </c>
      <c r="BC756" s="165" t="s">
        <v>5093</v>
      </c>
      <c r="BD756" s="165" t="s">
        <v>5870</v>
      </c>
    </row>
    <row r="757" spans="1:56" hidden="1">
      <c r="A757" s="165" t="s">
        <v>5038</v>
      </c>
      <c r="B757" s="165" t="s">
        <v>4315</v>
      </c>
      <c r="C757" s="165" t="s">
        <v>5039</v>
      </c>
      <c r="D757" s="169" t="s">
        <v>101</v>
      </c>
      <c r="E757" s="165" t="s">
        <v>5040</v>
      </c>
      <c r="F757" s="165" t="s">
        <v>5926</v>
      </c>
      <c r="G757" s="169" t="s">
        <v>101</v>
      </c>
      <c r="H757" s="165" t="s">
        <v>5129</v>
      </c>
      <c r="I757" s="165" t="s">
        <v>5130</v>
      </c>
      <c r="J757" s="165" t="s">
        <v>4585</v>
      </c>
      <c r="K757" s="165" t="s">
        <v>5187</v>
      </c>
      <c r="L757" s="165" t="s">
        <v>5188</v>
      </c>
      <c r="M757" s="165" t="s">
        <v>5042</v>
      </c>
      <c r="N757" s="165" t="s">
        <v>5930</v>
      </c>
      <c r="O757" s="169" t="s">
        <v>101</v>
      </c>
      <c r="P757" s="169" t="s">
        <v>101</v>
      </c>
      <c r="Q757" s="169" t="s">
        <v>101</v>
      </c>
      <c r="R757" s="165" t="s">
        <v>5896</v>
      </c>
      <c r="S757" s="165" t="s">
        <v>5044</v>
      </c>
      <c r="T757" s="165" t="s">
        <v>5044</v>
      </c>
      <c r="U757" s="165" t="s">
        <v>5272</v>
      </c>
      <c r="V757" s="169" t="s">
        <v>101</v>
      </c>
      <c r="W757" s="165" t="s">
        <v>4344</v>
      </c>
      <c r="X757" s="165" t="s">
        <v>4601</v>
      </c>
      <c r="Y757" s="165" t="s">
        <v>5174</v>
      </c>
      <c r="Z757" s="165" t="s">
        <v>5273</v>
      </c>
      <c r="AA757" s="169" t="s">
        <v>101</v>
      </c>
      <c r="AB757" s="169" t="s">
        <v>101</v>
      </c>
      <c r="AC757" s="165" t="s">
        <v>101</v>
      </c>
      <c r="AD757" s="165" t="s">
        <v>67</v>
      </c>
      <c r="AE757" s="165" t="s">
        <v>5136</v>
      </c>
      <c r="AF757" s="169" t="s">
        <v>101</v>
      </c>
      <c r="AG757" s="169" t="s">
        <v>101</v>
      </c>
      <c r="AH757" s="169" t="s">
        <v>101</v>
      </c>
      <c r="AI757" s="169" t="s">
        <v>101</v>
      </c>
      <c r="AJ757" s="169" t="s">
        <v>101</v>
      </c>
      <c r="AK757" s="169" t="s">
        <v>101</v>
      </c>
      <c r="AL757" s="169" t="s">
        <v>101</v>
      </c>
      <c r="AM757" s="169" t="s">
        <v>101</v>
      </c>
      <c r="AN757" s="169" t="s">
        <v>101</v>
      </c>
      <c r="AO757" s="169" t="s">
        <v>101</v>
      </c>
      <c r="AP757" s="169" t="s">
        <v>101</v>
      </c>
      <c r="AQ757" s="169" t="s">
        <v>101</v>
      </c>
      <c r="AR757" s="165" t="s">
        <v>5477</v>
      </c>
      <c r="AS757" s="169" t="s">
        <v>101</v>
      </c>
      <c r="AT757" s="169" t="s">
        <v>101</v>
      </c>
      <c r="AU757" s="169" t="s">
        <v>101</v>
      </c>
      <c r="AV757" s="169" t="s">
        <v>101</v>
      </c>
      <c r="AW757" s="169" t="s">
        <v>101</v>
      </c>
      <c r="AX757" s="165" t="s">
        <v>64</v>
      </c>
      <c r="AY757" s="169" t="s">
        <v>101</v>
      </c>
      <c r="AZ757" s="165" t="s">
        <v>4989</v>
      </c>
      <c r="BA757" s="165" t="s">
        <v>5045</v>
      </c>
      <c r="BB757" s="165" t="s">
        <v>5144</v>
      </c>
      <c r="BC757" s="165" t="s">
        <v>5183</v>
      </c>
      <c r="BD757" s="165" t="s">
        <v>5224</v>
      </c>
    </row>
    <row r="758" spans="1:56" hidden="1">
      <c r="A758" s="165" t="s">
        <v>5038</v>
      </c>
      <c r="B758" s="165" t="s">
        <v>1780</v>
      </c>
      <c r="C758" s="165" t="s">
        <v>5039</v>
      </c>
      <c r="D758" s="169" t="s">
        <v>101</v>
      </c>
      <c r="E758" s="165" t="s">
        <v>5040</v>
      </c>
      <c r="F758" s="165" t="s">
        <v>5933</v>
      </c>
      <c r="G758" s="169" t="s">
        <v>101</v>
      </c>
      <c r="H758" s="165" t="s">
        <v>5129</v>
      </c>
      <c r="I758" s="165" t="s">
        <v>5130</v>
      </c>
      <c r="J758" s="165" t="s">
        <v>4585</v>
      </c>
      <c r="K758" s="165" t="s">
        <v>5187</v>
      </c>
      <c r="L758" s="165" t="s">
        <v>5188</v>
      </c>
      <c r="M758" s="165" t="s">
        <v>5042</v>
      </c>
      <c r="N758" s="165" t="s">
        <v>5934</v>
      </c>
      <c r="O758" s="169" t="s">
        <v>101</v>
      </c>
      <c r="P758" s="169" t="s">
        <v>101</v>
      </c>
      <c r="Q758" s="169" t="s">
        <v>101</v>
      </c>
      <c r="R758" s="165" t="s">
        <v>5896</v>
      </c>
      <c r="S758" s="165" t="s">
        <v>5044</v>
      </c>
      <c r="T758" s="165" t="s">
        <v>5044</v>
      </c>
      <c r="U758" s="165" t="s">
        <v>5272</v>
      </c>
      <c r="V758" s="169" t="s">
        <v>101</v>
      </c>
      <c r="W758" s="165" t="s">
        <v>4344</v>
      </c>
      <c r="X758" s="165" t="s">
        <v>4590</v>
      </c>
      <c r="Y758" s="165" t="s">
        <v>5174</v>
      </c>
      <c r="Z758" s="165" t="s">
        <v>5273</v>
      </c>
      <c r="AA758" s="169" t="s">
        <v>101</v>
      </c>
      <c r="AB758" s="169" t="s">
        <v>101</v>
      </c>
      <c r="AC758" s="165" t="s">
        <v>101</v>
      </c>
      <c r="AD758" s="165" t="s">
        <v>67</v>
      </c>
      <c r="AE758" s="165" t="s">
        <v>5136</v>
      </c>
      <c r="AF758" s="169" t="s">
        <v>101</v>
      </c>
      <c r="AG758" s="169" t="s">
        <v>101</v>
      </c>
      <c r="AH758" s="169" t="s">
        <v>101</v>
      </c>
      <c r="AI758" s="169" t="s">
        <v>101</v>
      </c>
      <c r="AJ758" s="169" t="s">
        <v>101</v>
      </c>
      <c r="AK758" s="169" t="s">
        <v>101</v>
      </c>
      <c r="AL758" s="169" t="s">
        <v>101</v>
      </c>
      <c r="AM758" s="169" t="s">
        <v>101</v>
      </c>
      <c r="AN758" s="169" t="s">
        <v>101</v>
      </c>
      <c r="AO758" s="169" t="s">
        <v>101</v>
      </c>
      <c r="AP758" s="169" t="s">
        <v>101</v>
      </c>
      <c r="AQ758" s="169" t="s">
        <v>101</v>
      </c>
      <c r="AR758" s="165" t="s">
        <v>5038</v>
      </c>
      <c r="AS758" s="169" t="s">
        <v>101</v>
      </c>
      <c r="AT758" s="169" t="s">
        <v>101</v>
      </c>
      <c r="AU758" s="169" t="s">
        <v>101</v>
      </c>
      <c r="AV758" s="169" t="s">
        <v>101</v>
      </c>
      <c r="AW758" s="165" t="s">
        <v>5935</v>
      </c>
      <c r="AX758" s="165" t="s">
        <v>64</v>
      </c>
      <c r="AY758" s="169" t="s">
        <v>101</v>
      </c>
      <c r="AZ758" s="165" t="s">
        <v>4989</v>
      </c>
      <c r="BA758" s="165" t="s">
        <v>5045</v>
      </c>
      <c r="BB758" s="165" t="s">
        <v>5066</v>
      </c>
      <c r="BC758" s="165" t="s">
        <v>5093</v>
      </c>
      <c r="BD758" s="165" t="s">
        <v>5870</v>
      </c>
    </row>
    <row r="759" spans="1:56" hidden="1">
      <c r="A759" s="165" t="s">
        <v>5038</v>
      </c>
      <c r="B759" s="165" t="s">
        <v>1782</v>
      </c>
      <c r="C759" s="165" t="s">
        <v>5039</v>
      </c>
      <c r="D759" s="169" t="s">
        <v>101</v>
      </c>
      <c r="E759" s="165" t="s">
        <v>5040</v>
      </c>
      <c r="F759" s="165" t="s">
        <v>5933</v>
      </c>
      <c r="G759" s="169" t="s">
        <v>101</v>
      </c>
      <c r="H759" s="165" t="s">
        <v>5129</v>
      </c>
      <c r="I759" s="165" t="s">
        <v>5130</v>
      </c>
      <c r="J759" s="165" t="s">
        <v>4585</v>
      </c>
      <c r="K759" s="165" t="s">
        <v>5187</v>
      </c>
      <c r="L759" s="165" t="s">
        <v>5188</v>
      </c>
      <c r="M759" s="165" t="s">
        <v>5042</v>
      </c>
      <c r="N759" s="165" t="s">
        <v>5936</v>
      </c>
      <c r="O759" s="169" t="s">
        <v>101</v>
      </c>
      <c r="P759" s="169" t="s">
        <v>101</v>
      </c>
      <c r="Q759" s="169" t="s">
        <v>101</v>
      </c>
      <c r="R759" s="165" t="s">
        <v>5896</v>
      </c>
      <c r="S759" s="165" t="s">
        <v>5044</v>
      </c>
      <c r="T759" s="165" t="s">
        <v>5044</v>
      </c>
      <c r="U759" s="165" t="s">
        <v>5272</v>
      </c>
      <c r="V759" s="169" t="s">
        <v>101</v>
      </c>
      <c r="W759" s="165" t="s">
        <v>4339</v>
      </c>
      <c r="X759" s="165" t="s">
        <v>4590</v>
      </c>
      <c r="Y759" s="165" t="s">
        <v>5293</v>
      </c>
      <c r="Z759" s="165" t="s">
        <v>5273</v>
      </c>
      <c r="AA759" s="169" t="s">
        <v>101</v>
      </c>
      <c r="AB759" s="169" t="s">
        <v>101</v>
      </c>
      <c r="AC759" s="165" t="s">
        <v>101</v>
      </c>
      <c r="AD759" s="165" t="s">
        <v>67</v>
      </c>
      <c r="AE759" s="165" t="s">
        <v>5136</v>
      </c>
      <c r="AF759" s="169" t="s">
        <v>101</v>
      </c>
      <c r="AG759" s="169" t="s">
        <v>101</v>
      </c>
      <c r="AH759" s="169" t="s">
        <v>101</v>
      </c>
      <c r="AI759" s="169" t="s">
        <v>101</v>
      </c>
      <c r="AJ759" s="169" t="s">
        <v>101</v>
      </c>
      <c r="AK759" s="169" t="s">
        <v>101</v>
      </c>
      <c r="AL759" s="169" t="s">
        <v>101</v>
      </c>
      <c r="AM759" s="169" t="s">
        <v>101</v>
      </c>
      <c r="AN759" s="165" t="s">
        <v>4572</v>
      </c>
      <c r="AO759" s="165" t="s">
        <v>5137</v>
      </c>
      <c r="AP759" s="165" t="s">
        <v>5040</v>
      </c>
      <c r="AQ759" s="165" t="s">
        <v>5932</v>
      </c>
      <c r="AR759" s="165" t="s">
        <v>5038</v>
      </c>
      <c r="AS759" s="165" t="s">
        <v>5394</v>
      </c>
      <c r="AT759" s="169" t="s">
        <v>101</v>
      </c>
      <c r="AU759" s="169" t="s">
        <v>101</v>
      </c>
      <c r="AV759" s="169" t="s">
        <v>101</v>
      </c>
      <c r="AW759" s="165" t="s">
        <v>5937</v>
      </c>
      <c r="AX759" s="165" t="s">
        <v>64</v>
      </c>
      <c r="AY759" s="169" t="s">
        <v>101</v>
      </c>
      <c r="AZ759" s="165" t="s">
        <v>4989</v>
      </c>
      <c r="BA759" s="165" t="s">
        <v>5045</v>
      </c>
      <c r="BB759" s="165" t="s">
        <v>5066</v>
      </c>
      <c r="BC759" s="165" t="s">
        <v>5093</v>
      </c>
      <c r="BD759" s="165" t="s">
        <v>5870</v>
      </c>
    </row>
    <row r="760" spans="1:56" hidden="1">
      <c r="A760" s="165" t="s">
        <v>5038</v>
      </c>
      <c r="B760" s="165" t="s">
        <v>5938</v>
      </c>
      <c r="C760" s="165" t="s">
        <v>5039</v>
      </c>
      <c r="D760" s="169" t="s">
        <v>101</v>
      </c>
      <c r="E760" s="165" t="s">
        <v>5040</v>
      </c>
      <c r="F760" s="165" t="s">
        <v>5933</v>
      </c>
      <c r="G760" s="169" t="s">
        <v>101</v>
      </c>
      <c r="H760" s="165" t="s">
        <v>5129</v>
      </c>
      <c r="I760" s="165" t="s">
        <v>5130</v>
      </c>
      <c r="J760" s="165" t="s">
        <v>4585</v>
      </c>
      <c r="K760" s="165" t="s">
        <v>5187</v>
      </c>
      <c r="L760" s="165" t="s">
        <v>5188</v>
      </c>
      <c r="M760" s="165" t="s">
        <v>5042</v>
      </c>
      <c r="N760" s="169" t="s">
        <v>101</v>
      </c>
      <c r="O760" s="169" t="s">
        <v>101</v>
      </c>
      <c r="P760" s="169" t="s">
        <v>101</v>
      </c>
      <c r="Q760" s="169" t="s">
        <v>101</v>
      </c>
      <c r="R760" s="165" t="s">
        <v>5931</v>
      </c>
      <c r="S760" s="165" t="s">
        <v>5044</v>
      </c>
      <c r="T760" s="165" t="s">
        <v>5044</v>
      </c>
      <c r="U760" s="165" t="s">
        <v>5272</v>
      </c>
      <c r="V760" s="169" t="s">
        <v>101</v>
      </c>
      <c r="W760" s="165" t="s">
        <v>4338</v>
      </c>
      <c r="X760" s="165" t="s">
        <v>4595</v>
      </c>
      <c r="Y760" s="165" t="s">
        <v>5135</v>
      </c>
      <c r="Z760" s="165" t="s">
        <v>5273</v>
      </c>
      <c r="AA760" s="169" t="s">
        <v>101</v>
      </c>
      <c r="AB760" s="169" t="s">
        <v>101</v>
      </c>
      <c r="AC760" s="165" t="s">
        <v>101</v>
      </c>
      <c r="AD760" s="165" t="s">
        <v>67</v>
      </c>
      <c r="AE760" s="165" t="s">
        <v>5136</v>
      </c>
      <c r="AF760" s="165" t="s">
        <v>67</v>
      </c>
      <c r="AG760" s="169" t="s">
        <v>101</v>
      </c>
      <c r="AH760" s="169" t="s">
        <v>101</v>
      </c>
      <c r="AI760" s="169" t="s">
        <v>101</v>
      </c>
      <c r="AJ760" s="169" t="s">
        <v>101</v>
      </c>
      <c r="AK760" s="169" t="s">
        <v>101</v>
      </c>
      <c r="AL760" s="169" t="s">
        <v>101</v>
      </c>
      <c r="AM760" s="169" t="s">
        <v>101</v>
      </c>
      <c r="AN760" s="165" t="s">
        <v>4572</v>
      </c>
      <c r="AO760" s="165" t="s">
        <v>5424</v>
      </c>
      <c r="AP760" s="165" t="s">
        <v>5040</v>
      </c>
      <c r="AQ760" s="165" t="s">
        <v>5425</v>
      </c>
      <c r="AR760" s="165" t="s">
        <v>5139</v>
      </c>
      <c r="AS760" s="165" t="s">
        <v>5426</v>
      </c>
      <c r="AT760" s="169" t="s">
        <v>101</v>
      </c>
      <c r="AU760" s="169" t="s">
        <v>101</v>
      </c>
      <c r="AV760" s="169" t="s">
        <v>101</v>
      </c>
      <c r="AW760" s="169" t="s">
        <v>101</v>
      </c>
      <c r="AX760" s="165" t="s">
        <v>64</v>
      </c>
      <c r="AY760" s="169" t="s">
        <v>101</v>
      </c>
      <c r="AZ760" s="165" t="s">
        <v>4989</v>
      </c>
      <c r="BA760" s="165" t="s">
        <v>5045</v>
      </c>
      <c r="BB760" s="165" t="s">
        <v>5144</v>
      </c>
      <c r="BC760" s="165" t="s">
        <v>5183</v>
      </c>
      <c r="BD760" s="165" t="s">
        <v>5438</v>
      </c>
    </row>
    <row r="761" spans="1:56" hidden="1">
      <c r="A761" s="165" t="s">
        <v>5038</v>
      </c>
      <c r="B761" s="165" t="s">
        <v>1784</v>
      </c>
      <c r="C761" s="165" t="s">
        <v>5039</v>
      </c>
      <c r="D761" s="169" t="s">
        <v>101</v>
      </c>
      <c r="E761" s="165" t="s">
        <v>5040</v>
      </c>
      <c r="F761" s="165" t="s">
        <v>5939</v>
      </c>
      <c r="G761" s="169" t="s">
        <v>101</v>
      </c>
      <c r="H761" s="165" t="s">
        <v>5129</v>
      </c>
      <c r="I761" s="165" t="s">
        <v>5130</v>
      </c>
      <c r="J761" s="165" t="s">
        <v>4585</v>
      </c>
      <c r="K761" s="165" t="s">
        <v>5187</v>
      </c>
      <c r="L761" s="165" t="s">
        <v>5188</v>
      </c>
      <c r="M761" s="165" t="s">
        <v>5042</v>
      </c>
      <c r="N761" s="165" t="s">
        <v>5940</v>
      </c>
      <c r="O761" s="169" t="s">
        <v>101</v>
      </c>
      <c r="P761" s="169" t="s">
        <v>101</v>
      </c>
      <c r="Q761" s="169" t="s">
        <v>101</v>
      </c>
      <c r="R761" s="165" t="s">
        <v>5896</v>
      </c>
      <c r="S761" s="165" t="s">
        <v>5044</v>
      </c>
      <c r="T761" s="165" t="s">
        <v>5044</v>
      </c>
      <c r="U761" s="165" t="s">
        <v>5272</v>
      </c>
      <c r="V761" s="169" t="s">
        <v>101</v>
      </c>
      <c r="W761" s="165" t="s">
        <v>4339</v>
      </c>
      <c r="X761" s="165" t="s">
        <v>4590</v>
      </c>
      <c r="Y761" s="165" t="s">
        <v>5293</v>
      </c>
      <c r="Z761" s="165" t="s">
        <v>5273</v>
      </c>
      <c r="AA761" s="169" t="s">
        <v>101</v>
      </c>
      <c r="AB761" s="169" t="s">
        <v>101</v>
      </c>
      <c r="AC761" s="165" t="s">
        <v>101</v>
      </c>
      <c r="AD761" s="165" t="s">
        <v>67</v>
      </c>
      <c r="AE761" s="165" t="s">
        <v>5136</v>
      </c>
      <c r="AF761" s="169" t="s">
        <v>101</v>
      </c>
      <c r="AG761" s="169" t="s">
        <v>101</v>
      </c>
      <c r="AH761" s="169" t="s">
        <v>101</v>
      </c>
      <c r="AI761" s="169" t="s">
        <v>101</v>
      </c>
      <c r="AJ761" s="169" t="s">
        <v>101</v>
      </c>
      <c r="AK761" s="169" t="s">
        <v>101</v>
      </c>
      <c r="AL761" s="169" t="s">
        <v>101</v>
      </c>
      <c r="AM761" s="169" t="s">
        <v>101</v>
      </c>
      <c r="AN761" s="165" t="s">
        <v>5294</v>
      </c>
      <c r="AO761" s="165" t="s">
        <v>5859</v>
      </c>
      <c r="AP761" s="165" t="s">
        <v>5040</v>
      </c>
      <c r="AQ761" s="165" t="s">
        <v>5421</v>
      </c>
      <c r="AR761" s="165" t="s">
        <v>5038</v>
      </c>
      <c r="AS761" s="165" t="s">
        <v>5857</v>
      </c>
      <c r="AT761" s="169" t="s">
        <v>101</v>
      </c>
      <c r="AU761" s="169" t="s">
        <v>101</v>
      </c>
      <c r="AV761" s="169" t="s">
        <v>101</v>
      </c>
      <c r="AW761" s="169" t="s">
        <v>101</v>
      </c>
      <c r="AX761" s="165" t="s">
        <v>64</v>
      </c>
      <c r="AY761" s="169" t="s">
        <v>101</v>
      </c>
      <c r="AZ761" s="165" t="s">
        <v>4989</v>
      </c>
      <c r="BA761" s="165" t="s">
        <v>5045</v>
      </c>
      <c r="BB761" s="165" t="s">
        <v>5066</v>
      </c>
      <c r="BC761" s="165" t="s">
        <v>5093</v>
      </c>
      <c r="BD761" s="165" t="s">
        <v>5870</v>
      </c>
    </row>
    <row r="762" spans="1:56" hidden="1">
      <c r="A762" s="165" t="s">
        <v>5038</v>
      </c>
      <c r="B762" s="165" t="s">
        <v>1786</v>
      </c>
      <c r="C762" s="165" t="s">
        <v>5039</v>
      </c>
      <c r="D762" s="169" t="s">
        <v>101</v>
      </c>
      <c r="E762" s="165" t="s">
        <v>5040</v>
      </c>
      <c r="F762" s="165" t="s">
        <v>5939</v>
      </c>
      <c r="G762" s="169" t="s">
        <v>101</v>
      </c>
      <c r="H762" s="165" t="s">
        <v>5129</v>
      </c>
      <c r="I762" s="165" t="s">
        <v>5130</v>
      </c>
      <c r="J762" s="165" t="s">
        <v>4585</v>
      </c>
      <c r="K762" s="165" t="s">
        <v>5187</v>
      </c>
      <c r="L762" s="165" t="s">
        <v>5188</v>
      </c>
      <c r="M762" s="165" t="s">
        <v>5042</v>
      </c>
      <c r="N762" s="165" t="s">
        <v>5941</v>
      </c>
      <c r="O762" s="169" t="s">
        <v>101</v>
      </c>
      <c r="P762" s="169" t="s">
        <v>101</v>
      </c>
      <c r="Q762" s="169" t="s">
        <v>101</v>
      </c>
      <c r="R762" s="165" t="s">
        <v>5896</v>
      </c>
      <c r="S762" s="165" t="s">
        <v>5044</v>
      </c>
      <c r="T762" s="165" t="s">
        <v>5044</v>
      </c>
      <c r="U762" s="165" t="s">
        <v>5272</v>
      </c>
      <c r="V762" s="169" t="s">
        <v>101</v>
      </c>
      <c r="W762" s="165" t="s">
        <v>4344</v>
      </c>
      <c r="X762" s="165" t="s">
        <v>4590</v>
      </c>
      <c r="Y762" s="165" t="s">
        <v>5174</v>
      </c>
      <c r="Z762" s="165" t="s">
        <v>5273</v>
      </c>
      <c r="AA762" s="169" t="s">
        <v>101</v>
      </c>
      <c r="AB762" s="169" t="s">
        <v>101</v>
      </c>
      <c r="AC762" s="165" t="s">
        <v>101</v>
      </c>
      <c r="AD762" s="165" t="s">
        <v>67</v>
      </c>
      <c r="AE762" s="165" t="s">
        <v>5136</v>
      </c>
      <c r="AF762" s="169" t="s">
        <v>101</v>
      </c>
      <c r="AG762" s="169" t="s">
        <v>101</v>
      </c>
      <c r="AH762" s="169" t="s">
        <v>101</v>
      </c>
      <c r="AI762" s="169" t="s">
        <v>101</v>
      </c>
      <c r="AJ762" s="169" t="s">
        <v>101</v>
      </c>
      <c r="AK762" s="169" t="s">
        <v>101</v>
      </c>
      <c r="AL762" s="169" t="s">
        <v>101</v>
      </c>
      <c r="AM762" s="169" t="s">
        <v>101</v>
      </c>
      <c r="AN762" s="169" t="s">
        <v>101</v>
      </c>
      <c r="AO762" s="169" t="s">
        <v>101</v>
      </c>
      <c r="AP762" s="169" t="s">
        <v>101</v>
      </c>
      <c r="AQ762" s="169" t="s">
        <v>101</v>
      </c>
      <c r="AR762" s="165" t="s">
        <v>5038</v>
      </c>
      <c r="AS762" s="169" t="s">
        <v>101</v>
      </c>
      <c r="AT762" s="169" t="s">
        <v>101</v>
      </c>
      <c r="AU762" s="169" t="s">
        <v>101</v>
      </c>
      <c r="AV762" s="169" t="s">
        <v>101</v>
      </c>
      <c r="AW762" s="169" t="s">
        <v>101</v>
      </c>
      <c r="AX762" s="165" t="s">
        <v>64</v>
      </c>
      <c r="AY762" s="169" t="s">
        <v>101</v>
      </c>
      <c r="AZ762" s="165" t="s">
        <v>4989</v>
      </c>
      <c r="BA762" s="165" t="s">
        <v>5045</v>
      </c>
      <c r="BB762" s="165" t="s">
        <v>5066</v>
      </c>
      <c r="BC762" s="165" t="s">
        <v>5093</v>
      </c>
      <c r="BD762" s="165" t="s">
        <v>5870</v>
      </c>
    </row>
    <row r="763" spans="1:56" hidden="1">
      <c r="A763" s="165" t="s">
        <v>5038</v>
      </c>
      <c r="B763" s="165" t="s">
        <v>4787</v>
      </c>
      <c r="C763" s="165" t="s">
        <v>5039</v>
      </c>
      <c r="D763" s="169" t="s">
        <v>101</v>
      </c>
      <c r="E763" s="165" t="s">
        <v>5040</v>
      </c>
      <c r="F763" s="165" t="s">
        <v>5939</v>
      </c>
      <c r="G763" s="169" t="s">
        <v>101</v>
      </c>
      <c r="H763" s="165" t="s">
        <v>5129</v>
      </c>
      <c r="I763" s="165" t="s">
        <v>5130</v>
      </c>
      <c r="J763" s="165" t="s">
        <v>4585</v>
      </c>
      <c r="K763" s="165" t="s">
        <v>5187</v>
      </c>
      <c r="L763" s="165" t="s">
        <v>5188</v>
      </c>
      <c r="M763" s="165" t="s">
        <v>5042</v>
      </c>
      <c r="N763" s="169" t="s">
        <v>101</v>
      </c>
      <c r="O763" s="169" t="s">
        <v>101</v>
      </c>
      <c r="P763" s="169" t="s">
        <v>101</v>
      </c>
      <c r="Q763" s="169" t="s">
        <v>101</v>
      </c>
      <c r="R763" s="165" t="s">
        <v>5512</v>
      </c>
      <c r="S763" s="165" t="s">
        <v>5044</v>
      </c>
      <c r="T763" s="165" t="s">
        <v>5044</v>
      </c>
      <c r="U763" s="165" t="s">
        <v>5272</v>
      </c>
      <c r="V763" s="169" t="s">
        <v>101</v>
      </c>
      <c r="W763" s="165" t="s">
        <v>4338</v>
      </c>
      <c r="X763" s="165" t="s">
        <v>4595</v>
      </c>
      <c r="Y763" s="165" t="s">
        <v>5135</v>
      </c>
      <c r="Z763" s="165" t="s">
        <v>67</v>
      </c>
      <c r="AA763" s="169" t="s">
        <v>101</v>
      </c>
      <c r="AB763" s="169" t="s">
        <v>101</v>
      </c>
      <c r="AC763" s="169" t="s">
        <v>101</v>
      </c>
      <c r="AD763" s="169" t="s">
        <v>101</v>
      </c>
      <c r="AE763" s="169" t="s">
        <v>101</v>
      </c>
      <c r="AF763" s="169" t="s">
        <v>101</v>
      </c>
      <c r="AG763" s="169" t="s">
        <v>101</v>
      </c>
      <c r="AH763" s="169" t="s">
        <v>101</v>
      </c>
      <c r="AI763" s="169" t="s">
        <v>101</v>
      </c>
      <c r="AJ763" s="169" t="s">
        <v>101</v>
      </c>
      <c r="AK763" s="169" t="s">
        <v>101</v>
      </c>
      <c r="AL763" s="169" t="s">
        <v>101</v>
      </c>
      <c r="AM763" s="169" t="s">
        <v>101</v>
      </c>
      <c r="AN763" s="169" t="s">
        <v>101</v>
      </c>
      <c r="AO763" s="169" t="s">
        <v>101</v>
      </c>
      <c r="AP763" s="169" t="s">
        <v>101</v>
      </c>
      <c r="AQ763" s="169" t="s">
        <v>101</v>
      </c>
      <c r="AR763" s="165" t="s">
        <v>5139</v>
      </c>
      <c r="AS763" s="169" t="s">
        <v>101</v>
      </c>
      <c r="AT763" s="169" t="s">
        <v>101</v>
      </c>
      <c r="AU763" s="169" t="s">
        <v>101</v>
      </c>
      <c r="AV763" s="169" t="s">
        <v>101</v>
      </c>
      <c r="AW763" s="169" t="s">
        <v>101</v>
      </c>
      <c r="AX763" s="165" t="s">
        <v>64</v>
      </c>
      <c r="AY763" s="165" t="s">
        <v>4195</v>
      </c>
      <c r="AZ763" s="165" t="s">
        <v>4989</v>
      </c>
      <c r="BA763" s="165" t="s">
        <v>5045</v>
      </c>
      <c r="BB763" s="165" t="s">
        <v>5144</v>
      </c>
      <c r="BC763" s="165" t="s">
        <v>5145</v>
      </c>
      <c r="BD763" s="165" t="s">
        <v>5146</v>
      </c>
    </row>
    <row r="764" spans="1:56" hidden="1">
      <c r="A764" s="165" t="s">
        <v>5038</v>
      </c>
      <c r="B764" s="165" t="s">
        <v>5942</v>
      </c>
      <c r="C764" s="165" t="s">
        <v>5039</v>
      </c>
      <c r="D764" s="169" t="s">
        <v>101</v>
      </c>
      <c r="E764" s="165" t="s">
        <v>5040</v>
      </c>
      <c r="F764" s="165" t="s">
        <v>5939</v>
      </c>
      <c r="G764" s="169" t="s">
        <v>101</v>
      </c>
      <c r="H764" s="165" t="s">
        <v>5129</v>
      </c>
      <c r="I764" s="165" t="s">
        <v>5130</v>
      </c>
      <c r="J764" s="165" t="s">
        <v>4585</v>
      </c>
      <c r="K764" s="165" t="s">
        <v>5187</v>
      </c>
      <c r="L764" s="165" t="s">
        <v>5188</v>
      </c>
      <c r="M764" s="165" t="s">
        <v>5042</v>
      </c>
      <c r="N764" s="169" t="s">
        <v>101</v>
      </c>
      <c r="O764" s="169" t="s">
        <v>101</v>
      </c>
      <c r="P764" s="169" t="s">
        <v>101</v>
      </c>
      <c r="Q764" s="169" t="s">
        <v>101</v>
      </c>
      <c r="R764" s="165" t="s">
        <v>5143</v>
      </c>
      <c r="S764" s="165" t="s">
        <v>5090</v>
      </c>
      <c r="T764" s="165" t="s">
        <v>5044</v>
      </c>
      <c r="U764" s="165" t="s">
        <v>5272</v>
      </c>
      <c r="V764" s="169" t="s">
        <v>101</v>
      </c>
      <c r="W764" s="165" t="s">
        <v>4339</v>
      </c>
      <c r="X764" s="165" t="s">
        <v>4590</v>
      </c>
      <c r="Y764" s="165" t="s">
        <v>5293</v>
      </c>
      <c r="Z764" s="165" t="s">
        <v>5273</v>
      </c>
      <c r="AA764" s="169" t="s">
        <v>101</v>
      </c>
      <c r="AB764" s="169" t="s">
        <v>101</v>
      </c>
      <c r="AC764" s="169" t="s">
        <v>101</v>
      </c>
      <c r="AD764" s="169" t="s">
        <v>101</v>
      </c>
      <c r="AE764" s="169" t="s">
        <v>101</v>
      </c>
      <c r="AF764" s="169" t="s">
        <v>101</v>
      </c>
      <c r="AG764" s="169" t="s">
        <v>101</v>
      </c>
      <c r="AH764" s="169" t="s">
        <v>101</v>
      </c>
      <c r="AI764" s="169" t="s">
        <v>101</v>
      </c>
      <c r="AJ764" s="169" t="s">
        <v>101</v>
      </c>
      <c r="AK764" s="169" t="s">
        <v>101</v>
      </c>
      <c r="AL764" s="169" t="s">
        <v>101</v>
      </c>
      <c r="AM764" s="169" t="s">
        <v>101</v>
      </c>
      <c r="AN764" s="169" t="s">
        <v>101</v>
      </c>
      <c r="AO764" s="169" t="s">
        <v>101</v>
      </c>
      <c r="AP764" s="169" t="s">
        <v>101</v>
      </c>
      <c r="AQ764" s="169" t="s">
        <v>101</v>
      </c>
      <c r="AR764" s="165" t="s">
        <v>67</v>
      </c>
      <c r="AS764" s="169" t="s">
        <v>101</v>
      </c>
      <c r="AT764" s="169" t="s">
        <v>101</v>
      </c>
      <c r="AU764" s="169" t="s">
        <v>101</v>
      </c>
      <c r="AV764" s="169" t="s">
        <v>101</v>
      </c>
      <c r="AW764" s="169" t="s">
        <v>101</v>
      </c>
      <c r="AX764" s="165" t="s">
        <v>64</v>
      </c>
      <c r="AY764" s="169" t="s">
        <v>101</v>
      </c>
      <c r="AZ764" s="165" t="s">
        <v>4989</v>
      </c>
      <c r="BA764" s="165" t="s">
        <v>5045</v>
      </c>
      <c r="BB764" s="165" t="s">
        <v>5144</v>
      </c>
      <c r="BC764" s="165" t="s">
        <v>5145</v>
      </c>
      <c r="BD764" s="165" t="s">
        <v>5146</v>
      </c>
    </row>
    <row r="765" spans="1:56" hidden="1">
      <c r="A765" s="165" t="s">
        <v>5038</v>
      </c>
      <c r="B765" s="165" t="s">
        <v>5943</v>
      </c>
      <c r="C765" s="165" t="s">
        <v>5039</v>
      </c>
      <c r="D765" s="169" t="s">
        <v>101</v>
      </c>
      <c r="E765" s="165" t="s">
        <v>5040</v>
      </c>
      <c r="F765" s="165" t="s">
        <v>5939</v>
      </c>
      <c r="G765" s="169" t="s">
        <v>101</v>
      </c>
      <c r="H765" s="165" t="s">
        <v>5129</v>
      </c>
      <c r="I765" s="165" t="s">
        <v>5130</v>
      </c>
      <c r="J765" s="165" t="s">
        <v>4585</v>
      </c>
      <c r="K765" s="165" t="s">
        <v>5187</v>
      </c>
      <c r="L765" s="165" t="s">
        <v>5188</v>
      </c>
      <c r="M765" s="165" t="s">
        <v>5042</v>
      </c>
      <c r="N765" s="169" t="s">
        <v>101</v>
      </c>
      <c r="O765" s="169" t="s">
        <v>101</v>
      </c>
      <c r="P765" s="169" t="s">
        <v>101</v>
      </c>
      <c r="Q765" s="169" t="s">
        <v>101</v>
      </c>
      <c r="R765" s="165" t="s">
        <v>5143</v>
      </c>
      <c r="S765" s="165" t="s">
        <v>5090</v>
      </c>
      <c r="T765" s="165" t="s">
        <v>5044</v>
      </c>
      <c r="U765" s="165" t="s">
        <v>5272</v>
      </c>
      <c r="V765" s="169" t="s">
        <v>101</v>
      </c>
      <c r="W765" s="165" t="s">
        <v>4344</v>
      </c>
      <c r="X765" s="165" t="s">
        <v>4590</v>
      </c>
      <c r="Y765" s="165" t="s">
        <v>5174</v>
      </c>
      <c r="Z765" s="165" t="s">
        <v>5273</v>
      </c>
      <c r="AA765" s="169" t="s">
        <v>101</v>
      </c>
      <c r="AB765" s="169" t="s">
        <v>101</v>
      </c>
      <c r="AC765" s="169" t="s">
        <v>101</v>
      </c>
      <c r="AD765" s="169" t="s">
        <v>101</v>
      </c>
      <c r="AE765" s="169" t="s">
        <v>101</v>
      </c>
      <c r="AF765" s="169" t="s">
        <v>101</v>
      </c>
      <c r="AG765" s="169" t="s">
        <v>101</v>
      </c>
      <c r="AH765" s="169" t="s">
        <v>101</v>
      </c>
      <c r="AI765" s="169" t="s">
        <v>101</v>
      </c>
      <c r="AJ765" s="169" t="s">
        <v>101</v>
      </c>
      <c r="AK765" s="169" t="s">
        <v>101</v>
      </c>
      <c r="AL765" s="169" t="s">
        <v>101</v>
      </c>
      <c r="AM765" s="169" t="s">
        <v>101</v>
      </c>
      <c r="AN765" s="169" t="s">
        <v>101</v>
      </c>
      <c r="AO765" s="169" t="s">
        <v>101</v>
      </c>
      <c r="AP765" s="169" t="s">
        <v>101</v>
      </c>
      <c r="AQ765" s="169" t="s">
        <v>101</v>
      </c>
      <c r="AR765" s="165" t="s">
        <v>67</v>
      </c>
      <c r="AS765" s="169" t="s">
        <v>101</v>
      </c>
      <c r="AT765" s="169" t="s">
        <v>101</v>
      </c>
      <c r="AU765" s="169" t="s">
        <v>101</v>
      </c>
      <c r="AV765" s="169" t="s">
        <v>101</v>
      </c>
      <c r="AW765" s="169" t="s">
        <v>101</v>
      </c>
      <c r="AX765" s="165" t="s">
        <v>64</v>
      </c>
      <c r="AY765" s="169" t="s">
        <v>101</v>
      </c>
      <c r="AZ765" s="165" t="s">
        <v>4989</v>
      </c>
      <c r="BA765" s="165" t="s">
        <v>5045</v>
      </c>
      <c r="BB765" s="165" t="s">
        <v>5144</v>
      </c>
      <c r="BC765" s="165" t="s">
        <v>5145</v>
      </c>
      <c r="BD765" s="165" t="s">
        <v>5146</v>
      </c>
    </row>
    <row r="766" spans="1:56" hidden="1">
      <c r="A766" s="165" t="s">
        <v>5038</v>
      </c>
      <c r="B766" s="165" t="s">
        <v>1788</v>
      </c>
      <c r="C766" s="165" t="s">
        <v>5039</v>
      </c>
      <c r="D766" s="169" t="s">
        <v>101</v>
      </c>
      <c r="E766" s="165" t="s">
        <v>5040</v>
      </c>
      <c r="F766" s="165" t="s">
        <v>5939</v>
      </c>
      <c r="G766" s="169" t="s">
        <v>101</v>
      </c>
      <c r="H766" s="165" t="s">
        <v>5129</v>
      </c>
      <c r="I766" s="165" t="s">
        <v>5130</v>
      </c>
      <c r="J766" s="165" t="s">
        <v>4585</v>
      </c>
      <c r="K766" s="165" t="s">
        <v>5187</v>
      </c>
      <c r="L766" s="165" t="s">
        <v>5188</v>
      </c>
      <c r="M766" s="165" t="s">
        <v>5042</v>
      </c>
      <c r="N766" s="169" t="s">
        <v>101</v>
      </c>
      <c r="O766" s="169" t="s">
        <v>101</v>
      </c>
      <c r="P766" s="169" t="s">
        <v>101</v>
      </c>
      <c r="Q766" s="169" t="s">
        <v>101</v>
      </c>
      <c r="R766" s="165" t="s">
        <v>5931</v>
      </c>
      <c r="S766" s="165" t="s">
        <v>5044</v>
      </c>
      <c r="T766" s="165" t="s">
        <v>5044</v>
      </c>
      <c r="U766" s="165" t="s">
        <v>5272</v>
      </c>
      <c r="V766" s="169" t="s">
        <v>101</v>
      </c>
      <c r="W766" s="165" t="s">
        <v>4338</v>
      </c>
      <c r="X766" s="165" t="s">
        <v>4595</v>
      </c>
      <c r="Y766" s="165" t="s">
        <v>5135</v>
      </c>
      <c r="Z766" s="165" t="s">
        <v>5273</v>
      </c>
      <c r="AA766" s="169" t="s">
        <v>101</v>
      </c>
      <c r="AB766" s="169" t="s">
        <v>101</v>
      </c>
      <c r="AC766" s="169" t="s">
        <v>101</v>
      </c>
      <c r="AD766" s="169" t="s">
        <v>101</v>
      </c>
      <c r="AE766" s="169" t="s">
        <v>101</v>
      </c>
      <c r="AF766" s="169" t="s">
        <v>101</v>
      </c>
      <c r="AG766" s="169" t="s">
        <v>101</v>
      </c>
      <c r="AH766" s="169" t="s">
        <v>101</v>
      </c>
      <c r="AI766" s="169" t="s">
        <v>101</v>
      </c>
      <c r="AJ766" s="169" t="s">
        <v>101</v>
      </c>
      <c r="AK766" s="169" t="s">
        <v>101</v>
      </c>
      <c r="AL766" s="169" t="s">
        <v>101</v>
      </c>
      <c r="AM766" s="169" t="s">
        <v>101</v>
      </c>
      <c r="AN766" s="165" t="s">
        <v>4572</v>
      </c>
      <c r="AO766" s="165" t="s">
        <v>5137</v>
      </c>
      <c r="AP766" s="165" t="s">
        <v>5040</v>
      </c>
      <c r="AQ766" s="165" t="s">
        <v>5932</v>
      </c>
      <c r="AR766" s="165" t="s">
        <v>5139</v>
      </c>
      <c r="AS766" s="165" t="s">
        <v>5394</v>
      </c>
      <c r="AT766" s="169" t="s">
        <v>101</v>
      </c>
      <c r="AU766" s="169" t="s">
        <v>101</v>
      </c>
      <c r="AV766" s="169" t="s">
        <v>101</v>
      </c>
      <c r="AW766" s="169" t="s">
        <v>101</v>
      </c>
      <c r="AX766" s="165" t="s">
        <v>64</v>
      </c>
      <c r="AY766" s="169" t="s">
        <v>101</v>
      </c>
      <c r="AZ766" s="165" t="s">
        <v>4989</v>
      </c>
      <c r="BA766" s="165" t="s">
        <v>5045</v>
      </c>
      <c r="BB766" s="165" t="s">
        <v>5144</v>
      </c>
      <c r="BC766" s="165" t="s">
        <v>5514</v>
      </c>
      <c r="BD766" s="165" t="s">
        <v>5515</v>
      </c>
    </row>
    <row r="767" spans="1:56" hidden="1">
      <c r="A767" s="165" t="s">
        <v>5038</v>
      </c>
      <c r="B767" s="165" t="s">
        <v>1790</v>
      </c>
      <c r="C767" s="165" t="s">
        <v>5039</v>
      </c>
      <c r="D767" s="169" t="s">
        <v>101</v>
      </c>
      <c r="E767" s="165" t="s">
        <v>5040</v>
      </c>
      <c r="F767" s="165" t="s">
        <v>5944</v>
      </c>
      <c r="G767" s="169" t="s">
        <v>101</v>
      </c>
      <c r="H767" s="165" t="s">
        <v>5717</v>
      </c>
      <c r="I767" s="165" t="s">
        <v>5718</v>
      </c>
      <c r="J767" s="165" t="s">
        <v>5710</v>
      </c>
      <c r="K767" s="165" t="s">
        <v>5719</v>
      </c>
      <c r="L767" s="165" t="s">
        <v>5720</v>
      </c>
      <c r="M767" s="165" t="s">
        <v>5712</v>
      </c>
      <c r="N767" s="165" t="s">
        <v>5945</v>
      </c>
      <c r="O767" s="169" t="s">
        <v>101</v>
      </c>
      <c r="P767" s="169" t="s">
        <v>101</v>
      </c>
      <c r="Q767" s="169" t="s">
        <v>101</v>
      </c>
      <c r="R767" s="169" t="s">
        <v>101</v>
      </c>
      <c r="S767" s="165" t="s">
        <v>5044</v>
      </c>
      <c r="T767" s="165" t="s">
        <v>5044</v>
      </c>
      <c r="U767" s="165" t="s">
        <v>5452</v>
      </c>
      <c r="V767" s="169" t="s">
        <v>101</v>
      </c>
      <c r="W767" s="165" t="s">
        <v>4344</v>
      </c>
      <c r="X767" s="165" t="s">
        <v>4590</v>
      </c>
      <c r="Y767" s="165" t="s">
        <v>5174</v>
      </c>
      <c r="Z767" s="169" t="s">
        <v>101</v>
      </c>
      <c r="AA767" s="165" t="s">
        <v>5721</v>
      </c>
      <c r="AB767" s="169" t="s">
        <v>101</v>
      </c>
      <c r="AC767" s="169" t="s">
        <v>5721</v>
      </c>
      <c r="AD767" s="169" t="s">
        <v>101</v>
      </c>
      <c r="AE767" s="169" t="s">
        <v>101</v>
      </c>
      <c r="AF767" s="169" t="s">
        <v>101</v>
      </c>
      <c r="AG767" s="169" t="s">
        <v>101</v>
      </c>
      <c r="AH767" s="169" t="s">
        <v>101</v>
      </c>
      <c r="AI767" s="169" t="s">
        <v>101</v>
      </c>
      <c r="AJ767" s="169" t="s">
        <v>101</v>
      </c>
      <c r="AK767" s="169" t="s">
        <v>101</v>
      </c>
      <c r="AL767" s="169" t="s">
        <v>101</v>
      </c>
      <c r="AM767" s="169" t="s">
        <v>101</v>
      </c>
      <c r="AN767" s="169" t="s">
        <v>101</v>
      </c>
      <c r="AO767" s="169" t="s">
        <v>101</v>
      </c>
      <c r="AP767" s="169" t="s">
        <v>101</v>
      </c>
      <c r="AQ767" s="169" t="s">
        <v>101</v>
      </c>
      <c r="AR767" s="165" t="s">
        <v>5125</v>
      </c>
      <c r="AS767" s="169" t="s">
        <v>101</v>
      </c>
      <c r="AT767" s="169" t="s">
        <v>101</v>
      </c>
      <c r="AU767" s="169" t="s">
        <v>101</v>
      </c>
      <c r="AV767" s="169" t="s">
        <v>101</v>
      </c>
      <c r="AW767" s="169" t="s">
        <v>101</v>
      </c>
      <c r="AX767" s="165" t="s">
        <v>64</v>
      </c>
      <c r="AY767" s="169" t="s">
        <v>101</v>
      </c>
      <c r="AZ767" s="165" t="s">
        <v>4989</v>
      </c>
      <c r="BA767" s="165" t="s">
        <v>5045</v>
      </c>
      <c r="BB767" s="165" t="s">
        <v>5066</v>
      </c>
      <c r="BC767" s="165" t="s">
        <v>5728</v>
      </c>
      <c r="BD767" s="165" t="s">
        <v>5729</v>
      </c>
    </row>
    <row r="768" spans="1:56" hidden="1">
      <c r="A768" s="165" t="s">
        <v>5038</v>
      </c>
      <c r="B768" s="165" t="s">
        <v>1791</v>
      </c>
      <c r="C768" s="165" t="s">
        <v>5039</v>
      </c>
      <c r="D768" s="169" t="s">
        <v>101</v>
      </c>
      <c r="E768" s="165" t="s">
        <v>5040</v>
      </c>
      <c r="F768" s="165" t="s">
        <v>5944</v>
      </c>
      <c r="G768" s="169" t="s">
        <v>101</v>
      </c>
      <c r="H768" s="165" t="s">
        <v>5717</v>
      </c>
      <c r="I768" s="165" t="s">
        <v>5718</v>
      </c>
      <c r="J768" s="165" t="s">
        <v>5710</v>
      </c>
      <c r="K768" s="165" t="s">
        <v>5719</v>
      </c>
      <c r="L768" s="165" t="s">
        <v>5720</v>
      </c>
      <c r="M768" s="165" t="s">
        <v>5712</v>
      </c>
      <c r="N768" s="165" t="s">
        <v>5946</v>
      </c>
      <c r="O768" s="169" t="s">
        <v>101</v>
      </c>
      <c r="P768" s="169" t="s">
        <v>101</v>
      </c>
      <c r="Q768" s="169" t="s">
        <v>101</v>
      </c>
      <c r="R768" s="169" t="s">
        <v>101</v>
      </c>
      <c r="S768" s="165" t="s">
        <v>5044</v>
      </c>
      <c r="T768" s="165" t="s">
        <v>5044</v>
      </c>
      <c r="U768" s="165" t="s">
        <v>5947</v>
      </c>
      <c r="V768" s="169" t="s">
        <v>101</v>
      </c>
      <c r="W768" s="165" t="s">
        <v>4339</v>
      </c>
      <c r="X768" s="165" t="s">
        <v>4590</v>
      </c>
      <c r="Y768" s="165" t="s">
        <v>5092</v>
      </c>
      <c r="Z768" s="169" t="s">
        <v>101</v>
      </c>
      <c r="AA768" s="165" t="s">
        <v>5721</v>
      </c>
      <c r="AB768" s="169" t="s">
        <v>101</v>
      </c>
      <c r="AC768" s="169" t="s">
        <v>5721</v>
      </c>
      <c r="AD768" s="169" t="s">
        <v>101</v>
      </c>
      <c r="AE768" s="169" t="s">
        <v>101</v>
      </c>
      <c r="AF768" s="169" t="s">
        <v>101</v>
      </c>
      <c r="AG768" s="169" t="s">
        <v>101</v>
      </c>
      <c r="AH768" s="165" t="s">
        <v>5948</v>
      </c>
      <c r="AI768" s="169" t="s">
        <v>101</v>
      </c>
      <c r="AJ768" s="169" t="s">
        <v>101</v>
      </c>
      <c r="AK768" s="169" t="s">
        <v>101</v>
      </c>
      <c r="AL768" s="169" t="s">
        <v>101</v>
      </c>
      <c r="AM768" s="169" t="s">
        <v>101</v>
      </c>
      <c r="AN768" s="165" t="s">
        <v>4572</v>
      </c>
      <c r="AO768" s="165" t="s">
        <v>5771</v>
      </c>
      <c r="AP768" s="165" t="s">
        <v>5040</v>
      </c>
      <c r="AQ768" s="165" t="s">
        <v>5743</v>
      </c>
      <c r="AR768" s="165" t="s">
        <v>5038</v>
      </c>
      <c r="AS768" s="165" t="s">
        <v>5775</v>
      </c>
      <c r="AT768" s="169" t="s">
        <v>101</v>
      </c>
      <c r="AU768" s="169" t="s">
        <v>101</v>
      </c>
      <c r="AV768" s="169" t="s">
        <v>101</v>
      </c>
      <c r="AW768" s="169" t="s">
        <v>101</v>
      </c>
      <c r="AX768" s="165" t="s">
        <v>64</v>
      </c>
      <c r="AY768" s="169" t="s">
        <v>101</v>
      </c>
      <c r="AZ768" s="165" t="s">
        <v>4989</v>
      </c>
      <c r="BA768" s="165" t="s">
        <v>5045</v>
      </c>
      <c r="BB768" s="165" t="s">
        <v>5066</v>
      </c>
      <c r="BC768" s="165" t="s">
        <v>5728</v>
      </c>
      <c r="BD768" s="165" t="s">
        <v>5736</v>
      </c>
    </row>
    <row r="769" spans="1:56" hidden="1">
      <c r="A769" s="165" t="s">
        <v>5038</v>
      </c>
      <c r="B769" s="165" t="s">
        <v>1792</v>
      </c>
      <c r="C769" s="165" t="s">
        <v>5039</v>
      </c>
      <c r="D769" s="169" t="s">
        <v>101</v>
      </c>
      <c r="E769" s="165" t="s">
        <v>5040</v>
      </c>
      <c r="F769" s="165" t="s">
        <v>1793</v>
      </c>
      <c r="G769" s="169" t="s">
        <v>101</v>
      </c>
      <c r="H769" s="165" t="s">
        <v>1601</v>
      </c>
      <c r="I769" s="165" t="s">
        <v>5040</v>
      </c>
      <c r="J769" s="165" t="s">
        <v>5710</v>
      </c>
      <c r="K769" s="165" t="s">
        <v>5711</v>
      </c>
      <c r="L769" s="165" t="s">
        <v>5711</v>
      </c>
      <c r="M769" s="165" t="s">
        <v>5712</v>
      </c>
      <c r="N769" s="169" t="s">
        <v>101</v>
      </c>
      <c r="O769" s="169" t="s">
        <v>101</v>
      </c>
      <c r="P769" s="169" t="s">
        <v>101</v>
      </c>
      <c r="Q769" s="169" t="s">
        <v>101</v>
      </c>
      <c r="R769" s="169" t="s">
        <v>101</v>
      </c>
      <c r="S769" s="165" t="s">
        <v>5044</v>
      </c>
      <c r="T769" s="169" t="s">
        <v>101</v>
      </c>
      <c r="U769" s="165" t="s">
        <v>5949</v>
      </c>
      <c r="V769" s="169" t="s">
        <v>101</v>
      </c>
      <c r="W769" s="169" t="s">
        <v>101</v>
      </c>
      <c r="X769" s="169" t="s">
        <v>101</v>
      </c>
      <c r="Y769" s="169" t="s">
        <v>101</v>
      </c>
      <c r="Z769" s="169" t="s">
        <v>101</v>
      </c>
      <c r="AA769" s="169" t="s">
        <v>101</v>
      </c>
      <c r="AB769" s="169" t="s">
        <v>101</v>
      </c>
      <c r="AC769" s="169" t="s">
        <v>101</v>
      </c>
      <c r="AD769" s="169" t="s">
        <v>101</v>
      </c>
      <c r="AE769" s="169" t="s">
        <v>101</v>
      </c>
      <c r="AF769" s="169" t="s">
        <v>101</v>
      </c>
      <c r="AG769" s="169" t="s">
        <v>101</v>
      </c>
      <c r="AH769" s="169" t="s">
        <v>101</v>
      </c>
      <c r="AI769" s="169" t="s">
        <v>101</v>
      </c>
      <c r="AJ769" s="169" t="s">
        <v>101</v>
      </c>
      <c r="AK769" s="169" t="s">
        <v>101</v>
      </c>
      <c r="AL769" s="169" t="s">
        <v>101</v>
      </c>
      <c r="AM769" s="169" t="s">
        <v>101</v>
      </c>
      <c r="AN769" s="169" t="s">
        <v>101</v>
      </c>
      <c r="AO769" s="169" t="s">
        <v>101</v>
      </c>
      <c r="AP769" s="169" t="s">
        <v>101</v>
      </c>
      <c r="AQ769" s="169" t="s">
        <v>101</v>
      </c>
      <c r="AR769" s="169" t="s">
        <v>101</v>
      </c>
      <c r="AS769" s="169" t="s">
        <v>101</v>
      </c>
      <c r="AT769" s="169" t="s">
        <v>101</v>
      </c>
      <c r="AU769" s="169" t="s">
        <v>101</v>
      </c>
      <c r="AV769" s="169" t="s">
        <v>101</v>
      </c>
      <c r="AW769" s="169" t="s">
        <v>101</v>
      </c>
      <c r="AX769" s="165" t="s">
        <v>64</v>
      </c>
      <c r="AY769" s="169" t="s">
        <v>101</v>
      </c>
      <c r="AZ769" s="165" t="s">
        <v>4989</v>
      </c>
      <c r="BA769" s="165" t="s">
        <v>5045</v>
      </c>
      <c r="BB769" s="165" t="s">
        <v>5066</v>
      </c>
      <c r="BC769" s="165" t="s">
        <v>5714</v>
      </c>
      <c r="BD769" s="165" t="s">
        <v>5715</v>
      </c>
    </row>
    <row r="770" spans="1:56" hidden="1">
      <c r="A770" s="165" t="s">
        <v>5038</v>
      </c>
      <c r="B770" s="165" t="s">
        <v>1794</v>
      </c>
      <c r="C770" s="165" t="s">
        <v>5039</v>
      </c>
      <c r="D770" s="169" t="s">
        <v>101</v>
      </c>
      <c r="E770" s="165" t="s">
        <v>5040</v>
      </c>
      <c r="F770" s="165" t="s">
        <v>5950</v>
      </c>
      <c r="G770" s="169" t="s">
        <v>101</v>
      </c>
      <c r="H770" s="165" t="s">
        <v>5756</v>
      </c>
      <c r="I770" s="165" t="s">
        <v>5040</v>
      </c>
      <c r="J770" s="165" t="s">
        <v>5710</v>
      </c>
      <c r="K770" s="165" t="s">
        <v>5711</v>
      </c>
      <c r="L770" s="165" t="s">
        <v>5711</v>
      </c>
      <c r="M770" s="165" t="s">
        <v>5712</v>
      </c>
      <c r="N770" s="169" t="s">
        <v>101</v>
      </c>
      <c r="O770" s="169" t="s">
        <v>101</v>
      </c>
      <c r="P770" s="169" t="s">
        <v>101</v>
      </c>
      <c r="Q770" s="169" t="s">
        <v>101</v>
      </c>
      <c r="R770" s="169" t="s">
        <v>101</v>
      </c>
      <c r="S770" s="165" t="s">
        <v>5044</v>
      </c>
      <c r="T770" s="165" t="s">
        <v>5044</v>
      </c>
      <c r="U770" s="165" t="s">
        <v>5951</v>
      </c>
      <c r="V770" s="169" t="s">
        <v>101</v>
      </c>
      <c r="W770" s="165" t="s">
        <v>5721</v>
      </c>
      <c r="X770" s="165" t="s">
        <v>5722</v>
      </c>
      <c r="Y770" s="165" t="s">
        <v>5721</v>
      </c>
      <c r="Z770" s="169" t="s">
        <v>101</v>
      </c>
      <c r="AA770" s="169" t="s">
        <v>101</v>
      </c>
      <c r="AB770" s="169" t="s">
        <v>101</v>
      </c>
      <c r="AC770" s="169" t="s">
        <v>101</v>
      </c>
      <c r="AD770" s="169" t="s">
        <v>101</v>
      </c>
      <c r="AE770" s="169" t="s">
        <v>101</v>
      </c>
      <c r="AF770" s="169" t="s">
        <v>101</v>
      </c>
      <c r="AG770" s="169" t="s">
        <v>101</v>
      </c>
      <c r="AH770" s="169" t="s">
        <v>101</v>
      </c>
      <c r="AI770" s="169" t="s">
        <v>101</v>
      </c>
      <c r="AJ770" s="169" t="s">
        <v>101</v>
      </c>
      <c r="AK770" s="169" t="s">
        <v>101</v>
      </c>
      <c r="AL770" s="169" t="s">
        <v>101</v>
      </c>
      <c r="AM770" s="169" t="s">
        <v>101</v>
      </c>
      <c r="AN770" s="169" t="s">
        <v>101</v>
      </c>
      <c r="AO770" s="169" t="s">
        <v>101</v>
      </c>
      <c r="AP770" s="169" t="s">
        <v>101</v>
      </c>
      <c r="AQ770" s="169" t="s">
        <v>101</v>
      </c>
      <c r="AR770" s="165" t="s">
        <v>5038</v>
      </c>
      <c r="AS770" s="169" t="s">
        <v>101</v>
      </c>
      <c r="AT770" s="169" t="s">
        <v>101</v>
      </c>
      <c r="AU770" s="169" t="s">
        <v>101</v>
      </c>
      <c r="AV770" s="169" t="s">
        <v>101</v>
      </c>
      <c r="AW770" s="165" t="s">
        <v>5952</v>
      </c>
      <c r="AX770" s="165" t="s">
        <v>64</v>
      </c>
      <c r="AY770" s="169" t="s">
        <v>101</v>
      </c>
      <c r="AZ770" s="165" t="s">
        <v>4989</v>
      </c>
      <c r="BA770" s="165" t="s">
        <v>5045</v>
      </c>
      <c r="BB770" s="165" t="s">
        <v>5066</v>
      </c>
      <c r="BC770" s="165" t="s">
        <v>5104</v>
      </c>
      <c r="BD770" s="165" t="s">
        <v>5751</v>
      </c>
    </row>
    <row r="771" spans="1:56" hidden="1">
      <c r="A771" s="165" t="s">
        <v>5038</v>
      </c>
      <c r="B771" s="165" t="s">
        <v>1796</v>
      </c>
      <c r="C771" s="165" t="s">
        <v>5039</v>
      </c>
      <c r="D771" s="169" t="s">
        <v>101</v>
      </c>
      <c r="E771" s="165" t="s">
        <v>5040</v>
      </c>
      <c r="F771" s="165" t="s">
        <v>5950</v>
      </c>
      <c r="G771" s="169" t="s">
        <v>101</v>
      </c>
      <c r="H771" s="165" t="s">
        <v>5756</v>
      </c>
      <c r="I771" s="165" t="s">
        <v>5040</v>
      </c>
      <c r="J771" s="165" t="s">
        <v>5710</v>
      </c>
      <c r="K771" s="165" t="s">
        <v>5711</v>
      </c>
      <c r="L771" s="165" t="s">
        <v>5711</v>
      </c>
      <c r="M771" s="165" t="s">
        <v>5712</v>
      </c>
      <c r="N771" s="169" t="s">
        <v>101</v>
      </c>
      <c r="O771" s="169" t="s">
        <v>101</v>
      </c>
      <c r="P771" s="169" t="s">
        <v>101</v>
      </c>
      <c r="Q771" s="169" t="s">
        <v>101</v>
      </c>
      <c r="R771" s="169" t="s">
        <v>101</v>
      </c>
      <c r="S771" s="165" t="s">
        <v>5044</v>
      </c>
      <c r="T771" s="169" t="s">
        <v>101</v>
      </c>
      <c r="U771" s="165" t="s">
        <v>5951</v>
      </c>
      <c r="V771" s="169" t="s">
        <v>101</v>
      </c>
      <c r="W771" s="169" t="s">
        <v>101</v>
      </c>
      <c r="X771" s="169" t="s">
        <v>101</v>
      </c>
      <c r="Y771" s="169" t="s">
        <v>101</v>
      </c>
      <c r="Z771" s="169" t="s">
        <v>101</v>
      </c>
      <c r="AA771" s="169" t="s">
        <v>101</v>
      </c>
      <c r="AB771" s="169" t="s">
        <v>101</v>
      </c>
      <c r="AC771" s="169" t="s">
        <v>101</v>
      </c>
      <c r="AD771" s="169" t="s">
        <v>101</v>
      </c>
      <c r="AE771" s="169" t="s">
        <v>101</v>
      </c>
      <c r="AF771" s="169" t="s">
        <v>101</v>
      </c>
      <c r="AG771" s="169" t="s">
        <v>101</v>
      </c>
      <c r="AH771" s="169" t="s">
        <v>101</v>
      </c>
      <c r="AI771" s="169" t="s">
        <v>101</v>
      </c>
      <c r="AJ771" s="169" t="s">
        <v>101</v>
      </c>
      <c r="AK771" s="169" t="s">
        <v>101</v>
      </c>
      <c r="AL771" s="169" t="s">
        <v>101</v>
      </c>
      <c r="AM771" s="169" t="s">
        <v>101</v>
      </c>
      <c r="AN771" s="169" t="s">
        <v>101</v>
      </c>
      <c r="AO771" s="169" t="s">
        <v>101</v>
      </c>
      <c r="AP771" s="169" t="s">
        <v>101</v>
      </c>
      <c r="AQ771" s="169" t="s">
        <v>101</v>
      </c>
      <c r="AR771" s="169" t="s">
        <v>101</v>
      </c>
      <c r="AS771" s="169" t="s">
        <v>101</v>
      </c>
      <c r="AT771" s="169" t="s">
        <v>101</v>
      </c>
      <c r="AU771" s="169" t="s">
        <v>101</v>
      </c>
      <c r="AV771" s="169" t="s">
        <v>101</v>
      </c>
      <c r="AW771" s="165" t="s">
        <v>5953</v>
      </c>
      <c r="AX771" s="165" t="s">
        <v>64</v>
      </c>
      <c r="AY771" s="169" t="s">
        <v>101</v>
      </c>
      <c r="AZ771" s="165" t="s">
        <v>4989</v>
      </c>
      <c r="BA771" s="165" t="s">
        <v>5045</v>
      </c>
      <c r="BB771" s="165" t="s">
        <v>5066</v>
      </c>
      <c r="BC771" s="165" t="s">
        <v>5714</v>
      </c>
      <c r="BD771" s="165" t="s">
        <v>5715</v>
      </c>
    </row>
    <row r="772" spans="1:56" hidden="1">
      <c r="A772" s="165" t="s">
        <v>5038</v>
      </c>
      <c r="B772" s="165" t="s">
        <v>1798</v>
      </c>
      <c r="C772" s="165" t="s">
        <v>5039</v>
      </c>
      <c r="D772" s="169" t="s">
        <v>101</v>
      </c>
      <c r="E772" s="165" t="s">
        <v>5040</v>
      </c>
      <c r="F772" s="165" t="s">
        <v>1799</v>
      </c>
      <c r="G772" s="169" t="s">
        <v>101</v>
      </c>
      <c r="H772" s="165" t="s">
        <v>5769</v>
      </c>
      <c r="I772" s="165" t="s">
        <v>5040</v>
      </c>
      <c r="J772" s="165" t="s">
        <v>5710</v>
      </c>
      <c r="K772" s="165" t="s">
        <v>5711</v>
      </c>
      <c r="L772" s="165" t="s">
        <v>5711</v>
      </c>
      <c r="M772" s="165" t="s">
        <v>5712</v>
      </c>
      <c r="N772" s="169" t="s">
        <v>101</v>
      </c>
      <c r="O772" s="169" t="s">
        <v>101</v>
      </c>
      <c r="P772" s="169" t="s">
        <v>101</v>
      </c>
      <c r="Q772" s="169" t="s">
        <v>101</v>
      </c>
      <c r="R772" s="169" t="s">
        <v>101</v>
      </c>
      <c r="S772" s="165" t="s">
        <v>5044</v>
      </c>
      <c r="T772" s="169" t="s">
        <v>101</v>
      </c>
      <c r="U772" s="165" t="s">
        <v>5954</v>
      </c>
      <c r="V772" s="169" t="s">
        <v>101</v>
      </c>
      <c r="W772" s="169" t="s">
        <v>101</v>
      </c>
      <c r="X772" s="169" t="s">
        <v>101</v>
      </c>
      <c r="Y772" s="169" t="s">
        <v>101</v>
      </c>
      <c r="Z772" s="169" t="s">
        <v>101</v>
      </c>
      <c r="AA772" s="169" t="s">
        <v>101</v>
      </c>
      <c r="AB772" s="169" t="s">
        <v>101</v>
      </c>
      <c r="AC772" s="169" t="s">
        <v>101</v>
      </c>
      <c r="AD772" s="169" t="s">
        <v>101</v>
      </c>
      <c r="AE772" s="169" t="s">
        <v>101</v>
      </c>
      <c r="AF772" s="169" t="s">
        <v>101</v>
      </c>
      <c r="AG772" s="169" t="s">
        <v>101</v>
      </c>
      <c r="AH772" s="169" t="s">
        <v>101</v>
      </c>
      <c r="AI772" s="169" t="s">
        <v>101</v>
      </c>
      <c r="AJ772" s="169" t="s">
        <v>101</v>
      </c>
      <c r="AK772" s="169" t="s">
        <v>101</v>
      </c>
      <c r="AL772" s="169" t="s">
        <v>101</v>
      </c>
      <c r="AM772" s="169" t="s">
        <v>101</v>
      </c>
      <c r="AN772" s="169" t="s">
        <v>101</v>
      </c>
      <c r="AO772" s="169" t="s">
        <v>101</v>
      </c>
      <c r="AP772" s="169" t="s">
        <v>101</v>
      </c>
      <c r="AQ772" s="169" t="s">
        <v>101</v>
      </c>
      <c r="AR772" s="169" t="s">
        <v>101</v>
      </c>
      <c r="AS772" s="169" t="s">
        <v>101</v>
      </c>
      <c r="AT772" s="169" t="s">
        <v>101</v>
      </c>
      <c r="AU772" s="169" t="s">
        <v>101</v>
      </c>
      <c r="AV772" s="169" t="s">
        <v>101</v>
      </c>
      <c r="AW772" s="169" t="s">
        <v>101</v>
      </c>
      <c r="AX772" s="165" t="s">
        <v>64</v>
      </c>
      <c r="AY772" s="169" t="s">
        <v>101</v>
      </c>
      <c r="AZ772" s="165" t="s">
        <v>4989</v>
      </c>
      <c r="BA772" s="165" t="s">
        <v>5045</v>
      </c>
      <c r="BB772" s="165" t="s">
        <v>5066</v>
      </c>
      <c r="BC772" s="165" t="s">
        <v>5714</v>
      </c>
      <c r="BD772" s="165" t="s">
        <v>5715</v>
      </c>
    </row>
    <row r="773" spans="1:56" hidden="1">
      <c r="A773" s="165" t="s">
        <v>5038</v>
      </c>
      <c r="B773" s="165" t="s">
        <v>1797</v>
      </c>
      <c r="C773" s="165" t="s">
        <v>5039</v>
      </c>
      <c r="D773" s="169" t="s">
        <v>101</v>
      </c>
      <c r="E773" s="165" t="s">
        <v>5040</v>
      </c>
      <c r="F773" s="165" t="s">
        <v>5955</v>
      </c>
      <c r="G773" s="169" t="s">
        <v>101</v>
      </c>
      <c r="H773" s="165" t="s">
        <v>5769</v>
      </c>
      <c r="I773" s="165" t="s">
        <v>5040</v>
      </c>
      <c r="J773" s="165" t="s">
        <v>5710</v>
      </c>
      <c r="K773" s="165" t="s">
        <v>5711</v>
      </c>
      <c r="L773" s="165" t="s">
        <v>5711</v>
      </c>
      <c r="M773" s="165" t="s">
        <v>5712</v>
      </c>
      <c r="N773" s="169" t="s">
        <v>101</v>
      </c>
      <c r="O773" s="169" t="s">
        <v>101</v>
      </c>
      <c r="P773" s="169" t="s">
        <v>101</v>
      </c>
      <c r="Q773" s="169" t="s">
        <v>101</v>
      </c>
      <c r="R773" s="169" t="s">
        <v>101</v>
      </c>
      <c r="S773" s="165" t="s">
        <v>5044</v>
      </c>
      <c r="T773" s="169" t="s">
        <v>101</v>
      </c>
      <c r="U773" s="165" t="s">
        <v>5956</v>
      </c>
      <c r="V773" s="169" t="s">
        <v>101</v>
      </c>
      <c r="W773" s="169" t="s">
        <v>101</v>
      </c>
      <c r="X773" s="169" t="s">
        <v>101</v>
      </c>
      <c r="Y773" s="169" t="s">
        <v>101</v>
      </c>
      <c r="Z773" s="169" t="s">
        <v>101</v>
      </c>
      <c r="AA773" s="169" t="s">
        <v>101</v>
      </c>
      <c r="AB773" s="169" t="s">
        <v>101</v>
      </c>
      <c r="AC773" s="169" t="s">
        <v>101</v>
      </c>
      <c r="AD773" s="169" t="s">
        <v>101</v>
      </c>
      <c r="AE773" s="169" t="s">
        <v>101</v>
      </c>
      <c r="AF773" s="169" t="s">
        <v>101</v>
      </c>
      <c r="AG773" s="169" t="s">
        <v>101</v>
      </c>
      <c r="AH773" s="169" t="s">
        <v>101</v>
      </c>
      <c r="AI773" s="169" t="s">
        <v>101</v>
      </c>
      <c r="AJ773" s="169" t="s">
        <v>101</v>
      </c>
      <c r="AK773" s="169" t="s">
        <v>101</v>
      </c>
      <c r="AL773" s="169" t="s">
        <v>101</v>
      </c>
      <c r="AM773" s="169" t="s">
        <v>101</v>
      </c>
      <c r="AN773" s="169" t="s">
        <v>101</v>
      </c>
      <c r="AO773" s="169" t="s">
        <v>101</v>
      </c>
      <c r="AP773" s="169" t="s">
        <v>101</v>
      </c>
      <c r="AQ773" s="169" t="s">
        <v>101</v>
      </c>
      <c r="AR773" s="169" t="s">
        <v>101</v>
      </c>
      <c r="AS773" s="169" t="s">
        <v>101</v>
      </c>
      <c r="AT773" s="169" t="s">
        <v>101</v>
      </c>
      <c r="AU773" s="169" t="s">
        <v>101</v>
      </c>
      <c r="AV773" s="169" t="s">
        <v>101</v>
      </c>
      <c r="AW773" s="169" t="s">
        <v>101</v>
      </c>
      <c r="AX773" s="165" t="s">
        <v>64</v>
      </c>
      <c r="AY773" s="169" t="s">
        <v>101</v>
      </c>
      <c r="AZ773" s="165" t="s">
        <v>4989</v>
      </c>
      <c r="BA773" s="165" t="s">
        <v>5045</v>
      </c>
      <c r="BB773" s="165" t="s">
        <v>5066</v>
      </c>
      <c r="BC773" s="165" t="s">
        <v>5714</v>
      </c>
      <c r="BD773" s="165" t="s">
        <v>5715</v>
      </c>
    </row>
    <row r="774" spans="1:56" hidden="1">
      <c r="A774" s="165" t="s">
        <v>5038</v>
      </c>
      <c r="B774" s="165" t="s">
        <v>1800</v>
      </c>
      <c r="C774" s="165" t="s">
        <v>5039</v>
      </c>
      <c r="D774" s="169" t="s">
        <v>101</v>
      </c>
      <c r="E774" s="165" t="s">
        <v>5040</v>
      </c>
      <c r="F774" s="165" t="s">
        <v>5957</v>
      </c>
      <c r="G774" s="169" t="s">
        <v>101</v>
      </c>
      <c r="H774" s="165" t="s">
        <v>5958</v>
      </c>
      <c r="I774" s="165" t="s">
        <v>5040</v>
      </c>
      <c r="J774" s="165" t="s">
        <v>5710</v>
      </c>
      <c r="K774" s="165" t="s">
        <v>5711</v>
      </c>
      <c r="L774" s="165" t="s">
        <v>5711</v>
      </c>
      <c r="M774" s="165" t="s">
        <v>5712</v>
      </c>
      <c r="N774" s="169" t="s">
        <v>101</v>
      </c>
      <c r="O774" s="169" t="s">
        <v>101</v>
      </c>
      <c r="P774" s="169" t="s">
        <v>101</v>
      </c>
      <c r="Q774" s="169" t="s">
        <v>101</v>
      </c>
      <c r="R774" s="169" t="s">
        <v>101</v>
      </c>
      <c r="S774" s="165" t="s">
        <v>5044</v>
      </c>
      <c r="T774" s="165" t="s">
        <v>5044</v>
      </c>
      <c r="U774" s="165" t="s">
        <v>5959</v>
      </c>
      <c r="V774" s="169" t="s">
        <v>101</v>
      </c>
      <c r="W774" s="165" t="s">
        <v>5721</v>
      </c>
      <c r="X774" s="165" t="s">
        <v>5960</v>
      </c>
      <c r="Y774" s="165" t="s">
        <v>5663</v>
      </c>
      <c r="Z774" s="169" t="s">
        <v>101</v>
      </c>
      <c r="AA774" s="169" t="s">
        <v>101</v>
      </c>
      <c r="AB774" s="169" t="s">
        <v>101</v>
      </c>
      <c r="AC774" s="169" t="s">
        <v>101</v>
      </c>
      <c r="AD774" s="169" t="s">
        <v>101</v>
      </c>
      <c r="AE774" s="169" t="s">
        <v>101</v>
      </c>
      <c r="AF774" s="169" t="s">
        <v>101</v>
      </c>
      <c r="AG774" s="169" t="s">
        <v>101</v>
      </c>
      <c r="AH774" s="169" t="s">
        <v>101</v>
      </c>
      <c r="AI774" s="169" t="s">
        <v>101</v>
      </c>
      <c r="AJ774" s="169" t="s">
        <v>101</v>
      </c>
      <c r="AK774" s="169" t="s">
        <v>101</v>
      </c>
      <c r="AL774" s="169" t="s">
        <v>101</v>
      </c>
      <c r="AM774" s="169" t="s">
        <v>101</v>
      </c>
      <c r="AN774" s="169" t="s">
        <v>101</v>
      </c>
      <c r="AO774" s="169" t="s">
        <v>101</v>
      </c>
      <c r="AP774" s="169" t="s">
        <v>101</v>
      </c>
      <c r="AQ774" s="169" t="s">
        <v>101</v>
      </c>
      <c r="AR774" s="165" t="s">
        <v>5038</v>
      </c>
      <c r="AS774" s="169" t="s">
        <v>101</v>
      </c>
      <c r="AT774" s="169" t="s">
        <v>101</v>
      </c>
      <c r="AU774" s="169" t="s">
        <v>101</v>
      </c>
      <c r="AV774" s="169" t="s">
        <v>101</v>
      </c>
      <c r="AW774" s="165" t="s">
        <v>5752</v>
      </c>
      <c r="AX774" s="165" t="s">
        <v>64</v>
      </c>
      <c r="AY774" s="169" t="s">
        <v>101</v>
      </c>
      <c r="AZ774" s="165" t="s">
        <v>4989</v>
      </c>
      <c r="BA774" s="165" t="s">
        <v>5045</v>
      </c>
      <c r="BB774" s="165" t="s">
        <v>5046</v>
      </c>
      <c r="BC774" s="165" t="s">
        <v>5961</v>
      </c>
      <c r="BD774" s="165" t="s">
        <v>5962</v>
      </c>
    </row>
    <row r="775" spans="1:56" hidden="1">
      <c r="A775" s="165" t="s">
        <v>5038</v>
      </c>
      <c r="B775" s="165" t="s">
        <v>1817</v>
      </c>
      <c r="C775" s="165" t="s">
        <v>5039</v>
      </c>
      <c r="D775" s="169" t="s">
        <v>101</v>
      </c>
      <c r="E775" s="165" t="s">
        <v>5040</v>
      </c>
      <c r="F775" s="165" t="s">
        <v>5963</v>
      </c>
      <c r="G775" s="169" t="s">
        <v>101</v>
      </c>
      <c r="H775" s="165" t="s">
        <v>5717</v>
      </c>
      <c r="I775" s="165" t="s">
        <v>5718</v>
      </c>
      <c r="J775" s="165" t="s">
        <v>5710</v>
      </c>
      <c r="K775" s="165" t="s">
        <v>5719</v>
      </c>
      <c r="L775" s="165" t="s">
        <v>5720</v>
      </c>
      <c r="M775" s="165" t="s">
        <v>5712</v>
      </c>
      <c r="N775" s="165" t="s">
        <v>5964</v>
      </c>
      <c r="O775" s="169" t="s">
        <v>101</v>
      </c>
      <c r="P775" s="169" t="s">
        <v>101</v>
      </c>
      <c r="Q775" s="169" t="s">
        <v>101</v>
      </c>
      <c r="R775" s="169" t="s">
        <v>101</v>
      </c>
      <c r="S775" s="165" t="s">
        <v>5044</v>
      </c>
      <c r="T775" s="165" t="s">
        <v>5044</v>
      </c>
      <c r="U775" s="165" t="s">
        <v>5965</v>
      </c>
      <c r="V775" s="169" t="s">
        <v>101</v>
      </c>
      <c r="W775" s="165" t="s">
        <v>4344</v>
      </c>
      <c r="X775" s="165" t="s">
        <v>4590</v>
      </c>
      <c r="Y775" s="165" t="s">
        <v>5174</v>
      </c>
      <c r="Z775" s="169" t="s">
        <v>101</v>
      </c>
      <c r="AA775" s="165" t="s">
        <v>5721</v>
      </c>
      <c r="AB775" s="169" t="s">
        <v>101</v>
      </c>
      <c r="AC775" s="169" t="s">
        <v>5721</v>
      </c>
      <c r="AD775" s="169" t="s">
        <v>101</v>
      </c>
      <c r="AE775" s="169" t="s">
        <v>101</v>
      </c>
      <c r="AF775" s="169" t="s">
        <v>101</v>
      </c>
      <c r="AG775" s="169" t="s">
        <v>101</v>
      </c>
      <c r="AH775" s="169" t="s">
        <v>101</v>
      </c>
      <c r="AI775" s="169" t="s">
        <v>101</v>
      </c>
      <c r="AJ775" s="169" t="s">
        <v>101</v>
      </c>
      <c r="AK775" s="169" t="s">
        <v>101</v>
      </c>
      <c r="AL775" s="169" t="s">
        <v>101</v>
      </c>
      <c r="AM775" s="169" t="s">
        <v>101</v>
      </c>
      <c r="AN775" s="169" t="s">
        <v>101</v>
      </c>
      <c r="AO775" s="169" t="s">
        <v>101</v>
      </c>
      <c r="AP775" s="169" t="s">
        <v>101</v>
      </c>
      <c r="AQ775" s="169" t="s">
        <v>101</v>
      </c>
      <c r="AR775" s="165" t="s">
        <v>5125</v>
      </c>
      <c r="AS775" s="169" t="s">
        <v>101</v>
      </c>
      <c r="AT775" s="169" t="s">
        <v>101</v>
      </c>
      <c r="AU775" s="169" t="s">
        <v>101</v>
      </c>
      <c r="AV775" s="169" t="s">
        <v>101</v>
      </c>
      <c r="AW775" s="169" t="s">
        <v>101</v>
      </c>
      <c r="AX775" s="165" t="s">
        <v>64</v>
      </c>
      <c r="AY775" s="169" t="s">
        <v>101</v>
      </c>
      <c r="AZ775" s="165" t="s">
        <v>4989</v>
      </c>
      <c r="BA775" s="165" t="s">
        <v>5045</v>
      </c>
      <c r="BB775" s="165" t="s">
        <v>5066</v>
      </c>
      <c r="BC775" s="165" t="s">
        <v>5728</v>
      </c>
      <c r="BD775" s="165" t="s">
        <v>5729</v>
      </c>
    </row>
    <row r="776" spans="1:56" hidden="1">
      <c r="A776" s="165" t="s">
        <v>5038</v>
      </c>
      <c r="B776" s="165" t="s">
        <v>1818</v>
      </c>
      <c r="C776" s="165" t="s">
        <v>5039</v>
      </c>
      <c r="D776" s="169" t="s">
        <v>101</v>
      </c>
      <c r="E776" s="165" t="s">
        <v>5040</v>
      </c>
      <c r="F776" s="165" t="s">
        <v>5963</v>
      </c>
      <c r="G776" s="169" t="s">
        <v>101</v>
      </c>
      <c r="H776" s="165" t="s">
        <v>5717</v>
      </c>
      <c r="I776" s="165" t="s">
        <v>5718</v>
      </c>
      <c r="J776" s="165" t="s">
        <v>5710</v>
      </c>
      <c r="K776" s="165" t="s">
        <v>5719</v>
      </c>
      <c r="L776" s="165" t="s">
        <v>5720</v>
      </c>
      <c r="M776" s="165" t="s">
        <v>5712</v>
      </c>
      <c r="N776" s="165" t="s">
        <v>5966</v>
      </c>
      <c r="O776" s="169" t="s">
        <v>101</v>
      </c>
      <c r="P776" s="169" t="s">
        <v>101</v>
      </c>
      <c r="Q776" s="169" t="s">
        <v>101</v>
      </c>
      <c r="R776" s="169" t="s">
        <v>101</v>
      </c>
      <c r="S776" s="165" t="s">
        <v>5044</v>
      </c>
      <c r="T776" s="165" t="s">
        <v>5044</v>
      </c>
      <c r="U776" s="165" t="s">
        <v>5947</v>
      </c>
      <c r="V776" s="169" t="s">
        <v>101</v>
      </c>
      <c r="W776" s="165" t="s">
        <v>4339</v>
      </c>
      <c r="X776" s="165" t="s">
        <v>4590</v>
      </c>
      <c r="Y776" s="165" t="s">
        <v>5092</v>
      </c>
      <c r="Z776" s="169" t="s">
        <v>101</v>
      </c>
      <c r="AA776" s="165" t="s">
        <v>5721</v>
      </c>
      <c r="AB776" s="169" t="s">
        <v>101</v>
      </c>
      <c r="AC776" s="169" t="s">
        <v>5721</v>
      </c>
      <c r="AD776" s="169" t="s">
        <v>101</v>
      </c>
      <c r="AE776" s="169" t="s">
        <v>101</v>
      </c>
      <c r="AF776" s="169" t="s">
        <v>101</v>
      </c>
      <c r="AG776" s="169" t="s">
        <v>101</v>
      </c>
      <c r="AH776" s="165" t="s">
        <v>5967</v>
      </c>
      <c r="AI776" s="169" t="s">
        <v>101</v>
      </c>
      <c r="AJ776" s="169" t="s">
        <v>101</v>
      </c>
      <c r="AK776" s="169" t="s">
        <v>101</v>
      </c>
      <c r="AL776" s="169" t="s">
        <v>101</v>
      </c>
      <c r="AM776" s="169" t="s">
        <v>101</v>
      </c>
      <c r="AN776" s="165" t="s">
        <v>4572</v>
      </c>
      <c r="AO776" s="165" t="s">
        <v>5771</v>
      </c>
      <c r="AP776" s="165" t="s">
        <v>5040</v>
      </c>
      <c r="AQ776" s="165" t="s">
        <v>5743</v>
      </c>
      <c r="AR776" s="165" t="s">
        <v>5038</v>
      </c>
      <c r="AS776" s="165" t="s">
        <v>5775</v>
      </c>
      <c r="AT776" s="169" t="s">
        <v>101</v>
      </c>
      <c r="AU776" s="169" t="s">
        <v>101</v>
      </c>
      <c r="AV776" s="169" t="s">
        <v>101</v>
      </c>
      <c r="AW776" s="169" t="s">
        <v>101</v>
      </c>
      <c r="AX776" s="165" t="s">
        <v>64</v>
      </c>
      <c r="AY776" s="169" t="s">
        <v>101</v>
      </c>
      <c r="AZ776" s="165" t="s">
        <v>4989</v>
      </c>
      <c r="BA776" s="165" t="s">
        <v>5045</v>
      </c>
      <c r="BB776" s="165" t="s">
        <v>5066</v>
      </c>
      <c r="BC776" s="165" t="s">
        <v>5728</v>
      </c>
      <c r="BD776" s="165" t="s">
        <v>5736</v>
      </c>
    </row>
    <row r="777" spans="1:56" hidden="1">
      <c r="A777" s="165" t="s">
        <v>5038</v>
      </c>
      <c r="B777" s="165" t="s">
        <v>1819</v>
      </c>
      <c r="C777" s="165" t="s">
        <v>5039</v>
      </c>
      <c r="D777" s="169" t="s">
        <v>101</v>
      </c>
      <c r="E777" s="165" t="s">
        <v>5040</v>
      </c>
      <c r="F777" s="165" t="s">
        <v>5968</v>
      </c>
      <c r="G777" s="169" t="s">
        <v>101</v>
      </c>
      <c r="H777" s="165" t="s">
        <v>5717</v>
      </c>
      <c r="I777" s="165" t="s">
        <v>5718</v>
      </c>
      <c r="J777" s="165" t="s">
        <v>5710</v>
      </c>
      <c r="K777" s="165" t="s">
        <v>5719</v>
      </c>
      <c r="L777" s="165" t="s">
        <v>5720</v>
      </c>
      <c r="M777" s="165" t="s">
        <v>5712</v>
      </c>
      <c r="N777" s="165" t="s">
        <v>5969</v>
      </c>
      <c r="O777" s="169" t="s">
        <v>101</v>
      </c>
      <c r="P777" s="169" t="s">
        <v>101</v>
      </c>
      <c r="Q777" s="169" t="s">
        <v>101</v>
      </c>
      <c r="R777" s="169" t="s">
        <v>101</v>
      </c>
      <c r="S777" s="165" t="s">
        <v>5044</v>
      </c>
      <c r="T777" s="165" t="s">
        <v>5044</v>
      </c>
      <c r="U777" s="165" t="s">
        <v>5970</v>
      </c>
      <c r="V777" s="169" t="s">
        <v>101</v>
      </c>
      <c r="W777" s="165" t="s">
        <v>4344</v>
      </c>
      <c r="X777" s="165" t="s">
        <v>4590</v>
      </c>
      <c r="Y777" s="165" t="s">
        <v>5174</v>
      </c>
      <c r="Z777" s="169" t="s">
        <v>101</v>
      </c>
      <c r="AA777" s="165" t="s">
        <v>5721</v>
      </c>
      <c r="AB777" s="169" t="s">
        <v>101</v>
      </c>
      <c r="AC777" s="169" t="s">
        <v>5721</v>
      </c>
      <c r="AD777" s="169" t="s">
        <v>101</v>
      </c>
      <c r="AE777" s="169" t="s">
        <v>101</v>
      </c>
      <c r="AF777" s="169" t="s">
        <v>101</v>
      </c>
      <c r="AG777" s="169" t="s">
        <v>101</v>
      </c>
      <c r="AH777" s="169" t="s">
        <v>101</v>
      </c>
      <c r="AI777" s="169" t="s">
        <v>101</v>
      </c>
      <c r="AJ777" s="169" t="s">
        <v>101</v>
      </c>
      <c r="AK777" s="169" t="s">
        <v>101</v>
      </c>
      <c r="AL777" s="169" t="s">
        <v>101</v>
      </c>
      <c r="AM777" s="169" t="s">
        <v>101</v>
      </c>
      <c r="AN777" s="169" t="s">
        <v>101</v>
      </c>
      <c r="AO777" s="169" t="s">
        <v>101</v>
      </c>
      <c r="AP777" s="169" t="s">
        <v>101</v>
      </c>
      <c r="AQ777" s="169" t="s">
        <v>101</v>
      </c>
      <c r="AR777" s="165" t="s">
        <v>5125</v>
      </c>
      <c r="AS777" s="169" t="s">
        <v>101</v>
      </c>
      <c r="AT777" s="169" t="s">
        <v>101</v>
      </c>
      <c r="AU777" s="169" t="s">
        <v>101</v>
      </c>
      <c r="AV777" s="169" t="s">
        <v>101</v>
      </c>
      <c r="AW777" s="169" t="s">
        <v>101</v>
      </c>
      <c r="AX777" s="165" t="s">
        <v>64</v>
      </c>
      <c r="AY777" s="169" t="s">
        <v>101</v>
      </c>
      <c r="AZ777" s="165" t="s">
        <v>4989</v>
      </c>
      <c r="BA777" s="165" t="s">
        <v>5045</v>
      </c>
      <c r="BB777" s="165" t="s">
        <v>5066</v>
      </c>
      <c r="BC777" s="165" t="s">
        <v>5728</v>
      </c>
      <c r="BD777" s="165" t="s">
        <v>5729</v>
      </c>
    </row>
    <row r="778" spans="1:56" hidden="1">
      <c r="A778" s="165" t="s">
        <v>5038</v>
      </c>
      <c r="B778" s="165" t="s">
        <v>1820</v>
      </c>
      <c r="C778" s="165" t="s">
        <v>5039</v>
      </c>
      <c r="D778" s="169" t="s">
        <v>101</v>
      </c>
      <c r="E778" s="165" t="s">
        <v>5040</v>
      </c>
      <c r="F778" s="165" t="s">
        <v>5968</v>
      </c>
      <c r="G778" s="169" t="s">
        <v>101</v>
      </c>
      <c r="H778" s="165" t="s">
        <v>5717</v>
      </c>
      <c r="I778" s="165" t="s">
        <v>5718</v>
      </c>
      <c r="J778" s="165" t="s">
        <v>5710</v>
      </c>
      <c r="K778" s="165" t="s">
        <v>5719</v>
      </c>
      <c r="L778" s="165" t="s">
        <v>5720</v>
      </c>
      <c r="M778" s="165" t="s">
        <v>5712</v>
      </c>
      <c r="N778" s="165" t="s">
        <v>5971</v>
      </c>
      <c r="O778" s="169" t="s">
        <v>101</v>
      </c>
      <c r="P778" s="169" t="s">
        <v>101</v>
      </c>
      <c r="Q778" s="169" t="s">
        <v>101</v>
      </c>
      <c r="R778" s="169" t="s">
        <v>101</v>
      </c>
      <c r="S778" s="165" t="s">
        <v>5044</v>
      </c>
      <c r="T778" s="165" t="s">
        <v>5044</v>
      </c>
      <c r="U778" s="165" t="s">
        <v>5947</v>
      </c>
      <c r="V778" s="169" t="s">
        <v>101</v>
      </c>
      <c r="W778" s="165" t="s">
        <v>4339</v>
      </c>
      <c r="X778" s="165" t="s">
        <v>4590</v>
      </c>
      <c r="Y778" s="165" t="s">
        <v>5092</v>
      </c>
      <c r="Z778" s="169" t="s">
        <v>101</v>
      </c>
      <c r="AA778" s="165" t="s">
        <v>5721</v>
      </c>
      <c r="AB778" s="169" t="s">
        <v>101</v>
      </c>
      <c r="AC778" s="169" t="s">
        <v>5721</v>
      </c>
      <c r="AD778" s="169" t="s">
        <v>101</v>
      </c>
      <c r="AE778" s="169" t="s">
        <v>101</v>
      </c>
      <c r="AF778" s="169" t="s">
        <v>101</v>
      </c>
      <c r="AG778" s="169" t="s">
        <v>101</v>
      </c>
      <c r="AH778" s="165" t="s">
        <v>5972</v>
      </c>
      <c r="AI778" s="169" t="s">
        <v>101</v>
      </c>
      <c r="AJ778" s="169" t="s">
        <v>101</v>
      </c>
      <c r="AK778" s="169" t="s">
        <v>101</v>
      </c>
      <c r="AL778" s="169" t="s">
        <v>101</v>
      </c>
      <c r="AM778" s="169" t="s">
        <v>101</v>
      </c>
      <c r="AN778" s="165" t="s">
        <v>4572</v>
      </c>
      <c r="AO778" s="165" t="s">
        <v>5771</v>
      </c>
      <c r="AP778" s="165" t="s">
        <v>5040</v>
      </c>
      <c r="AQ778" s="165" t="s">
        <v>5743</v>
      </c>
      <c r="AR778" s="165" t="s">
        <v>5038</v>
      </c>
      <c r="AS778" s="165" t="s">
        <v>5775</v>
      </c>
      <c r="AT778" s="169" t="s">
        <v>101</v>
      </c>
      <c r="AU778" s="169" t="s">
        <v>101</v>
      </c>
      <c r="AV778" s="169" t="s">
        <v>101</v>
      </c>
      <c r="AW778" s="169" t="s">
        <v>101</v>
      </c>
      <c r="AX778" s="165" t="s">
        <v>64</v>
      </c>
      <c r="AY778" s="169" t="s">
        <v>101</v>
      </c>
      <c r="AZ778" s="165" t="s">
        <v>4989</v>
      </c>
      <c r="BA778" s="165" t="s">
        <v>5045</v>
      </c>
      <c r="BB778" s="165" t="s">
        <v>5066</v>
      </c>
      <c r="BC778" s="165" t="s">
        <v>5728</v>
      </c>
      <c r="BD778" s="165" t="s">
        <v>5736</v>
      </c>
    </row>
    <row r="779" spans="1:56" hidden="1">
      <c r="A779" s="165" t="s">
        <v>5038</v>
      </c>
      <c r="B779" s="165" t="s">
        <v>1821</v>
      </c>
      <c r="C779" s="165" t="s">
        <v>5039</v>
      </c>
      <c r="D779" s="169" t="s">
        <v>101</v>
      </c>
      <c r="E779" s="165" t="s">
        <v>5040</v>
      </c>
      <c r="F779" s="165" t="s">
        <v>5968</v>
      </c>
      <c r="G779" s="169" t="s">
        <v>101</v>
      </c>
      <c r="H779" s="165" t="s">
        <v>5717</v>
      </c>
      <c r="I779" s="165" t="s">
        <v>5718</v>
      </c>
      <c r="J779" s="165" t="s">
        <v>5710</v>
      </c>
      <c r="K779" s="165" t="s">
        <v>5719</v>
      </c>
      <c r="L779" s="165" t="s">
        <v>5720</v>
      </c>
      <c r="M779" s="165" t="s">
        <v>5712</v>
      </c>
      <c r="N779" s="169" t="s">
        <v>101</v>
      </c>
      <c r="O779" s="169" t="s">
        <v>101</v>
      </c>
      <c r="P779" s="169" t="s">
        <v>101</v>
      </c>
      <c r="Q779" s="169" t="s">
        <v>101</v>
      </c>
      <c r="R779" s="169" t="s">
        <v>101</v>
      </c>
      <c r="S779" s="165" t="s">
        <v>5044</v>
      </c>
      <c r="T779" s="165" t="s">
        <v>5044</v>
      </c>
      <c r="U779" s="165" t="s">
        <v>5970</v>
      </c>
      <c r="V779" s="169" t="s">
        <v>101</v>
      </c>
      <c r="W779" s="165" t="s">
        <v>4338</v>
      </c>
      <c r="X779" s="165" t="s">
        <v>4595</v>
      </c>
      <c r="Y779" s="165" t="s">
        <v>5092</v>
      </c>
      <c r="Z779" s="169" t="s">
        <v>101</v>
      </c>
      <c r="AA779" s="165" t="s">
        <v>5721</v>
      </c>
      <c r="AB779" s="169" t="s">
        <v>101</v>
      </c>
      <c r="AC779" s="169" t="s">
        <v>5721</v>
      </c>
      <c r="AD779" s="169" t="s">
        <v>101</v>
      </c>
      <c r="AE779" s="169" t="s">
        <v>101</v>
      </c>
      <c r="AF779" s="169" t="s">
        <v>101</v>
      </c>
      <c r="AG779" s="169" t="s">
        <v>101</v>
      </c>
      <c r="AH779" s="169" t="s">
        <v>101</v>
      </c>
      <c r="AI779" s="169" t="s">
        <v>101</v>
      </c>
      <c r="AJ779" s="169" t="s">
        <v>101</v>
      </c>
      <c r="AK779" s="169" t="s">
        <v>101</v>
      </c>
      <c r="AL779" s="169" t="s">
        <v>101</v>
      </c>
      <c r="AM779" s="169" t="s">
        <v>101</v>
      </c>
      <c r="AN779" s="169" t="s">
        <v>101</v>
      </c>
      <c r="AO779" s="169" t="s">
        <v>101</v>
      </c>
      <c r="AP779" s="169" t="s">
        <v>101</v>
      </c>
      <c r="AQ779" s="169" t="s">
        <v>101</v>
      </c>
      <c r="AR779" s="165" t="s">
        <v>5038</v>
      </c>
      <c r="AS779" s="169" t="s">
        <v>101</v>
      </c>
      <c r="AT779" s="169" t="s">
        <v>101</v>
      </c>
      <c r="AU779" s="169" t="s">
        <v>101</v>
      </c>
      <c r="AV779" s="169" t="s">
        <v>101</v>
      </c>
      <c r="AW779" s="169" t="s">
        <v>101</v>
      </c>
      <c r="AX779" s="165" t="s">
        <v>64</v>
      </c>
      <c r="AY779" s="169" t="s">
        <v>101</v>
      </c>
      <c r="AZ779" s="165" t="s">
        <v>4989</v>
      </c>
      <c r="BA779" s="165" t="s">
        <v>5045</v>
      </c>
      <c r="BB779" s="165" t="s">
        <v>5066</v>
      </c>
      <c r="BC779" s="165" t="s">
        <v>5723</v>
      </c>
      <c r="BD779" s="165" t="s">
        <v>5724</v>
      </c>
    </row>
    <row r="780" spans="1:56" hidden="1">
      <c r="A780" s="165" t="s">
        <v>5038</v>
      </c>
      <c r="B780" s="165" t="s">
        <v>1823</v>
      </c>
      <c r="C780" s="165" t="s">
        <v>5039</v>
      </c>
      <c r="D780" s="169" t="s">
        <v>101</v>
      </c>
      <c r="E780" s="165" t="s">
        <v>5040</v>
      </c>
      <c r="F780" s="165" t="s">
        <v>5973</v>
      </c>
      <c r="G780" s="169" t="s">
        <v>101</v>
      </c>
      <c r="H780" s="165" t="s">
        <v>5717</v>
      </c>
      <c r="I780" s="165" t="s">
        <v>5718</v>
      </c>
      <c r="J780" s="165" t="s">
        <v>5710</v>
      </c>
      <c r="K780" s="165" t="s">
        <v>5719</v>
      </c>
      <c r="L780" s="165" t="s">
        <v>5720</v>
      </c>
      <c r="M780" s="165" t="s">
        <v>5712</v>
      </c>
      <c r="N780" s="165" t="s">
        <v>5974</v>
      </c>
      <c r="O780" s="169" t="s">
        <v>101</v>
      </c>
      <c r="P780" s="169" t="s">
        <v>101</v>
      </c>
      <c r="Q780" s="169" t="s">
        <v>101</v>
      </c>
      <c r="R780" s="169" t="s">
        <v>101</v>
      </c>
      <c r="S780" s="165" t="s">
        <v>5044</v>
      </c>
      <c r="T780" s="165" t="s">
        <v>5044</v>
      </c>
      <c r="U780" s="165" t="s">
        <v>5272</v>
      </c>
      <c r="V780" s="169" t="s">
        <v>101</v>
      </c>
      <c r="W780" s="165" t="s">
        <v>4344</v>
      </c>
      <c r="X780" s="165" t="s">
        <v>4590</v>
      </c>
      <c r="Y780" s="165" t="s">
        <v>5092</v>
      </c>
      <c r="Z780" s="169" t="s">
        <v>101</v>
      </c>
      <c r="AA780" s="165" t="s">
        <v>5742</v>
      </c>
      <c r="AB780" s="169" t="s">
        <v>101</v>
      </c>
      <c r="AC780" s="169" t="s">
        <v>5742</v>
      </c>
      <c r="AD780" s="169" t="s">
        <v>101</v>
      </c>
      <c r="AE780" s="169" t="s">
        <v>101</v>
      </c>
      <c r="AF780" s="169" t="s">
        <v>101</v>
      </c>
      <c r="AG780" s="169" t="s">
        <v>101</v>
      </c>
      <c r="AH780" s="169" t="s">
        <v>101</v>
      </c>
      <c r="AI780" s="169" t="s">
        <v>101</v>
      </c>
      <c r="AJ780" s="169" t="s">
        <v>101</v>
      </c>
      <c r="AK780" s="169" t="s">
        <v>101</v>
      </c>
      <c r="AL780" s="169" t="s">
        <v>101</v>
      </c>
      <c r="AM780" s="169" t="s">
        <v>101</v>
      </c>
      <c r="AN780" s="169" t="s">
        <v>101</v>
      </c>
      <c r="AO780" s="169" t="s">
        <v>101</v>
      </c>
      <c r="AP780" s="169" t="s">
        <v>101</v>
      </c>
      <c r="AQ780" s="169" t="s">
        <v>101</v>
      </c>
      <c r="AR780" s="165" t="s">
        <v>5125</v>
      </c>
      <c r="AS780" s="169" t="s">
        <v>101</v>
      </c>
      <c r="AT780" s="169" t="s">
        <v>101</v>
      </c>
      <c r="AU780" s="169" t="s">
        <v>101</v>
      </c>
      <c r="AV780" s="169" t="s">
        <v>101</v>
      </c>
      <c r="AW780" s="165" t="s">
        <v>5975</v>
      </c>
      <c r="AX780" s="165" t="s">
        <v>64</v>
      </c>
      <c r="AY780" s="169" t="s">
        <v>101</v>
      </c>
      <c r="AZ780" s="165" t="s">
        <v>4989</v>
      </c>
      <c r="BA780" s="165" t="s">
        <v>5045</v>
      </c>
      <c r="BB780" s="165" t="s">
        <v>5066</v>
      </c>
      <c r="BC780" s="165" t="s">
        <v>5723</v>
      </c>
      <c r="BD780" s="165" t="s">
        <v>5724</v>
      </c>
    </row>
    <row r="781" spans="1:56" hidden="1">
      <c r="A781" s="165" t="s">
        <v>5038</v>
      </c>
      <c r="B781" s="165" t="s">
        <v>1824</v>
      </c>
      <c r="C781" s="165" t="s">
        <v>5039</v>
      </c>
      <c r="D781" s="169" t="s">
        <v>101</v>
      </c>
      <c r="E781" s="165" t="s">
        <v>5040</v>
      </c>
      <c r="F781" s="165" t="s">
        <v>5973</v>
      </c>
      <c r="G781" s="169" t="s">
        <v>101</v>
      </c>
      <c r="H781" s="165" t="s">
        <v>5717</v>
      </c>
      <c r="I781" s="165" t="s">
        <v>5718</v>
      </c>
      <c r="J781" s="165" t="s">
        <v>5710</v>
      </c>
      <c r="K781" s="165" t="s">
        <v>5719</v>
      </c>
      <c r="L781" s="165" t="s">
        <v>5720</v>
      </c>
      <c r="M781" s="165" t="s">
        <v>5712</v>
      </c>
      <c r="N781" s="165" t="s">
        <v>5976</v>
      </c>
      <c r="O781" s="169" t="s">
        <v>101</v>
      </c>
      <c r="P781" s="169" t="s">
        <v>101</v>
      </c>
      <c r="Q781" s="169" t="s">
        <v>101</v>
      </c>
      <c r="R781" s="169" t="s">
        <v>101</v>
      </c>
      <c r="S781" s="165" t="s">
        <v>5044</v>
      </c>
      <c r="T781" s="165" t="s">
        <v>5044</v>
      </c>
      <c r="U781" s="165" t="s">
        <v>5272</v>
      </c>
      <c r="V781" s="169" t="s">
        <v>101</v>
      </c>
      <c r="W781" s="165" t="s">
        <v>4339</v>
      </c>
      <c r="X781" s="165" t="s">
        <v>4590</v>
      </c>
      <c r="Y781" s="165" t="s">
        <v>5092</v>
      </c>
      <c r="Z781" s="169" t="s">
        <v>101</v>
      </c>
      <c r="AA781" s="165" t="s">
        <v>5742</v>
      </c>
      <c r="AB781" s="169" t="s">
        <v>101</v>
      </c>
      <c r="AC781" s="169" t="s">
        <v>5742</v>
      </c>
      <c r="AD781" s="169" t="s">
        <v>101</v>
      </c>
      <c r="AE781" s="169" t="s">
        <v>101</v>
      </c>
      <c r="AF781" s="169" t="s">
        <v>101</v>
      </c>
      <c r="AG781" s="169" t="s">
        <v>101</v>
      </c>
      <c r="AH781" s="169" t="s">
        <v>101</v>
      </c>
      <c r="AI781" s="169" t="s">
        <v>101</v>
      </c>
      <c r="AJ781" s="169" t="s">
        <v>101</v>
      </c>
      <c r="AK781" s="169" t="s">
        <v>101</v>
      </c>
      <c r="AL781" s="169" t="s">
        <v>101</v>
      </c>
      <c r="AM781" s="169" t="s">
        <v>101</v>
      </c>
      <c r="AN781" s="165" t="s">
        <v>4572</v>
      </c>
      <c r="AO781" s="165" t="s">
        <v>5977</v>
      </c>
      <c r="AP781" s="169" t="s">
        <v>101</v>
      </c>
      <c r="AQ781" s="169" t="s">
        <v>101</v>
      </c>
      <c r="AR781" s="165" t="s">
        <v>5038</v>
      </c>
      <c r="AS781" s="165" t="s">
        <v>5977</v>
      </c>
      <c r="AT781" s="169" t="s">
        <v>101</v>
      </c>
      <c r="AU781" s="169" t="s">
        <v>101</v>
      </c>
      <c r="AV781" s="169" t="s">
        <v>101</v>
      </c>
      <c r="AW781" s="165" t="s">
        <v>5978</v>
      </c>
      <c r="AX781" s="165" t="s">
        <v>64</v>
      </c>
      <c r="AY781" s="169" t="s">
        <v>101</v>
      </c>
      <c r="AZ781" s="165" t="s">
        <v>4989</v>
      </c>
      <c r="BA781" s="165" t="s">
        <v>5045</v>
      </c>
      <c r="BB781" s="165" t="s">
        <v>5066</v>
      </c>
      <c r="BC781" s="165" t="s">
        <v>5723</v>
      </c>
      <c r="BD781" s="165" t="s">
        <v>5724</v>
      </c>
    </row>
    <row r="782" spans="1:56" hidden="1">
      <c r="A782" s="165" t="s">
        <v>5038</v>
      </c>
      <c r="B782" s="165" t="s">
        <v>1825</v>
      </c>
      <c r="C782" s="165" t="s">
        <v>5039</v>
      </c>
      <c r="D782" s="169" t="s">
        <v>101</v>
      </c>
      <c r="E782" s="165" t="s">
        <v>5040</v>
      </c>
      <c r="F782" s="165" t="s">
        <v>5979</v>
      </c>
      <c r="G782" s="169" t="s">
        <v>101</v>
      </c>
      <c r="H782" s="165" t="s">
        <v>5717</v>
      </c>
      <c r="I782" s="165" t="s">
        <v>5718</v>
      </c>
      <c r="J782" s="165" t="s">
        <v>5710</v>
      </c>
      <c r="K782" s="165" t="s">
        <v>5719</v>
      </c>
      <c r="L782" s="165" t="s">
        <v>5720</v>
      </c>
      <c r="M782" s="165" t="s">
        <v>5712</v>
      </c>
      <c r="N782" s="165" t="s">
        <v>5980</v>
      </c>
      <c r="O782" s="169" t="s">
        <v>101</v>
      </c>
      <c r="P782" s="169" t="s">
        <v>101</v>
      </c>
      <c r="Q782" s="169" t="s">
        <v>101</v>
      </c>
      <c r="R782" s="169" t="s">
        <v>101</v>
      </c>
      <c r="S782" s="165" t="s">
        <v>5044</v>
      </c>
      <c r="T782" s="165" t="s">
        <v>5044</v>
      </c>
      <c r="U782" s="165" t="s">
        <v>5981</v>
      </c>
      <c r="V782" s="169" t="s">
        <v>101</v>
      </c>
      <c r="W782" s="165" t="s">
        <v>4344</v>
      </c>
      <c r="X782" s="165" t="s">
        <v>4601</v>
      </c>
      <c r="Y782" s="165" t="s">
        <v>5174</v>
      </c>
      <c r="Z782" s="169" t="s">
        <v>101</v>
      </c>
      <c r="AA782" s="165" t="s">
        <v>5721</v>
      </c>
      <c r="AB782" s="169" t="s">
        <v>101</v>
      </c>
      <c r="AC782" s="169" t="s">
        <v>5721</v>
      </c>
      <c r="AD782" s="169" t="s">
        <v>101</v>
      </c>
      <c r="AE782" s="169" t="s">
        <v>101</v>
      </c>
      <c r="AF782" s="169" t="s">
        <v>101</v>
      </c>
      <c r="AG782" s="169" t="s">
        <v>101</v>
      </c>
      <c r="AH782" s="169" t="s">
        <v>101</v>
      </c>
      <c r="AI782" s="169" t="s">
        <v>101</v>
      </c>
      <c r="AJ782" s="169" t="s">
        <v>101</v>
      </c>
      <c r="AK782" s="169" t="s">
        <v>101</v>
      </c>
      <c r="AL782" s="169" t="s">
        <v>101</v>
      </c>
      <c r="AM782" s="169" t="s">
        <v>101</v>
      </c>
      <c r="AN782" s="169" t="s">
        <v>101</v>
      </c>
      <c r="AO782" s="169" t="s">
        <v>101</v>
      </c>
      <c r="AP782" s="169" t="s">
        <v>101</v>
      </c>
      <c r="AQ782" s="169" t="s">
        <v>101</v>
      </c>
      <c r="AR782" s="165" t="s">
        <v>5038</v>
      </c>
      <c r="AS782" s="169" t="s">
        <v>101</v>
      </c>
      <c r="AT782" s="169" t="s">
        <v>101</v>
      </c>
      <c r="AU782" s="169" t="s">
        <v>101</v>
      </c>
      <c r="AV782" s="169" t="s">
        <v>101</v>
      </c>
      <c r="AW782" s="169" t="s">
        <v>101</v>
      </c>
      <c r="AX782" s="165" t="s">
        <v>64</v>
      </c>
      <c r="AY782" s="169" t="s">
        <v>101</v>
      </c>
      <c r="AZ782" s="165" t="s">
        <v>4989</v>
      </c>
      <c r="BA782" s="165" t="s">
        <v>5045</v>
      </c>
      <c r="BB782" s="165" t="s">
        <v>5066</v>
      </c>
      <c r="BC782" s="165" t="s">
        <v>5728</v>
      </c>
      <c r="BD782" s="165" t="s">
        <v>5729</v>
      </c>
    </row>
    <row r="783" spans="1:56" hidden="1">
      <c r="A783" s="165" t="s">
        <v>5038</v>
      </c>
      <c r="B783" s="165" t="s">
        <v>1826</v>
      </c>
      <c r="C783" s="165" t="s">
        <v>5039</v>
      </c>
      <c r="D783" s="169" t="s">
        <v>101</v>
      </c>
      <c r="E783" s="165" t="s">
        <v>5040</v>
      </c>
      <c r="F783" s="165" t="s">
        <v>5979</v>
      </c>
      <c r="G783" s="169" t="s">
        <v>101</v>
      </c>
      <c r="H783" s="165" t="s">
        <v>5717</v>
      </c>
      <c r="I783" s="165" t="s">
        <v>5718</v>
      </c>
      <c r="J783" s="165" t="s">
        <v>5710</v>
      </c>
      <c r="K783" s="165" t="s">
        <v>5719</v>
      </c>
      <c r="L783" s="165" t="s">
        <v>5720</v>
      </c>
      <c r="M783" s="165" t="s">
        <v>5712</v>
      </c>
      <c r="N783" s="165" t="s">
        <v>5980</v>
      </c>
      <c r="O783" s="169" t="s">
        <v>101</v>
      </c>
      <c r="P783" s="169" t="s">
        <v>101</v>
      </c>
      <c r="Q783" s="169" t="s">
        <v>101</v>
      </c>
      <c r="R783" s="169" t="s">
        <v>101</v>
      </c>
      <c r="S783" s="165" t="s">
        <v>5044</v>
      </c>
      <c r="T783" s="165" t="s">
        <v>5044</v>
      </c>
      <c r="U783" s="165" t="s">
        <v>5981</v>
      </c>
      <c r="V783" s="169" t="s">
        <v>101</v>
      </c>
      <c r="W783" s="165" t="s">
        <v>4344</v>
      </c>
      <c r="X783" s="165" t="s">
        <v>4601</v>
      </c>
      <c r="Y783" s="165" t="s">
        <v>5663</v>
      </c>
      <c r="Z783" s="169" t="s">
        <v>101</v>
      </c>
      <c r="AA783" s="165" t="s">
        <v>5721</v>
      </c>
      <c r="AB783" s="169" t="s">
        <v>101</v>
      </c>
      <c r="AC783" s="169" t="s">
        <v>5721</v>
      </c>
      <c r="AD783" s="169" t="s">
        <v>101</v>
      </c>
      <c r="AE783" s="169" t="s">
        <v>101</v>
      </c>
      <c r="AF783" s="169" t="s">
        <v>101</v>
      </c>
      <c r="AG783" s="169" t="s">
        <v>101</v>
      </c>
      <c r="AH783" s="169" t="s">
        <v>101</v>
      </c>
      <c r="AI783" s="169" t="s">
        <v>101</v>
      </c>
      <c r="AJ783" s="169" t="s">
        <v>101</v>
      </c>
      <c r="AK783" s="169" t="s">
        <v>101</v>
      </c>
      <c r="AL783" s="169" t="s">
        <v>101</v>
      </c>
      <c r="AM783" s="169" t="s">
        <v>101</v>
      </c>
      <c r="AN783" s="169" t="s">
        <v>101</v>
      </c>
      <c r="AO783" s="169" t="s">
        <v>101</v>
      </c>
      <c r="AP783" s="169" t="s">
        <v>101</v>
      </c>
      <c r="AQ783" s="169" t="s">
        <v>101</v>
      </c>
      <c r="AR783" s="165" t="s">
        <v>5038</v>
      </c>
      <c r="AS783" s="169" t="s">
        <v>101</v>
      </c>
      <c r="AT783" s="169" t="s">
        <v>101</v>
      </c>
      <c r="AU783" s="169" t="s">
        <v>101</v>
      </c>
      <c r="AV783" s="169" t="s">
        <v>101</v>
      </c>
      <c r="AW783" s="169" t="s">
        <v>101</v>
      </c>
      <c r="AX783" s="165" t="s">
        <v>64</v>
      </c>
      <c r="AY783" s="169" t="s">
        <v>101</v>
      </c>
      <c r="AZ783" s="165" t="s">
        <v>4989</v>
      </c>
      <c r="BA783" s="165" t="s">
        <v>5045</v>
      </c>
      <c r="BB783" s="165" t="s">
        <v>5066</v>
      </c>
      <c r="BC783" s="165" t="s">
        <v>5728</v>
      </c>
      <c r="BD783" s="165" t="s">
        <v>5729</v>
      </c>
    </row>
    <row r="784" spans="1:56" hidden="1">
      <c r="A784" s="165" t="s">
        <v>5038</v>
      </c>
      <c r="B784" s="165" t="s">
        <v>1827</v>
      </c>
      <c r="C784" s="165" t="s">
        <v>5039</v>
      </c>
      <c r="D784" s="169" t="s">
        <v>101</v>
      </c>
      <c r="E784" s="165" t="s">
        <v>5040</v>
      </c>
      <c r="F784" s="165" t="s">
        <v>5979</v>
      </c>
      <c r="G784" s="169" t="s">
        <v>101</v>
      </c>
      <c r="H784" s="165" t="s">
        <v>5717</v>
      </c>
      <c r="I784" s="165" t="s">
        <v>5718</v>
      </c>
      <c r="J784" s="165" t="s">
        <v>5710</v>
      </c>
      <c r="K784" s="165" t="s">
        <v>5719</v>
      </c>
      <c r="L784" s="165" t="s">
        <v>5720</v>
      </c>
      <c r="M784" s="165" t="s">
        <v>5712</v>
      </c>
      <c r="N784" s="165" t="s">
        <v>5982</v>
      </c>
      <c r="O784" s="169" t="s">
        <v>101</v>
      </c>
      <c r="P784" s="169" t="s">
        <v>101</v>
      </c>
      <c r="Q784" s="169" t="s">
        <v>101</v>
      </c>
      <c r="R784" s="169" t="s">
        <v>101</v>
      </c>
      <c r="S784" s="165" t="s">
        <v>5044</v>
      </c>
      <c r="T784" s="165" t="s">
        <v>5044</v>
      </c>
      <c r="U784" s="165" t="s">
        <v>5983</v>
      </c>
      <c r="V784" s="169" t="s">
        <v>101</v>
      </c>
      <c r="W784" s="165" t="s">
        <v>4339</v>
      </c>
      <c r="X784" s="165" t="s">
        <v>4601</v>
      </c>
      <c r="Y784" s="165" t="s">
        <v>5092</v>
      </c>
      <c r="Z784" s="169" t="s">
        <v>101</v>
      </c>
      <c r="AA784" s="165" t="s">
        <v>5721</v>
      </c>
      <c r="AB784" s="169" t="s">
        <v>101</v>
      </c>
      <c r="AC784" s="169" t="s">
        <v>5721</v>
      </c>
      <c r="AD784" s="169" t="s">
        <v>101</v>
      </c>
      <c r="AE784" s="169" t="s">
        <v>101</v>
      </c>
      <c r="AF784" s="169" t="s">
        <v>101</v>
      </c>
      <c r="AG784" s="169" t="s">
        <v>101</v>
      </c>
      <c r="AH784" s="165" t="s">
        <v>5984</v>
      </c>
      <c r="AI784" s="169" t="s">
        <v>101</v>
      </c>
      <c r="AJ784" s="169" t="s">
        <v>101</v>
      </c>
      <c r="AK784" s="169" t="s">
        <v>101</v>
      </c>
      <c r="AL784" s="169" t="s">
        <v>101</v>
      </c>
      <c r="AM784" s="169" t="s">
        <v>101</v>
      </c>
      <c r="AN784" s="165" t="s">
        <v>4572</v>
      </c>
      <c r="AO784" s="165" t="s">
        <v>5771</v>
      </c>
      <c r="AP784" s="165" t="s">
        <v>5040</v>
      </c>
      <c r="AQ784" s="165" t="s">
        <v>5774</v>
      </c>
      <c r="AR784" s="165" t="s">
        <v>5797</v>
      </c>
      <c r="AS784" s="165" t="s">
        <v>5775</v>
      </c>
      <c r="AT784" s="169" t="s">
        <v>101</v>
      </c>
      <c r="AU784" s="169" t="s">
        <v>101</v>
      </c>
      <c r="AV784" s="169" t="s">
        <v>101</v>
      </c>
      <c r="AW784" s="169" t="s">
        <v>101</v>
      </c>
      <c r="AX784" s="165" t="s">
        <v>64</v>
      </c>
      <c r="AY784" s="169" t="s">
        <v>101</v>
      </c>
      <c r="AZ784" s="165" t="s">
        <v>4989</v>
      </c>
      <c r="BA784" s="165" t="s">
        <v>5045</v>
      </c>
      <c r="BB784" s="165" t="s">
        <v>5066</v>
      </c>
      <c r="BC784" s="165" t="s">
        <v>5104</v>
      </c>
      <c r="BD784" s="165" t="s">
        <v>5105</v>
      </c>
    </row>
    <row r="785" spans="1:56" hidden="1">
      <c r="A785" s="165" t="s">
        <v>5038</v>
      </c>
      <c r="B785" s="165" t="s">
        <v>1828</v>
      </c>
      <c r="C785" s="165" t="s">
        <v>5039</v>
      </c>
      <c r="D785" s="169" t="s">
        <v>101</v>
      </c>
      <c r="E785" s="165" t="s">
        <v>5040</v>
      </c>
      <c r="F785" s="165" t="s">
        <v>5985</v>
      </c>
      <c r="G785" s="169" t="s">
        <v>101</v>
      </c>
      <c r="H785" s="165" t="s">
        <v>5717</v>
      </c>
      <c r="I785" s="165" t="s">
        <v>5718</v>
      </c>
      <c r="J785" s="165" t="s">
        <v>5710</v>
      </c>
      <c r="K785" s="165" t="s">
        <v>5719</v>
      </c>
      <c r="L785" s="165" t="s">
        <v>5720</v>
      </c>
      <c r="M785" s="165" t="s">
        <v>5712</v>
      </c>
      <c r="N785" s="165" t="s">
        <v>5986</v>
      </c>
      <c r="O785" s="169" t="s">
        <v>101</v>
      </c>
      <c r="P785" s="169" t="s">
        <v>101</v>
      </c>
      <c r="Q785" s="169" t="s">
        <v>101</v>
      </c>
      <c r="R785" s="169" t="s">
        <v>101</v>
      </c>
      <c r="S785" s="165" t="s">
        <v>5044</v>
      </c>
      <c r="T785" s="165" t="s">
        <v>5044</v>
      </c>
      <c r="U785" s="165" t="s">
        <v>5987</v>
      </c>
      <c r="V785" s="169" t="s">
        <v>101</v>
      </c>
      <c r="W785" s="165" t="s">
        <v>4344</v>
      </c>
      <c r="X785" s="165" t="s">
        <v>4601</v>
      </c>
      <c r="Y785" s="165" t="s">
        <v>5174</v>
      </c>
      <c r="Z785" s="169" t="s">
        <v>101</v>
      </c>
      <c r="AA785" s="165" t="s">
        <v>5721</v>
      </c>
      <c r="AB785" s="169" t="s">
        <v>101</v>
      </c>
      <c r="AC785" s="169" t="s">
        <v>5721</v>
      </c>
      <c r="AD785" s="169" t="s">
        <v>101</v>
      </c>
      <c r="AE785" s="169" t="s">
        <v>101</v>
      </c>
      <c r="AF785" s="169" t="s">
        <v>101</v>
      </c>
      <c r="AG785" s="169" t="s">
        <v>101</v>
      </c>
      <c r="AH785" s="169" t="s">
        <v>101</v>
      </c>
      <c r="AI785" s="169" t="s">
        <v>101</v>
      </c>
      <c r="AJ785" s="169" t="s">
        <v>101</v>
      </c>
      <c r="AK785" s="169" t="s">
        <v>101</v>
      </c>
      <c r="AL785" s="169" t="s">
        <v>101</v>
      </c>
      <c r="AM785" s="169" t="s">
        <v>101</v>
      </c>
      <c r="AN785" s="169" t="s">
        <v>101</v>
      </c>
      <c r="AO785" s="169" t="s">
        <v>101</v>
      </c>
      <c r="AP785" s="169" t="s">
        <v>101</v>
      </c>
      <c r="AQ785" s="169" t="s">
        <v>101</v>
      </c>
      <c r="AR785" s="165" t="s">
        <v>5038</v>
      </c>
      <c r="AS785" s="169" t="s">
        <v>101</v>
      </c>
      <c r="AT785" s="169" t="s">
        <v>101</v>
      </c>
      <c r="AU785" s="169" t="s">
        <v>101</v>
      </c>
      <c r="AV785" s="169" t="s">
        <v>101</v>
      </c>
      <c r="AW785" s="169" t="s">
        <v>101</v>
      </c>
      <c r="AX785" s="165" t="s">
        <v>64</v>
      </c>
      <c r="AY785" s="169" t="s">
        <v>101</v>
      </c>
      <c r="AZ785" s="165" t="s">
        <v>4989</v>
      </c>
      <c r="BA785" s="165" t="s">
        <v>5045</v>
      </c>
      <c r="BB785" s="165" t="s">
        <v>5066</v>
      </c>
      <c r="BC785" s="165" t="s">
        <v>5728</v>
      </c>
      <c r="BD785" s="165" t="s">
        <v>5806</v>
      </c>
    </row>
    <row r="786" spans="1:56" hidden="1">
      <c r="A786" s="165" t="s">
        <v>5038</v>
      </c>
      <c r="B786" s="165" t="s">
        <v>1829</v>
      </c>
      <c r="C786" s="165" t="s">
        <v>5039</v>
      </c>
      <c r="D786" s="169" t="s">
        <v>101</v>
      </c>
      <c r="E786" s="165" t="s">
        <v>5040</v>
      </c>
      <c r="F786" s="165" t="s">
        <v>5985</v>
      </c>
      <c r="G786" s="169" t="s">
        <v>101</v>
      </c>
      <c r="H786" s="165" t="s">
        <v>5717</v>
      </c>
      <c r="I786" s="165" t="s">
        <v>5718</v>
      </c>
      <c r="J786" s="165" t="s">
        <v>5710</v>
      </c>
      <c r="K786" s="165" t="s">
        <v>5719</v>
      </c>
      <c r="L786" s="165" t="s">
        <v>5720</v>
      </c>
      <c r="M786" s="165" t="s">
        <v>5712</v>
      </c>
      <c r="N786" s="165" t="s">
        <v>5988</v>
      </c>
      <c r="O786" s="169" t="s">
        <v>101</v>
      </c>
      <c r="P786" s="169" t="s">
        <v>101</v>
      </c>
      <c r="Q786" s="169" t="s">
        <v>101</v>
      </c>
      <c r="R786" s="169" t="s">
        <v>101</v>
      </c>
      <c r="S786" s="165" t="s">
        <v>5044</v>
      </c>
      <c r="T786" s="165" t="s">
        <v>5044</v>
      </c>
      <c r="U786" s="165" t="s">
        <v>5987</v>
      </c>
      <c r="V786" s="169" t="s">
        <v>101</v>
      </c>
      <c r="W786" s="165" t="s">
        <v>4344</v>
      </c>
      <c r="X786" s="165" t="s">
        <v>4601</v>
      </c>
      <c r="Y786" s="165" t="s">
        <v>5663</v>
      </c>
      <c r="Z786" s="169" t="s">
        <v>101</v>
      </c>
      <c r="AA786" s="165" t="s">
        <v>5721</v>
      </c>
      <c r="AB786" s="169" t="s">
        <v>101</v>
      </c>
      <c r="AC786" s="169" t="s">
        <v>5721</v>
      </c>
      <c r="AD786" s="169" t="s">
        <v>101</v>
      </c>
      <c r="AE786" s="169" t="s">
        <v>101</v>
      </c>
      <c r="AF786" s="169" t="s">
        <v>101</v>
      </c>
      <c r="AG786" s="169" t="s">
        <v>101</v>
      </c>
      <c r="AH786" s="169" t="s">
        <v>101</v>
      </c>
      <c r="AI786" s="169" t="s">
        <v>101</v>
      </c>
      <c r="AJ786" s="169" t="s">
        <v>101</v>
      </c>
      <c r="AK786" s="169" t="s">
        <v>101</v>
      </c>
      <c r="AL786" s="169" t="s">
        <v>101</v>
      </c>
      <c r="AM786" s="169" t="s">
        <v>101</v>
      </c>
      <c r="AN786" s="169" t="s">
        <v>101</v>
      </c>
      <c r="AO786" s="169" t="s">
        <v>101</v>
      </c>
      <c r="AP786" s="169" t="s">
        <v>101</v>
      </c>
      <c r="AQ786" s="169" t="s">
        <v>101</v>
      </c>
      <c r="AR786" s="165" t="s">
        <v>5038</v>
      </c>
      <c r="AS786" s="169" t="s">
        <v>101</v>
      </c>
      <c r="AT786" s="169" t="s">
        <v>101</v>
      </c>
      <c r="AU786" s="169" t="s">
        <v>101</v>
      </c>
      <c r="AV786" s="169" t="s">
        <v>101</v>
      </c>
      <c r="AW786" s="169" t="s">
        <v>101</v>
      </c>
      <c r="AX786" s="165" t="s">
        <v>64</v>
      </c>
      <c r="AY786" s="169" t="s">
        <v>101</v>
      </c>
      <c r="AZ786" s="165" t="s">
        <v>4989</v>
      </c>
      <c r="BA786" s="165" t="s">
        <v>5045</v>
      </c>
      <c r="BB786" s="165" t="s">
        <v>5066</v>
      </c>
      <c r="BC786" s="165" t="s">
        <v>5728</v>
      </c>
      <c r="BD786" s="165" t="s">
        <v>5729</v>
      </c>
    </row>
    <row r="787" spans="1:56" hidden="1">
      <c r="A787" s="165" t="s">
        <v>5038</v>
      </c>
      <c r="B787" s="165" t="s">
        <v>1830</v>
      </c>
      <c r="C787" s="165" t="s">
        <v>5039</v>
      </c>
      <c r="D787" s="169" t="s">
        <v>101</v>
      </c>
      <c r="E787" s="165" t="s">
        <v>5040</v>
      </c>
      <c r="F787" s="165" t="s">
        <v>5985</v>
      </c>
      <c r="G787" s="169" t="s">
        <v>101</v>
      </c>
      <c r="H787" s="165" t="s">
        <v>5717</v>
      </c>
      <c r="I787" s="165" t="s">
        <v>5718</v>
      </c>
      <c r="J787" s="165" t="s">
        <v>5710</v>
      </c>
      <c r="K787" s="165" t="s">
        <v>5719</v>
      </c>
      <c r="L787" s="165" t="s">
        <v>5720</v>
      </c>
      <c r="M787" s="165" t="s">
        <v>5712</v>
      </c>
      <c r="N787" s="165" t="s">
        <v>5989</v>
      </c>
      <c r="O787" s="169" t="s">
        <v>101</v>
      </c>
      <c r="P787" s="169" t="s">
        <v>101</v>
      </c>
      <c r="Q787" s="169" t="s">
        <v>101</v>
      </c>
      <c r="R787" s="169" t="s">
        <v>101</v>
      </c>
      <c r="S787" s="165" t="s">
        <v>5044</v>
      </c>
      <c r="T787" s="165" t="s">
        <v>5044</v>
      </c>
      <c r="U787" s="165" t="s">
        <v>5987</v>
      </c>
      <c r="V787" s="169" t="s">
        <v>101</v>
      </c>
      <c r="W787" s="165" t="s">
        <v>4339</v>
      </c>
      <c r="X787" s="165" t="s">
        <v>4601</v>
      </c>
      <c r="Y787" s="165" t="s">
        <v>5092</v>
      </c>
      <c r="Z787" s="169" t="s">
        <v>101</v>
      </c>
      <c r="AA787" s="165" t="s">
        <v>5721</v>
      </c>
      <c r="AB787" s="169" t="s">
        <v>101</v>
      </c>
      <c r="AC787" s="169" t="s">
        <v>5721</v>
      </c>
      <c r="AD787" s="169" t="s">
        <v>101</v>
      </c>
      <c r="AE787" s="169" t="s">
        <v>101</v>
      </c>
      <c r="AF787" s="169" t="s">
        <v>101</v>
      </c>
      <c r="AG787" s="169" t="s">
        <v>101</v>
      </c>
      <c r="AH787" s="165" t="s">
        <v>5990</v>
      </c>
      <c r="AI787" s="169" t="s">
        <v>101</v>
      </c>
      <c r="AJ787" s="169" t="s">
        <v>101</v>
      </c>
      <c r="AK787" s="169" t="s">
        <v>101</v>
      </c>
      <c r="AL787" s="169" t="s">
        <v>101</v>
      </c>
      <c r="AM787" s="169" t="s">
        <v>101</v>
      </c>
      <c r="AN787" s="165" t="s">
        <v>4572</v>
      </c>
      <c r="AO787" s="165" t="s">
        <v>5771</v>
      </c>
      <c r="AP787" s="165" t="s">
        <v>5040</v>
      </c>
      <c r="AQ787" s="165" t="s">
        <v>5774</v>
      </c>
      <c r="AR787" s="165" t="s">
        <v>5797</v>
      </c>
      <c r="AS787" s="165" t="s">
        <v>5775</v>
      </c>
      <c r="AT787" s="169" t="s">
        <v>101</v>
      </c>
      <c r="AU787" s="169" t="s">
        <v>101</v>
      </c>
      <c r="AV787" s="169" t="s">
        <v>101</v>
      </c>
      <c r="AW787" s="169" t="s">
        <v>101</v>
      </c>
      <c r="AX787" s="165" t="s">
        <v>64</v>
      </c>
      <c r="AY787" s="169" t="s">
        <v>101</v>
      </c>
      <c r="AZ787" s="165" t="s">
        <v>4989</v>
      </c>
      <c r="BA787" s="165" t="s">
        <v>5045</v>
      </c>
      <c r="BB787" s="165" t="s">
        <v>5066</v>
      </c>
      <c r="BC787" s="165" t="s">
        <v>5104</v>
      </c>
      <c r="BD787" s="165" t="s">
        <v>5105</v>
      </c>
    </row>
    <row r="788" spans="1:56" hidden="1">
      <c r="A788" s="165" t="s">
        <v>5038</v>
      </c>
      <c r="B788" s="165" t="s">
        <v>1831</v>
      </c>
      <c r="C788" s="165" t="s">
        <v>5039</v>
      </c>
      <c r="D788" s="169" t="s">
        <v>101</v>
      </c>
      <c r="E788" s="165" t="s">
        <v>5040</v>
      </c>
      <c r="F788" s="165" t="s">
        <v>5991</v>
      </c>
      <c r="G788" s="169" t="s">
        <v>101</v>
      </c>
      <c r="H788" s="165" t="s">
        <v>5717</v>
      </c>
      <c r="I788" s="165" t="s">
        <v>5718</v>
      </c>
      <c r="J788" s="165" t="s">
        <v>5710</v>
      </c>
      <c r="K788" s="165" t="s">
        <v>5719</v>
      </c>
      <c r="L788" s="165" t="s">
        <v>5720</v>
      </c>
      <c r="M788" s="165" t="s">
        <v>5712</v>
      </c>
      <c r="N788" s="165" t="s">
        <v>5988</v>
      </c>
      <c r="O788" s="169" t="s">
        <v>101</v>
      </c>
      <c r="P788" s="169" t="s">
        <v>101</v>
      </c>
      <c r="Q788" s="169" t="s">
        <v>101</v>
      </c>
      <c r="R788" s="169" t="s">
        <v>101</v>
      </c>
      <c r="S788" s="165" t="s">
        <v>5044</v>
      </c>
      <c r="T788" s="165" t="s">
        <v>5044</v>
      </c>
      <c r="U788" s="165" t="s">
        <v>5992</v>
      </c>
      <c r="V788" s="169" t="s">
        <v>101</v>
      </c>
      <c r="W788" s="165" t="s">
        <v>4344</v>
      </c>
      <c r="X788" s="165" t="s">
        <v>4601</v>
      </c>
      <c r="Y788" s="165" t="s">
        <v>5174</v>
      </c>
      <c r="Z788" s="169" t="s">
        <v>101</v>
      </c>
      <c r="AA788" s="165" t="s">
        <v>5742</v>
      </c>
      <c r="AB788" s="169" t="s">
        <v>101</v>
      </c>
      <c r="AC788" s="169" t="s">
        <v>5742</v>
      </c>
      <c r="AD788" s="169" t="s">
        <v>101</v>
      </c>
      <c r="AE788" s="169" t="s">
        <v>101</v>
      </c>
      <c r="AF788" s="169" t="s">
        <v>101</v>
      </c>
      <c r="AG788" s="169" t="s">
        <v>101</v>
      </c>
      <c r="AH788" s="169" t="s">
        <v>101</v>
      </c>
      <c r="AI788" s="169" t="s">
        <v>101</v>
      </c>
      <c r="AJ788" s="169" t="s">
        <v>101</v>
      </c>
      <c r="AK788" s="169" t="s">
        <v>101</v>
      </c>
      <c r="AL788" s="169" t="s">
        <v>101</v>
      </c>
      <c r="AM788" s="169" t="s">
        <v>101</v>
      </c>
      <c r="AN788" s="169" t="s">
        <v>101</v>
      </c>
      <c r="AO788" s="169" t="s">
        <v>101</v>
      </c>
      <c r="AP788" s="169" t="s">
        <v>101</v>
      </c>
      <c r="AQ788" s="169" t="s">
        <v>101</v>
      </c>
      <c r="AR788" s="165" t="s">
        <v>5038</v>
      </c>
      <c r="AS788" s="169" t="s">
        <v>101</v>
      </c>
      <c r="AT788" s="169" t="s">
        <v>101</v>
      </c>
      <c r="AU788" s="169" t="s">
        <v>101</v>
      </c>
      <c r="AV788" s="169" t="s">
        <v>101</v>
      </c>
      <c r="AW788" s="169" t="s">
        <v>101</v>
      </c>
      <c r="AX788" s="165" t="s">
        <v>64</v>
      </c>
      <c r="AY788" s="169" t="s">
        <v>101</v>
      </c>
      <c r="AZ788" s="165" t="s">
        <v>4989</v>
      </c>
      <c r="BA788" s="165" t="s">
        <v>5045</v>
      </c>
      <c r="BB788" s="165" t="s">
        <v>5066</v>
      </c>
      <c r="BC788" s="165" t="s">
        <v>5728</v>
      </c>
      <c r="BD788" s="165" t="s">
        <v>5806</v>
      </c>
    </row>
    <row r="789" spans="1:56" hidden="1">
      <c r="A789" s="165" t="s">
        <v>5038</v>
      </c>
      <c r="B789" s="165" t="s">
        <v>5993</v>
      </c>
      <c r="C789" s="165" t="s">
        <v>5039</v>
      </c>
      <c r="D789" s="169" t="s">
        <v>101</v>
      </c>
      <c r="E789" s="165" t="s">
        <v>5040</v>
      </c>
      <c r="F789" s="165" t="s">
        <v>5991</v>
      </c>
      <c r="G789" s="169" t="s">
        <v>101</v>
      </c>
      <c r="H789" s="165" t="s">
        <v>5717</v>
      </c>
      <c r="I789" s="165" t="s">
        <v>5718</v>
      </c>
      <c r="J789" s="165" t="s">
        <v>5710</v>
      </c>
      <c r="K789" s="165" t="s">
        <v>5719</v>
      </c>
      <c r="L789" s="165" t="s">
        <v>5720</v>
      </c>
      <c r="M789" s="165" t="s">
        <v>5712</v>
      </c>
      <c r="N789" s="165" t="s">
        <v>5994</v>
      </c>
      <c r="O789" s="169" t="s">
        <v>101</v>
      </c>
      <c r="P789" s="169" t="s">
        <v>101</v>
      </c>
      <c r="Q789" s="169" t="s">
        <v>101</v>
      </c>
      <c r="R789" s="169" t="s">
        <v>101</v>
      </c>
      <c r="S789" s="165" t="s">
        <v>5044</v>
      </c>
      <c r="T789" s="165" t="s">
        <v>5044</v>
      </c>
      <c r="U789" s="165" t="s">
        <v>5992</v>
      </c>
      <c r="V789" s="169" t="s">
        <v>101</v>
      </c>
      <c r="W789" s="165" t="s">
        <v>4344</v>
      </c>
      <c r="X789" s="165" t="s">
        <v>4601</v>
      </c>
      <c r="Y789" s="165" t="s">
        <v>5663</v>
      </c>
      <c r="Z789" s="169" t="s">
        <v>101</v>
      </c>
      <c r="AA789" s="165" t="s">
        <v>5742</v>
      </c>
      <c r="AB789" s="169" t="s">
        <v>101</v>
      </c>
      <c r="AC789" s="169" t="s">
        <v>5742</v>
      </c>
      <c r="AD789" s="169" t="s">
        <v>101</v>
      </c>
      <c r="AE789" s="169" t="s">
        <v>101</v>
      </c>
      <c r="AF789" s="169" t="s">
        <v>101</v>
      </c>
      <c r="AG789" s="169" t="s">
        <v>101</v>
      </c>
      <c r="AH789" s="169" t="s">
        <v>101</v>
      </c>
      <c r="AI789" s="169" t="s">
        <v>101</v>
      </c>
      <c r="AJ789" s="169" t="s">
        <v>101</v>
      </c>
      <c r="AK789" s="169" t="s">
        <v>101</v>
      </c>
      <c r="AL789" s="169" t="s">
        <v>101</v>
      </c>
      <c r="AM789" s="169" t="s">
        <v>101</v>
      </c>
      <c r="AN789" s="169" t="s">
        <v>101</v>
      </c>
      <c r="AO789" s="169" t="s">
        <v>101</v>
      </c>
      <c r="AP789" s="169" t="s">
        <v>101</v>
      </c>
      <c r="AQ789" s="169" t="s">
        <v>101</v>
      </c>
      <c r="AR789" s="165" t="s">
        <v>5038</v>
      </c>
      <c r="AS789" s="169" t="s">
        <v>101</v>
      </c>
      <c r="AT789" s="169" t="s">
        <v>101</v>
      </c>
      <c r="AU789" s="169" t="s">
        <v>101</v>
      </c>
      <c r="AV789" s="169" t="s">
        <v>101</v>
      </c>
      <c r="AW789" s="169" t="s">
        <v>101</v>
      </c>
      <c r="AX789" s="165" t="s">
        <v>64</v>
      </c>
      <c r="AY789" s="169" t="s">
        <v>101</v>
      </c>
      <c r="AZ789" s="165" t="s">
        <v>4989</v>
      </c>
      <c r="BA789" s="165" t="s">
        <v>5045</v>
      </c>
      <c r="BB789" s="165" t="s">
        <v>5066</v>
      </c>
      <c r="BC789" s="165" t="s">
        <v>5728</v>
      </c>
      <c r="BD789" s="165" t="s">
        <v>5729</v>
      </c>
    </row>
    <row r="790" spans="1:56" hidden="1">
      <c r="A790" s="165" t="s">
        <v>5038</v>
      </c>
      <c r="B790" s="165" t="s">
        <v>1832</v>
      </c>
      <c r="C790" s="165" t="s">
        <v>5039</v>
      </c>
      <c r="D790" s="169" t="s">
        <v>101</v>
      </c>
      <c r="E790" s="165" t="s">
        <v>5040</v>
      </c>
      <c r="F790" s="165" t="s">
        <v>5991</v>
      </c>
      <c r="G790" s="169" t="s">
        <v>101</v>
      </c>
      <c r="H790" s="165" t="s">
        <v>5717</v>
      </c>
      <c r="I790" s="165" t="s">
        <v>5718</v>
      </c>
      <c r="J790" s="165" t="s">
        <v>5710</v>
      </c>
      <c r="K790" s="165" t="s">
        <v>5719</v>
      </c>
      <c r="L790" s="165" t="s">
        <v>5720</v>
      </c>
      <c r="M790" s="165" t="s">
        <v>5712</v>
      </c>
      <c r="N790" s="165" t="s">
        <v>5988</v>
      </c>
      <c r="O790" s="169" t="s">
        <v>101</v>
      </c>
      <c r="P790" s="169" t="s">
        <v>101</v>
      </c>
      <c r="Q790" s="169" t="s">
        <v>101</v>
      </c>
      <c r="R790" s="169" t="s">
        <v>101</v>
      </c>
      <c r="S790" s="165" t="s">
        <v>5044</v>
      </c>
      <c r="T790" s="165" t="s">
        <v>5044</v>
      </c>
      <c r="U790" s="165" t="s">
        <v>5992</v>
      </c>
      <c r="V790" s="169" t="s">
        <v>101</v>
      </c>
      <c r="W790" s="165" t="s">
        <v>4344</v>
      </c>
      <c r="X790" s="165" t="s">
        <v>4601</v>
      </c>
      <c r="Y790" s="165" t="s">
        <v>5663</v>
      </c>
      <c r="Z790" s="169" t="s">
        <v>101</v>
      </c>
      <c r="AA790" s="165" t="s">
        <v>5742</v>
      </c>
      <c r="AB790" s="169" t="s">
        <v>101</v>
      </c>
      <c r="AC790" s="169" t="s">
        <v>5742</v>
      </c>
      <c r="AD790" s="169" t="s">
        <v>101</v>
      </c>
      <c r="AE790" s="169" t="s">
        <v>101</v>
      </c>
      <c r="AF790" s="169" t="s">
        <v>101</v>
      </c>
      <c r="AG790" s="169" t="s">
        <v>101</v>
      </c>
      <c r="AH790" s="169" t="s">
        <v>101</v>
      </c>
      <c r="AI790" s="169" t="s">
        <v>101</v>
      </c>
      <c r="AJ790" s="169" t="s">
        <v>101</v>
      </c>
      <c r="AK790" s="169" t="s">
        <v>101</v>
      </c>
      <c r="AL790" s="169" t="s">
        <v>101</v>
      </c>
      <c r="AM790" s="169" t="s">
        <v>101</v>
      </c>
      <c r="AN790" s="169" t="s">
        <v>101</v>
      </c>
      <c r="AO790" s="169" t="s">
        <v>101</v>
      </c>
      <c r="AP790" s="169" t="s">
        <v>101</v>
      </c>
      <c r="AQ790" s="169" t="s">
        <v>101</v>
      </c>
      <c r="AR790" s="165" t="s">
        <v>5038</v>
      </c>
      <c r="AS790" s="169" t="s">
        <v>101</v>
      </c>
      <c r="AT790" s="169" t="s">
        <v>101</v>
      </c>
      <c r="AU790" s="169" t="s">
        <v>101</v>
      </c>
      <c r="AV790" s="169" t="s">
        <v>101</v>
      </c>
      <c r="AW790" s="165" t="s">
        <v>5995</v>
      </c>
      <c r="AX790" s="165" t="s">
        <v>64</v>
      </c>
      <c r="AY790" s="169" t="s">
        <v>101</v>
      </c>
      <c r="AZ790" s="165" t="s">
        <v>4989</v>
      </c>
      <c r="BA790" s="165" t="s">
        <v>5045</v>
      </c>
      <c r="BB790" s="165" t="s">
        <v>5046</v>
      </c>
      <c r="BC790" s="165" t="s">
        <v>5996</v>
      </c>
      <c r="BD790" s="165" t="s">
        <v>5997</v>
      </c>
    </row>
    <row r="791" spans="1:56" hidden="1">
      <c r="A791" s="165" t="s">
        <v>5038</v>
      </c>
      <c r="B791" s="165" t="s">
        <v>1834</v>
      </c>
      <c r="C791" s="165" t="s">
        <v>5039</v>
      </c>
      <c r="D791" s="169" t="s">
        <v>101</v>
      </c>
      <c r="E791" s="165" t="s">
        <v>5040</v>
      </c>
      <c r="F791" s="165" t="s">
        <v>5991</v>
      </c>
      <c r="G791" s="169" t="s">
        <v>101</v>
      </c>
      <c r="H791" s="165" t="s">
        <v>5717</v>
      </c>
      <c r="I791" s="165" t="s">
        <v>5718</v>
      </c>
      <c r="J791" s="165" t="s">
        <v>5710</v>
      </c>
      <c r="K791" s="165" t="s">
        <v>5719</v>
      </c>
      <c r="L791" s="165" t="s">
        <v>5720</v>
      </c>
      <c r="M791" s="165" t="s">
        <v>5712</v>
      </c>
      <c r="N791" s="165" t="s">
        <v>5988</v>
      </c>
      <c r="O791" s="169" t="s">
        <v>101</v>
      </c>
      <c r="P791" s="169" t="s">
        <v>101</v>
      </c>
      <c r="Q791" s="169" t="s">
        <v>101</v>
      </c>
      <c r="R791" s="169" t="s">
        <v>101</v>
      </c>
      <c r="S791" s="165" t="s">
        <v>5044</v>
      </c>
      <c r="T791" s="165" t="s">
        <v>5044</v>
      </c>
      <c r="U791" s="165" t="s">
        <v>5983</v>
      </c>
      <c r="V791" s="169" t="s">
        <v>101</v>
      </c>
      <c r="W791" s="165" t="s">
        <v>4339</v>
      </c>
      <c r="X791" s="165" t="s">
        <v>4601</v>
      </c>
      <c r="Y791" s="165" t="s">
        <v>5092</v>
      </c>
      <c r="Z791" s="169" t="s">
        <v>101</v>
      </c>
      <c r="AA791" s="165" t="s">
        <v>5742</v>
      </c>
      <c r="AB791" s="169" t="s">
        <v>101</v>
      </c>
      <c r="AC791" s="169" t="s">
        <v>5742</v>
      </c>
      <c r="AD791" s="169" t="s">
        <v>101</v>
      </c>
      <c r="AE791" s="169" t="s">
        <v>101</v>
      </c>
      <c r="AF791" s="169" t="s">
        <v>101</v>
      </c>
      <c r="AG791" s="169" t="s">
        <v>101</v>
      </c>
      <c r="AH791" s="165" t="s">
        <v>5990</v>
      </c>
      <c r="AI791" s="169" t="s">
        <v>101</v>
      </c>
      <c r="AJ791" s="169" t="s">
        <v>101</v>
      </c>
      <c r="AK791" s="169" t="s">
        <v>101</v>
      </c>
      <c r="AL791" s="169" t="s">
        <v>101</v>
      </c>
      <c r="AM791" s="169" t="s">
        <v>101</v>
      </c>
      <c r="AN791" s="165" t="s">
        <v>4572</v>
      </c>
      <c r="AO791" s="165" t="s">
        <v>5771</v>
      </c>
      <c r="AP791" s="165" t="s">
        <v>5040</v>
      </c>
      <c r="AQ791" s="165" t="s">
        <v>5774</v>
      </c>
      <c r="AR791" s="165" t="s">
        <v>5125</v>
      </c>
      <c r="AS791" s="165" t="s">
        <v>5775</v>
      </c>
      <c r="AT791" s="169" t="s">
        <v>101</v>
      </c>
      <c r="AU791" s="169" t="s">
        <v>101</v>
      </c>
      <c r="AV791" s="169" t="s">
        <v>101</v>
      </c>
      <c r="AW791" s="165" t="s">
        <v>5886</v>
      </c>
      <c r="AX791" s="165" t="s">
        <v>64</v>
      </c>
      <c r="AY791" s="169" t="s">
        <v>101</v>
      </c>
      <c r="AZ791" s="165" t="s">
        <v>4989</v>
      </c>
      <c r="BA791" s="165" t="s">
        <v>5045</v>
      </c>
      <c r="BB791" s="165" t="s">
        <v>5066</v>
      </c>
      <c r="BC791" s="165" t="s">
        <v>5104</v>
      </c>
      <c r="BD791" s="165" t="s">
        <v>5105</v>
      </c>
    </row>
    <row r="792" spans="1:56" hidden="1">
      <c r="A792" s="165" t="s">
        <v>5038</v>
      </c>
      <c r="B792" s="165" t="s">
        <v>1835</v>
      </c>
      <c r="C792" s="165" t="s">
        <v>5039</v>
      </c>
      <c r="D792" s="169" t="s">
        <v>101</v>
      </c>
      <c r="E792" s="165" t="s">
        <v>5040</v>
      </c>
      <c r="F792" s="165" t="s">
        <v>5991</v>
      </c>
      <c r="G792" s="169" t="s">
        <v>101</v>
      </c>
      <c r="H792" s="165" t="s">
        <v>5717</v>
      </c>
      <c r="I792" s="165" t="s">
        <v>5718</v>
      </c>
      <c r="J792" s="165" t="s">
        <v>5710</v>
      </c>
      <c r="K792" s="165" t="s">
        <v>5719</v>
      </c>
      <c r="L792" s="165" t="s">
        <v>5720</v>
      </c>
      <c r="M792" s="165" t="s">
        <v>5712</v>
      </c>
      <c r="N792" s="169" t="s">
        <v>101</v>
      </c>
      <c r="O792" s="169" t="s">
        <v>101</v>
      </c>
      <c r="P792" s="169" t="s">
        <v>101</v>
      </c>
      <c r="Q792" s="169" t="s">
        <v>101</v>
      </c>
      <c r="R792" s="169" t="s">
        <v>101</v>
      </c>
      <c r="S792" s="165" t="s">
        <v>5044</v>
      </c>
      <c r="T792" s="165" t="s">
        <v>5044</v>
      </c>
      <c r="U792" s="165" t="s">
        <v>5992</v>
      </c>
      <c r="V792" s="169" t="s">
        <v>101</v>
      </c>
      <c r="W792" s="165" t="s">
        <v>4338</v>
      </c>
      <c r="X792" s="165" t="s">
        <v>4595</v>
      </c>
      <c r="Y792" s="165" t="s">
        <v>5092</v>
      </c>
      <c r="Z792" s="169" t="s">
        <v>101</v>
      </c>
      <c r="AA792" s="165" t="s">
        <v>5742</v>
      </c>
      <c r="AB792" s="169" t="s">
        <v>101</v>
      </c>
      <c r="AC792" s="169" t="s">
        <v>5742</v>
      </c>
      <c r="AD792" s="169" t="s">
        <v>101</v>
      </c>
      <c r="AE792" s="169" t="s">
        <v>101</v>
      </c>
      <c r="AF792" s="169" t="s">
        <v>101</v>
      </c>
      <c r="AG792" s="169" t="s">
        <v>101</v>
      </c>
      <c r="AH792" s="169" t="s">
        <v>101</v>
      </c>
      <c r="AI792" s="169" t="s">
        <v>101</v>
      </c>
      <c r="AJ792" s="169" t="s">
        <v>101</v>
      </c>
      <c r="AK792" s="169" t="s">
        <v>101</v>
      </c>
      <c r="AL792" s="169" t="s">
        <v>101</v>
      </c>
      <c r="AM792" s="169" t="s">
        <v>101</v>
      </c>
      <c r="AN792" s="169" t="s">
        <v>101</v>
      </c>
      <c r="AO792" s="169" t="s">
        <v>101</v>
      </c>
      <c r="AP792" s="169" t="s">
        <v>101</v>
      </c>
      <c r="AQ792" s="169" t="s">
        <v>101</v>
      </c>
      <c r="AR792" s="165" t="s">
        <v>5125</v>
      </c>
      <c r="AS792" s="169" t="s">
        <v>101</v>
      </c>
      <c r="AT792" s="169" t="s">
        <v>101</v>
      </c>
      <c r="AU792" s="169" t="s">
        <v>101</v>
      </c>
      <c r="AV792" s="169" t="s">
        <v>101</v>
      </c>
      <c r="AW792" s="165" t="s">
        <v>5889</v>
      </c>
      <c r="AX792" s="165" t="s">
        <v>64</v>
      </c>
      <c r="AY792" s="169" t="s">
        <v>101</v>
      </c>
      <c r="AZ792" s="165" t="s">
        <v>4989</v>
      </c>
      <c r="BA792" s="165" t="s">
        <v>5045</v>
      </c>
      <c r="BB792" s="165" t="s">
        <v>5066</v>
      </c>
      <c r="BC792" s="165" t="s">
        <v>5998</v>
      </c>
      <c r="BD792" s="165" t="s">
        <v>5999</v>
      </c>
    </row>
    <row r="793" spans="1:56" hidden="1">
      <c r="A793" s="165" t="s">
        <v>5038</v>
      </c>
      <c r="B793" s="165" t="s">
        <v>4788</v>
      </c>
      <c r="C793" s="165" t="s">
        <v>5039</v>
      </c>
      <c r="D793" s="169" t="s">
        <v>101</v>
      </c>
      <c r="E793" s="165" t="s">
        <v>5040</v>
      </c>
      <c r="F793" s="165" t="s">
        <v>5991</v>
      </c>
      <c r="G793" s="169" t="s">
        <v>101</v>
      </c>
      <c r="H793" s="165" t="s">
        <v>5717</v>
      </c>
      <c r="I793" s="165" t="s">
        <v>5718</v>
      </c>
      <c r="J793" s="165" t="s">
        <v>5710</v>
      </c>
      <c r="K793" s="165" t="s">
        <v>5719</v>
      </c>
      <c r="L793" s="165" t="s">
        <v>5720</v>
      </c>
      <c r="M793" s="165" t="s">
        <v>5712</v>
      </c>
      <c r="N793" s="165" t="s">
        <v>5988</v>
      </c>
      <c r="O793" s="169" t="s">
        <v>101</v>
      </c>
      <c r="P793" s="169" t="s">
        <v>101</v>
      </c>
      <c r="Q793" s="169" t="s">
        <v>101</v>
      </c>
      <c r="R793" s="169" t="s">
        <v>101</v>
      </c>
      <c r="S793" s="165" t="s">
        <v>5044</v>
      </c>
      <c r="T793" s="165" t="s">
        <v>5044</v>
      </c>
      <c r="U793" s="165" t="s">
        <v>5992</v>
      </c>
      <c r="V793" s="169" t="s">
        <v>101</v>
      </c>
      <c r="W793" s="165" t="s">
        <v>4344</v>
      </c>
      <c r="X793" s="165" t="s">
        <v>4601</v>
      </c>
      <c r="Y793" s="165" t="s">
        <v>5174</v>
      </c>
      <c r="Z793" s="169" t="s">
        <v>101</v>
      </c>
      <c r="AA793" s="165" t="s">
        <v>5742</v>
      </c>
      <c r="AB793" s="169" t="s">
        <v>101</v>
      </c>
      <c r="AC793" s="169" t="s">
        <v>5742</v>
      </c>
      <c r="AD793" s="169" t="s">
        <v>101</v>
      </c>
      <c r="AE793" s="169" t="s">
        <v>101</v>
      </c>
      <c r="AF793" s="169" t="s">
        <v>101</v>
      </c>
      <c r="AG793" s="169" t="s">
        <v>101</v>
      </c>
      <c r="AH793" s="169" t="s">
        <v>101</v>
      </c>
      <c r="AI793" s="169" t="s">
        <v>101</v>
      </c>
      <c r="AJ793" s="169" t="s">
        <v>101</v>
      </c>
      <c r="AK793" s="169" t="s">
        <v>101</v>
      </c>
      <c r="AL793" s="169" t="s">
        <v>101</v>
      </c>
      <c r="AM793" s="169" t="s">
        <v>101</v>
      </c>
      <c r="AN793" s="169" t="s">
        <v>101</v>
      </c>
      <c r="AO793" s="169" t="s">
        <v>101</v>
      </c>
      <c r="AP793" s="169" t="s">
        <v>101</v>
      </c>
      <c r="AQ793" s="169" t="s">
        <v>101</v>
      </c>
      <c r="AR793" s="165" t="s">
        <v>5477</v>
      </c>
      <c r="AS793" s="169" t="s">
        <v>101</v>
      </c>
      <c r="AT793" s="169" t="s">
        <v>101</v>
      </c>
      <c r="AU793" s="169" t="s">
        <v>101</v>
      </c>
      <c r="AV793" s="169" t="s">
        <v>101</v>
      </c>
      <c r="AW793" s="169" t="s">
        <v>101</v>
      </c>
      <c r="AX793" s="165" t="s">
        <v>64</v>
      </c>
      <c r="AY793" s="169" t="s">
        <v>101</v>
      </c>
      <c r="AZ793" s="165" t="s">
        <v>4989</v>
      </c>
      <c r="BA793" s="165" t="s">
        <v>5045</v>
      </c>
      <c r="BB793" s="165" t="s">
        <v>5046</v>
      </c>
      <c r="BC793" s="165" t="s">
        <v>6000</v>
      </c>
      <c r="BD793" s="165" t="s">
        <v>6001</v>
      </c>
    </row>
    <row r="794" spans="1:56" hidden="1">
      <c r="A794" s="165" t="s">
        <v>5038</v>
      </c>
      <c r="B794" s="165" t="s">
        <v>4789</v>
      </c>
      <c r="C794" s="165" t="s">
        <v>5039</v>
      </c>
      <c r="D794" s="169" t="s">
        <v>101</v>
      </c>
      <c r="E794" s="165" t="s">
        <v>5040</v>
      </c>
      <c r="F794" s="165" t="s">
        <v>5991</v>
      </c>
      <c r="G794" s="169" t="s">
        <v>101</v>
      </c>
      <c r="H794" s="165" t="s">
        <v>5717</v>
      </c>
      <c r="I794" s="165" t="s">
        <v>5718</v>
      </c>
      <c r="J794" s="165" t="s">
        <v>5710</v>
      </c>
      <c r="K794" s="165" t="s">
        <v>5719</v>
      </c>
      <c r="L794" s="165" t="s">
        <v>5720</v>
      </c>
      <c r="M794" s="165" t="s">
        <v>5712</v>
      </c>
      <c r="N794" s="165" t="s">
        <v>5988</v>
      </c>
      <c r="O794" s="169" t="s">
        <v>101</v>
      </c>
      <c r="P794" s="169" t="s">
        <v>101</v>
      </c>
      <c r="Q794" s="169" t="s">
        <v>101</v>
      </c>
      <c r="R794" s="169" t="s">
        <v>101</v>
      </c>
      <c r="S794" s="165" t="s">
        <v>5044</v>
      </c>
      <c r="T794" s="165" t="s">
        <v>5044</v>
      </c>
      <c r="U794" s="165" t="s">
        <v>5992</v>
      </c>
      <c r="V794" s="169" t="s">
        <v>101</v>
      </c>
      <c r="W794" s="165" t="s">
        <v>4344</v>
      </c>
      <c r="X794" s="165" t="s">
        <v>4601</v>
      </c>
      <c r="Y794" s="165" t="s">
        <v>5092</v>
      </c>
      <c r="Z794" s="169" t="s">
        <v>101</v>
      </c>
      <c r="AA794" s="165" t="s">
        <v>5742</v>
      </c>
      <c r="AB794" s="169" t="s">
        <v>101</v>
      </c>
      <c r="AC794" s="169" t="s">
        <v>5742</v>
      </c>
      <c r="AD794" s="169" t="s">
        <v>101</v>
      </c>
      <c r="AE794" s="169" t="s">
        <v>101</v>
      </c>
      <c r="AF794" s="169" t="s">
        <v>101</v>
      </c>
      <c r="AG794" s="169" t="s">
        <v>101</v>
      </c>
      <c r="AH794" s="169" t="s">
        <v>101</v>
      </c>
      <c r="AI794" s="169" t="s">
        <v>101</v>
      </c>
      <c r="AJ794" s="169" t="s">
        <v>101</v>
      </c>
      <c r="AK794" s="169" t="s">
        <v>101</v>
      </c>
      <c r="AL794" s="169" t="s">
        <v>101</v>
      </c>
      <c r="AM794" s="169" t="s">
        <v>101</v>
      </c>
      <c r="AN794" s="169" t="s">
        <v>101</v>
      </c>
      <c r="AO794" s="169" t="s">
        <v>101</v>
      </c>
      <c r="AP794" s="169" t="s">
        <v>101</v>
      </c>
      <c r="AQ794" s="169" t="s">
        <v>101</v>
      </c>
      <c r="AR794" s="165" t="s">
        <v>5789</v>
      </c>
      <c r="AS794" s="169" t="s">
        <v>101</v>
      </c>
      <c r="AT794" s="169" t="s">
        <v>101</v>
      </c>
      <c r="AU794" s="169" t="s">
        <v>101</v>
      </c>
      <c r="AV794" s="169" t="s">
        <v>101</v>
      </c>
      <c r="AW794" s="169" t="s">
        <v>101</v>
      </c>
      <c r="AX794" s="165" t="s">
        <v>64</v>
      </c>
      <c r="AY794" s="169" t="s">
        <v>101</v>
      </c>
      <c r="AZ794" s="165" t="s">
        <v>4989</v>
      </c>
      <c r="BA794" s="165" t="s">
        <v>5045</v>
      </c>
      <c r="BB794" s="165" t="s">
        <v>5046</v>
      </c>
      <c r="BC794" s="165" t="s">
        <v>5790</v>
      </c>
      <c r="BD794" s="165" t="s">
        <v>5791</v>
      </c>
    </row>
    <row r="795" spans="1:56" hidden="1">
      <c r="A795" s="165" t="s">
        <v>5038</v>
      </c>
      <c r="B795" s="165" t="s">
        <v>1844</v>
      </c>
      <c r="C795" s="165" t="s">
        <v>5039</v>
      </c>
      <c r="D795" s="169" t="s">
        <v>101</v>
      </c>
      <c r="E795" s="165" t="s">
        <v>5040</v>
      </c>
      <c r="F795" s="165" t="s">
        <v>6002</v>
      </c>
      <c r="G795" s="169" t="s">
        <v>101</v>
      </c>
      <c r="H795" s="165" t="s">
        <v>1845</v>
      </c>
      <c r="I795" s="165" t="s">
        <v>4424</v>
      </c>
      <c r="J795" s="165" t="s">
        <v>4585</v>
      </c>
      <c r="K795" s="165" t="s">
        <v>6003</v>
      </c>
      <c r="L795" s="165" t="s">
        <v>6004</v>
      </c>
      <c r="M795" s="165" t="s">
        <v>5042</v>
      </c>
      <c r="N795" s="169" t="s">
        <v>101</v>
      </c>
      <c r="O795" s="169" t="s">
        <v>101</v>
      </c>
      <c r="P795" s="169" t="s">
        <v>101</v>
      </c>
      <c r="Q795" s="169" t="s">
        <v>101</v>
      </c>
      <c r="R795" s="165" t="s">
        <v>3853</v>
      </c>
      <c r="S795" s="165" t="s">
        <v>5044</v>
      </c>
      <c r="T795" s="169" t="s">
        <v>101</v>
      </c>
      <c r="U795" s="165" t="s">
        <v>4200</v>
      </c>
      <c r="V795" s="169" t="s">
        <v>101</v>
      </c>
      <c r="W795" s="169" t="s">
        <v>101</v>
      </c>
      <c r="X795" s="169" t="s">
        <v>101</v>
      </c>
      <c r="Y795" s="169" t="s">
        <v>101</v>
      </c>
      <c r="Z795" s="169" t="s">
        <v>101</v>
      </c>
      <c r="AA795" s="169" t="s">
        <v>101</v>
      </c>
      <c r="AB795" s="169" t="s">
        <v>101</v>
      </c>
      <c r="AC795" s="169" t="s">
        <v>101</v>
      </c>
      <c r="AD795" s="169" t="s">
        <v>101</v>
      </c>
      <c r="AE795" s="169" t="s">
        <v>101</v>
      </c>
      <c r="AF795" s="169" t="s">
        <v>101</v>
      </c>
      <c r="AG795" s="169" t="s">
        <v>101</v>
      </c>
      <c r="AH795" s="169" t="s">
        <v>101</v>
      </c>
      <c r="AI795" s="169" t="s">
        <v>101</v>
      </c>
      <c r="AJ795" s="169" t="s">
        <v>101</v>
      </c>
      <c r="AK795" s="169" t="s">
        <v>101</v>
      </c>
      <c r="AL795" s="169" t="s">
        <v>101</v>
      </c>
      <c r="AM795" s="169" t="s">
        <v>101</v>
      </c>
      <c r="AN795" s="169" t="s">
        <v>101</v>
      </c>
      <c r="AO795" s="169" t="s">
        <v>101</v>
      </c>
      <c r="AP795" s="169" t="s">
        <v>101</v>
      </c>
      <c r="AQ795" s="169" t="s">
        <v>101</v>
      </c>
      <c r="AR795" s="169" t="s">
        <v>101</v>
      </c>
      <c r="AS795" s="169" t="s">
        <v>101</v>
      </c>
      <c r="AT795" s="169" t="s">
        <v>101</v>
      </c>
      <c r="AU795" s="169" t="s">
        <v>101</v>
      </c>
      <c r="AV795" s="169" t="s">
        <v>101</v>
      </c>
      <c r="AW795" s="169" t="s">
        <v>101</v>
      </c>
      <c r="AX795" s="165" t="s">
        <v>64</v>
      </c>
      <c r="AY795" s="169" t="s">
        <v>101</v>
      </c>
      <c r="AZ795" s="165" t="s">
        <v>4989</v>
      </c>
      <c r="BA795" s="165" t="s">
        <v>5045</v>
      </c>
      <c r="BB795" s="165" t="s">
        <v>5046</v>
      </c>
      <c r="BC795" s="165" t="s">
        <v>6005</v>
      </c>
      <c r="BD795" s="165" t="s">
        <v>6006</v>
      </c>
    </row>
    <row r="796" spans="1:56" hidden="1">
      <c r="A796" s="165" t="s">
        <v>5038</v>
      </c>
      <c r="B796" s="165" t="s">
        <v>1846</v>
      </c>
      <c r="C796" s="165" t="s">
        <v>5039</v>
      </c>
      <c r="D796" s="169" t="s">
        <v>101</v>
      </c>
      <c r="E796" s="165" t="s">
        <v>5040</v>
      </c>
      <c r="F796" s="165" t="s">
        <v>6007</v>
      </c>
      <c r="G796" s="169" t="s">
        <v>101</v>
      </c>
      <c r="H796" s="165" t="s">
        <v>1845</v>
      </c>
      <c r="I796" s="165" t="s">
        <v>4424</v>
      </c>
      <c r="J796" s="165" t="s">
        <v>4585</v>
      </c>
      <c r="K796" s="165" t="s">
        <v>6003</v>
      </c>
      <c r="L796" s="165" t="s">
        <v>6004</v>
      </c>
      <c r="M796" s="165" t="s">
        <v>5042</v>
      </c>
      <c r="N796" s="169" t="s">
        <v>101</v>
      </c>
      <c r="O796" s="169" t="s">
        <v>101</v>
      </c>
      <c r="P796" s="169" t="s">
        <v>101</v>
      </c>
      <c r="Q796" s="169" t="s">
        <v>101</v>
      </c>
      <c r="R796" s="165" t="s">
        <v>64</v>
      </c>
      <c r="S796" s="165" t="s">
        <v>5044</v>
      </c>
      <c r="T796" s="169" t="s">
        <v>101</v>
      </c>
      <c r="U796" s="165" t="s">
        <v>4200</v>
      </c>
      <c r="V796" s="169" t="s">
        <v>101</v>
      </c>
      <c r="W796" s="169" t="s">
        <v>101</v>
      </c>
      <c r="X796" s="169" t="s">
        <v>101</v>
      </c>
      <c r="Y796" s="169" t="s">
        <v>101</v>
      </c>
      <c r="Z796" s="169" t="s">
        <v>101</v>
      </c>
      <c r="AA796" s="169" t="s">
        <v>101</v>
      </c>
      <c r="AB796" s="169" t="s">
        <v>101</v>
      </c>
      <c r="AC796" s="169" t="s">
        <v>101</v>
      </c>
      <c r="AD796" s="169" t="s">
        <v>101</v>
      </c>
      <c r="AE796" s="169" t="s">
        <v>101</v>
      </c>
      <c r="AF796" s="169" t="s">
        <v>101</v>
      </c>
      <c r="AG796" s="169" t="s">
        <v>101</v>
      </c>
      <c r="AH796" s="169" t="s">
        <v>101</v>
      </c>
      <c r="AI796" s="169" t="s">
        <v>101</v>
      </c>
      <c r="AJ796" s="169" t="s">
        <v>101</v>
      </c>
      <c r="AK796" s="169" t="s">
        <v>101</v>
      </c>
      <c r="AL796" s="169" t="s">
        <v>101</v>
      </c>
      <c r="AM796" s="169" t="s">
        <v>101</v>
      </c>
      <c r="AN796" s="169" t="s">
        <v>101</v>
      </c>
      <c r="AO796" s="169" t="s">
        <v>101</v>
      </c>
      <c r="AP796" s="169" t="s">
        <v>101</v>
      </c>
      <c r="AQ796" s="169" t="s">
        <v>101</v>
      </c>
      <c r="AR796" s="169" t="s">
        <v>101</v>
      </c>
      <c r="AS796" s="169" t="s">
        <v>101</v>
      </c>
      <c r="AT796" s="169" t="s">
        <v>101</v>
      </c>
      <c r="AU796" s="169" t="s">
        <v>101</v>
      </c>
      <c r="AV796" s="169" t="s">
        <v>101</v>
      </c>
      <c r="AW796" s="169" t="s">
        <v>101</v>
      </c>
      <c r="AX796" s="165" t="s">
        <v>64</v>
      </c>
      <c r="AY796" s="169" t="s">
        <v>101</v>
      </c>
      <c r="AZ796" s="165" t="s">
        <v>4989</v>
      </c>
      <c r="BA796" s="165" t="s">
        <v>5045</v>
      </c>
      <c r="BB796" s="165" t="s">
        <v>5046</v>
      </c>
      <c r="BC796" s="165" t="s">
        <v>6005</v>
      </c>
      <c r="BD796" s="165" t="s">
        <v>6006</v>
      </c>
    </row>
    <row r="797" spans="1:56" hidden="1">
      <c r="A797" s="165" t="s">
        <v>5038</v>
      </c>
      <c r="B797" s="165" t="s">
        <v>1847</v>
      </c>
      <c r="C797" s="165" t="s">
        <v>5039</v>
      </c>
      <c r="D797" s="169" t="s">
        <v>101</v>
      </c>
      <c r="E797" s="165" t="s">
        <v>5040</v>
      </c>
      <c r="F797" s="165" t="s">
        <v>6008</v>
      </c>
      <c r="G797" s="169" t="s">
        <v>101</v>
      </c>
      <c r="H797" s="165" t="s">
        <v>1845</v>
      </c>
      <c r="I797" s="165" t="s">
        <v>4424</v>
      </c>
      <c r="J797" s="165" t="s">
        <v>4585</v>
      </c>
      <c r="K797" s="165" t="s">
        <v>6003</v>
      </c>
      <c r="L797" s="165" t="s">
        <v>6004</v>
      </c>
      <c r="M797" s="165" t="s">
        <v>5042</v>
      </c>
      <c r="N797" s="169" t="s">
        <v>101</v>
      </c>
      <c r="O797" s="169" t="s">
        <v>101</v>
      </c>
      <c r="P797" s="169" t="s">
        <v>101</v>
      </c>
      <c r="Q797" s="169" t="s">
        <v>101</v>
      </c>
      <c r="R797" s="165" t="s">
        <v>64</v>
      </c>
      <c r="S797" s="165" t="s">
        <v>5044</v>
      </c>
      <c r="T797" s="169" t="s">
        <v>101</v>
      </c>
      <c r="U797" s="165" t="s">
        <v>4200</v>
      </c>
      <c r="V797" s="169" t="s">
        <v>101</v>
      </c>
      <c r="W797" s="169" t="s">
        <v>101</v>
      </c>
      <c r="X797" s="169" t="s">
        <v>101</v>
      </c>
      <c r="Y797" s="169" t="s">
        <v>101</v>
      </c>
      <c r="Z797" s="169" t="s">
        <v>101</v>
      </c>
      <c r="AA797" s="169" t="s">
        <v>101</v>
      </c>
      <c r="AB797" s="169" t="s">
        <v>101</v>
      </c>
      <c r="AC797" s="169" t="s">
        <v>101</v>
      </c>
      <c r="AD797" s="169" t="s">
        <v>101</v>
      </c>
      <c r="AE797" s="169" t="s">
        <v>101</v>
      </c>
      <c r="AF797" s="169" t="s">
        <v>101</v>
      </c>
      <c r="AG797" s="169" t="s">
        <v>101</v>
      </c>
      <c r="AH797" s="169" t="s">
        <v>101</v>
      </c>
      <c r="AI797" s="169" t="s">
        <v>101</v>
      </c>
      <c r="AJ797" s="169" t="s">
        <v>101</v>
      </c>
      <c r="AK797" s="169" t="s">
        <v>101</v>
      </c>
      <c r="AL797" s="169" t="s">
        <v>101</v>
      </c>
      <c r="AM797" s="169" t="s">
        <v>101</v>
      </c>
      <c r="AN797" s="169" t="s">
        <v>101</v>
      </c>
      <c r="AO797" s="169" t="s">
        <v>101</v>
      </c>
      <c r="AP797" s="169" t="s">
        <v>101</v>
      </c>
      <c r="AQ797" s="169" t="s">
        <v>101</v>
      </c>
      <c r="AR797" s="169" t="s">
        <v>101</v>
      </c>
      <c r="AS797" s="169" t="s">
        <v>101</v>
      </c>
      <c r="AT797" s="169" t="s">
        <v>101</v>
      </c>
      <c r="AU797" s="169" t="s">
        <v>101</v>
      </c>
      <c r="AV797" s="169" t="s">
        <v>101</v>
      </c>
      <c r="AW797" s="169" t="s">
        <v>101</v>
      </c>
      <c r="AX797" s="165" t="s">
        <v>64</v>
      </c>
      <c r="AY797" s="169" t="s">
        <v>101</v>
      </c>
      <c r="AZ797" s="165" t="s">
        <v>4989</v>
      </c>
      <c r="BA797" s="165" t="s">
        <v>5045</v>
      </c>
      <c r="BB797" s="165" t="s">
        <v>5046</v>
      </c>
      <c r="BC797" s="165" t="s">
        <v>6005</v>
      </c>
      <c r="BD797" s="165" t="s">
        <v>6006</v>
      </c>
    </row>
    <row r="798" spans="1:56" hidden="1">
      <c r="A798" s="165" t="s">
        <v>5038</v>
      </c>
      <c r="B798" s="165" t="s">
        <v>1848</v>
      </c>
      <c r="C798" s="165" t="s">
        <v>5039</v>
      </c>
      <c r="D798" s="169" t="s">
        <v>101</v>
      </c>
      <c r="E798" s="165" t="s">
        <v>5040</v>
      </c>
      <c r="F798" s="165" t="s">
        <v>6009</v>
      </c>
      <c r="G798" s="169" t="s">
        <v>101</v>
      </c>
      <c r="H798" s="165" t="s">
        <v>1845</v>
      </c>
      <c r="I798" s="165" t="s">
        <v>4424</v>
      </c>
      <c r="J798" s="165" t="s">
        <v>4585</v>
      </c>
      <c r="K798" s="165" t="s">
        <v>6003</v>
      </c>
      <c r="L798" s="165" t="s">
        <v>6004</v>
      </c>
      <c r="M798" s="165" t="s">
        <v>5042</v>
      </c>
      <c r="N798" s="169" t="s">
        <v>101</v>
      </c>
      <c r="O798" s="169" t="s">
        <v>101</v>
      </c>
      <c r="P798" s="169" t="s">
        <v>101</v>
      </c>
      <c r="Q798" s="169" t="s">
        <v>101</v>
      </c>
      <c r="R798" s="165" t="s">
        <v>64</v>
      </c>
      <c r="S798" s="165" t="s">
        <v>5044</v>
      </c>
      <c r="T798" s="169" t="s">
        <v>101</v>
      </c>
      <c r="U798" s="165" t="s">
        <v>4200</v>
      </c>
      <c r="V798" s="169" t="s">
        <v>101</v>
      </c>
      <c r="W798" s="169" t="s">
        <v>101</v>
      </c>
      <c r="X798" s="169" t="s">
        <v>101</v>
      </c>
      <c r="Y798" s="169" t="s">
        <v>101</v>
      </c>
      <c r="Z798" s="169" t="s">
        <v>101</v>
      </c>
      <c r="AA798" s="169" t="s">
        <v>101</v>
      </c>
      <c r="AB798" s="169" t="s">
        <v>101</v>
      </c>
      <c r="AC798" s="169" t="s">
        <v>101</v>
      </c>
      <c r="AD798" s="169" t="s">
        <v>101</v>
      </c>
      <c r="AE798" s="169" t="s">
        <v>101</v>
      </c>
      <c r="AF798" s="169" t="s">
        <v>101</v>
      </c>
      <c r="AG798" s="169" t="s">
        <v>101</v>
      </c>
      <c r="AH798" s="169" t="s">
        <v>101</v>
      </c>
      <c r="AI798" s="169" t="s">
        <v>101</v>
      </c>
      <c r="AJ798" s="169" t="s">
        <v>101</v>
      </c>
      <c r="AK798" s="169" t="s">
        <v>101</v>
      </c>
      <c r="AL798" s="169" t="s">
        <v>101</v>
      </c>
      <c r="AM798" s="169" t="s">
        <v>101</v>
      </c>
      <c r="AN798" s="169" t="s">
        <v>101</v>
      </c>
      <c r="AO798" s="169" t="s">
        <v>101</v>
      </c>
      <c r="AP798" s="169" t="s">
        <v>101</v>
      </c>
      <c r="AQ798" s="169" t="s">
        <v>101</v>
      </c>
      <c r="AR798" s="169" t="s">
        <v>101</v>
      </c>
      <c r="AS798" s="169" t="s">
        <v>101</v>
      </c>
      <c r="AT798" s="169" t="s">
        <v>101</v>
      </c>
      <c r="AU798" s="169" t="s">
        <v>101</v>
      </c>
      <c r="AV798" s="169" t="s">
        <v>101</v>
      </c>
      <c r="AW798" s="169" t="s">
        <v>101</v>
      </c>
      <c r="AX798" s="165" t="s">
        <v>64</v>
      </c>
      <c r="AY798" s="169" t="s">
        <v>101</v>
      </c>
      <c r="AZ798" s="165" t="s">
        <v>4989</v>
      </c>
      <c r="BA798" s="165" t="s">
        <v>5045</v>
      </c>
      <c r="BB798" s="165" t="s">
        <v>5046</v>
      </c>
      <c r="BC798" s="165" t="s">
        <v>6005</v>
      </c>
      <c r="BD798" s="165" t="s">
        <v>6006</v>
      </c>
    </row>
    <row r="799" spans="1:56" hidden="1">
      <c r="A799" s="165" t="s">
        <v>5038</v>
      </c>
      <c r="B799" s="165" t="s">
        <v>1863</v>
      </c>
      <c r="C799" s="165" t="s">
        <v>5039</v>
      </c>
      <c r="D799" s="169" t="s">
        <v>101</v>
      </c>
      <c r="E799" s="165" t="s">
        <v>5081</v>
      </c>
      <c r="F799" s="165" t="s">
        <v>1862</v>
      </c>
      <c r="G799" s="165" t="s">
        <v>6010</v>
      </c>
      <c r="H799" s="165" t="s">
        <v>6011</v>
      </c>
      <c r="I799" s="165" t="s">
        <v>5084</v>
      </c>
      <c r="J799" s="165" t="s">
        <v>6012</v>
      </c>
      <c r="K799" s="165" t="s">
        <v>6013</v>
      </c>
      <c r="L799" s="165" t="s">
        <v>6013</v>
      </c>
      <c r="M799" s="165" t="s">
        <v>6014</v>
      </c>
      <c r="N799" s="165" t="s">
        <v>6015</v>
      </c>
      <c r="O799" s="169" t="s">
        <v>101</v>
      </c>
      <c r="P799" s="169" t="s">
        <v>101</v>
      </c>
      <c r="Q799" s="169" t="s">
        <v>101</v>
      </c>
      <c r="R799" s="169" t="s">
        <v>101</v>
      </c>
      <c r="S799" s="165" t="s">
        <v>5090</v>
      </c>
      <c r="T799" s="165" t="s">
        <v>5044</v>
      </c>
      <c r="U799" s="165" t="s">
        <v>6016</v>
      </c>
      <c r="V799" s="169" t="s">
        <v>101</v>
      </c>
      <c r="W799" s="165" t="s">
        <v>4339</v>
      </c>
      <c r="X799" s="165" t="s">
        <v>4602</v>
      </c>
      <c r="Y799" s="165" t="s">
        <v>5092</v>
      </c>
      <c r="Z799" s="169" t="s">
        <v>101</v>
      </c>
      <c r="AA799" s="169" t="s">
        <v>101</v>
      </c>
      <c r="AB799" s="169" t="s">
        <v>101</v>
      </c>
      <c r="AC799" s="169" t="s">
        <v>101</v>
      </c>
      <c r="AD799" s="169" t="s">
        <v>101</v>
      </c>
      <c r="AE799" s="169" t="s">
        <v>101</v>
      </c>
      <c r="AF799" s="169" t="s">
        <v>101</v>
      </c>
      <c r="AG799" s="169" t="s">
        <v>101</v>
      </c>
      <c r="AH799" s="169" t="s">
        <v>101</v>
      </c>
      <c r="AI799" s="169" t="s">
        <v>101</v>
      </c>
      <c r="AJ799" s="169" t="s">
        <v>101</v>
      </c>
      <c r="AK799" s="169" t="s">
        <v>101</v>
      </c>
      <c r="AL799" s="169" t="s">
        <v>101</v>
      </c>
      <c r="AM799" s="169" t="s">
        <v>101</v>
      </c>
      <c r="AN799" s="169" t="s">
        <v>101</v>
      </c>
      <c r="AO799" s="169" t="s">
        <v>101</v>
      </c>
      <c r="AP799" s="169" t="s">
        <v>101</v>
      </c>
      <c r="AQ799" s="169" t="s">
        <v>101</v>
      </c>
      <c r="AR799" s="165" t="s">
        <v>4572</v>
      </c>
      <c r="AS799" s="165" t="s">
        <v>6017</v>
      </c>
      <c r="AT799" s="169" t="s">
        <v>101</v>
      </c>
      <c r="AU799" s="169" t="s">
        <v>101</v>
      </c>
      <c r="AV799" s="169" t="s">
        <v>101</v>
      </c>
      <c r="AW799" s="165" t="s">
        <v>6018</v>
      </c>
      <c r="AX799" s="165" t="s">
        <v>64</v>
      </c>
      <c r="AY799" s="169" t="s">
        <v>101</v>
      </c>
      <c r="AZ799" s="165" t="s">
        <v>4989</v>
      </c>
      <c r="BA799" s="165" t="s">
        <v>5045</v>
      </c>
      <c r="BB799" s="165" t="s">
        <v>6019</v>
      </c>
      <c r="BC799" s="165" t="s">
        <v>5728</v>
      </c>
      <c r="BD799" s="165" t="s">
        <v>6020</v>
      </c>
    </row>
    <row r="800" spans="1:56" hidden="1">
      <c r="A800" s="165" t="s">
        <v>5038</v>
      </c>
      <c r="B800" s="165" t="s">
        <v>1864</v>
      </c>
      <c r="C800" s="165" t="s">
        <v>5039</v>
      </c>
      <c r="D800" s="169" t="s">
        <v>101</v>
      </c>
      <c r="E800" s="165" t="s">
        <v>5081</v>
      </c>
      <c r="F800" s="165" t="s">
        <v>1862</v>
      </c>
      <c r="G800" s="165" t="s">
        <v>6010</v>
      </c>
      <c r="H800" s="165" t="s">
        <v>6011</v>
      </c>
      <c r="I800" s="165" t="s">
        <v>5084</v>
      </c>
      <c r="J800" s="165" t="s">
        <v>6012</v>
      </c>
      <c r="K800" s="165" t="s">
        <v>6013</v>
      </c>
      <c r="L800" s="165" t="s">
        <v>6013</v>
      </c>
      <c r="M800" s="165" t="s">
        <v>6014</v>
      </c>
      <c r="N800" s="165" t="s">
        <v>6021</v>
      </c>
      <c r="O800" s="169" t="s">
        <v>101</v>
      </c>
      <c r="P800" s="169" t="s">
        <v>101</v>
      </c>
      <c r="Q800" s="169" t="s">
        <v>101</v>
      </c>
      <c r="R800" s="169" t="s">
        <v>101</v>
      </c>
      <c r="S800" s="165" t="s">
        <v>5090</v>
      </c>
      <c r="T800" s="165" t="s">
        <v>5044</v>
      </c>
      <c r="U800" s="165" t="s">
        <v>6016</v>
      </c>
      <c r="V800" s="169" t="s">
        <v>101</v>
      </c>
      <c r="W800" s="165" t="s">
        <v>4339</v>
      </c>
      <c r="X800" s="165" t="s">
        <v>4602</v>
      </c>
      <c r="Y800" s="165" t="s">
        <v>5092</v>
      </c>
      <c r="Z800" s="169" t="s">
        <v>101</v>
      </c>
      <c r="AA800" s="169" t="s">
        <v>101</v>
      </c>
      <c r="AB800" s="169" t="s">
        <v>101</v>
      </c>
      <c r="AC800" s="169" t="s">
        <v>101</v>
      </c>
      <c r="AD800" s="169" t="s">
        <v>101</v>
      </c>
      <c r="AE800" s="169" t="s">
        <v>101</v>
      </c>
      <c r="AF800" s="169" t="s">
        <v>101</v>
      </c>
      <c r="AG800" s="169" t="s">
        <v>101</v>
      </c>
      <c r="AH800" s="169" t="s">
        <v>101</v>
      </c>
      <c r="AI800" s="169" t="s">
        <v>101</v>
      </c>
      <c r="AJ800" s="169" t="s">
        <v>101</v>
      </c>
      <c r="AK800" s="169" t="s">
        <v>101</v>
      </c>
      <c r="AL800" s="169" t="s">
        <v>101</v>
      </c>
      <c r="AM800" s="169" t="s">
        <v>101</v>
      </c>
      <c r="AN800" s="169" t="s">
        <v>101</v>
      </c>
      <c r="AO800" s="169" t="s">
        <v>101</v>
      </c>
      <c r="AP800" s="169" t="s">
        <v>101</v>
      </c>
      <c r="AQ800" s="169" t="s">
        <v>101</v>
      </c>
      <c r="AR800" s="165" t="s">
        <v>4572</v>
      </c>
      <c r="AS800" s="165" t="s">
        <v>6017</v>
      </c>
      <c r="AT800" s="169" t="s">
        <v>101</v>
      </c>
      <c r="AU800" s="169" t="s">
        <v>101</v>
      </c>
      <c r="AV800" s="169" t="s">
        <v>101</v>
      </c>
      <c r="AW800" s="165" t="s">
        <v>6022</v>
      </c>
      <c r="AX800" s="165" t="s">
        <v>64</v>
      </c>
      <c r="AY800" s="169" t="s">
        <v>101</v>
      </c>
      <c r="AZ800" s="165" t="s">
        <v>4989</v>
      </c>
      <c r="BA800" s="165" t="s">
        <v>5045</v>
      </c>
      <c r="BB800" s="165" t="s">
        <v>6019</v>
      </c>
      <c r="BC800" s="165" t="s">
        <v>5728</v>
      </c>
      <c r="BD800" s="165" t="s">
        <v>6020</v>
      </c>
    </row>
    <row r="801" spans="1:56" hidden="1">
      <c r="A801" s="165" t="s">
        <v>5038</v>
      </c>
      <c r="B801" s="165" t="s">
        <v>1866</v>
      </c>
      <c r="C801" s="165" t="s">
        <v>5039</v>
      </c>
      <c r="D801" s="169" t="s">
        <v>101</v>
      </c>
      <c r="E801" s="165" t="s">
        <v>5081</v>
      </c>
      <c r="F801" s="165" t="s">
        <v>1865</v>
      </c>
      <c r="G801" s="165" t="s">
        <v>6023</v>
      </c>
      <c r="H801" s="165" t="s">
        <v>6011</v>
      </c>
      <c r="I801" s="165" t="s">
        <v>5084</v>
      </c>
      <c r="J801" s="165" t="s">
        <v>6012</v>
      </c>
      <c r="K801" s="165" t="s">
        <v>6013</v>
      </c>
      <c r="L801" s="165" t="s">
        <v>6013</v>
      </c>
      <c r="M801" s="165" t="s">
        <v>6014</v>
      </c>
      <c r="N801" s="165" t="s">
        <v>6024</v>
      </c>
      <c r="O801" s="169" t="s">
        <v>101</v>
      </c>
      <c r="P801" s="169" t="s">
        <v>101</v>
      </c>
      <c r="Q801" s="169" t="s">
        <v>101</v>
      </c>
      <c r="R801" s="169" t="s">
        <v>101</v>
      </c>
      <c r="S801" s="165" t="s">
        <v>5090</v>
      </c>
      <c r="T801" s="165" t="s">
        <v>5044</v>
      </c>
      <c r="U801" s="165" t="s">
        <v>6025</v>
      </c>
      <c r="V801" s="169" t="s">
        <v>101</v>
      </c>
      <c r="W801" s="165" t="s">
        <v>4339</v>
      </c>
      <c r="X801" s="165" t="s">
        <v>4602</v>
      </c>
      <c r="Y801" s="165" t="s">
        <v>5092</v>
      </c>
      <c r="Z801" s="169" t="s">
        <v>101</v>
      </c>
      <c r="AA801" s="169" t="s">
        <v>101</v>
      </c>
      <c r="AB801" s="169" t="s">
        <v>101</v>
      </c>
      <c r="AC801" s="169" t="s">
        <v>101</v>
      </c>
      <c r="AD801" s="169" t="s">
        <v>101</v>
      </c>
      <c r="AE801" s="169" t="s">
        <v>101</v>
      </c>
      <c r="AF801" s="169" t="s">
        <v>101</v>
      </c>
      <c r="AG801" s="169" t="s">
        <v>101</v>
      </c>
      <c r="AH801" s="169" t="s">
        <v>101</v>
      </c>
      <c r="AI801" s="169" t="s">
        <v>101</v>
      </c>
      <c r="AJ801" s="169" t="s">
        <v>101</v>
      </c>
      <c r="AK801" s="169" t="s">
        <v>101</v>
      </c>
      <c r="AL801" s="169" t="s">
        <v>101</v>
      </c>
      <c r="AM801" s="169" t="s">
        <v>101</v>
      </c>
      <c r="AN801" s="169" t="s">
        <v>101</v>
      </c>
      <c r="AO801" s="169" t="s">
        <v>101</v>
      </c>
      <c r="AP801" s="169" t="s">
        <v>101</v>
      </c>
      <c r="AQ801" s="169" t="s">
        <v>101</v>
      </c>
      <c r="AR801" s="165" t="s">
        <v>4572</v>
      </c>
      <c r="AS801" s="165" t="s">
        <v>6017</v>
      </c>
      <c r="AT801" s="169" t="s">
        <v>101</v>
      </c>
      <c r="AU801" s="169" t="s">
        <v>101</v>
      </c>
      <c r="AV801" s="169" t="s">
        <v>101</v>
      </c>
      <c r="AW801" s="165" t="s">
        <v>6022</v>
      </c>
      <c r="AX801" s="165" t="s">
        <v>64</v>
      </c>
      <c r="AY801" s="169" t="s">
        <v>101</v>
      </c>
      <c r="AZ801" s="165" t="s">
        <v>4989</v>
      </c>
      <c r="BA801" s="165" t="s">
        <v>5045</v>
      </c>
      <c r="BB801" s="165" t="s">
        <v>6019</v>
      </c>
      <c r="BC801" s="165" t="s">
        <v>5728</v>
      </c>
      <c r="BD801" s="165" t="s">
        <v>6020</v>
      </c>
    </row>
    <row r="802" spans="1:56" hidden="1">
      <c r="A802" s="165" t="s">
        <v>5038</v>
      </c>
      <c r="B802" s="165" t="s">
        <v>1867</v>
      </c>
      <c r="C802" s="165" t="s">
        <v>5039</v>
      </c>
      <c r="D802" s="169" t="s">
        <v>101</v>
      </c>
      <c r="E802" s="165" t="s">
        <v>5081</v>
      </c>
      <c r="F802" s="165" t="s">
        <v>1865</v>
      </c>
      <c r="G802" s="165" t="s">
        <v>6023</v>
      </c>
      <c r="H802" s="165" t="s">
        <v>6011</v>
      </c>
      <c r="I802" s="165" t="s">
        <v>5084</v>
      </c>
      <c r="J802" s="165" t="s">
        <v>6012</v>
      </c>
      <c r="K802" s="165" t="s">
        <v>6013</v>
      </c>
      <c r="L802" s="165" t="s">
        <v>6013</v>
      </c>
      <c r="M802" s="165" t="s">
        <v>6014</v>
      </c>
      <c r="N802" s="165" t="s">
        <v>6026</v>
      </c>
      <c r="O802" s="169" t="s">
        <v>101</v>
      </c>
      <c r="P802" s="169" t="s">
        <v>101</v>
      </c>
      <c r="Q802" s="169" t="s">
        <v>101</v>
      </c>
      <c r="R802" s="169" t="s">
        <v>101</v>
      </c>
      <c r="S802" s="165" t="s">
        <v>5090</v>
      </c>
      <c r="T802" s="165" t="s">
        <v>5044</v>
      </c>
      <c r="U802" s="165" t="s">
        <v>6025</v>
      </c>
      <c r="V802" s="169" t="s">
        <v>101</v>
      </c>
      <c r="W802" s="165" t="s">
        <v>4339</v>
      </c>
      <c r="X802" s="165" t="s">
        <v>4602</v>
      </c>
      <c r="Y802" s="165" t="s">
        <v>5092</v>
      </c>
      <c r="Z802" s="169" t="s">
        <v>101</v>
      </c>
      <c r="AA802" s="169" t="s">
        <v>101</v>
      </c>
      <c r="AB802" s="169" t="s">
        <v>101</v>
      </c>
      <c r="AC802" s="169" t="s">
        <v>101</v>
      </c>
      <c r="AD802" s="169" t="s">
        <v>101</v>
      </c>
      <c r="AE802" s="169" t="s">
        <v>101</v>
      </c>
      <c r="AF802" s="169" t="s">
        <v>101</v>
      </c>
      <c r="AG802" s="169" t="s">
        <v>101</v>
      </c>
      <c r="AH802" s="169" t="s">
        <v>101</v>
      </c>
      <c r="AI802" s="169" t="s">
        <v>101</v>
      </c>
      <c r="AJ802" s="169" t="s">
        <v>101</v>
      </c>
      <c r="AK802" s="169" t="s">
        <v>101</v>
      </c>
      <c r="AL802" s="169" t="s">
        <v>101</v>
      </c>
      <c r="AM802" s="169" t="s">
        <v>101</v>
      </c>
      <c r="AN802" s="169" t="s">
        <v>101</v>
      </c>
      <c r="AO802" s="169" t="s">
        <v>101</v>
      </c>
      <c r="AP802" s="169" t="s">
        <v>101</v>
      </c>
      <c r="AQ802" s="169" t="s">
        <v>101</v>
      </c>
      <c r="AR802" s="165" t="s">
        <v>4572</v>
      </c>
      <c r="AS802" s="165" t="s">
        <v>6017</v>
      </c>
      <c r="AT802" s="169" t="s">
        <v>101</v>
      </c>
      <c r="AU802" s="169" t="s">
        <v>101</v>
      </c>
      <c r="AV802" s="169" t="s">
        <v>101</v>
      </c>
      <c r="AW802" s="165" t="s">
        <v>6027</v>
      </c>
      <c r="AX802" s="165" t="s">
        <v>64</v>
      </c>
      <c r="AY802" s="169" t="s">
        <v>101</v>
      </c>
      <c r="AZ802" s="165" t="s">
        <v>4989</v>
      </c>
      <c r="BA802" s="165" t="s">
        <v>5045</v>
      </c>
      <c r="BB802" s="165" t="s">
        <v>6019</v>
      </c>
      <c r="BC802" s="165" t="s">
        <v>5728</v>
      </c>
      <c r="BD802" s="165" t="s">
        <v>6020</v>
      </c>
    </row>
    <row r="803" spans="1:56" hidden="1">
      <c r="A803" s="165" t="s">
        <v>5038</v>
      </c>
      <c r="B803" s="165" t="s">
        <v>4790</v>
      </c>
      <c r="C803" s="165" t="s">
        <v>5039</v>
      </c>
      <c r="D803" s="169" t="s">
        <v>101</v>
      </c>
      <c r="E803" s="165" t="s">
        <v>5081</v>
      </c>
      <c r="F803" s="165" t="s">
        <v>4791</v>
      </c>
      <c r="G803" s="165" t="s">
        <v>6028</v>
      </c>
      <c r="H803" s="165" t="s">
        <v>6011</v>
      </c>
      <c r="I803" s="165" t="s">
        <v>5084</v>
      </c>
      <c r="J803" s="165" t="s">
        <v>6012</v>
      </c>
      <c r="K803" s="165" t="s">
        <v>6013</v>
      </c>
      <c r="L803" s="165" t="s">
        <v>6013</v>
      </c>
      <c r="M803" s="165" t="s">
        <v>6014</v>
      </c>
      <c r="N803" s="165" t="s">
        <v>6029</v>
      </c>
      <c r="O803" s="169" t="s">
        <v>101</v>
      </c>
      <c r="P803" s="169" t="s">
        <v>101</v>
      </c>
      <c r="Q803" s="169" t="s">
        <v>101</v>
      </c>
      <c r="R803" s="169" t="s">
        <v>101</v>
      </c>
      <c r="S803" s="165" t="s">
        <v>5090</v>
      </c>
      <c r="T803" s="165" t="s">
        <v>5044</v>
      </c>
      <c r="U803" s="165" t="s">
        <v>6030</v>
      </c>
      <c r="V803" s="169" t="s">
        <v>101</v>
      </c>
      <c r="W803" s="165" t="s">
        <v>4339</v>
      </c>
      <c r="X803" s="165" t="s">
        <v>4602</v>
      </c>
      <c r="Y803" s="165" t="s">
        <v>5092</v>
      </c>
      <c r="Z803" s="169" t="s">
        <v>101</v>
      </c>
      <c r="AA803" s="169" t="s">
        <v>101</v>
      </c>
      <c r="AB803" s="169" t="s">
        <v>101</v>
      </c>
      <c r="AC803" s="169" t="s">
        <v>101</v>
      </c>
      <c r="AD803" s="169" t="s">
        <v>101</v>
      </c>
      <c r="AE803" s="169" t="s">
        <v>101</v>
      </c>
      <c r="AF803" s="169" t="s">
        <v>101</v>
      </c>
      <c r="AG803" s="169" t="s">
        <v>101</v>
      </c>
      <c r="AH803" s="165" t="s">
        <v>6031</v>
      </c>
      <c r="AI803" s="169" t="s">
        <v>101</v>
      </c>
      <c r="AJ803" s="169" t="s">
        <v>101</v>
      </c>
      <c r="AK803" s="169" t="s">
        <v>101</v>
      </c>
      <c r="AL803" s="169" t="s">
        <v>101</v>
      </c>
      <c r="AM803" s="169" t="s">
        <v>101</v>
      </c>
      <c r="AN803" s="165" t="s">
        <v>4572</v>
      </c>
      <c r="AO803" s="169" t="s">
        <v>101</v>
      </c>
      <c r="AP803" s="169" t="s">
        <v>101</v>
      </c>
      <c r="AQ803" s="169" t="s">
        <v>101</v>
      </c>
      <c r="AR803" s="165" t="s">
        <v>5040</v>
      </c>
      <c r="AS803" s="165" t="s">
        <v>6032</v>
      </c>
      <c r="AT803" s="169" t="s">
        <v>101</v>
      </c>
      <c r="AU803" s="169" t="s">
        <v>101</v>
      </c>
      <c r="AV803" s="169" t="s">
        <v>101</v>
      </c>
      <c r="AW803" s="169" t="s">
        <v>101</v>
      </c>
      <c r="AX803" s="165" t="s">
        <v>64</v>
      </c>
      <c r="AY803" s="169" t="s">
        <v>101</v>
      </c>
      <c r="AZ803" s="165" t="s">
        <v>4989</v>
      </c>
      <c r="BA803" s="165" t="s">
        <v>5045</v>
      </c>
      <c r="BB803" s="165" t="s">
        <v>5066</v>
      </c>
      <c r="BC803" s="165" t="s">
        <v>5140</v>
      </c>
      <c r="BD803" s="165" t="s">
        <v>6033</v>
      </c>
    </row>
    <row r="804" spans="1:56" hidden="1">
      <c r="A804" s="165" t="s">
        <v>5038</v>
      </c>
      <c r="B804" s="165" t="s">
        <v>4792</v>
      </c>
      <c r="C804" s="165" t="s">
        <v>5039</v>
      </c>
      <c r="D804" s="169" t="s">
        <v>101</v>
      </c>
      <c r="E804" s="165" t="s">
        <v>5081</v>
      </c>
      <c r="F804" s="165" t="s">
        <v>4791</v>
      </c>
      <c r="G804" s="165" t="s">
        <v>6028</v>
      </c>
      <c r="H804" s="165" t="s">
        <v>6011</v>
      </c>
      <c r="I804" s="165" t="s">
        <v>5084</v>
      </c>
      <c r="J804" s="165" t="s">
        <v>6012</v>
      </c>
      <c r="K804" s="165" t="s">
        <v>6013</v>
      </c>
      <c r="L804" s="165" t="s">
        <v>6013</v>
      </c>
      <c r="M804" s="165" t="s">
        <v>6014</v>
      </c>
      <c r="N804" s="165" t="s">
        <v>6029</v>
      </c>
      <c r="O804" s="169" t="s">
        <v>101</v>
      </c>
      <c r="P804" s="169" t="s">
        <v>101</v>
      </c>
      <c r="Q804" s="169" t="s">
        <v>101</v>
      </c>
      <c r="R804" s="169" t="s">
        <v>101</v>
      </c>
      <c r="S804" s="165" t="s">
        <v>5090</v>
      </c>
      <c r="T804" s="165" t="s">
        <v>5044</v>
      </c>
      <c r="U804" s="165" t="s">
        <v>6030</v>
      </c>
      <c r="V804" s="169" t="s">
        <v>101</v>
      </c>
      <c r="W804" s="165" t="s">
        <v>4339</v>
      </c>
      <c r="X804" s="165" t="s">
        <v>4602</v>
      </c>
      <c r="Y804" s="165" t="s">
        <v>5092</v>
      </c>
      <c r="Z804" s="169" t="s">
        <v>101</v>
      </c>
      <c r="AA804" s="169" t="s">
        <v>101</v>
      </c>
      <c r="AB804" s="169" t="s">
        <v>101</v>
      </c>
      <c r="AC804" s="169" t="s">
        <v>101</v>
      </c>
      <c r="AD804" s="169" t="s">
        <v>101</v>
      </c>
      <c r="AE804" s="169" t="s">
        <v>101</v>
      </c>
      <c r="AF804" s="169" t="s">
        <v>101</v>
      </c>
      <c r="AG804" s="169" t="s">
        <v>101</v>
      </c>
      <c r="AH804" s="165" t="s">
        <v>6034</v>
      </c>
      <c r="AI804" s="169" t="s">
        <v>101</v>
      </c>
      <c r="AJ804" s="169" t="s">
        <v>101</v>
      </c>
      <c r="AK804" s="169" t="s">
        <v>101</v>
      </c>
      <c r="AL804" s="169" t="s">
        <v>101</v>
      </c>
      <c r="AM804" s="169" t="s">
        <v>101</v>
      </c>
      <c r="AN804" s="165" t="s">
        <v>4572</v>
      </c>
      <c r="AO804" s="169" t="s">
        <v>101</v>
      </c>
      <c r="AP804" s="169" t="s">
        <v>101</v>
      </c>
      <c r="AQ804" s="169" t="s">
        <v>101</v>
      </c>
      <c r="AR804" s="165" t="s">
        <v>5040</v>
      </c>
      <c r="AS804" s="165" t="s">
        <v>6032</v>
      </c>
      <c r="AT804" s="169" t="s">
        <v>101</v>
      </c>
      <c r="AU804" s="169" t="s">
        <v>101</v>
      </c>
      <c r="AV804" s="169" t="s">
        <v>101</v>
      </c>
      <c r="AW804" s="165" t="s">
        <v>6027</v>
      </c>
      <c r="AX804" s="165" t="s">
        <v>64</v>
      </c>
      <c r="AY804" s="169" t="s">
        <v>101</v>
      </c>
      <c r="AZ804" s="165" t="s">
        <v>4989</v>
      </c>
      <c r="BA804" s="165" t="s">
        <v>5045</v>
      </c>
      <c r="BB804" s="165" t="s">
        <v>5066</v>
      </c>
      <c r="BC804" s="165" t="s">
        <v>5140</v>
      </c>
      <c r="BD804" s="165" t="s">
        <v>6033</v>
      </c>
    </row>
    <row r="805" spans="1:56" hidden="1">
      <c r="A805" s="165" t="s">
        <v>5038</v>
      </c>
      <c r="B805" s="165" t="s">
        <v>4793</v>
      </c>
      <c r="C805" s="165" t="s">
        <v>5039</v>
      </c>
      <c r="D805" s="169" t="s">
        <v>101</v>
      </c>
      <c r="E805" s="165" t="s">
        <v>5081</v>
      </c>
      <c r="F805" s="165" t="s">
        <v>4794</v>
      </c>
      <c r="G805" s="165" t="s">
        <v>6035</v>
      </c>
      <c r="H805" s="165" t="s">
        <v>6011</v>
      </c>
      <c r="I805" s="165" t="s">
        <v>5084</v>
      </c>
      <c r="J805" s="165" t="s">
        <v>6012</v>
      </c>
      <c r="K805" s="165" t="s">
        <v>6013</v>
      </c>
      <c r="L805" s="165" t="s">
        <v>6013</v>
      </c>
      <c r="M805" s="165" t="s">
        <v>6014</v>
      </c>
      <c r="N805" s="165" t="s">
        <v>6036</v>
      </c>
      <c r="O805" s="169" t="s">
        <v>101</v>
      </c>
      <c r="P805" s="169" t="s">
        <v>101</v>
      </c>
      <c r="Q805" s="169" t="s">
        <v>101</v>
      </c>
      <c r="R805" s="169" t="s">
        <v>101</v>
      </c>
      <c r="S805" s="165" t="s">
        <v>5090</v>
      </c>
      <c r="T805" s="165" t="s">
        <v>5044</v>
      </c>
      <c r="U805" s="165" t="s">
        <v>6037</v>
      </c>
      <c r="V805" s="169" t="s">
        <v>101</v>
      </c>
      <c r="W805" s="165" t="s">
        <v>4339</v>
      </c>
      <c r="X805" s="165" t="s">
        <v>4602</v>
      </c>
      <c r="Y805" s="165" t="s">
        <v>5092</v>
      </c>
      <c r="Z805" s="169" t="s">
        <v>101</v>
      </c>
      <c r="AA805" s="169" t="s">
        <v>101</v>
      </c>
      <c r="AB805" s="169" t="s">
        <v>101</v>
      </c>
      <c r="AC805" s="169" t="s">
        <v>101</v>
      </c>
      <c r="AD805" s="169" t="s">
        <v>101</v>
      </c>
      <c r="AE805" s="169" t="s">
        <v>101</v>
      </c>
      <c r="AF805" s="169" t="s">
        <v>101</v>
      </c>
      <c r="AG805" s="169" t="s">
        <v>101</v>
      </c>
      <c r="AH805" s="165" t="s">
        <v>6038</v>
      </c>
      <c r="AI805" s="169" t="s">
        <v>101</v>
      </c>
      <c r="AJ805" s="169" t="s">
        <v>101</v>
      </c>
      <c r="AK805" s="169" t="s">
        <v>101</v>
      </c>
      <c r="AL805" s="169" t="s">
        <v>101</v>
      </c>
      <c r="AM805" s="169" t="s">
        <v>101</v>
      </c>
      <c r="AN805" s="165" t="s">
        <v>4572</v>
      </c>
      <c r="AO805" s="169" t="s">
        <v>101</v>
      </c>
      <c r="AP805" s="169" t="s">
        <v>101</v>
      </c>
      <c r="AQ805" s="169" t="s">
        <v>101</v>
      </c>
      <c r="AR805" s="165" t="s">
        <v>5040</v>
      </c>
      <c r="AS805" s="165" t="s">
        <v>6032</v>
      </c>
      <c r="AT805" s="169" t="s">
        <v>101</v>
      </c>
      <c r="AU805" s="169" t="s">
        <v>101</v>
      </c>
      <c r="AV805" s="169" t="s">
        <v>101</v>
      </c>
      <c r="AW805" s="169" t="s">
        <v>101</v>
      </c>
      <c r="AX805" s="165" t="s">
        <v>64</v>
      </c>
      <c r="AY805" s="169" t="s">
        <v>101</v>
      </c>
      <c r="AZ805" s="165" t="s">
        <v>4989</v>
      </c>
      <c r="BA805" s="165" t="s">
        <v>5045</v>
      </c>
      <c r="BB805" s="165" t="s">
        <v>5066</v>
      </c>
      <c r="BC805" s="165" t="s">
        <v>5140</v>
      </c>
      <c r="BD805" s="165" t="s">
        <v>6033</v>
      </c>
    </row>
    <row r="806" spans="1:56" hidden="1">
      <c r="A806" s="165" t="s">
        <v>5038</v>
      </c>
      <c r="B806" s="165" t="s">
        <v>4795</v>
      </c>
      <c r="C806" s="165" t="s">
        <v>5039</v>
      </c>
      <c r="D806" s="169" t="s">
        <v>101</v>
      </c>
      <c r="E806" s="165" t="s">
        <v>5081</v>
      </c>
      <c r="F806" s="165" t="s">
        <v>4794</v>
      </c>
      <c r="G806" s="165" t="s">
        <v>6035</v>
      </c>
      <c r="H806" s="165" t="s">
        <v>6011</v>
      </c>
      <c r="I806" s="165" t="s">
        <v>5084</v>
      </c>
      <c r="J806" s="165" t="s">
        <v>6012</v>
      </c>
      <c r="K806" s="165" t="s">
        <v>6013</v>
      </c>
      <c r="L806" s="165" t="s">
        <v>6013</v>
      </c>
      <c r="M806" s="165" t="s">
        <v>6014</v>
      </c>
      <c r="N806" s="165" t="s">
        <v>6036</v>
      </c>
      <c r="O806" s="169" t="s">
        <v>101</v>
      </c>
      <c r="P806" s="169" t="s">
        <v>101</v>
      </c>
      <c r="Q806" s="169" t="s">
        <v>101</v>
      </c>
      <c r="R806" s="169" t="s">
        <v>101</v>
      </c>
      <c r="S806" s="165" t="s">
        <v>5090</v>
      </c>
      <c r="T806" s="165" t="s">
        <v>5044</v>
      </c>
      <c r="U806" s="165" t="s">
        <v>6037</v>
      </c>
      <c r="V806" s="169" t="s">
        <v>101</v>
      </c>
      <c r="W806" s="165" t="s">
        <v>4339</v>
      </c>
      <c r="X806" s="165" t="s">
        <v>4602</v>
      </c>
      <c r="Y806" s="165" t="s">
        <v>5092</v>
      </c>
      <c r="Z806" s="169" t="s">
        <v>101</v>
      </c>
      <c r="AA806" s="169" t="s">
        <v>101</v>
      </c>
      <c r="AB806" s="169" t="s">
        <v>101</v>
      </c>
      <c r="AC806" s="169" t="s">
        <v>101</v>
      </c>
      <c r="AD806" s="169" t="s">
        <v>101</v>
      </c>
      <c r="AE806" s="169" t="s">
        <v>101</v>
      </c>
      <c r="AF806" s="169" t="s">
        <v>101</v>
      </c>
      <c r="AG806" s="169" t="s">
        <v>101</v>
      </c>
      <c r="AH806" s="165" t="s">
        <v>6039</v>
      </c>
      <c r="AI806" s="169" t="s">
        <v>101</v>
      </c>
      <c r="AJ806" s="169" t="s">
        <v>101</v>
      </c>
      <c r="AK806" s="169" t="s">
        <v>101</v>
      </c>
      <c r="AL806" s="169" t="s">
        <v>101</v>
      </c>
      <c r="AM806" s="169" t="s">
        <v>101</v>
      </c>
      <c r="AN806" s="165" t="s">
        <v>4572</v>
      </c>
      <c r="AO806" s="169" t="s">
        <v>101</v>
      </c>
      <c r="AP806" s="169" t="s">
        <v>101</v>
      </c>
      <c r="AQ806" s="169" t="s">
        <v>101</v>
      </c>
      <c r="AR806" s="165" t="s">
        <v>5040</v>
      </c>
      <c r="AS806" s="165" t="s">
        <v>6032</v>
      </c>
      <c r="AT806" s="169" t="s">
        <v>101</v>
      </c>
      <c r="AU806" s="169" t="s">
        <v>101</v>
      </c>
      <c r="AV806" s="169" t="s">
        <v>101</v>
      </c>
      <c r="AW806" s="165" t="s">
        <v>6027</v>
      </c>
      <c r="AX806" s="165" t="s">
        <v>64</v>
      </c>
      <c r="AY806" s="169" t="s">
        <v>101</v>
      </c>
      <c r="AZ806" s="165" t="s">
        <v>4989</v>
      </c>
      <c r="BA806" s="165" t="s">
        <v>5045</v>
      </c>
      <c r="BB806" s="165" t="s">
        <v>5066</v>
      </c>
      <c r="BC806" s="165" t="s">
        <v>5140</v>
      </c>
      <c r="BD806" s="165" t="s">
        <v>6033</v>
      </c>
    </row>
    <row r="807" spans="1:56" hidden="1">
      <c r="A807" s="165" t="s">
        <v>5038</v>
      </c>
      <c r="B807" s="165" t="s">
        <v>4796</v>
      </c>
      <c r="C807" s="165" t="s">
        <v>5039</v>
      </c>
      <c r="D807" s="169" t="s">
        <v>101</v>
      </c>
      <c r="E807" s="165" t="s">
        <v>5081</v>
      </c>
      <c r="F807" s="165" t="s">
        <v>4797</v>
      </c>
      <c r="G807" s="165" t="s">
        <v>6040</v>
      </c>
      <c r="H807" s="165" t="s">
        <v>6011</v>
      </c>
      <c r="I807" s="165" t="s">
        <v>5084</v>
      </c>
      <c r="J807" s="165" t="s">
        <v>6012</v>
      </c>
      <c r="K807" s="165" t="s">
        <v>6013</v>
      </c>
      <c r="L807" s="165" t="s">
        <v>6013</v>
      </c>
      <c r="M807" s="165" t="s">
        <v>6014</v>
      </c>
      <c r="N807" s="165" t="s">
        <v>6041</v>
      </c>
      <c r="O807" s="169" t="s">
        <v>101</v>
      </c>
      <c r="P807" s="169" t="s">
        <v>101</v>
      </c>
      <c r="Q807" s="169" t="s">
        <v>101</v>
      </c>
      <c r="R807" s="169" t="s">
        <v>101</v>
      </c>
      <c r="S807" s="165" t="s">
        <v>5090</v>
      </c>
      <c r="T807" s="165" t="s">
        <v>5044</v>
      </c>
      <c r="U807" s="165" t="s">
        <v>6042</v>
      </c>
      <c r="V807" s="169" t="s">
        <v>101</v>
      </c>
      <c r="W807" s="165" t="s">
        <v>4339</v>
      </c>
      <c r="X807" s="165" t="s">
        <v>4602</v>
      </c>
      <c r="Y807" s="165" t="s">
        <v>5092</v>
      </c>
      <c r="Z807" s="169" t="s">
        <v>101</v>
      </c>
      <c r="AA807" s="169" t="s">
        <v>101</v>
      </c>
      <c r="AB807" s="169" t="s">
        <v>101</v>
      </c>
      <c r="AC807" s="169" t="s">
        <v>101</v>
      </c>
      <c r="AD807" s="169" t="s">
        <v>101</v>
      </c>
      <c r="AE807" s="169" t="s">
        <v>101</v>
      </c>
      <c r="AF807" s="169" t="s">
        <v>101</v>
      </c>
      <c r="AG807" s="169" t="s">
        <v>101</v>
      </c>
      <c r="AH807" s="165" t="s">
        <v>6043</v>
      </c>
      <c r="AI807" s="169" t="s">
        <v>101</v>
      </c>
      <c r="AJ807" s="169" t="s">
        <v>101</v>
      </c>
      <c r="AK807" s="169" t="s">
        <v>101</v>
      </c>
      <c r="AL807" s="169" t="s">
        <v>101</v>
      </c>
      <c r="AM807" s="169" t="s">
        <v>101</v>
      </c>
      <c r="AN807" s="165" t="s">
        <v>4572</v>
      </c>
      <c r="AO807" s="169" t="s">
        <v>101</v>
      </c>
      <c r="AP807" s="169" t="s">
        <v>101</v>
      </c>
      <c r="AQ807" s="169" t="s">
        <v>101</v>
      </c>
      <c r="AR807" s="165" t="s">
        <v>5040</v>
      </c>
      <c r="AS807" s="165" t="s">
        <v>6032</v>
      </c>
      <c r="AT807" s="169" t="s">
        <v>101</v>
      </c>
      <c r="AU807" s="169" t="s">
        <v>101</v>
      </c>
      <c r="AV807" s="169" t="s">
        <v>101</v>
      </c>
      <c r="AW807" s="169" t="s">
        <v>101</v>
      </c>
      <c r="AX807" s="165" t="s">
        <v>64</v>
      </c>
      <c r="AY807" s="169" t="s">
        <v>101</v>
      </c>
      <c r="AZ807" s="165" t="s">
        <v>4989</v>
      </c>
      <c r="BA807" s="165" t="s">
        <v>5045</v>
      </c>
      <c r="BB807" s="165" t="s">
        <v>5066</v>
      </c>
      <c r="BC807" s="165" t="s">
        <v>5140</v>
      </c>
      <c r="BD807" s="165" t="s">
        <v>6033</v>
      </c>
    </row>
    <row r="808" spans="1:56" hidden="1">
      <c r="A808" s="165" t="s">
        <v>5038</v>
      </c>
      <c r="B808" s="165" t="s">
        <v>4957</v>
      </c>
      <c r="C808" s="165" t="s">
        <v>5039</v>
      </c>
      <c r="D808" s="169" t="s">
        <v>101</v>
      </c>
      <c r="E808" s="165" t="s">
        <v>5081</v>
      </c>
      <c r="F808" s="165" t="s">
        <v>4797</v>
      </c>
      <c r="G808" s="165" t="s">
        <v>6040</v>
      </c>
      <c r="H808" s="165" t="s">
        <v>6011</v>
      </c>
      <c r="I808" s="165" t="s">
        <v>5084</v>
      </c>
      <c r="J808" s="165" t="s">
        <v>6012</v>
      </c>
      <c r="K808" s="165" t="s">
        <v>6013</v>
      </c>
      <c r="L808" s="165" t="s">
        <v>6013</v>
      </c>
      <c r="M808" s="165" t="s">
        <v>6014</v>
      </c>
      <c r="N808" s="165" t="s">
        <v>6044</v>
      </c>
      <c r="O808" s="169" t="s">
        <v>101</v>
      </c>
      <c r="P808" s="169" t="s">
        <v>101</v>
      </c>
      <c r="Q808" s="169" t="s">
        <v>101</v>
      </c>
      <c r="R808" s="169" t="s">
        <v>101</v>
      </c>
      <c r="S808" s="165" t="s">
        <v>5090</v>
      </c>
      <c r="T808" s="165" t="s">
        <v>5044</v>
      </c>
      <c r="U808" s="165" t="s">
        <v>6042</v>
      </c>
      <c r="V808" s="169" t="s">
        <v>101</v>
      </c>
      <c r="W808" s="165" t="s">
        <v>4339</v>
      </c>
      <c r="X808" s="165" t="s">
        <v>5572</v>
      </c>
      <c r="Y808" s="165" t="s">
        <v>5092</v>
      </c>
      <c r="Z808" s="169" t="s">
        <v>101</v>
      </c>
      <c r="AA808" s="169" t="s">
        <v>101</v>
      </c>
      <c r="AB808" s="169" t="s">
        <v>101</v>
      </c>
      <c r="AC808" s="169" t="s">
        <v>101</v>
      </c>
      <c r="AD808" s="169" t="s">
        <v>101</v>
      </c>
      <c r="AE808" s="169" t="s">
        <v>101</v>
      </c>
      <c r="AF808" s="169" t="s">
        <v>101</v>
      </c>
      <c r="AG808" s="169" t="s">
        <v>101</v>
      </c>
      <c r="AH808" s="165" t="s">
        <v>6043</v>
      </c>
      <c r="AI808" s="169" t="s">
        <v>101</v>
      </c>
      <c r="AJ808" s="169" t="s">
        <v>101</v>
      </c>
      <c r="AK808" s="169" t="s">
        <v>101</v>
      </c>
      <c r="AL808" s="169" t="s">
        <v>101</v>
      </c>
      <c r="AM808" s="169" t="s">
        <v>101</v>
      </c>
      <c r="AN808" s="165" t="s">
        <v>4572</v>
      </c>
      <c r="AO808" s="169" t="s">
        <v>101</v>
      </c>
      <c r="AP808" s="169" t="s">
        <v>101</v>
      </c>
      <c r="AQ808" s="169" t="s">
        <v>101</v>
      </c>
      <c r="AR808" s="165" t="s">
        <v>4572</v>
      </c>
      <c r="AS808" s="169" t="s">
        <v>101</v>
      </c>
      <c r="AT808" s="169" t="s">
        <v>101</v>
      </c>
      <c r="AU808" s="169" t="s">
        <v>101</v>
      </c>
      <c r="AV808" s="169" t="s">
        <v>101</v>
      </c>
      <c r="AW808" s="169" t="s">
        <v>101</v>
      </c>
      <c r="AX808" s="165" t="s">
        <v>64</v>
      </c>
      <c r="AY808" s="169" t="s">
        <v>101</v>
      </c>
      <c r="AZ808" s="165" t="s">
        <v>4989</v>
      </c>
      <c r="BA808" s="165" t="s">
        <v>5045</v>
      </c>
      <c r="BB808" s="165" t="s">
        <v>6045</v>
      </c>
      <c r="BC808" s="165" t="s">
        <v>5140</v>
      </c>
      <c r="BD808" s="165" t="s">
        <v>6046</v>
      </c>
    </row>
    <row r="809" spans="1:56" hidden="1">
      <c r="A809" s="165" t="s">
        <v>5038</v>
      </c>
      <c r="B809" s="165" t="s">
        <v>6047</v>
      </c>
      <c r="C809" s="165" t="s">
        <v>5039</v>
      </c>
      <c r="D809" s="169" t="s">
        <v>101</v>
      </c>
      <c r="E809" s="165" t="s">
        <v>5081</v>
      </c>
      <c r="F809" s="165" t="s">
        <v>4797</v>
      </c>
      <c r="G809" s="165" t="s">
        <v>6040</v>
      </c>
      <c r="H809" s="165" t="s">
        <v>6011</v>
      </c>
      <c r="I809" s="165" t="s">
        <v>5084</v>
      </c>
      <c r="J809" s="165" t="s">
        <v>6012</v>
      </c>
      <c r="K809" s="165" t="s">
        <v>6013</v>
      </c>
      <c r="L809" s="165" t="s">
        <v>6013</v>
      </c>
      <c r="M809" s="165" t="s">
        <v>6014</v>
      </c>
      <c r="N809" s="165" t="s">
        <v>6041</v>
      </c>
      <c r="O809" s="169" t="s">
        <v>101</v>
      </c>
      <c r="P809" s="169" t="s">
        <v>101</v>
      </c>
      <c r="Q809" s="169" t="s">
        <v>101</v>
      </c>
      <c r="R809" s="169" t="s">
        <v>101</v>
      </c>
      <c r="S809" s="165" t="s">
        <v>5090</v>
      </c>
      <c r="T809" s="165" t="s">
        <v>5044</v>
      </c>
      <c r="U809" s="165" t="s">
        <v>6042</v>
      </c>
      <c r="V809" s="169" t="s">
        <v>101</v>
      </c>
      <c r="W809" s="165" t="s">
        <v>4339</v>
      </c>
      <c r="X809" s="165" t="s">
        <v>4602</v>
      </c>
      <c r="Y809" s="165" t="s">
        <v>5092</v>
      </c>
      <c r="Z809" s="169" t="s">
        <v>101</v>
      </c>
      <c r="AA809" s="169" t="s">
        <v>101</v>
      </c>
      <c r="AB809" s="169" t="s">
        <v>101</v>
      </c>
      <c r="AC809" s="169" t="s">
        <v>101</v>
      </c>
      <c r="AD809" s="169" t="s">
        <v>101</v>
      </c>
      <c r="AE809" s="169" t="s">
        <v>101</v>
      </c>
      <c r="AF809" s="169" t="s">
        <v>101</v>
      </c>
      <c r="AG809" s="169" t="s">
        <v>101</v>
      </c>
      <c r="AH809" s="169" t="s">
        <v>101</v>
      </c>
      <c r="AI809" s="169" t="s">
        <v>101</v>
      </c>
      <c r="AJ809" s="169" t="s">
        <v>101</v>
      </c>
      <c r="AK809" s="169" t="s">
        <v>101</v>
      </c>
      <c r="AL809" s="169" t="s">
        <v>101</v>
      </c>
      <c r="AM809" s="169" t="s">
        <v>101</v>
      </c>
      <c r="AN809" s="169" t="s">
        <v>101</v>
      </c>
      <c r="AO809" s="169" t="s">
        <v>101</v>
      </c>
      <c r="AP809" s="169" t="s">
        <v>101</v>
      </c>
      <c r="AQ809" s="169" t="s">
        <v>101</v>
      </c>
      <c r="AR809" s="165" t="s">
        <v>4572</v>
      </c>
      <c r="AS809" s="169" t="s">
        <v>101</v>
      </c>
      <c r="AT809" s="169" t="s">
        <v>101</v>
      </c>
      <c r="AU809" s="169" t="s">
        <v>101</v>
      </c>
      <c r="AV809" s="169" t="s">
        <v>101</v>
      </c>
      <c r="AW809" s="169" t="s">
        <v>101</v>
      </c>
      <c r="AX809" s="165" t="s">
        <v>6048</v>
      </c>
      <c r="AY809" s="165" t="s">
        <v>4195</v>
      </c>
      <c r="AZ809" s="165" t="s">
        <v>4989</v>
      </c>
      <c r="BA809" s="165" t="s">
        <v>5045</v>
      </c>
      <c r="BB809" s="165" t="s">
        <v>5675</v>
      </c>
      <c r="BC809" s="165" t="s">
        <v>5093</v>
      </c>
      <c r="BD809" s="165" t="s">
        <v>6049</v>
      </c>
    </row>
    <row r="810" spans="1:56" hidden="1">
      <c r="A810" s="165" t="s">
        <v>5038</v>
      </c>
      <c r="B810" s="165" t="s">
        <v>1869</v>
      </c>
      <c r="C810" s="165" t="s">
        <v>5039</v>
      </c>
      <c r="D810" s="169" t="s">
        <v>101</v>
      </c>
      <c r="E810" s="165" t="s">
        <v>5081</v>
      </c>
      <c r="F810" s="165" t="s">
        <v>1868</v>
      </c>
      <c r="G810" s="165" t="s">
        <v>6050</v>
      </c>
      <c r="H810" s="165" t="s">
        <v>6011</v>
      </c>
      <c r="I810" s="165" t="s">
        <v>5084</v>
      </c>
      <c r="J810" s="165" t="s">
        <v>6012</v>
      </c>
      <c r="K810" s="165" t="s">
        <v>6051</v>
      </c>
      <c r="L810" s="165" t="s">
        <v>6051</v>
      </c>
      <c r="M810" s="165" t="s">
        <v>6014</v>
      </c>
      <c r="N810" s="165" t="s">
        <v>6052</v>
      </c>
      <c r="O810" s="169" t="s">
        <v>101</v>
      </c>
      <c r="P810" s="169" t="s">
        <v>101</v>
      </c>
      <c r="Q810" s="169" t="s">
        <v>101</v>
      </c>
      <c r="R810" s="169" t="s">
        <v>101</v>
      </c>
      <c r="S810" s="165" t="s">
        <v>5090</v>
      </c>
      <c r="T810" s="165" t="s">
        <v>5044</v>
      </c>
      <c r="U810" s="165" t="s">
        <v>6053</v>
      </c>
      <c r="V810" s="169" t="s">
        <v>101</v>
      </c>
      <c r="W810" s="165" t="s">
        <v>4339</v>
      </c>
      <c r="X810" s="165" t="s">
        <v>4590</v>
      </c>
      <c r="Y810" s="165" t="s">
        <v>6054</v>
      </c>
      <c r="Z810" s="169" t="s">
        <v>101</v>
      </c>
      <c r="AA810" s="169" t="s">
        <v>101</v>
      </c>
      <c r="AB810" s="169" t="s">
        <v>101</v>
      </c>
      <c r="AC810" s="169" t="s">
        <v>101</v>
      </c>
      <c r="AD810" s="169" t="s">
        <v>101</v>
      </c>
      <c r="AE810" s="169" t="s">
        <v>101</v>
      </c>
      <c r="AF810" s="169" t="s">
        <v>101</v>
      </c>
      <c r="AG810" s="169" t="s">
        <v>101</v>
      </c>
      <c r="AH810" s="169" t="s">
        <v>101</v>
      </c>
      <c r="AI810" s="169" t="s">
        <v>101</v>
      </c>
      <c r="AJ810" s="169" t="s">
        <v>101</v>
      </c>
      <c r="AK810" s="169" t="s">
        <v>101</v>
      </c>
      <c r="AL810" s="169" t="s">
        <v>101</v>
      </c>
      <c r="AM810" s="165" t="s">
        <v>6055</v>
      </c>
      <c r="AN810" s="165" t="s">
        <v>4572</v>
      </c>
      <c r="AO810" s="165" t="s">
        <v>6056</v>
      </c>
      <c r="AP810" s="169" t="s">
        <v>101</v>
      </c>
      <c r="AQ810" s="169" t="s">
        <v>101</v>
      </c>
      <c r="AR810" s="165" t="s">
        <v>4572</v>
      </c>
      <c r="AS810" s="165" t="s">
        <v>6057</v>
      </c>
      <c r="AT810" s="169" t="s">
        <v>101</v>
      </c>
      <c r="AU810" s="169" t="s">
        <v>101</v>
      </c>
      <c r="AV810" s="169" t="s">
        <v>101</v>
      </c>
      <c r="AW810" s="165" t="s">
        <v>6058</v>
      </c>
      <c r="AX810" s="165" t="s">
        <v>64</v>
      </c>
      <c r="AY810" s="169" t="s">
        <v>101</v>
      </c>
      <c r="AZ810" s="165" t="s">
        <v>4989</v>
      </c>
      <c r="BA810" s="165" t="s">
        <v>5045</v>
      </c>
      <c r="BB810" s="165" t="s">
        <v>6019</v>
      </c>
      <c r="BC810" s="165" t="s">
        <v>5728</v>
      </c>
      <c r="BD810" s="165" t="s">
        <v>6020</v>
      </c>
    </row>
    <row r="811" spans="1:56" hidden="1">
      <c r="A811" s="165" t="s">
        <v>5038</v>
      </c>
      <c r="B811" s="165" t="s">
        <v>1871</v>
      </c>
      <c r="C811" s="165" t="s">
        <v>5039</v>
      </c>
      <c r="D811" s="169" t="s">
        <v>101</v>
      </c>
      <c r="E811" s="165" t="s">
        <v>5081</v>
      </c>
      <c r="F811" s="165" t="s">
        <v>1870</v>
      </c>
      <c r="G811" s="165" t="s">
        <v>6059</v>
      </c>
      <c r="H811" s="165" t="s">
        <v>6011</v>
      </c>
      <c r="I811" s="165" t="s">
        <v>5084</v>
      </c>
      <c r="J811" s="165" t="s">
        <v>6012</v>
      </c>
      <c r="K811" s="165" t="s">
        <v>6060</v>
      </c>
      <c r="L811" s="165" t="s">
        <v>6061</v>
      </c>
      <c r="M811" s="165" t="s">
        <v>6014</v>
      </c>
      <c r="N811" s="165" t="s">
        <v>6062</v>
      </c>
      <c r="O811" s="169" t="s">
        <v>101</v>
      </c>
      <c r="P811" s="169" t="s">
        <v>101</v>
      </c>
      <c r="Q811" s="169" t="s">
        <v>101</v>
      </c>
      <c r="R811" s="169" t="s">
        <v>101</v>
      </c>
      <c r="S811" s="165" t="s">
        <v>5090</v>
      </c>
      <c r="T811" s="165" t="s">
        <v>5044</v>
      </c>
      <c r="U811" s="165" t="s">
        <v>6063</v>
      </c>
      <c r="V811" s="169" t="s">
        <v>101</v>
      </c>
      <c r="W811" s="165" t="s">
        <v>4339</v>
      </c>
      <c r="X811" s="165" t="s">
        <v>4590</v>
      </c>
      <c r="Y811" s="165" t="s">
        <v>6054</v>
      </c>
      <c r="Z811" s="169" t="s">
        <v>101</v>
      </c>
      <c r="AA811" s="169" t="s">
        <v>101</v>
      </c>
      <c r="AB811" s="169" t="s">
        <v>101</v>
      </c>
      <c r="AC811" s="169" t="s">
        <v>101</v>
      </c>
      <c r="AD811" s="169" t="s">
        <v>101</v>
      </c>
      <c r="AE811" s="169" t="s">
        <v>101</v>
      </c>
      <c r="AF811" s="169" t="s">
        <v>101</v>
      </c>
      <c r="AG811" s="169" t="s">
        <v>101</v>
      </c>
      <c r="AH811" s="169" t="s">
        <v>101</v>
      </c>
      <c r="AI811" s="169" t="s">
        <v>101</v>
      </c>
      <c r="AJ811" s="169" t="s">
        <v>101</v>
      </c>
      <c r="AK811" s="169" t="s">
        <v>101</v>
      </c>
      <c r="AL811" s="169" t="s">
        <v>101</v>
      </c>
      <c r="AM811" s="165" t="s">
        <v>6064</v>
      </c>
      <c r="AN811" s="165" t="s">
        <v>4572</v>
      </c>
      <c r="AO811" s="165" t="s">
        <v>6056</v>
      </c>
      <c r="AP811" s="169" t="s">
        <v>101</v>
      </c>
      <c r="AQ811" s="169" t="s">
        <v>101</v>
      </c>
      <c r="AR811" s="165" t="s">
        <v>4572</v>
      </c>
      <c r="AS811" s="165" t="s">
        <v>6065</v>
      </c>
      <c r="AT811" s="169" t="s">
        <v>101</v>
      </c>
      <c r="AU811" s="169" t="s">
        <v>101</v>
      </c>
      <c r="AV811" s="169" t="s">
        <v>101</v>
      </c>
      <c r="AW811" s="165" t="s">
        <v>6058</v>
      </c>
      <c r="AX811" s="165" t="s">
        <v>64</v>
      </c>
      <c r="AY811" s="169" t="s">
        <v>101</v>
      </c>
      <c r="AZ811" s="165" t="s">
        <v>4989</v>
      </c>
      <c r="BA811" s="165" t="s">
        <v>5045</v>
      </c>
      <c r="BB811" s="165" t="s">
        <v>6066</v>
      </c>
      <c r="BC811" s="165" t="s">
        <v>6067</v>
      </c>
      <c r="BD811" s="165" t="s">
        <v>6068</v>
      </c>
    </row>
    <row r="812" spans="1:56" hidden="1">
      <c r="A812" s="165" t="s">
        <v>5038</v>
      </c>
      <c r="B812" s="165" t="s">
        <v>1873</v>
      </c>
      <c r="C812" s="165" t="s">
        <v>5039</v>
      </c>
      <c r="D812" s="169" t="s">
        <v>101</v>
      </c>
      <c r="E812" s="165" t="s">
        <v>5081</v>
      </c>
      <c r="F812" s="165" t="s">
        <v>1872</v>
      </c>
      <c r="G812" s="165" t="s">
        <v>6069</v>
      </c>
      <c r="H812" s="165" t="s">
        <v>6011</v>
      </c>
      <c r="I812" s="165" t="s">
        <v>5084</v>
      </c>
      <c r="J812" s="165" t="s">
        <v>6012</v>
      </c>
      <c r="K812" s="165" t="s">
        <v>6060</v>
      </c>
      <c r="L812" s="165" t="s">
        <v>6061</v>
      </c>
      <c r="M812" s="165" t="s">
        <v>6014</v>
      </c>
      <c r="N812" s="165" t="s">
        <v>6070</v>
      </c>
      <c r="O812" s="169" t="s">
        <v>101</v>
      </c>
      <c r="P812" s="169" t="s">
        <v>101</v>
      </c>
      <c r="Q812" s="169" t="s">
        <v>101</v>
      </c>
      <c r="R812" s="169" t="s">
        <v>101</v>
      </c>
      <c r="S812" s="165" t="s">
        <v>5090</v>
      </c>
      <c r="T812" s="165" t="s">
        <v>5044</v>
      </c>
      <c r="U812" s="165" t="s">
        <v>6030</v>
      </c>
      <c r="V812" s="169" t="s">
        <v>101</v>
      </c>
      <c r="W812" s="165" t="s">
        <v>4339</v>
      </c>
      <c r="X812" s="165" t="s">
        <v>4590</v>
      </c>
      <c r="Y812" s="165" t="s">
        <v>6054</v>
      </c>
      <c r="Z812" s="169" t="s">
        <v>101</v>
      </c>
      <c r="AA812" s="169" t="s">
        <v>101</v>
      </c>
      <c r="AB812" s="169" t="s">
        <v>101</v>
      </c>
      <c r="AC812" s="169" t="s">
        <v>101</v>
      </c>
      <c r="AD812" s="169" t="s">
        <v>101</v>
      </c>
      <c r="AE812" s="169" t="s">
        <v>101</v>
      </c>
      <c r="AF812" s="169" t="s">
        <v>101</v>
      </c>
      <c r="AG812" s="169" t="s">
        <v>101</v>
      </c>
      <c r="AH812" s="169" t="s">
        <v>101</v>
      </c>
      <c r="AI812" s="169" t="s">
        <v>101</v>
      </c>
      <c r="AJ812" s="169" t="s">
        <v>101</v>
      </c>
      <c r="AK812" s="169" t="s">
        <v>101</v>
      </c>
      <c r="AL812" s="169" t="s">
        <v>101</v>
      </c>
      <c r="AM812" s="165" t="s">
        <v>6071</v>
      </c>
      <c r="AN812" s="165" t="s">
        <v>4572</v>
      </c>
      <c r="AO812" s="165" t="s">
        <v>6056</v>
      </c>
      <c r="AP812" s="169" t="s">
        <v>101</v>
      </c>
      <c r="AQ812" s="169" t="s">
        <v>101</v>
      </c>
      <c r="AR812" s="165" t="s">
        <v>4572</v>
      </c>
      <c r="AS812" s="165" t="s">
        <v>6072</v>
      </c>
      <c r="AT812" s="169" t="s">
        <v>101</v>
      </c>
      <c r="AU812" s="169" t="s">
        <v>101</v>
      </c>
      <c r="AV812" s="169" t="s">
        <v>101</v>
      </c>
      <c r="AW812" s="165" t="s">
        <v>6058</v>
      </c>
      <c r="AX812" s="165" t="s">
        <v>64</v>
      </c>
      <c r="AY812" s="169" t="s">
        <v>101</v>
      </c>
      <c r="AZ812" s="165" t="s">
        <v>4989</v>
      </c>
      <c r="BA812" s="165" t="s">
        <v>5045</v>
      </c>
      <c r="BB812" s="165" t="s">
        <v>6066</v>
      </c>
      <c r="BC812" s="165" t="s">
        <v>6067</v>
      </c>
      <c r="BD812" s="165" t="s">
        <v>6068</v>
      </c>
    </row>
    <row r="813" spans="1:56" hidden="1">
      <c r="A813" s="165" t="s">
        <v>5038</v>
      </c>
      <c r="B813" s="165" t="s">
        <v>1875</v>
      </c>
      <c r="C813" s="165" t="s">
        <v>5039</v>
      </c>
      <c r="D813" s="169" t="s">
        <v>101</v>
      </c>
      <c r="E813" s="165" t="s">
        <v>5081</v>
      </c>
      <c r="F813" s="165" t="s">
        <v>1874</v>
      </c>
      <c r="G813" s="165" t="s">
        <v>6073</v>
      </c>
      <c r="H813" s="165" t="s">
        <v>6011</v>
      </c>
      <c r="I813" s="165" t="s">
        <v>5084</v>
      </c>
      <c r="J813" s="165" t="s">
        <v>6012</v>
      </c>
      <c r="K813" s="165" t="s">
        <v>6060</v>
      </c>
      <c r="L813" s="165" t="s">
        <v>6061</v>
      </c>
      <c r="M813" s="165" t="s">
        <v>6014</v>
      </c>
      <c r="N813" s="165" t="s">
        <v>6074</v>
      </c>
      <c r="O813" s="169" t="s">
        <v>101</v>
      </c>
      <c r="P813" s="169" t="s">
        <v>101</v>
      </c>
      <c r="Q813" s="169" t="s">
        <v>101</v>
      </c>
      <c r="R813" s="169" t="s">
        <v>101</v>
      </c>
      <c r="S813" s="165" t="s">
        <v>5090</v>
      </c>
      <c r="T813" s="165" t="s">
        <v>5044</v>
      </c>
      <c r="U813" s="165" t="s">
        <v>6075</v>
      </c>
      <c r="V813" s="169" t="s">
        <v>101</v>
      </c>
      <c r="W813" s="165" t="s">
        <v>4339</v>
      </c>
      <c r="X813" s="165" t="s">
        <v>4590</v>
      </c>
      <c r="Y813" s="165" t="s">
        <v>6054</v>
      </c>
      <c r="Z813" s="169" t="s">
        <v>101</v>
      </c>
      <c r="AA813" s="169" t="s">
        <v>101</v>
      </c>
      <c r="AB813" s="169" t="s">
        <v>101</v>
      </c>
      <c r="AC813" s="169" t="s">
        <v>101</v>
      </c>
      <c r="AD813" s="169" t="s">
        <v>101</v>
      </c>
      <c r="AE813" s="169" t="s">
        <v>101</v>
      </c>
      <c r="AF813" s="169" t="s">
        <v>101</v>
      </c>
      <c r="AG813" s="169" t="s">
        <v>101</v>
      </c>
      <c r="AH813" s="169" t="s">
        <v>101</v>
      </c>
      <c r="AI813" s="169" t="s">
        <v>101</v>
      </c>
      <c r="AJ813" s="169" t="s">
        <v>101</v>
      </c>
      <c r="AK813" s="169" t="s">
        <v>101</v>
      </c>
      <c r="AL813" s="169" t="s">
        <v>101</v>
      </c>
      <c r="AM813" s="165" t="s">
        <v>6076</v>
      </c>
      <c r="AN813" s="165" t="s">
        <v>4572</v>
      </c>
      <c r="AO813" s="165" t="s">
        <v>6056</v>
      </c>
      <c r="AP813" s="169" t="s">
        <v>101</v>
      </c>
      <c r="AQ813" s="169" t="s">
        <v>101</v>
      </c>
      <c r="AR813" s="165" t="s">
        <v>4572</v>
      </c>
      <c r="AS813" s="165" t="s">
        <v>6057</v>
      </c>
      <c r="AT813" s="169" t="s">
        <v>101</v>
      </c>
      <c r="AU813" s="169" t="s">
        <v>101</v>
      </c>
      <c r="AV813" s="169" t="s">
        <v>101</v>
      </c>
      <c r="AW813" s="165" t="s">
        <v>6058</v>
      </c>
      <c r="AX813" s="165" t="s">
        <v>64</v>
      </c>
      <c r="AY813" s="169" t="s">
        <v>101</v>
      </c>
      <c r="AZ813" s="165" t="s">
        <v>4989</v>
      </c>
      <c r="BA813" s="165" t="s">
        <v>5045</v>
      </c>
      <c r="BB813" s="165" t="s">
        <v>6066</v>
      </c>
      <c r="BC813" s="165" t="s">
        <v>6067</v>
      </c>
      <c r="BD813" s="165" t="s">
        <v>6068</v>
      </c>
    </row>
    <row r="814" spans="1:56" hidden="1">
      <c r="A814" s="165" t="s">
        <v>5038</v>
      </c>
      <c r="B814" s="165" t="s">
        <v>1877</v>
      </c>
      <c r="C814" s="165" t="s">
        <v>5039</v>
      </c>
      <c r="D814" s="169" t="s">
        <v>101</v>
      </c>
      <c r="E814" s="165" t="s">
        <v>5081</v>
      </c>
      <c r="F814" s="165" t="s">
        <v>1876</v>
      </c>
      <c r="G814" s="165" t="s">
        <v>6077</v>
      </c>
      <c r="H814" s="165" t="s">
        <v>6011</v>
      </c>
      <c r="I814" s="165" t="s">
        <v>5084</v>
      </c>
      <c r="J814" s="165" t="s">
        <v>6012</v>
      </c>
      <c r="K814" s="165" t="s">
        <v>6078</v>
      </c>
      <c r="L814" s="165" t="s">
        <v>6078</v>
      </c>
      <c r="M814" s="165" t="s">
        <v>6014</v>
      </c>
      <c r="N814" s="165" t="s">
        <v>6079</v>
      </c>
      <c r="O814" s="169" t="s">
        <v>101</v>
      </c>
      <c r="P814" s="169" t="s">
        <v>101</v>
      </c>
      <c r="Q814" s="169" t="s">
        <v>101</v>
      </c>
      <c r="R814" s="169" t="s">
        <v>101</v>
      </c>
      <c r="S814" s="165" t="s">
        <v>5090</v>
      </c>
      <c r="T814" s="165" t="s">
        <v>5044</v>
      </c>
      <c r="U814" s="165" t="s">
        <v>6080</v>
      </c>
      <c r="V814" s="169" t="s">
        <v>101</v>
      </c>
      <c r="W814" s="165" t="s">
        <v>4339</v>
      </c>
      <c r="X814" s="165" t="s">
        <v>4590</v>
      </c>
      <c r="Y814" s="165" t="s">
        <v>6054</v>
      </c>
      <c r="Z814" s="169" t="s">
        <v>101</v>
      </c>
      <c r="AA814" s="169" t="s">
        <v>101</v>
      </c>
      <c r="AB814" s="169" t="s">
        <v>101</v>
      </c>
      <c r="AC814" s="169" t="s">
        <v>101</v>
      </c>
      <c r="AD814" s="169" t="s">
        <v>101</v>
      </c>
      <c r="AE814" s="169" t="s">
        <v>101</v>
      </c>
      <c r="AF814" s="169" t="s">
        <v>101</v>
      </c>
      <c r="AG814" s="169" t="s">
        <v>101</v>
      </c>
      <c r="AH814" s="169" t="s">
        <v>101</v>
      </c>
      <c r="AI814" s="169" t="s">
        <v>101</v>
      </c>
      <c r="AJ814" s="169" t="s">
        <v>101</v>
      </c>
      <c r="AK814" s="169" t="s">
        <v>101</v>
      </c>
      <c r="AL814" s="169" t="s">
        <v>101</v>
      </c>
      <c r="AM814" s="165" t="s">
        <v>6081</v>
      </c>
      <c r="AN814" s="165" t="s">
        <v>4572</v>
      </c>
      <c r="AO814" s="165" t="s">
        <v>6056</v>
      </c>
      <c r="AP814" s="169" t="s">
        <v>101</v>
      </c>
      <c r="AQ814" s="169" t="s">
        <v>101</v>
      </c>
      <c r="AR814" s="165" t="s">
        <v>4572</v>
      </c>
      <c r="AS814" s="165" t="s">
        <v>6057</v>
      </c>
      <c r="AT814" s="169" t="s">
        <v>101</v>
      </c>
      <c r="AU814" s="169" t="s">
        <v>101</v>
      </c>
      <c r="AV814" s="169" t="s">
        <v>101</v>
      </c>
      <c r="AW814" s="165" t="s">
        <v>6058</v>
      </c>
      <c r="AX814" s="165" t="s">
        <v>64</v>
      </c>
      <c r="AY814" s="169" t="s">
        <v>101</v>
      </c>
      <c r="AZ814" s="165" t="s">
        <v>4989</v>
      </c>
      <c r="BA814" s="165" t="s">
        <v>5045</v>
      </c>
      <c r="BB814" s="165" t="s">
        <v>6066</v>
      </c>
      <c r="BC814" s="165" t="s">
        <v>6067</v>
      </c>
      <c r="BD814" s="165" t="s">
        <v>6068</v>
      </c>
    </row>
    <row r="815" spans="1:56" hidden="1">
      <c r="A815" s="165" t="s">
        <v>5038</v>
      </c>
      <c r="B815" s="165" t="s">
        <v>1879</v>
      </c>
      <c r="C815" s="165" t="s">
        <v>5039</v>
      </c>
      <c r="D815" s="169" t="s">
        <v>101</v>
      </c>
      <c r="E815" s="165" t="s">
        <v>5081</v>
      </c>
      <c r="F815" s="165" t="s">
        <v>1878</v>
      </c>
      <c r="G815" s="165" t="s">
        <v>6082</v>
      </c>
      <c r="H815" s="165" t="s">
        <v>6011</v>
      </c>
      <c r="I815" s="165" t="s">
        <v>5084</v>
      </c>
      <c r="J815" s="165" t="s">
        <v>6012</v>
      </c>
      <c r="K815" s="165" t="s">
        <v>6078</v>
      </c>
      <c r="L815" s="165" t="s">
        <v>6078</v>
      </c>
      <c r="M815" s="165" t="s">
        <v>6014</v>
      </c>
      <c r="N815" s="165" t="s">
        <v>6083</v>
      </c>
      <c r="O815" s="169" t="s">
        <v>101</v>
      </c>
      <c r="P815" s="169" t="s">
        <v>101</v>
      </c>
      <c r="Q815" s="169" t="s">
        <v>101</v>
      </c>
      <c r="R815" s="169" t="s">
        <v>101</v>
      </c>
      <c r="S815" s="165" t="s">
        <v>5090</v>
      </c>
      <c r="T815" s="165" t="s">
        <v>5044</v>
      </c>
      <c r="U815" s="165" t="s">
        <v>6084</v>
      </c>
      <c r="V815" s="169" t="s">
        <v>101</v>
      </c>
      <c r="W815" s="165" t="s">
        <v>4339</v>
      </c>
      <c r="X815" s="165" t="s">
        <v>4590</v>
      </c>
      <c r="Y815" s="165" t="s">
        <v>6054</v>
      </c>
      <c r="Z815" s="169" t="s">
        <v>101</v>
      </c>
      <c r="AA815" s="169" t="s">
        <v>101</v>
      </c>
      <c r="AB815" s="169" t="s">
        <v>101</v>
      </c>
      <c r="AC815" s="169" t="s">
        <v>101</v>
      </c>
      <c r="AD815" s="169" t="s">
        <v>101</v>
      </c>
      <c r="AE815" s="169" t="s">
        <v>101</v>
      </c>
      <c r="AF815" s="169" t="s">
        <v>101</v>
      </c>
      <c r="AG815" s="169" t="s">
        <v>101</v>
      </c>
      <c r="AH815" s="169" t="s">
        <v>101</v>
      </c>
      <c r="AI815" s="169" t="s">
        <v>101</v>
      </c>
      <c r="AJ815" s="169" t="s">
        <v>101</v>
      </c>
      <c r="AK815" s="169" t="s">
        <v>101</v>
      </c>
      <c r="AL815" s="169" t="s">
        <v>101</v>
      </c>
      <c r="AM815" s="165" t="s">
        <v>6085</v>
      </c>
      <c r="AN815" s="165" t="s">
        <v>4572</v>
      </c>
      <c r="AO815" s="165" t="s">
        <v>6056</v>
      </c>
      <c r="AP815" s="169" t="s">
        <v>101</v>
      </c>
      <c r="AQ815" s="169" t="s">
        <v>101</v>
      </c>
      <c r="AR815" s="165" t="s">
        <v>4572</v>
      </c>
      <c r="AS815" s="165" t="s">
        <v>6086</v>
      </c>
      <c r="AT815" s="169" t="s">
        <v>101</v>
      </c>
      <c r="AU815" s="169" t="s">
        <v>101</v>
      </c>
      <c r="AV815" s="169" t="s">
        <v>101</v>
      </c>
      <c r="AW815" s="165" t="s">
        <v>6058</v>
      </c>
      <c r="AX815" s="165" t="s">
        <v>64</v>
      </c>
      <c r="AY815" s="169" t="s">
        <v>101</v>
      </c>
      <c r="AZ815" s="165" t="s">
        <v>4989</v>
      </c>
      <c r="BA815" s="165" t="s">
        <v>5045</v>
      </c>
      <c r="BB815" s="165" t="s">
        <v>6066</v>
      </c>
      <c r="BC815" s="165" t="s">
        <v>6067</v>
      </c>
      <c r="BD815" s="165" t="s">
        <v>6068</v>
      </c>
    </row>
    <row r="816" spans="1:56" hidden="1">
      <c r="A816" s="165" t="s">
        <v>5038</v>
      </c>
      <c r="B816" s="165" t="s">
        <v>1881</v>
      </c>
      <c r="C816" s="165" t="s">
        <v>5039</v>
      </c>
      <c r="D816" s="169" t="s">
        <v>101</v>
      </c>
      <c r="E816" s="165" t="s">
        <v>5081</v>
      </c>
      <c r="F816" s="165" t="s">
        <v>1880</v>
      </c>
      <c r="G816" s="165" t="s">
        <v>6087</v>
      </c>
      <c r="H816" s="165" t="s">
        <v>6011</v>
      </c>
      <c r="I816" s="165" t="s">
        <v>5084</v>
      </c>
      <c r="J816" s="165" t="s">
        <v>6012</v>
      </c>
      <c r="K816" s="165" t="s">
        <v>6078</v>
      </c>
      <c r="L816" s="165" t="s">
        <v>6078</v>
      </c>
      <c r="M816" s="165" t="s">
        <v>6014</v>
      </c>
      <c r="N816" s="165" t="s">
        <v>6088</v>
      </c>
      <c r="O816" s="169" t="s">
        <v>101</v>
      </c>
      <c r="P816" s="169" t="s">
        <v>101</v>
      </c>
      <c r="Q816" s="169" t="s">
        <v>101</v>
      </c>
      <c r="R816" s="169" t="s">
        <v>101</v>
      </c>
      <c r="S816" s="165" t="s">
        <v>5090</v>
      </c>
      <c r="T816" s="165" t="s">
        <v>5044</v>
      </c>
      <c r="U816" s="165" t="s">
        <v>6042</v>
      </c>
      <c r="V816" s="169" t="s">
        <v>101</v>
      </c>
      <c r="W816" s="165" t="s">
        <v>4339</v>
      </c>
      <c r="X816" s="165" t="s">
        <v>4590</v>
      </c>
      <c r="Y816" s="165" t="s">
        <v>6054</v>
      </c>
      <c r="Z816" s="169" t="s">
        <v>101</v>
      </c>
      <c r="AA816" s="169" t="s">
        <v>101</v>
      </c>
      <c r="AB816" s="169" t="s">
        <v>101</v>
      </c>
      <c r="AC816" s="169" t="s">
        <v>101</v>
      </c>
      <c r="AD816" s="169" t="s">
        <v>101</v>
      </c>
      <c r="AE816" s="169" t="s">
        <v>101</v>
      </c>
      <c r="AF816" s="169" t="s">
        <v>101</v>
      </c>
      <c r="AG816" s="169" t="s">
        <v>101</v>
      </c>
      <c r="AH816" s="169" t="s">
        <v>101</v>
      </c>
      <c r="AI816" s="169" t="s">
        <v>101</v>
      </c>
      <c r="AJ816" s="169" t="s">
        <v>101</v>
      </c>
      <c r="AK816" s="169" t="s">
        <v>101</v>
      </c>
      <c r="AL816" s="169" t="s">
        <v>101</v>
      </c>
      <c r="AM816" s="165" t="s">
        <v>6085</v>
      </c>
      <c r="AN816" s="165" t="s">
        <v>4572</v>
      </c>
      <c r="AO816" s="165" t="s">
        <v>6056</v>
      </c>
      <c r="AP816" s="169" t="s">
        <v>101</v>
      </c>
      <c r="AQ816" s="169" t="s">
        <v>101</v>
      </c>
      <c r="AR816" s="165" t="s">
        <v>4572</v>
      </c>
      <c r="AS816" s="165" t="s">
        <v>6072</v>
      </c>
      <c r="AT816" s="169" t="s">
        <v>101</v>
      </c>
      <c r="AU816" s="169" t="s">
        <v>101</v>
      </c>
      <c r="AV816" s="169" t="s">
        <v>101</v>
      </c>
      <c r="AW816" s="165" t="s">
        <v>6058</v>
      </c>
      <c r="AX816" s="165" t="s">
        <v>64</v>
      </c>
      <c r="AY816" s="169" t="s">
        <v>101</v>
      </c>
      <c r="AZ816" s="165" t="s">
        <v>4989</v>
      </c>
      <c r="BA816" s="165" t="s">
        <v>5045</v>
      </c>
      <c r="BB816" s="165" t="s">
        <v>6066</v>
      </c>
      <c r="BC816" s="165" t="s">
        <v>6067</v>
      </c>
      <c r="BD816" s="165" t="s">
        <v>6068</v>
      </c>
    </row>
    <row r="817" spans="1:56" hidden="1">
      <c r="A817" s="165" t="s">
        <v>5038</v>
      </c>
      <c r="B817" s="165" t="s">
        <v>1883</v>
      </c>
      <c r="C817" s="165" t="s">
        <v>5039</v>
      </c>
      <c r="D817" s="169" t="s">
        <v>101</v>
      </c>
      <c r="E817" s="165" t="s">
        <v>5081</v>
      </c>
      <c r="F817" s="165" t="s">
        <v>1882</v>
      </c>
      <c r="G817" s="165" t="s">
        <v>6089</v>
      </c>
      <c r="H817" s="165" t="s">
        <v>6011</v>
      </c>
      <c r="I817" s="165" t="s">
        <v>5084</v>
      </c>
      <c r="J817" s="165" t="s">
        <v>6012</v>
      </c>
      <c r="K817" s="165" t="s">
        <v>6078</v>
      </c>
      <c r="L817" s="165" t="s">
        <v>6078</v>
      </c>
      <c r="M817" s="165" t="s">
        <v>6014</v>
      </c>
      <c r="N817" s="165" t="s">
        <v>6090</v>
      </c>
      <c r="O817" s="169" t="s">
        <v>101</v>
      </c>
      <c r="P817" s="169" t="s">
        <v>101</v>
      </c>
      <c r="Q817" s="169" t="s">
        <v>101</v>
      </c>
      <c r="R817" s="169" t="s">
        <v>101</v>
      </c>
      <c r="S817" s="165" t="s">
        <v>5090</v>
      </c>
      <c r="T817" s="165" t="s">
        <v>5044</v>
      </c>
      <c r="U817" s="165" t="s">
        <v>6091</v>
      </c>
      <c r="V817" s="169" t="s">
        <v>101</v>
      </c>
      <c r="W817" s="165" t="s">
        <v>4339</v>
      </c>
      <c r="X817" s="165" t="s">
        <v>4590</v>
      </c>
      <c r="Y817" s="165" t="s">
        <v>6054</v>
      </c>
      <c r="Z817" s="169" t="s">
        <v>101</v>
      </c>
      <c r="AA817" s="169" t="s">
        <v>101</v>
      </c>
      <c r="AB817" s="169" t="s">
        <v>101</v>
      </c>
      <c r="AC817" s="169" t="s">
        <v>101</v>
      </c>
      <c r="AD817" s="169" t="s">
        <v>101</v>
      </c>
      <c r="AE817" s="169" t="s">
        <v>101</v>
      </c>
      <c r="AF817" s="169" t="s">
        <v>101</v>
      </c>
      <c r="AG817" s="169" t="s">
        <v>101</v>
      </c>
      <c r="AH817" s="169" t="s">
        <v>101</v>
      </c>
      <c r="AI817" s="169" t="s">
        <v>101</v>
      </c>
      <c r="AJ817" s="169" t="s">
        <v>101</v>
      </c>
      <c r="AK817" s="169" t="s">
        <v>101</v>
      </c>
      <c r="AL817" s="169" t="s">
        <v>101</v>
      </c>
      <c r="AM817" s="165" t="s">
        <v>6092</v>
      </c>
      <c r="AN817" s="165" t="s">
        <v>4572</v>
      </c>
      <c r="AO817" s="165" t="s">
        <v>6056</v>
      </c>
      <c r="AP817" s="169" t="s">
        <v>101</v>
      </c>
      <c r="AQ817" s="169" t="s">
        <v>101</v>
      </c>
      <c r="AR817" s="165" t="s">
        <v>4572</v>
      </c>
      <c r="AS817" s="165" t="s">
        <v>6065</v>
      </c>
      <c r="AT817" s="169" t="s">
        <v>101</v>
      </c>
      <c r="AU817" s="169" t="s">
        <v>101</v>
      </c>
      <c r="AV817" s="169" t="s">
        <v>101</v>
      </c>
      <c r="AW817" s="165" t="s">
        <v>6058</v>
      </c>
      <c r="AX817" s="165" t="s">
        <v>64</v>
      </c>
      <c r="AY817" s="169" t="s">
        <v>101</v>
      </c>
      <c r="AZ817" s="165" t="s">
        <v>4989</v>
      </c>
      <c r="BA817" s="165" t="s">
        <v>5045</v>
      </c>
      <c r="BB817" s="165" t="s">
        <v>6066</v>
      </c>
      <c r="BC817" s="165" t="s">
        <v>6067</v>
      </c>
      <c r="BD817" s="165" t="s">
        <v>6068</v>
      </c>
    </row>
    <row r="818" spans="1:56" hidden="1">
      <c r="A818" s="165" t="s">
        <v>5038</v>
      </c>
      <c r="B818" s="165" t="s">
        <v>6093</v>
      </c>
      <c r="C818" s="165" t="s">
        <v>5039</v>
      </c>
      <c r="D818" s="169" t="s">
        <v>101</v>
      </c>
      <c r="E818" s="165" t="s">
        <v>5081</v>
      </c>
      <c r="F818" s="165" t="s">
        <v>1884</v>
      </c>
      <c r="G818" s="165" t="s">
        <v>6094</v>
      </c>
      <c r="H818" s="165" t="s">
        <v>6011</v>
      </c>
      <c r="I818" s="165" t="s">
        <v>5084</v>
      </c>
      <c r="J818" s="165" t="s">
        <v>6012</v>
      </c>
      <c r="K818" s="165" t="s">
        <v>6078</v>
      </c>
      <c r="L818" s="165" t="s">
        <v>6078</v>
      </c>
      <c r="M818" s="165" t="s">
        <v>6014</v>
      </c>
      <c r="N818" s="165" t="s">
        <v>6095</v>
      </c>
      <c r="O818" s="169" t="s">
        <v>101</v>
      </c>
      <c r="P818" s="169" t="s">
        <v>101</v>
      </c>
      <c r="Q818" s="169" t="s">
        <v>101</v>
      </c>
      <c r="R818" s="169" t="s">
        <v>101</v>
      </c>
      <c r="S818" s="165" t="s">
        <v>5090</v>
      </c>
      <c r="T818" s="165" t="s">
        <v>5044</v>
      </c>
      <c r="U818" s="165" t="s">
        <v>6037</v>
      </c>
      <c r="V818" s="169" t="s">
        <v>101</v>
      </c>
      <c r="W818" s="165" t="s">
        <v>4339</v>
      </c>
      <c r="X818" s="165" t="s">
        <v>4590</v>
      </c>
      <c r="Y818" s="165" t="s">
        <v>6054</v>
      </c>
      <c r="Z818" s="169" t="s">
        <v>101</v>
      </c>
      <c r="AA818" s="169" t="s">
        <v>101</v>
      </c>
      <c r="AB818" s="169" t="s">
        <v>101</v>
      </c>
      <c r="AC818" s="169" t="s">
        <v>101</v>
      </c>
      <c r="AD818" s="169" t="s">
        <v>101</v>
      </c>
      <c r="AE818" s="169" t="s">
        <v>101</v>
      </c>
      <c r="AF818" s="169" t="s">
        <v>101</v>
      </c>
      <c r="AG818" s="169" t="s">
        <v>101</v>
      </c>
      <c r="AH818" s="169" t="s">
        <v>101</v>
      </c>
      <c r="AI818" s="169" t="s">
        <v>101</v>
      </c>
      <c r="AJ818" s="169" t="s">
        <v>101</v>
      </c>
      <c r="AK818" s="169" t="s">
        <v>101</v>
      </c>
      <c r="AL818" s="169" t="s">
        <v>101</v>
      </c>
      <c r="AM818" s="169" t="s">
        <v>101</v>
      </c>
      <c r="AN818" s="165" t="s">
        <v>4572</v>
      </c>
      <c r="AO818" s="169" t="s">
        <v>101</v>
      </c>
      <c r="AP818" s="169" t="s">
        <v>101</v>
      </c>
      <c r="AQ818" s="169" t="s">
        <v>101</v>
      </c>
      <c r="AR818" s="165" t="s">
        <v>4572</v>
      </c>
      <c r="AS818" s="169" t="s">
        <v>101</v>
      </c>
      <c r="AT818" s="169" t="s">
        <v>101</v>
      </c>
      <c r="AU818" s="169" t="s">
        <v>101</v>
      </c>
      <c r="AV818" s="169" t="s">
        <v>101</v>
      </c>
      <c r="AW818" s="169" t="s">
        <v>101</v>
      </c>
      <c r="AX818" s="165" t="s">
        <v>64</v>
      </c>
      <c r="AY818" s="169" t="s">
        <v>101</v>
      </c>
      <c r="AZ818" s="165" t="s">
        <v>4989</v>
      </c>
      <c r="BA818" s="165" t="s">
        <v>5045</v>
      </c>
      <c r="BB818" s="165" t="s">
        <v>6045</v>
      </c>
      <c r="BC818" s="165" t="s">
        <v>6096</v>
      </c>
      <c r="BD818" s="165" t="s">
        <v>6097</v>
      </c>
    </row>
    <row r="819" spans="1:56" hidden="1">
      <c r="A819" s="165" t="s">
        <v>5038</v>
      </c>
      <c r="B819" s="165" t="s">
        <v>4798</v>
      </c>
      <c r="C819" s="165" t="s">
        <v>5039</v>
      </c>
      <c r="D819" s="169" t="s">
        <v>101</v>
      </c>
      <c r="E819" s="165" t="s">
        <v>5081</v>
      </c>
      <c r="F819" s="165" t="s">
        <v>4799</v>
      </c>
      <c r="G819" s="165" t="s">
        <v>6098</v>
      </c>
      <c r="H819" s="165" t="s">
        <v>6011</v>
      </c>
      <c r="I819" s="165" t="s">
        <v>5084</v>
      </c>
      <c r="J819" s="165" t="s">
        <v>6012</v>
      </c>
      <c r="K819" s="165" t="s">
        <v>6078</v>
      </c>
      <c r="L819" s="165" t="s">
        <v>6078</v>
      </c>
      <c r="M819" s="165" t="s">
        <v>6014</v>
      </c>
      <c r="N819" s="165" t="s">
        <v>6099</v>
      </c>
      <c r="O819" s="169" t="s">
        <v>101</v>
      </c>
      <c r="P819" s="169" t="s">
        <v>101</v>
      </c>
      <c r="Q819" s="169" t="s">
        <v>101</v>
      </c>
      <c r="R819" s="169" t="s">
        <v>101</v>
      </c>
      <c r="S819" s="165" t="s">
        <v>5090</v>
      </c>
      <c r="T819" s="165" t="s">
        <v>5044</v>
      </c>
      <c r="U819" s="165" t="s">
        <v>6100</v>
      </c>
      <c r="V819" s="169" t="s">
        <v>101</v>
      </c>
      <c r="W819" s="165" t="s">
        <v>4339</v>
      </c>
      <c r="X819" s="165" t="s">
        <v>4590</v>
      </c>
      <c r="Y819" s="165" t="s">
        <v>6054</v>
      </c>
      <c r="Z819" s="169" t="s">
        <v>101</v>
      </c>
      <c r="AA819" s="169" t="s">
        <v>101</v>
      </c>
      <c r="AB819" s="169" t="s">
        <v>101</v>
      </c>
      <c r="AC819" s="169" t="s">
        <v>101</v>
      </c>
      <c r="AD819" s="169" t="s">
        <v>101</v>
      </c>
      <c r="AE819" s="169" t="s">
        <v>101</v>
      </c>
      <c r="AF819" s="169" t="s">
        <v>101</v>
      </c>
      <c r="AG819" s="169" t="s">
        <v>101</v>
      </c>
      <c r="AH819" s="169" t="s">
        <v>101</v>
      </c>
      <c r="AI819" s="169" t="s">
        <v>101</v>
      </c>
      <c r="AJ819" s="169" t="s">
        <v>101</v>
      </c>
      <c r="AK819" s="169" t="s">
        <v>101</v>
      </c>
      <c r="AL819" s="169" t="s">
        <v>101</v>
      </c>
      <c r="AM819" s="169" t="s">
        <v>101</v>
      </c>
      <c r="AN819" s="169" t="s">
        <v>101</v>
      </c>
      <c r="AO819" s="169" t="s">
        <v>101</v>
      </c>
      <c r="AP819" s="169" t="s">
        <v>101</v>
      </c>
      <c r="AQ819" s="169" t="s">
        <v>101</v>
      </c>
      <c r="AR819" s="165" t="s">
        <v>4572</v>
      </c>
      <c r="AS819" s="169" t="s">
        <v>101</v>
      </c>
      <c r="AT819" s="169" t="s">
        <v>101</v>
      </c>
      <c r="AU819" s="169" t="s">
        <v>101</v>
      </c>
      <c r="AV819" s="169" t="s">
        <v>101</v>
      </c>
      <c r="AW819" s="169" t="s">
        <v>101</v>
      </c>
      <c r="AX819" s="165" t="s">
        <v>64</v>
      </c>
      <c r="AY819" s="169" t="s">
        <v>101</v>
      </c>
      <c r="AZ819" s="165" t="s">
        <v>4989</v>
      </c>
      <c r="BA819" s="165" t="s">
        <v>5045</v>
      </c>
      <c r="BB819" s="165" t="s">
        <v>5046</v>
      </c>
      <c r="BC819" s="165" t="s">
        <v>6101</v>
      </c>
      <c r="BD819" s="165" t="s">
        <v>6102</v>
      </c>
    </row>
    <row r="820" spans="1:56" hidden="1">
      <c r="A820" s="165" t="s">
        <v>5038</v>
      </c>
      <c r="B820" s="165" t="s">
        <v>4800</v>
      </c>
      <c r="C820" s="165" t="s">
        <v>5039</v>
      </c>
      <c r="D820" s="169" t="s">
        <v>101</v>
      </c>
      <c r="E820" s="165" t="s">
        <v>5081</v>
      </c>
      <c r="F820" s="165" t="s">
        <v>4801</v>
      </c>
      <c r="G820" s="165" t="s">
        <v>6103</v>
      </c>
      <c r="H820" s="165" t="s">
        <v>6011</v>
      </c>
      <c r="I820" s="165" t="s">
        <v>5084</v>
      </c>
      <c r="J820" s="165" t="s">
        <v>6012</v>
      </c>
      <c r="K820" s="165" t="s">
        <v>6078</v>
      </c>
      <c r="L820" s="165" t="s">
        <v>6078</v>
      </c>
      <c r="M820" s="165" t="s">
        <v>6014</v>
      </c>
      <c r="N820" s="165" t="s">
        <v>6104</v>
      </c>
      <c r="O820" s="169" t="s">
        <v>101</v>
      </c>
      <c r="P820" s="169" t="s">
        <v>101</v>
      </c>
      <c r="Q820" s="169" t="s">
        <v>101</v>
      </c>
      <c r="R820" s="169" t="s">
        <v>101</v>
      </c>
      <c r="S820" s="165" t="s">
        <v>5090</v>
      </c>
      <c r="T820" s="165" t="s">
        <v>5044</v>
      </c>
      <c r="U820" s="165" t="s">
        <v>6075</v>
      </c>
      <c r="V820" s="169" t="s">
        <v>101</v>
      </c>
      <c r="W820" s="165" t="s">
        <v>4339</v>
      </c>
      <c r="X820" s="165" t="s">
        <v>4590</v>
      </c>
      <c r="Y820" s="165" t="s">
        <v>6054</v>
      </c>
      <c r="Z820" s="169" t="s">
        <v>101</v>
      </c>
      <c r="AA820" s="169" t="s">
        <v>101</v>
      </c>
      <c r="AB820" s="169" t="s">
        <v>101</v>
      </c>
      <c r="AC820" s="169" t="s">
        <v>101</v>
      </c>
      <c r="AD820" s="169" t="s">
        <v>101</v>
      </c>
      <c r="AE820" s="169" t="s">
        <v>101</v>
      </c>
      <c r="AF820" s="169" t="s">
        <v>101</v>
      </c>
      <c r="AG820" s="169" t="s">
        <v>101</v>
      </c>
      <c r="AH820" s="169" t="s">
        <v>101</v>
      </c>
      <c r="AI820" s="169" t="s">
        <v>101</v>
      </c>
      <c r="AJ820" s="169" t="s">
        <v>101</v>
      </c>
      <c r="AK820" s="169" t="s">
        <v>101</v>
      </c>
      <c r="AL820" s="169" t="s">
        <v>101</v>
      </c>
      <c r="AM820" s="169" t="s">
        <v>101</v>
      </c>
      <c r="AN820" s="169" t="s">
        <v>101</v>
      </c>
      <c r="AO820" s="169" t="s">
        <v>101</v>
      </c>
      <c r="AP820" s="169" t="s">
        <v>101</v>
      </c>
      <c r="AQ820" s="169" t="s">
        <v>101</v>
      </c>
      <c r="AR820" s="165" t="s">
        <v>4572</v>
      </c>
      <c r="AS820" s="169" t="s">
        <v>101</v>
      </c>
      <c r="AT820" s="169" t="s">
        <v>101</v>
      </c>
      <c r="AU820" s="169" t="s">
        <v>101</v>
      </c>
      <c r="AV820" s="169" t="s">
        <v>101</v>
      </c>
      <c r="AW820" s="169" t="s">
        <v>101</v>
      </c>
      <c r="AX820" s="165" t="s">
        <v>64</v>
      </c>
      <c r="AY820" s="169" t="s">
        <v>101</v>
      </c>
      <c r="AZ820" s="165" t="s">
        <v>4989</v>
      </c>
      <c r="BA820" s="165" t="s">
        <v>5045</v>
      </c>
      <c r="BB820" s="165" t="s">
        <v>5046</v>
      </c>
      <c r="BC820" s="165" t="s">
        <v>6101</v>
      </c>
      <c r="BD820" s="165" t="s">
        <v>6102</v>
      </c>
    </row>
    <row r="821" spans="1:56" hidden="1">
      <c r="A821" s="165" t="s">
        <v>5038</v>
      </c>
      <c r="B821" s="165" t="s">
        <v>4802</v>
      </c>
      <c r="C821" s="165" t="s">
        <v>5039</v>
      </c>
      <c r="D821" s="169" t="s">
        <v>101</v>
      </c>
      <c r="E821" s="165" t="s">
        <v>5081</v>
      </c>
      <c r="F821" s="165" t="s">
        <v>4803</v>
      </c>
      <c r="G821" s="165" t="s">
        <v>6105</v>
      </c>
      <c r="H821" s="165" t="s">
        <v>6011</v>
      </c>
      <c r="I821" s="165" t="s">
        <v>5084</v>
      </c>
      <c r="J821" s="165" t="s">
        <v>6012</v>
      </c>
      <c r="K821" s="165" t="s">
        <v>6078</v>
      </c>
      <c r="L821" s="165" t="s">
        <v>6078</v>
      </c>
      <c r="M821" s="165" t="s">
        <v>6014</v>
      </c>
      <c r="N821" s="165" t="s">
        <v>6106</v>
      </c>
      <c r="O821" s="169" t="s">
        <v>101</v>
      </c>
      <c r="P821" s="169" t="s">
        <v>101</v>
      </c>
      <c r="Q821" s="169" t="s">
        <v>101</v>
      </c>
      <c r="R821" s="169" t="s">
        <v>101</v>
      </c>
      <c r="S821" s="165" t="s">
        <v>5090</v>
      </c>
      <c r="T821" s="165" t="s">
        <v>5044</v>
      </c>
      <c r="U821" s="165" t="s">
        <v>6107</v>
      </c>
      <c r="V821" s="169" t="s">
        <v>101</v>
      </c>
      <c r="W821" s="165" t="s">
        <v>4339</v>
      </c>
      <c r="X821" s="165" t="s">
        <v>4590</v>
      </c>
      <c r="Y821" s="165" t="s">
        <v>6054</v>
      </c>
      <c r="Z821" s="169" t="s">
        <v>101</v>
      </c>
      <c r="AA821" s="169" t="s">
        <v>101</v>
      </c>
      <c r="AB821" s="169" t="s">
        <v>101</v>
      </c>
      <c r="AC821" s="169" t="s">
        <v>101</v>
      </c>
      <c r="AD821" s="169" t="s">
        <v>101</v>
      </c>
      <c r="AE821" s="169" t="s">
        <v>101</v>
      </c>
      <c r="AF821" s="169" t="s">
        <v>101</v>
      </c>
      <c r="AG821" s="169" t="s">
        <v>101</v>
      </c>
      <c r="AH821" s="169" t="s">
        <v>101</v>
      </c>
      <c r="AI821" s="169" t="s">
        <v>101</v>
      </c>
      <c r="AJ821" s="169" t="s">
        <v>101</v>
      </c>
      <c r="AK821" s="169" t="s">
        <v>101</v>
      </c>
      <c r="AL821" s="169" t="s">
        <v>101</v>
      </c>
      <c r="AM821" s="169" t="s">
        <v>101</v>
      </c>
      <c r="AN821" s="169" t="s">
        <v>101</v>
      </c>
      <c r="AO821" s="169" t="s">
        <v>101</v>
      </c>
      <c r="AP821" s="169" t="s">
        <v>101</v>
      </c>
      <c r="AQ821" s="169" t="s">
        <v>101</v>
      </c>
      <c r="AR821" s="165" t="s">
        <v>4572</v>
      </c>
      <c r="AS821" s="169" t="s">
        <v>101</v>
      </c>
      <c r="AT821" s="169" t="s">
        <v>101</v>
      </c>
      <c r="AU821" s="169" t="s">
        <v>101</v>
      </c>
      <c r="AV821" s="169" t="s">
        <v>101</v>
      </c>
      <c r="AW821" s="169" t="s">
        <v>101</v>
      </c>
      <c r="AX821" s="165" t="s">
        <v>64</v>
      </c>
      <c r="AY821" s="169" t="s">
        <v>101</v>
      </c>
      <c r="AZ821" s="165" t="s">
        <v>4989</v>
      </c>
      <c r="BA821" s="165" t="s">
        <v>5045</v>
      </c>
      <c r="BB821" s="165" t="s">
        <v>5046</v>
      </c>
      <c r="BC821" s="165" t="s">
        <v>6101</v>
      </c>
      <c r="BD821" s="165" t="s">
        <v>6102</v>
      </c>
    </row>
    <row r="822" spans="1:56" hidden="1">
      <c r="A822" s="165" t="s">
        <v>5038</v>
      </c>
      <c r="B822" s="165" t="s">
        <v>6108</v>
      </c>
      <c r="C822" s="165" t="s">
        <v>5039</v>
      </c>
      <c r="D822" s="169" t="s">
        <v>101</v>
      </c>
      <c r="E822" s="165" t="s">
        <v>5040</v>
      </c>
      <c r="F822" s="165" t="s">
        <v>1907</v>
      </c>
      <c r="G822" s="169" t="s">
        <v>101</v>
      </c>
      <c r="H822" s="165" t="s">
        <v>5129</v>
      </c>
      <c r="I822" s="165" t="s">
        <v>5130</v>
      </c>
      <c r="J822" s="165" t="s">
        <v>4585</v>
      </c>
      <c r="K822" s="165" t="s">
        <v>5564</v>
      </c>
      <c r="L822" s="165" t="s">
        <v>5564</v>
      </c>
      <c r="M822" s="165" t="s">
        <v>5042</v>
      </c>
      <c r="N822" s="169" t="s">
        <v>101</v>
      </c>
      <c r="O822" s="169" t="s">
        <v>101</v>
      </c>
      <c r="P822" s="169" t="s">
        <v>101</v>
      </c>
      <c r="Q822" s="169" t="s">
        <v>101</v>
      </c>
      <c r="R822" s="165" t="s">
        <v>5143</v>
      </c>
      <c r="S822" s="165" t="s">
        <v>5090</v>
      </c>
      <c r="T822" s="165" t="s">
        <v>5044</v>
      </c>
      <c r="U822" s="165" t="s">
        <v>5191</v>
      </c>
      <c r="V822" s="169" t="s">
        <v>101</v>
      </c>
      <c r="W822" s="165" t="s">
        <v>4338</v>
      </c>
      <c r="X822" s="165" t="s">
        <v>4595</v>
      </c>
      <c r="Y822" s="165" t="s">
        <v>5135</v>
      </c>
      <c r="Z822" s="165" t="s">
        <v>5170</v>
      </c>
      <c r="AA822" s="169" t="s">
        <v>101</v>
      </c>
      <c r="AB822" s="169" t="s">
        <v>101</v>
      </c>
      <c r="AC822" s="169" t="s">
        <v>101</v>
      </c>
      <c r="AD822" s="169" t="s">
        <v>101</v>
      </c>
      <c r="AE822" s="169" t="s">
        <v>101</v>
      </c>
      <c r="AF822" s="169" t="s">
        <v>101</v>
      </c>
      <c r="AG822" s="169" t="s">
        <v>101</v>
      </c>
      <c r="AH822" s="169" t="s">
        <v>101</v>
      </c>
      <c r="AI822" s="169" t="s">
        <v>101</v>
      </c>
      <c r="AJ822" s="169" t="s">
        <v>101</v>
      </c>
      <c r="AK822" s="169" t="s">
        <v>101</v>
      </c>
      <c r="AL822" s="169" t="s">
        <v>101</v>
      </c>
      <c r="AM822" s="169" t="s">
        <v>101</v>
      </c>
      <c r="AN822" s="169" t="s">
        <v>101</v>
      </c>
      <c r="AO822" s="169" t="s">
        <v>101</v>
      </c>
      <c r="AP822" s="169" t="s">
        <v>101</v>
      </c>
      <c r="AQ822" s="169" t="s">
        <v>101</v>
      </c>
      <c r="AR822" s="165" t="s">
        <v>67</v>
      </c>
      <c r="AS822" s="169" t="s">
        <v>101</v>
      </c>
      <c r="AT822" s="169" t="s">
        <v>101</v>
      </c>
      <c r="AU822" s="169" t="s">
        <v>101</v>
      </c>
      <c r="AV822" s="169" t="s">
        <v>101</v>
      </c>
      <c r="AW822" s="169" t="s">
        <v>101</v>
      </c>
      <c r="AX822" s="165" t="s">
        <v>64</v>
      </c>
      <c r="AY822" s="169" t="s">
        <v>101</v>
      </c>
      <c r="AZ822" s="165" t="s">
        <v>4989</v>
      </c>
      <c r="BA822" s="165" t="s">
        <v>5045</v>
      </c>
      <c r="BB822" s="165" t="s">
        <v>5144</v>
      </c>
      <c r="BC822" s="165" t="s">
        <v>5145</v>
      </c>
      <c r="BD822" s="165" t="s">
        <v>5146</v>
      </c>
    </row>
    <row r="823" spans="1:56" hidden="1">
      <c r="A823" s="165" t="s">
        <v>5038</v>
      </c>
      <c r="B823" s="165" t="s">
        <v>1908</v>
      </c>
      <c r="C823" s="165" t="s">
        <v>5039</v>
      </c>
      <c r="D823" s="169" t="s">
        <v>101</v>
      </c>
      <c r="E823" s="165" t="s">
        <v>5040</v>
      </c>
      <c r="F823" s="165" t="s">
        <v>1907</v>
      </c>
      <c r="G823" s="169" t="s">
        <v>101</v>
      </c>
      <c r="H823" s="165" t="s">
        <v>5129</v>
      </c>
      <c r="I823" s="165" t="s">
        <v>5130</v>
      </c>
      <c r="J823" s="165" t="s">
        <v>4585</v>
      </c>
      <c r="K823" s="165" t="s">
        <v>5564</v>
      </c>
      <c r="L823" s="165" t="s">
        <v>5564</v>
      </c>
      <c r="M823" s="165" t="s">
        <v>5042</v>
      </c>
      <c r="N823" s="165" t="s">
        <v>6109</v>
      </c>
      <c r="O823" s="169" t="s">
        <v>101</v>
      </c>
      <c r="P823" s="169" t="s">
        <v>101</v>
      </c>
      <c r="Q823" s="169" t="s">
        <v>101</v>
      </c>
      <c r="R823" s="165" t="s">
        <v>5347</v>
      </c>
      <c r="S823" s="165" t="s">
        <v>5090</v>
      </c>
      <c r="T823" s="165" t="s">
        <v>5044</v>
      </c>
      <c r="U823" s="165" t="s">
        <v>5191</v>
      </c>
      <c r="V823" s="169" t="s">
        <v>101</v>
      </c>
      <c r="W823" s="165" t="s">
        <v>4339</v>
      </c>
      <c r="X823" s="165" t="s">
        <v>4595</v>
      </c>
      <c r="Y823" s="165" t="s">
        <v>5135</v>
      </c>
      <c r="Z823" s="165" t="s">
        <v>5170</v>
      </c>
      <c r="AA823" s="169" t="s">
        <v>101</v>
      </c>
      <c r="AB823" s="169" t="s">
        <v>101</v>
      </c>
      <c r="AC823" s="165" t="s">
        <v>101</v>
      </c>
      <c r="AD823" s="165" t="s">
        <v>67</v>
      </c>
      <c r="AE823" s="165" t="s">
        <v>5136</v>
      </c>
      <c r="AF823" s="169" t="s">
        <v>101</v>
      </c>
      <c r="AG823" s="169" t="s">
        <v>101</v>
      </c>
      <c r="AH823" s="169" t="s">
        <v>101</v>
      </c>
      <c r="AI823" s="169" t="s">
        <v>101</v>
      </c>
      <c r="AJ823" s="169" t="s">
        <v>101</v>
      </c>
      <c r="AK823" s="169" t="s">
        <v>101</v>
      </c>
      <c r="AL823" s="169" t="s">
        <v>101</v>
      </c>
      <c r="AM823" s="169" t="s">
        <v>101</v>
      </c>
      <c r="AN823" s="165" t="s">
        <v>4572</v>
      </c>
      <c r="AO823" s="165" t="s">
        <v>5859</v>
      </c>
      <c r="AP823" s="165" t="s">
        <v>5040</v>
      </c>
      <c r="AQ823" s="165" t="s">
        <v>5421</v>
      </c>
      <c r="AR823" s="165" t="s">
        <v>67</v>
      </c>
      <c r="AS823" s="165" t="s">
        <v>5857</v>
      </c>
      <c r="AT823" s="169" t="s">
        <v>101</v>
      </c>
      <c r="AU823" s="169" t="s">
        <v>101</v>
      </c>
      <c r="AV823" s="169" t="s">
        <v>101</v>
      </c>
      <c r="AW823" s="169" t="s">
        <v>101</v>
      </c>
      <c r="AX823" s="165" t="s">
        <v>64</v>
      </c>
      <c r="AY823" s="169" t="s">
        <v>101</v>
      </c>
      <c r="AZ823" s="165" t="s">
        <v>4989</v>
      </c>
      <c r="BA823" s="165" t="s">
        <v>5045</v>
      </c>
      <c r="BB823" s="165" t="s">
        <v>5144</v>
      </c>
      <c r="BC823" s="165" t="s">
        <v>5145</v>
      </c>
      <c r="BD823" s="165" t="s">
        <v>5146</v>
      </c>
    </row>
    <row r="824" spans="1:56" hidden="1">
      <c r="A824" s="165" t="s">
        <v>5038</v>
      </c>
      <c r="B824" s="165" t="s">
        <v>1912</v>
      </c>
      <c r="C824" s="165" t="s">
        <v>5039</v>
      </c>
      <c r="D824" s="169" t="s">
        <v>101</v>
      </c>
      <c r="E824" s="165" t="s">
        <v>5040</v>
      </c>
      <c r="F824" s="165" t="s">
        <v>1911</v>
      </c>
      <c r="G824" s="169" t="s">
        <v>101</v>
      </c>
      <c r="H824" s="165" t="s">
        <v>5129</v>
      </c>
      <c r="I824" s="165" t="s">
        <v>5130</v>
      </c>
      <c r="J824" s="165" t="s">
        <v>4585</v>
      </c>
      <c r="K824" s="165" t="s">
        <v>5564</v>
      </c>
      <c r="L824" s="165" t="s">
        <v>5564</v>
      </c>
      <c r="M824" s="165" t="s">
        <v>5042</v>
      </c>
      <c r="N824" s="169" t="s">
        <v>101</v>
      </c>
      <c r="O824" s="169" t="s">
        <v>101</v>
      </c>
      <c r="P824" s="169" t="s">
        <v>101</v>
      </c>
      <c r="Q824" s="169" t="s">
        <v>101</v>
      </c>
      <c r="R824" s="165" t="s">
        <v>5265</v>
      </c>
      <c r="S824" s="165" t="s">
        <v>5090</v>
      </c>
      <c r="T824" s="165" t="s">
        <v>5044</v>
      </c>
      <c r="U824" s="165" t="s">
        <v>5363</v>
      </c>
      <c r="V824" s="169" t="s">
        <v>101</v>
      </c>
      <c r="W824" s="165" t="s">
        <v>4338</v>
      </c>
      <c r="X824" s="165" t="s">
        <v>4595</v>
      </c>
      <c r="Y824" s="165" t="s">
        <v>5135</v>
      </c>
      <c r="Z824" s="165" t="s">
        <v>5170</v>
      </c>
      <c r="AA824" s="169" t="s">
        <v>101</v>
      </c>
      <c r="AB824" s="169" t="s">
        <v>101</v>
      </c>
      <c r="AC824" s="165" t="s">
        <v>101</v>
      </c>
      <c r="AD824" s="165" t="s">
        <v>5195</v>
      </c>
      <c r="AE824" s="165" t="s">
        <v>5195</v>
      </c>
      <c r="AF824" s="169" t="s">
        <v>101</v>
      </c>
      <c r="AG824" s="169" t="s">
        <v>101</v>
      </c>
      <c r="AH824" s="169" t="s">
        <v>101</v>
      </c>
      <c r="AI824" s="169" t="s">
        <v>101</v>
      </c>
      <c r="AJ824" s="169" t="s">
        <v>101</v>
      </c>
      <c r="AK824" s="169" t="s">
        <v>101</v>
      </c>
      <c r="AL824" s="169" t="s">
        <v>101</v>
      </c>
      <c r="AM824" s="169" t="s">
        <v>101</v>
      </c>
      <c r="AN824" s="165" t="s">
        <v>4572</v>
      </c>
      <c r="AO824" s="165" t="s">
        <v>5859</v>
      </c>
      <c r="AP824" s="165" t="s">
        <v>5040</v>
      </c>
      <c r="AQ824" s="165" t="s">
        <v>5421</v>
      </c>
      <c r="AR824" s="165" t="s">
        <v>67</v>
      </c>
      <c r="AS824" s="165" t="s">
        <v>5857</v>
      </c>
      <c r="AT824" s="169" t="s">
        <v>101</v>
      </c>
      <c r="AU824" s="169" t="s">
        <v>101</v>
      </c>
      <c r="AV824" s="169" t="s">
        <v>101</v>
      </c>
      <c r="AW824" s="169" t="s">
        <v>101</v>
      </c>
      <c r="AX824" s="165" t="s">
        <v>64</v>
      </c>
      <c r="AY824" s="169" t="s">
        <v>101</v>
      </c>
      <c r="AZ824" s="165" t="s">
        <v>4989</v>
      </c>
      <c r="BA824" s="165" t="s">
        <v>5045</v>
      </c>
      <c r="BB824" s="165" t="s">
        <v>5144</v>
      </c>
      <c r="BC824" s="165" t="s">
        <v>5145</v>
      </c>
      <c r="BD824" s="165" t="s">
        <v>5146</v>
      </c>
    </row>
    <row r="825" spans="1:56" hidden="1">
      <c r="A825" s="165" t="s">
        <v>5038</v>
      </c>
      <c r="B825" s="165" t="s">
        <v>4398</v>
      </c>
      <c r="C825" s="165" t="s">
        <v>5039</v>
      </c>
      <c r="D825" s="169" t="s">
        <v>101</v>
      </c>
      <c r="E825" s="165" t="s">
        <v>5040</v>
      </c>
      <c r="F825" s="165" t="s">
        <v>6110</v>
      </c>
      <c r="G825" s="169" t="s">
        <v>101</v>
      </c>
      <c r="H825" s="165" t="s">
        <v>5129</v>
      </c>
      <c r="I825" s="165" t="s">
        <v>5130</v>
      </c>
      <c r="J825" s="165" t="s">
        <v>4585</v>
      </c>
      <c r="K825" s="165" t="s">
        <v>5564</v>
      </c>
      <c r="L825" s="165" t="s">
        <v>5564</v>
      </c>
      <c r="M825" s="165" t="s">
        <v>5042</v>
      </c>
      <c r="N825" s="169" t="s">
        <v>101</v>
      </c>
      <c r="O825" s="169" t="s">
        <v>101</v>
      </c>
      <c r="P825" s="169" t="s">
        <v>101</v>
      </c>
      <c r="Q825" s="169" t="s">
        <v>101</v>
      </c>
      <c r="R825" s="165" t="s">
        <v>5265</v>
      </c>
      <c r="S825" s="165" t="s">
        <v>5090</v>
      </c>
      <c r="T825" s="165" t="s">
        <v>5044</v>
      </c>
      <c r="U825" s="165" t="s">
        <v>5363</v>
      </c>
      <c r="V825" s="169" t="s">
        <v>101</v>
      </c>
      <c r="W825" s="165" t="s">
        <v>4338</v>
      </c>
      <c r="X825" s="165" t="s">
        <v>4595</v>
      </c>
      <c r="Y825" s="165" t="s">
        <v>5135</v>
      </c>
      <c r="Z825" s="165" t="s">
        <v>5170</v>
      </c>
      <c r="AA825" s="169" t="s">
        <v>101</v>
      </c>
      <c r="AB825" s="169" t="s">
        <v>101</v>
      </c>
      <c r="AC825" s="165" t="s">
        <v>101</v>
      </c>
      <c r="AD825" s="165" t="s">
        <v>5195</v>
      </c>
      <c r="AE825" s="165" t="s">
        <v>5195</v>
      </c>
      <c r="AF825" s="165" t="s">
        <v>67</v>
      </c>
      <c r="AG825" s="169" t="s">
        <v>101</v>
      </c>
      <c r="AH825" s="169" t="s">
        <v>101</v>
      </c>
      <c r="AI825" s="169" t="s">
        <v>101</v>
      </c>
      <c r="AJ825" s="169" t="s">
        <v>101</v>
      </c>
      <c r="AK825" s="169" t="s">
        <v>101</v>
      </c>
      <c r="AL825" s="169" t="s">
        <v>101</v>
      </c>
      <c r="AM825" s="169" t="s">
        <v>101</v>
      </c>
      <c r="AN825" s="165" t="s">
        <v>4572</v>
      </c>
      <c r="AO825" s="165" t="s">
        <v>5420</v>
      </c>
      <c r="AP825" s="165" t="s">
        <v>5294</v>
      </c>
      <c r="AQ825" s="165" t="s">
        <v>5569</v>
      </c>
      <c r="AR825" s="165" t="s">
        <v>5229</v>
      </c>
      <c r="AS825" s="165" t="s">
        <v>5570</v>
      </c>
      <c r="AT825" s="169" t="s">
        <v>101</v>
      </c>
      <c r="AU825" s="169" t="s">
        <v>101</v>
      </c>
      <c r="AV825" s="169" t="s">
        <v>101</v>
      </c>
      <c r="AW825" s="169" t="s">
        <v>101</v>
      </c>
      <c r="AX825" s="165" t="s">
        <v>64</v>
      </c>
      <c r="AY825" s="169" t="s">
        <v>101</v>
      </c>
      <c r="AZ825" s="165" t="s">
        <v>4989</v>
      </c>
      <c r="BA825" s="165" t="s">
        <v>5045</v>
      </c>
      <c r="BB825" s="165" t="s">
        <v>5144</v>
      </c>
      <c r="BC825" s="165" t="s">
        <v>5145</v>
      </c>
      <c r="BD825" s="165" t="s">
        <v>5146</v>
      </c>
    </row>
    <row r="826" spans="1:56" hidden="1">
      <c r="A826" s="165" t="s">
        <v>5038</v>
      </c>
      <c r="B826" s="165" t="s">
        <v>6111</v>
      </c>
      <c r="C826" s="165" t="s">
        <v>5039</v>
      </c>
      <c r="D826" s="169" t="s">
        <v>101</v>
      </c>
      <c r="E826" s="165" t="s">
        <v>5040</v>
      </c>
      <c r="F826" s="165" t="s">
        <v>6112</v>
      </c>
      <c r="G826" s="169" t="s">
        <v>101</v>
      </c>
      <c r="H826" s="165" t="s">
        <v>5129</v>
      </c>
      <c r="I826" s="165" t="s">
        <v>5130</v>
      </c>
      <c r="J826" s="165" t="s">
        <v>4585</v>
      </c>
      <c r="K826" s="165" t="s">
        <v>5564</v>
      </c>
      <c r="L826" s="165" t="s">
        <v>5564</v>
      </c>
      <c r="M826" s="165" t="s">
        <v>5042</v>
      </c>
      <c r="N826" s="169" t="s">
        <v>101</v>
      </c>
      <c r="O826" s="169" t="s">
        <v>101</v>
      </c>
      <c r="P826" s="169" t="s">
        <v>101</v>
      </c>
      <c r="Q826" s="169" t="s">
        <v>101</v>
      </c>
      <c r="R826" s="165" t="s">
        <v>5143</v>
      </c>
      <c r="S826" s="165" t="s">
        <v>5090</v>
      </c>
      <c r="T826" s="165" t="s">
        <v>5044</v>
      </c>
      <c r="U826" s="165" t="s">
        <v>5363</v>
      </c>
      <c r="V826" s="169" t="s">
        <v>101</v>
      </c>
      <c r="W826" s="165" t="s">
        <v>4344</v>
      </c>
      <c r="X826" s="165" t="s">
        <v>4698</v>
      </c>
      <c r="Y826" s="165" t="s">
        <v>5663</v>
      </c>
      <c r="Z826" s="165" t="s">
        <v>5170</v>
      </c>
      <c r="AA826" s="169" t="s">
        <v>101</v>
      </c>
      <c r="AB826" s="169" t="s">
        <v>101</v>
      </c>
      <c r="AC826" s="169" t="s">
        <v>101</v>
      </c>
      <c r="AD826" s="169" t="s">
        <v>101</v>
      </c>
      <c r="AE826" s="169" t="s">
        <v>101</v>
      </c>
      <c r="AF826" s="169" t="s">
        <v>101</v>
      </c>
      <c r="AG826" s="169" t="s">
        <v>101</v>
      </c>
      <c r="AH826" s="169" t="s">
        <v>101</v>
      </c>
      <c r="AI826" s="169" t="s">
        <v>101</v>
      </c>
      <c r="AJ826" s="169" t="s">
        <v>101</v>
      </c>
      <c r="AK826" s="169" t="s">
        <v>101</v>
      </c>
      <c r="AL826" s="169" t="s">
        <v>101</v>
      </c>
      <c r="AM826" s="169" t="s">
        <v>101</v>
      </c>
      <c r="AN826" s="169" t="s">
        <v>101</v>
      </c>
      <c r="AO826" s="169" t="s">
        <v>101</v>
      </c>
      <c r="AP826" s="169" t="s">
        <v>101</v>
      </c>
      <c r="AQ826" s="169" t="s">
        <v>101</v>
      </c>
      <c r="AR826" s="165" t="s">
        <v>67</v>
      </c>
      <c r="AS826" s="169" t="s">
        <v>101</v>
      </c>
      <c r="AT826" s="169" t="s">
        <v>101</v>
      </c>
      <c r="AU826" s="169" t="s">
        <v>101</v>
      </c>
      <c r="AV826" s="169" t="s">
        <v>101</v>
      </c>
      <c r="AW826" s="169" t="s">
        <v>101</v>
      </c>
      <c r="AX826" s="165" t="s">
        <v>64</v>
      </c>
      <c r="AY826" s="169" t="s">
        <v>101</v>
      </c>
      <c r="AZ826" s="165" t="s">
        <v>4989</v>
      </c>
      <c r="BA826" s="165" t="s">
        <v>5045</v>
      </c>
      <c r="BB826" s="165" t="s">
        <v>5144</v>
      </c>
      <c r="BC826" s="165" t="s">
        <v>5145</v>
      </c>
      <c r="BD826" s="165" t="s">
        <v>5146</v>
      </c>
    </row>
    <row r="827" spans="1:56" hidden="1">
      <c r="A827" s="165" t="s">
        <v>5038</v>
      </c>
      <c r="B827" s="165" t="s">
        <v>4400</v>
      </c>
      <c r="C827" s="165" t="s">
        <v>5039</v>
      </c>
      <c r="D827" s="169" t="s">
        <v>101</v>
      </c>
      <c r="E827" s="165" t="s">
        <v>5040</v>
      </c>
      <c r="F827" s="165" t="s">
        <v>6113</v>
      </c>
      <c r="G827" s="169" t="s">
        <v>101</v>
      </c>
      <c r="H827" s="165" t="s">
        <v>5129</v>
      </c>
      <c r="I827" s="165" t="s">
        <v>5130</v>
      </c>
      <c r="J827" s="165" t="s">
        <v>4585</v>
      </c>
      <c r="K827" s="165" t="s">
        <v>5564</v>
      </c>
      <c r="L827" s="165" t="s">
        <v>5564</v>
      </c>
      <c r="M827" s="165" t="s">
        <v>5042</v>
      </c>
      <c r="N827" s="169" t="s">
        <v>101</v>
      </c>
      <c r="O827" s="169" t="s">
        <v>101</v>
      </c>
      <c r="P827" s="169" t="s">
        <v>101</v>
      </c>
      <c r="Q827" s="169" t="s">
        <v>101</v>
      </c>
      <c r="R827" s="165" t="s">
        <v>5206</v>
      </c>
      <c r="S827" s="165" t="s">
        <v>5090</v>
      </c>
      <c r="T827" s="165" t="s">
        <v>5044</v>
      </c>
      <c r="U827" s="165" t="s">
        <v>5363</v>
      </c>
      <c r="V827" s="169" t="s">
        <v>101</v>
      </c>
      <c r="W827" s="165" t="s">
        <v>4338</v>
      </c>
      <c r="X827" s="165" t="s">
        <v>4595</v>
      </c>
      <c r="Y827" s="165" t="s">
        <v>5135</v>
      </c>
      <c r="Z827" s="165" t="s">
        <v>5170</v>
      </c>
      <c r="AA827" s="169" t="s">
        <v>101</v>
      </c>
      <c r="AB827" s="169" t="s">
        <v>101</v>
      </c>
      <c r="AC827" s="165" t="s">
        <v>101</v>
      </c>
      <c r="AD827" s="165" t="s">
        <v>67</v>
      </c>
      <c r="AE827" s="165" t="s">
        <v>5136</v>
      </c>
      <c r="AF827" s="165" t="s">
        <v>67</v>
      </c>
      <c r="AG827" s="169" t="s">
        <v>101</v>
      </c>
      <c r="AH827" s="169" t="s">
        <v>101</v>
      </c>
      <c r="AI827" s="169" t="s">
        <v>101</v>
      </c>
      <c r="AJ827" s="169" t="s">
        <v>101</v>
      </c>
      <c r="AK827" s="169" t="s">
        <v>101</v>
      </c>
      <c r="AL827" s="169" t="s">
        <v>101</v>
      </c>
      <c r="AM827" s="169" t="s">
        <v>101</v>
      </c>
      <c r="AN827" s="165" t="s">
        <v>4572</v>
      </c>
      <c r="AO827" s="165" t="s">
        <v>5420</v>
      </c>
      <c r="AP827" s="165" t="s">
        <v>5294</v>
      </c>
      <c r="AQ827" s="165" t="s">
        <v>5569</v>
      </c>
      <c r="AR827" s="165" t="s">
        <v>5229</v>
      </c>
      <c r="AS827" s="165" t="s">
        <v>5570</v>
      </c>
      <c r="AT827" s="169" t="s">
        <v>101</v>
      </c>
      <c r="AU827" s="169" t="s">
        <v>101</v>
      </c>
      <c r="AV827" s="169" t="s">
        <v>101</v>
      </c>
      <c r="AW827" s="169" t="s">
        <v>101</v>
      </c>
      <c r="AX827" s="165" t="s">
        <v>64</v>
      </c>
      <c r="AY827" s="169" t="s">
        <v>101</v>
      </c>
      <c r="AZ827" s="165" t="s">
        <v>4989</v>
      </c>
      <c r="BA827" s="165" t="s">
        <v>5045</v>
      </c>
      <c r="BB827" s="165" t="s">
        <v>5144</v>
      </c>
      <c r="BC827" s="165" t="s">
        <v>5145</v>
      </c>
      <c r="BD827" s="165" t="s">
        <v>5146</v>
      </c>
    </row>
    <row r="828" spans="1:56" hidden="1">
      <c r="A828" s="165" t="s">
        <v>5038</v>
      </c>
      <c r="B828" s="165" t="s">
        <v>4402</v>
      </c>
      <c r="C828" s="165" t="s">
        <v>5039</v>
      </c>
      <c r="D828" s="169" t="s">
        <v>101</v>
      </c>
      <c r="E828" s="165" t="s">
        <v>5040</v>
      </c>
      <c r="F828" s="165" t="s">
        <v>6114</v>
      </c>
      <c r="G828" s="169" t="s">
        <v>101</v>
      </c>
      <c r="H828" s="165" t="s">
        <v>5129</v>
      </c>
      <c r="I828" s="165" t="s">
        <v>5130</v>
      </c>
      <c r="J828" s="165" t="s">
        <v>4585</v>
      </c>
      <c r="K828" s="165" t="s">
        <v>5564</v>
      </c>
      <c r="L828" s="165" t="s">
        <v>5564</v>
      </c>
      <c r="M828" s="165" t="s">
        <v>5042</v>
      </c>
      <c r="N828" s="169" t="s">
        <v>101</v>
      </c>
      <c r="O828" s="169" t="s">
        <v>101</v>
      </c>
      <c r="P828" s="169" t="s">
        <v>101</v>
      </c>
      <c r="Q828" s="169" t="s">
        <v>101</v>
      </c>
      <c r="R828" s="165" t="s">
        <v>5255</v>
      </c>
      <c r="S828" s="165" t="s">
        <v>5090</v>
      </c>
      <c r="T828" s="165" t="s">
        <v>5044</v>
      </c>
      <c r="U828" s="165" t="s">
        <v>5272</v>
      </c>
      <c r="V828" s="169" t="s">
        <v>101</v>
      </c>
      <c r="W828" s="165" t="s">
        <v>4338</v>
      </c>
      <c r="X828" s="165" t="s">
        <v>4595</v>
      </c>
      <c r="Y828" s="165" t="s">
        <v>5135</v>
      </c>
      <c r="Z828" s="165" t="s">
        <v>5170</v>
      </c>
      <c r="AA828" s="169" t="s">
        <v>101</v>
      </c>
      <c r="AB828" s="169" t="s">
        <v>101</v>
      </c>
      <c r="AC828" s="165" t="s">
        <v>101</v>
      </c>
      <c r="AD828" s="165" t="s">
        <v>67</v>
      </c>
      <c r="AE828" s="165" t="s">
        <v>5136</v>
      </c>
      <c r="AF828" s="165" t="s">
        <v>67</v>
      </c>
      <c r="AG828" s="169" t="s">
        <v>101</v>
      </c>
      <c r="AH828" s="169" t="s">
        <v>101</v>
      </c>
      <c r="AI828" s="169" t="s">
        <v>101</v>
      </c>
      <c r="AJ828" s="169" t="s">
        <v>101</v>
      </c>
      <c r="AK828" s="169" t="s">
        <v>101</v>
      </c>
      <c r="AL828" s="169" t="s">
        <v>101</v>
      </c>
      <c r="AM828" s="169" t="s">
        <v>101</v>
      </c>
      <c r="AN828" s="165" t="s">
        <v>4572</v>
      </c>
      <c r="AO828" s="165" t="s">
        <v>5420</v>
      </c>
      <c r="AP828" s="165" t="s">
        <v>5294</v>
      </c>
      <c r="AQ828" s="165" t="s">
        <v>5569</v>
      </c>
      <c r="AR828" s="165" t="s">
        <v>5229</v>
      </c>
      <c r="AS828" s="165" t="s">
        <v>5570</v>
      </c>
      <c r="AT828" s="169" t="s">
        <v>101</v>
      </c>
      <c r="AU828" s="169" t="s">
        <v>101</v>
      </c>
      <c r="AV828" s="169" t="s">
        <v>101</v>
      </c>
      <c r="AW828" s="169" t="s">
        <v>101</v>
      </c>
      <c r="AX828" s="165" t="s">
        <v>64</v>
      </c>
      <c r="AY828" s="169" t="s">
        <v>101</v>
      </c>
      <c r="AZ828" s="165" t="s">
        <v>4989</v>
      </c>
      <c r="BA828" s="165" t="s">
        <v>5045</v>
      </c>
      <c r="BB828" s="165" t="s">
        <v>5144</v>
      </c>
      <c r="BC828" s="165" t="s">
        <v>5145</v>
      </c>
      <c r="BD828" s="165" t="s">
        <v>5146</v>
      </c>
    </row>
    <row r="829" spans="1:56" hidden="1">
      <c r="A829" s="165" t="s">
        <v>5038</v>
      </c>
      <c r="B829" s="165" t="s">
        <v>6115</v>
      </c>
      <c r="C829" s="165" t="s">
        <v>5039</v>
      </c>
      <c r="D829" s="169" t="s">
        <v>101</v>
      </c>
      <c r="E829" s="165" t="s">
        <v>5040</v>
      </c>
      <c r="F829" s="165" t="s">
        <v>3831</v>
      </c>
      <c r="G829" s="169" t="s">
        <v>101</v>
      </c>
      <c r="H829" s="165" t="s">
        <v>5129</v>
      </c>
      <c r="I829" s="165" t="s">
        <v>5130</v>
      </c>
      <c r="J829" s="165" t="s">
        <v>4585</v>
      </c>
      <c r="K829" s="165" t="s">
        <v>5187</v>
      </c>
      <c r="L829" s="165" t="s">
        <v>6116</v>
      </c>
      <c r="M829" s="165" t="s">
        <v>5042</v>
      </c>
      <c r="N829" s="169" t="s">
        <v>101</v>
      </c>
      <c r="O829" s="169" t="s">
        <v>101</v>
      </c>
      <c r="P829" s="169" t="s">
        <v>101</v>
      </c>
      <c r="Q829" s="169" t="s">
        <v>101</v>
      </c>
      <c r="R829" s="165" t="s">
        <v>5143</v>
      </c>
      <c r="S829" s="165" t="s">
        <v>5090</v>
      </c>
      <c r="T829" s="165" t="s">
        <v>5044</v>
      </c>
      <c r="U829" s="165" t="s">
        <v>5134</v>
      </c>
      <c r="V829" s="169" t="s">
        <v>101</v>
      </c>
      <c r="W829" s="165" t="s">
        <v>4338</v>
      </c>
      <c r="X829" s="165" t="s">
        <v>4595</v>
      </c>
      <c r="Y829" s="165" t="s">
        <v>5135</v>
      </c>
      <c r="Z829" s="165" t="s">
        <v>5273</v>
      </c>
      <c r="AA829" s="169" t="s">
        <v>101</v>
      </c>
      <c r="AB829" s="169" t="s">
        <v>101</v>
      </c>
      <c r="AC829" s="169" t="s">
        <v>101</v>
      </c>
      <c r="AD829" s="169" t="s">
        <v>101</v>
      </c>
      <c r="AE829" s="169" t="s">
        <v>101</v>
      </c>
      <c r="AF829" s="169" t="s">
        <v>101</v>
      </c>
      <c r="AG829" s="169" t="s">
        <v>101</v>
      </c>
      <c r="AH829" s="169" t="s">
        <v>101</v>
      </c>
      <c r="AI829" s="169" t="s">
        <v>101</v>
      </c>
      <c r="AJ829" s="169" t="s">
        <v>101</v>
      </c>
      <c r="AK829" s="169" t="s">
        <v>101</v>
      </c>
      <c r="AL829" s="169" t="s">
        <v>101</v>
      </c>
      <c r="AM829" s="169" t="s">
        <v>101</v>
      </c>
      <c r="AN829" s="169" t="s">
        <v>101</v>
      </c>
      <c r="AO829" s="169" t="s">
        <v>101</v>
      </c>
      <c r="AP829" s="169" t="s">
        <v>101</v>
      </c>
      <c r="AQ829" s="169" t="s">
        <v>101</v>
      </c>
      <c r="AR829" s="165" t="s">
        <v>5229</v>
      </c>
      <c r="AS829" s="169" t="s">
        <v>101</v>
      </c>
      <c r="AT829" s="169" t="s">
        <v>101</v>
      </c>
      <c r="AU829" s="169" t="s">
        <v>101</v>
      </c>
      <c r="AV829" s="169" t="s">
        <v>101</v>
      </c>
      <c r="AW829" s="169" t="s">
        <v>101</v>
      </c>
      <c r="AX829" s="165" t="s">
        <v>64</v>
      </c>
      <c r="AY829" s="169" t="s">
        <v>101</v>
      </c>
      <c r="AZ829" s="165" t="s">
        <v>4989</v>
      </c>
      <c r="BA829" s="165" t="s">
        <v>5045</v>
      </c>
      <c r="BB829" s="165" t="s">
        <v>5144</v>
      </c>
      <c r="BC829" s="165" t="s">
        <v>5145</v>
      </c>
      <c r="BD829" s="165" t="s">
        <v>5146</v>
      </c>
    </row>
    <row r="830" spans="1:56" hidden="1">
      <c r="A830" s="165" t="s">
        <v>5038</v>
      </c>
      <c r="B830" s="165" t="s">
        <v>4804</v>
      </c>
      <c r="C830" s="165" t="s">
        <v>5039</v>
      </c>
      <c r="D830" s="169" t="s">
        <v>101</v>
      </c>
      <c r="E830" s="165" t="s">
        <v>5040</v>
      </c>
      <c r="F830" s="165" t="s">
        <v>6117</v>
      </c>
      <c r="G830" s="169" t="s">
        <v>101</v>
      </c>
      <c r="H830" s="165" t="s">
        <v>5129</v>
      </c>
      <c r="I830" s="165" t="s">
        <v>5130</v>
      </c>
      <c r="J830" s="165" t="s">
        <v>4585</v>
      </c>
      <c r="K830" s="165" t="s">
        <v>5564</v>
      </c>
      <c r="L830" s="165" t="s">
        <v>5640</v>
      </c>
      <c r="M830" s="165" t="s">
        <v>5042</v>
      </c>
      <c r="N830" s="169" t="s">
        <v>101</v>
      </c>
      <c r="O830" s="169" t="s">
        <v>101</v>
      </c>
      <c r="P830" s="169" t="s">
        <v>101</v>
      </c>
      <c r="Q830" s="169" t="s">
        <v>101</v>
      </c>
      <c r="R830" s="165" t="s">
        <v>5143</v>
      </c>
      <c r="S830" s="165" t="s">
        <v>5090</v>
      </c>
      <c r="T830" s="165" t="s">
        <v>5044</v>
      </c>
      <c r="U830" s="165" t="s">
        <v>5191</v>
      </c>
      <c r="V830" s="169" t="s">
        <v>101</v>
      </c>
      <c r="W830" s="165" t="s">
        <v>4338</v>
      </c>
      <c r="X830" s="165" t="s">
        <v>4595</v>
      </c>
      <c r="Y830" s="165" t="s">
        <v>5135</v>
      </c>
      <c r="Z830" s="165" t="s">
        <v>5273</v>
      </c>
      <c r="AA830" s="169" t="s">
        <v>101</v>
      </c>
      <c r="AB830" s="169" t="s">
        <v>101</v>
      </c>
      <c r="AC830" s="169" t="s">
        <v>101</v>
      </c>
      <c r="AD830" s="169" t="s">
        <v>101</v>
      </c>
      <c r="AE830" s="169" t="s">
        <v>101</v>
      </c>
      <c r="AF830" s="169" t="s">
        <v>101</v>
      </c>
      <c r="AG830" s="169" t="s">
        <v>101</v>
      </c>
      <c r="AH830" s="169" t="s">
        <v>101</v>
      </c>
      <c r="AI830" s="169" t="s">
        <v>101</v>
      </c>
      <c r="AJ830" s="169" t="s">
        <v>101</v>
      </c>
      <c r="AK830" s="169" t="s">
        <v>101</v>
      </c>
      <c r="AL830" s="169" t="s">
        <v>101</v>
      </c>
      <c r="AM830" s="169" t="s">
        <v>101</v>
      </c>
      <c r="AN830" s="169" t="s">
        <v>101</v>
      </c>
      <c r="AO830" s="169" t="s">
        <v>101</v>
      </c>
      <c r="AP830" s="169" t="s">
        <v>101</v>
      </c>
      <c r="AQ830" s="169" t="s">
        <v>101</v>
      </c>
      <c r="AR830" s="165" t="s">
        <v>5229</v>
      </c>
      <c r="AS830" s="169" t="s">
        <v>101</v>
      </c>
      <c r="AT830" s="169" t="s">
        <v>101</v>
      </c>
      <c r="AU830" s="169" t="s">
        <v>101</v>
      </c>
      <c r="AV830" s="169" t="s">
        <v>101</v>
      </c>
      <c r="AW830" s="169" t="s">
        <v>101</v>
      </c>
      <c r="AX830" s="165" t="s">
        <v>64</v>
      </c>
      <c r="AY830" s="169" t="s">
        <v>101</v>
      </c>
      <c r="AZ830" s="165" t="s">
        <v>4989</v>
      </c>
      <c r="BA830" s="165" t="s">
        <v>5045</v>
      </c>
      <c r="BB830" s="165" t="s">
        <v>5144</v>
      </c>
      <c r="BC830" s="165" t="s">
        <v>5145</v>
      </c>
      <c r="BD830" s="165" t="s">
        <v>5146</v>
      </c>
    </row>
    <row r="831" spans="1:56" hidden="1">
      <c r="A831" s="165" t="s">
        <v>5038</v>
      </c>
      <c r="B831" s="165" t="s">
        <v>4805</v>
      </c>
      <c r="C831" s="165" t="s">
        <v>5039</v>
      </c>
      <c r="D831" s="169" t="s">
        <v>101</v>
      </c>
      <c r="E831" s="165" t="s">
        <v>5040</v>
      </c>
      <c r="F831" s="165" t="s">
        <v>6118</v>
      </c>
      <c r="G831" s="169" t="s">
        <v>101</v>
      </c>
      <c r="H831" s="165" t="s">
        <v>5129</v>
      </c>
      <c r="I831" s="165" t="s">
        <v>5130</v>
      </c>
      <c r="J831" s="165" t="s">
        <v>4585</v>
      </c>
      <c r="K831" s="165" t="s">
        <v>5187</v>
      </c>
      <c r="L831" s="165" t="s">
        <v>6116</v>
      </c>
      <c r="M831" s="165" t="s">
        <v>5042</v>
      </c>
      <c r="N831" s="169" t="s">
        <v>101</v>
      </c>
      <c r="O831" s="169" t="s">
        <v>101</v>
      </c>
      <c r="P831" s="169" t="s">
        <v>101</v>
      </c>
      <c r="Q831" s="169" t="s">
        <v>101</v>
      </c>
      <c r="R831" s="165" t="s">
        <v>5143</v>
      </c>
      <c r="S831" s="165" t="s">
        <v>5090</v>
      </c>
      <c r="T831" s="165" t="s">
        <v>5044</v>
      </c>
      <c r="U831" s="165" t="s">
        <v>5272</v>
      </c>
      <c r="V831" s="169" t="s">
        <v>101</v>
      </c>
      <c r="W831" s="165" t="s">
        <v>4338</v>
      </c>
      <c r="X831" s="165" t="s">
        <v>4595</v>
      </c>
      <c r="Y831" s="165" t="s">
        <v>5135</v>
      </c>
      <c r="Z831" s="165" t="s">
        <v>5273</v>
      </c>
      <c r="AA831" s="169" t="s">
        <v>101</v>
      </c>
      <c r="AB831" s="169" t="s">
        <v>101</v>
      </c>
      <c r="AC831" s="169" t="s">
        <v>101</v>
      </c>
      <c r="AD831" s="169" t="s">
        <v>101</v>
      </c>
      <c r="AE831" s="169" t="s">
        <v>101</v>
      </c>
      <c r="AF831" s="169" t="s">
        <v>101</v>
      </c>
      <c r="AG831" s="169" t="s">
        <v>101</v>
      </c>
      <c r="AH831" s="169" t="s">
        <v>101</v>
      </c>
      <c r="AI831" s="169" t="s">
        <v>101</v>
      </c>
      <c r="AJ831" s="169" t="s">
        <v>101</v>
      </c>
      <c r="AK831" s="169" t="s">
        <v>101</v>
      </c>
      <c r="AL831" s="169" t="s">
        <v>101</v>
      </c>
      <c r="AM831" s="169" t="s">
        <v>101</v>
      </c>
      <c r="AN831" s="169" t="s">
        <v>101</v>
      </c>
      <c r="AO831" s="169" t="s">
        <v>101</v>
      </c>
      <c r="AP831" s="169" t="s">
        <v>101</v>
      </c>
      <c r="AQ831" s="169" t="s">
        <v>101</v>
      </c>
      <c r="AR831" s="165" t="s">
        <v>5229</v>
      </c>
      <c r="AS831" s="169" t="s">
        <v>101</v>
      </c>
      <c r="AT831" s="169" t="s">
        <v>101</v>
      </c>
      <c r="AU831" s="169" t="s">
        <v>101</v>
      </c>
      <c r="AV831" s="169" t="s">
        <v>101</v>
      </c>
      <c r="AW831" s="169" t="s">
        <v>101</v>
      </c>
      <c r="AX831" s="165" t="s">
        <v>64</v>
      </c>
      <c r="AY831" s="169" t="s">
        <v>101</v>
      </c>
      <c r="AZ831" s="165" t="s">
        <v>4989</v>
      </c>
      <c r="BA831" s="165" t="s">
        <v>5045</v>
      </c>
      <c r="BB831" s="165" t="s">
        <v>5144</v>
      </c>
      <c r="BC831" s="165" t="s">
        <v>5145</v>
      </c>
      <c r="BD831" s="165" t="s">
        <v>5146</v>
      </c>
    </row>
    <row r="832" spans="1:56" hidden="1">
      <c r="A832" s="165" t="s">
        <v>5038</v>
      </c>
      <c r="B832" s="165" t="s">
        <v>4404</v>
      </c>
      <c r="C832" s="165" t="s">
        <v>5039</v>
      </c>
      <c r="D832" s="169" t="s">
        <v>101</v>
      </c>
      <c r="E832" s="165" t="s">
        <v>5040</v>
      </c>
      <c r="F832" s="165" t="s">
        <v>6119</v>
      </c>
      <c r="G832" s="169" t="s">
        <v>101</v>
      </c>
      <c r="H832" s="165" t="s">
        <v>5129</v>
      </c>
      <c r="I832" s="165" t="s">
        <v>5130</v>
      </c>
      <c r="J832" s="165" t="s">
        <v>4585</v>
      </c>
      <c r="K832" s="165" t="s">
        <v>5564</v>
      </c>
      <c r="L832" s="165" t="s">
        <v>5640</v>
      </c>
      <c r="M832" s="165" t="s">
        <v>5042</v>
      </c>
      <c r="N832" s="169" t="s">
        <v>101</v>
      </c>
      <c r="O832" s="169" t="s">
        <v>101</v>
      </c>
      <c r="P832" s="169" t="s">
        <v>101</v>
      </c>
      <c r="Q832" s="169" t="s">
        <v>101</v>
      </c>
      <c r="R832" s="165" t="s">
        <v>5158</v>
      </c>
      <c r="S832" s="165" t="s">
        <v>5090</v>
      </c>
      <c r="T832" s="165" t="s">
        <v>5044</v>
      </c>
      <c r="U832" s="165" t="s">
        <v>6120</v>
      </c>
      <c r="V832" s="169" t="s">
        <v>101</v>
      </c>
      <c r="W832" s="165" t="s">
        <v>4338</v>
      </c>
      <c r="X832" s="165" t="s">
        <v>4696</v>
      </c>
      <c r="Y832" s="165" t="s">
        <v>5135</v>
      </c>
      <c r="Z832" s="165" t="s">
        <v>5170</v>
      </c>
      <c r="AA832" s="169" t="s">
        <v>101</v>
      </c>
      <c r="AB832" s="169" t="s">
        <v>101</v>
      </c>
      <c r="AC832" s="165" t="s">
        <v>101</v>
      </c>
      <c r="AD832" s="165" t="s">
        <v>5195</v>
      </c>
      <c r="AE832" s="165" t="s">
        <v>5195</v>
      </c>
      <c r="AF832" s="165" t="s">
        <v>67</v>
      </c>
      <c r="AG832" s="169" t="s">
        <v>101</v>
      </c>
      <c r="AH832" s="169" t="s">
        <v>101</v>
      </c>
      <c r="AI832" s="169" t="s">
        <v>101</v>
      </c>
      <c r="AJ832" s="169" t="s">
        <v>101</v>
      </c>
      <c r="AK832" s="169" t="s">
        <v>101</v>
      </c>
      <c r="AL832" s="169" t="s">
        <v>101</v>
      </c>
      <c r="AM832" s="169" t="s">
        <v>101</v>
      </c>
      <c r="AN832" s="165" t="s">
        <v>4572</v>
      </c>
      <c r="AO832" s="165" t="s">
        <v>5420</v>
      </c>
      <c r="AP832" s="165" t="s">
        <v>5294</v>
      </c>
      <c r="AQ832" s="165" t="s">
        <v>5569</v>
      </c>
      <c r="AR832" s="165" t="s">
        <v>5229</v>
      </c>
      <c r="AS832" s="165" t="s">
        <v>5570</v>
      </c>
      <c r="AT832" s="169" t="s">
        <v>101</v>
      </c>
      <c r="AU832" s="169" t="s">
        <v>101</v>
      </c>
      <c r="AV832" s="169" t="s">
        <v>101</v>
      </c>
      <c r="AW832" s="169" t="s">
        <v>101</v>
      </c>
      <c r="AX832" s="165" t="s">
        <v>64</v>
      </c>
      <c r="AY832" s="169" t="s">
        <v>101</v>
      </c>
      <c r="AZ832" s="165" t="s">
        <v>4989</v>
      </c>
      <c r="BA832" s="165" t="s">
        <v>5045</v>
      </c>
      <c r="BB832" s="165" t="s">
        <v>5144</v>
      </c>
      <c r="BC832" s="165" t="s">
        <v>5145</v>
      </c>
      <c r="BD832" s="165" t="s">
        <v>5146</v>
      </c>
    </row>
    <row r="833" spans="1:56" hidden="1">
      <c r="A833" s="165" t="s">
        <v>5038</v>
      </c>
      <c r="B833" s="165" t="s">
        <v>2480</v>
      </c>
      <c r="C833" s="165" t="s">
        <v>5039</v>
      </c>
      <c r="D833" s="169" t="s">
        <v>101</v>
      </c>
      <c r="E833" s="165" t="s">
        <v>5040</v>
      </c>
      <c r="F833" s="165" t="s">
        <v>6121</v>
      </c>
      <c r="G833" s="169" t="s">
        <v>101</v>
      </c>
      <c r="H833" s="165" t="s">
        <v>2442</v>
      </c>
      <c r="I833" s="165" t="s">
        <v>4482</v>
      </c>
      <c r="J833" s="165" t="s">
        <v>4585</v>
      </c>
      <c r="K833" s="165" t="s">
        <v>4586</v>
      </c>
      <c r="L833" s="165" t="s">
        <v>4586</v>
      </c>
      <c r="M833" s="165" t="s">
        <v>5042</v>
      </c>
      <c r="N833" s="169" t="s">
        <v>101</v>
      </c>
      <c r="O833" s="169" t="s">
        <v>101</v>
      </c>
      <c r="P833" s="169" t="s">
        <v>101</v>
      </c>
      <c r="Q833" s="169" t="s">
        <v>101</v>
      </c>
      <c r="R833" s="165" t="s">
        <v>6122</v>
      </c>
      <c r="S833" s="165" t="s">
        <v>5044</v>
      </c>
      <c r="T833" s="169" t="s">
        <v>101</v>
      </c>
      <c r="U833" s="165" t="s">
        <v>4200</v>
      </c>
      <c r="V833" s="169" t="s">
        <v>101</v>
      </c>
      <c r="W833" s="169" t="s">
        <v>101</v>
      </c>
      <c r="X833" s="169" t="s">
        <v>101</v>
      </c>
      <c r="Y833" s="169" t="s">
        <v>101</v>
      </c>
      <c r="Z833" s="169" t="s">
        <v>101</v>
      </c>
      <c r="AA833" s="169" t="s">
        <v>101</v>
      </c>
      <c r="AB833" s="169" t="s">
        <v>101</v>
      </c>
      <c r="AC833" s="169" t="s">
        <v>101</v>
      </c>
      <c r="AD833" s="169" t="s">
        <v>101</v>
      </c>
      <c r="AE833" s="169" t="s">
        <v>101</v>
      </c>
      <c r="AF833" s="169" t="s">
        <v>101</v>
      </c>
      <c r="AG833" s="169" t="s">
        <v>101</v>
      </c>
      <c r="AH833" s="169" t="s">
        <v>101</v>
      </c>
      <c r="AI833" s="169" t="s">
        <v>101</v>
      </c>
      <c r="AJ833" s="169" t="s">
        <v>101</v>
      </c>
      <c r="AK833" s="169" t="s">
        <v>101</v>
      </c>
      <c r="AL833" s="169" t="s">
        <v>101</v>
      </c>
      <c r="AM833" s="169" t="s">
        <v>101</v>
      </c>
      <c r="AN833" s="169" t="s">
        <v>101</v>
      </c>
      <c r="AO833" s="169" t="s">
        <v>101</v>
      </c>
      <c r="AP833" s="169" t="s">
        <v>101</v>
      </c>
      <c r="AQ833" s="169" t="s">
        <v>101</v>
      </c>
      <c r="AR833" s="169" t="s">
        <v>101</v>
      </c>
      <c r="AS833" s="169" t="s">
        <v>101</v>
      </c>
      <c r="AT833" s="169" t="s">
        <v>101</v>
      </c>
      <c r="AU833" s="169" t="s">
        <v>101</v>
      </c>
      <c r="AV833" s="169" t="s">
        <v>101</v>
      </c>
      <c r="AW833" s="165" t="s">
        <v>6123</v>
      </c>
      <c r="AX833" s="165" t="s">
        <v>64</v>
      </c>
      <c r="AY833" s="169" t="s">
        <v>101</v>
      </c>
      <c r="AZ833" s="165" t="s">
        <v>4989</v>
      </c>
      <c r="BA833" s="165" t="s">
        <v>5045</v>
      </c>
      <c r="BB833" s="165" t="s">
        <v>5046</v>
      </c>
      <c r="BC833" s="165" t="s">
        <v>5078</v>
      </c>
      <c r="BD833" s="165" t="s">
        <v>5079</v>
      </c>
    </row>
    <row r="834" spans="1:56" hidden="1">
      <c r="A834" s="165" t="s">
        <v>5038</v>
      </c>
      <c r="B834" s="165" t="s">
        <v>2481</v>
      </c>
      <c r="C834" s="165" t="s">
        <v>5039</v>
      </c>
      <c r="D834" s="169" t="s">
        <v>101</v>
      </c>
      <c r="E834" s="165" t="s">
        <v>5040</v>
      </c>
      <c r="F834" s="165" t="s">
        <v>6124</v>
      </c>
      <c r="G834" s="169" t="s">
        <v>101</v>
      </c>
      <c r="H834" s="165" t="s">
        <v>6125</v>
      </c>
      <c r="I834" s="165" t="s">
        <v>4482</v>
      </c>
      <c r="J834" s="165" t="s">
        <v>4585</v>
      </c>
      <c r="K834" s="165" t="s">
        <v>4586</v>
      </c>
      <c r="L834" s="165" t="s">
        <v>4586</v>
      </c>
      <c r="M834" s="165" t="s">
        <v>5042</v>
      </c>
      <c r="N834" s="169" t="s">
        <v>101</v>
      </c>
      <c r="O834" s="169" t="s">
        <v>101</v>
      </c>
      <c r="P834" s="169" t="s">
        <v>101</v>
      </c>
      <c r="Q834" s="169" t="s">
        <v>101</v>
      </c>
      <c r="R834" s="165" t="s">
        <v>6122</v>
      </c>
      <c r="S834" s="165" t="s">
        <v>5044</v>
      </c>
      <c r="T834" s="169" t="s">
        <v>101</v>
      </c>
      <c r="U834" s="165" t="s">
        <v>4200</v>
      </c>
      <c r="V834" s="169" t="s">
        <v>101</v>
      </c>
      <c r="W834" s="169" t="s">
        <v>101</v>
      </c>
      <c r="X834" s="169" t="s">
        <v>101</v>
      </c>
      <c r="Y834" s="169" t="s">
        <v>101</v>
      </c>
      <c r="Z834" s="169" t="s">
        <v>101</v>
      </c>
      <c r="AA834" s="169" t="s">
        <v>101</v>
      </c>
      <c r="AB834" s="169" t="s">
        <v>101</v>
      </c>
      <c r="AC834" s="169" t="s">
        <v>101</v>
      </c>
      <c r="AD834" s="169" t="s">
        <v>101</v>
      </c>
      <c r="AE834" s="169" t="s">
        <v>101</v>
      </c>
      <c r="AF834" s="169" t="s">
        <v>101</v>
      </c>
      <c r="AG834" s="169" t="s">
        <v>101</v>
      </c>
      <c r="AH834" s="169" t="s">
        <v>101</v>
      </c>
      <c r="AI834" s="169" t="s">
        <v>101</v>
      </c>
      <c r="AJ834" s="169" t="s">
        <v>101</v>
      </c>
      <c r="AK834" s="169" t="s">
        <v>101</v>
      </c>
      <c r="AL834" s="169" t="s">
        <v>101</v>
      </c>
      <c r="AM834" s="169" t="s">
        <v>101</v>
      </c>
      <c r="AN834" s="169" t="s">
        <v>101</v>
      </c>
      <c r="AO834" s="169" t="s">
        <v>101</v>
      </c>
      <c r="AP834" s="169" t="s">
        <v>101</v>
      </c>
      <c r="AQ834" s="169" t="s">
        <v>101</v>
      </c>
      <c r="AR834" s="169" t="s">
        <v>101</v>
      </c>
      <c r="AS834" s="169" t="s">
        <v>101</v>
      </c>
      <c r="AT834" s="169" t="s">
        <v>101</v>
      </c>
      <c r="AU834" s="169" t="s">
        <v>101</v>
      </c>
      <c r="AV834" s="169" t="s">
        <v>101</v>
      </c>
      <c r="AW834" s="169" t="s">
        <v>101</v>
      </c>
      <c r="AX834" s="165" t="s">
        <v>64</v>
      </c>
      <c r="AY834" s="169" t="s">
        <v>101</v>
      </c>
      <c r="AZ834" s="165" t="s">
        <v>4989</v>
      </c>
      <c r="BA834" s="165" t="s">
        <v>5045</v>
      </c>
      <c r="BB834" s="165" t="s">
        <v>5066</v>
      </c>
      <c r="BC834" s="165" t="s">
        <v>5620</v>
      </c>
      <c r="BD834" s="165" t="s">
        <v>5621</v>
      </c>
    </row>
    <row r="835" spans="1:56" hidden="1">
      <c r="A835" s="165" t="s">
        <v>5038</v>
      </c>
      <c r="B835" s="165" t="s">
        <v>2482</v>
      </c>
      <c r="C835" s="165" t="s">
        <v>5039</v>
      </c>
      <c r="D835" s="169" t="s">
        <v>101</v>
      </c>
      <c r="E835" s="165" t="s">
        <v>5040</v>
      </c>
      <c r="F835" s="165" t="s">
        <v>6126</v>
      </c>
      <c r="G835" s="169" t="s">
        <v>101</v>
      </c>
      <c r="H835" s="165" t="s">
        <v>6125</v>
      </c>
      <c r="I835" s="165" t="s">
        <v>4482</v>
      </c>
      <c r="J835" s="165" t="s">
        <v>4585</v>
      </c>
      <c r="K835" s="165" t="s">
        <v>4586</v>
      </c>
      <c r="L835" s="165" t="s">
        <v>4586</v>
      </c>
      <c r="M835" s="165" t="s">
        <v>5042</v>
      </c>
      <c r="N835" s="169" t="s">
        <v>101</v>
      </c>
      <c r="O835" s="169" t="s">
        <v>101</v>
      </c>
      <c r="P835" s="169" t="s">
        <v>101</v>
      </c>
      <c r="Q835" s="169" t="s">
        <v>101</v>
      </c>
      <c r="R835" s="165" t="s">
        <v>6122</v>
      </c>
      <c r="S835" s="165" t="s">
        <v>5044</v>
      </c>
      <c r="T835" s="169" t="s">
        <v>101</v>
      </c>
      <c r="U835" s="165" t="s">
        <v>4200</v>
      </c>
      <c r="V835" s="169" t="s">
        <v>101</v>
      </c>
      <c r="W835" s="169" t="s">
        <v>101</v>
      </c>
      <c r="X835" s="169" t="s">
        <v>101</v>
      </c>
      <c r="Y835" s="169" t="s">
        <v>101</v>
      </c>
      <c r="Z835" s="169" t="s">
        <v>101</v>
      </c>
      <c r="AA835" s="169" t="s">
        <v>101</v>
      </c>
      <c r="AB835" s="169" t="s">
        <v>101</v>
      </c>
      <c r="AC835" s="169" t="s">
        <v>101</v>
      </c>
      <c r="AD835" s="169" t="s">
        <v>101</v>
      </c>
      <c r="AE835" s="169" t="s">
        <v>101</v>
      </c>
      <c r="AF835" s="169" t="s">
        <v>101</v>
      </c>
      <c r="AG835" s="169" t="s">
        <v>101</v>
      </c>
      <c r="AH835" s="169" t="s">
        <v>101</v>
      </c>
      <c r="AI835" s="169" t="s">
        <v>101</v>
      </c>
      <c r="AJ835" s="169" t="s">
        <v>101</v>
      </c>
      <c r="AK835" s="169" t="s">
        <v>101</v>
      </c>
      <c r="AL835" s="169" t="s">
        <v>101</v>
      </c>
      <c r="AM835" s="169" t="s">
        <v>101</v>
      </c>
      <c r="AN835" s="169" t="s">
        <v>101</v>
      </c>
      <c r="AO835" s="169" t="s">
        <v>101</v>
      </c>
      <c r="AP835" s="169" t="s">
        <v>101</v>
      </c>
      <c r="AQ835" s="169" t="s">
        <v>101</v>
      </c>
      <c r="AR835" s="169" t="s">
        <v>101</v>
      </c>
      <c r="AS835" s="169" t="s">
        <v>101</v>
      </c>
      <c r="AT835" s="169" t="s">
        <v>101</v>
      </c>
      <c r="AU835" s="169" t="s">
        <v>101</v>
      </c>
      <c r="AV835" s="169" t="s">
        <v>101</v>
      </c>
      <c r="AW835" s="169" t="s">
        <v>101</v>
      </c>
      <c r="AX835" s="165" t="s">
        <v>64</v>
      </c>
      <c r="AY835" s="169" t="s">
        <v>101</v>
      </c>
      <c r="AZ835" s="165" t="s">
        <v>4989</v>
      </c>
      <c r="BA835" s="165" t="s">
        <v>5045</v>
      </c>
      <c r="BB835" s="165" t="s">
        <v>5066</v>
      </c>
      <c r="BC835" s="165" t="s">
        <v>5620</v>
      </c>
      <c r="BD835" s="165" t="s">
        <v>5621</v>
      </c>
    </row>
    <row r="836" spans="1:56" hidden="1">
      <c r="A836" s="165" t="s">
        <v>5038</v>
      </c>
      <c r="B836" s="165" t="s">
        <v>2483</v>
      </c>
      <c r="C836" s="165" t="s">
        <v>5039</v>
      </c>
      <c r="D836" s="169" t="s">
        <v>101</v>
      </c>
      <c r="E836" s="165" t="s">
        <v>5040</v>
      </c>
      <c r="F836" s="165" t="s">
        <v>6127</v>
      </c>
      <c r="G836" s="169" t="s">
        <v>101</v>
      </c>
      <c r="H836" s="165" t="s">
        <v>6125</v>
      </c>
      <c r="I836" s="165" t="s">
        <v>4482</v>
      </c>
      <c r="J836" s="165" t="s">
        <v>4585</v>
      </c>
      <c r="K836" s="165" t="s">
        <v>4586</v>
      </c>
      <c r="L836" s="165" t="s">
        <v>4586</v>
      </c>
      <c r="M836" s="165" t="s">
        <v>5042</v>
      </c>
      <c r="N836" s="169" t="s">
        <v>101</v>
      </c>
      <c r="O836" s="169" t="s">
        <v>101</v>
      </c>
      <c r="P836" s="169" t="s">
        <v>101</v>
      </c>
      <c r="Q836" s="169" t="s">
        <v>101</v>
      </c>
      <c r="R836" s="165" t="s">
        <v>6122</v>
      </c>
      <c r="S836" s="165" t="s">
        <v>5044</v>
      </c>
      <c r="T836" s="169" t="s">
        <v>101</v>
      </c>
      <c r="U836" s="165" t="s">
        <v>4200</v>
      </c>
      <c r="V836" s="169" t="s">
        <v>101</v>
      </c>
      <c r="W836" s="169" t="s">
        <v>101</v>
      </c>
      <c r="X836" s="169" t="s">
        <v>101</v>
      </c>
      <c r="Y836" s="169" t="s">
        <v>101</v>
      </c>
      <c r="Z836" s="169" t="s">
        <v>101</v>
      </c>
      <c r="AA836" s="169" t="s">
        <v>101</v>
      </c>
      <c r="AB836" s="169" t="s">
        <v>101</v>
      </c>
      <c r="AC836" s="169" t="s">
        <v>101</v>
      </c>
      <c r="AD836" s="169" t="s">
        <v>101</v>
      </c>
      <c r="AE836" s="169" t="s">
        <v>101</v>
      </c>
      <c r="AF836" s="169" t="s">
        <v>101</v>
      </c>
      <c r="AG836" s="169" t="s">
        <v>101</v>
      </c>
      <c r="AH836" s="169" t="s">
        <v>101</v>
      </c>
      <c r="AI836" s="169" t="s">
        <v>101</v>
      </c>
      <c r="AJ836" s="169" t="s">
        <v>101</v>
      </c>
      <c r="AK836" s="169" t="s">
        <v>101</v>
      </c>
      <c r="AL836" s="169" t="s">
        <v>101</v>
      </c>
      <c r="AM836" s="169" t="s">
        <v>101</v>
      </c>
      <c r="AN836" s="169" t="s">
        <v>101</v>
      </c>
      <c r="AO836" s="169" t="s">
        <v>101</v>
      </c>
      <c r="AP836" s="169" t="s">
        <v>101</v>
      </c>
      <c r="AQ836" s="169" t="s">
        <v>101</v>
      </c>
      <c r="AR836" s="169" t="s">
        <v>101</v>
      </c>
      <c r="AS836" s="169" t="s">
        <v>101</v>
      </c>
      <c r="AT836" s="169" t="s">
        <v>101</v>
      </c>
      <c r="AU836" s="169" t="s">
        <v>101</v>
      </c>
      <c r="AV836" s="169" t="s">
        <v>101</v>
      </c>
      <c r="AW836" s="169" t="s">
        <v>101</v>
      </c>
      <c r="AX836" s="165" t="s">
        <v>64</v>
      </c>
      <c r="AY836" s="169" t="s">
        <v>101</v>
      </c>
      <c r="AZ836" s="165" t="s">
        <v>4989</v>
      </c>
      <c r="BA836" s="165" t="s">
        <v>5045</v>
      </c>
      <c r="BB836" s="165" t="s">
        <v>5066</v>
      </c>
      <c r="BC836" s="165" t="s">
        <v>5620</v>
      </c>
      <c r="BD836" s="165" t="s">
        <v>5621</v>
      </c>
    </row>
    <row r="837" spans="1:56" hidden="1">
      <c r="A837" s="165" t="s">
        <v>5038</v>
      </c>
      <c r="B837" s="165" t="s">
        <v>2484</v>
      </c>
      <c r="C837" s="165" t="s">
        <v>5039</v>
      </c>
      <c r="D837" s="169" t="s">
        <v>101</v>
      </c>
      <c r="E837" s="165" t="s">
        <v>5040</v>
      </c>
      <c r="F837" s="165" t="s">
        <v>6128</v>
      </c>
      <c r="G837" s="169" t="s">
        <v>101</v>
      </c>
      <c r="H837" s="165" t="s">
        <v>6125</v>
      </c>
      <c r="I837" s="165" t="s">
        <v>4482</v>
      </c>
      <c r="J837" s="165" t="s">
        <v>4585</v>
      </c>
      <c r="K837" s="165" t="s">
        <v>4586</v>
      </c>
      <c r="L837" s="165" t="s">
        <v>4586</v>
      </c>
      <c r="M837" s="165" t="s">
        <v>5042</v>
      </c>
      <c r="N837" s="169" t="s">
        <v>101</v>
      </c>
      <c r="O837" s="169" t="s">
        <v>101</v>
      </c>
      <c r="P837" s="169" t="s">
        <v>101</v>
      </c>
      <c r="Q837" s="169" t="s">
        <v>101</v>
      </c>
      <c r="R837" s="165" t="s">
        <v>6122</v>
      </c>
      <c r="S837" s="165" t="s">
        <v>5044</v>
      </c>
      <c r="T837" s="169" t="s">
        <v>101</v>
      </c>
      <c r="U837" s="165" t="s">
        <v>4200</v>
      </c>
      <c r="V837" s="169" t="s">
        <v>101</v>
      </c>
      <c r="W837" s="169" t="s">
        <v>101</v>
      </c>
      <c r="X837" s="169" t="s">
        <v>101</v>
      </c>
      <c r="Y837" s="169" t="s">
        <v>101</v>
      </c>
      <c r="Z837" s="169" t="s">
        <v>101</v>
      </c>
      <c r="AA837" s="169" t="s">
        <v>101</v>
      </c>
      <c r="AB837" s="169" t="s">
        <v>101</v>
      </c>
      <c r="AC837" s="169" t="s">
        <v>101</v>
      </c>
      <c r="AD837" s="169" t="s">
        <v>101</v>
      </c>
      <c r="AE837" s="169" t="s">
        <v>101</v>
      </c>
      <c r="AF837" s="169" t="s">
        <v>101</v>
      </c>
      <c r="AG837" s="169" t="s">
        <v>101</v>
      </c>
      <c r="AH837" s="169" t="s">
        <v>101</v>
      </c>
      <c r="AI837" s="169" t="s">
        <v>101</v>
      </c>
      <c r="AJ837" s="169" t="s">
        <v>101</v>
      </c>
      <c r="AK837" s="169" t="s">
        <v>101</v>
      </c>
      <c r="AL837" s="169" t="s">
        <v>101</v>
      </c>
      <c r="AM837" s="169" t="s">
        <v>101</v>
      </c>
      <c r="AN837" s="169" t="s">
        <v>101</v>
      </c>
      <c r="AO837" s="169" t="s">
        <v>101</v>
      </c>
      <c r="AP837" s="169" t="s">
        <v>101</v>
      </c>
      <c r="AQ837" s="169" t="s">
        <v>101</v>
      </c>
      <c r="AR837" s="169" t="s">
        <v>101</v>
      </c>
      <c r="AS837" s="169" t="s">
        <v>101</v>
      </c>
      <c r="AT837" s="169" t="s">
        <v>101</v>
      </c>
      <c r="AU837" s="169" t="s">
        <v>101</v>
      </c>
      <c r="AV837" s="169" t="s">
        <v>101</v>
      </c>
      <c r="AW837" s="169" t="s">
        <v>101</v>
      </c>
      <c r="AX837" s="165" t="s">
        <v>64</v>
      </c>
      <c r="AY837" s="169" t="s">
        <v>101</v>
      </c>
      <c r="AZ837" s="165" t="s">
        <v>4989</v>
      </c>
      <c r="BA837" s="165" t="s">
        <v>5045</v>
      </c>
      <c r="BB837" s="165" t="s">
        <v>5066</v>
      </c>
      <c r="BC837" s="165" t="s">
        <v>5620</v>
      </c>
      <c r="BD837" s="165" t="s">
        <v>5621</v>
      </c>
    </row>
    <row r="838" spans="1:56" hidden="1">
      <c r="A838" s="165" t="s">
        <v>5038</v>
      </c>
      <c r="B838" s="165" t="s">
        <v>2485</v>
      </c>
      <c r="C838" s="165" t="s">
        <v>5039</v>
      </c>
      <c r="D838" s="169" t="s">
        <v>101</v>
      </c>
      <c r="E838" s="165" t="s">
        <v>5040</v>
      </c>
      <c r="F838" s="165" t="s">
        <v>6129</v>
      </c>
      <c r="G838" s="169" t="s">
        <v>101</v>
      </c>
      <c r="H838" s="165" t="s">
        <v>6125</v>
      </c>
      <c r="I838" s="165" t="s">
        <v>4482</v>
      </c>
      <c r="J838" s="165" t="s">
        <v>4585</v>
      </c>
      <c r="K838" s="165" t="s">
        <v>4586</v>
      </c>
      <c r="L838" s="165" t="s">
        <v>4586</v>
      </c>
      <c r="M838" s="165" t="s">
        <v>5042</v>
      </c>
      <c r="N838" s="169" t="s">
        <v>101</v>
      </c>
      <c r="O838" s="169" t="s">
        <v>101</v>
      </c>
      <c r="P838" s="169" t="s">
        <v>101</v>
      </c>
      <c r="Q838" s="169" t="s">
        <v>101</v>
      </c>
      <c r="R838" s="165" t="s">
        <v>6122</v>
      </c>
      <c r="S838" s="165" t="s">
        <v>5044</v>
      </c>
      <c r="T838" s="169" t="s">
        <v>101</v>
      </c>
      <c r="U838" s="165" t="s">
        <v>4200</v>
      </c>
      <c r="V838" s="169" t="s">
        <v>101</v>
      </c>
      <c r="W838" s="169" t="s">
        <v>101</v>
      </c>
      <c r="X838" s="169" t="s">
        <v>101</v>
      </c>
      <c r="Y838" s="169" t="s">
        <v>101</v>
      </c>
      <c r="Z838" s="169" t="s">
        <v>101</v>
      </c>
      <c r="AA838" s="169" t="s">
        <v>101</v>
      </c>
      <c r="AB838" s="169" t="s">
        <v>101</v>
      </c>
      <c r="AC838" s="169" t="s">
        <v>101</v>
      </c>
      <c r="AD838" s="169" t="s">
        <v>101</v>
      </c>
      <c r="AE838" s="169" t="s">
        <v>101</v>
      </c>
      <c r="AF838" s="169" t="s">
        <v>101</v>
      </c>
      <c r="AG838" s="169" t="s">
        <v>101</v>
      </c>
      <c r="AH838" s="169" t="s">
        <v>101</v>
      </c>
      <c r="AI838" s="169" t="s">
        <v>101</v>
      </c>
      <c r="AJ838" s="169" t="s">
        <v>101</v>
      </c>
      <c r="AK838" s="169" t="s">
        <v>101</v>
      </c>
      <c r="AL838" s="169" t="s">
        <v>101</v>
      </c>
      <c r="AM838" s="169" t="s">
        <v>101</v>
      </c>
      <c r="AN838" s="169" t="s">
        <v>101</v>
      </c>
      <c r="AO838" s="169" t="s">
        <v>101</v>
      </c>
      <c r="AP838" s="169" t="s">
        <v>101</v>
      </c>
      <c r="AQ838" s="169" t="s">
        <v>101</v>
      </c>
      <c r="AR838" s="169" t="s">
        <v>101</v>
      </c>
      <c r="AS838" s="169" t="s">
        <v>101</v>
      </c>
      <c r="AT838" s="169" t="s">
        <v>101</v>
      </c>
      <c r="AU838" s="169" t="s">
        <v>101</v>
      </c>
      <c r="AV838" s="169" t="s">
        <v>101</v>
      </c>
      <c r="AW838" s="169" t="s">
        <v>101</v>
      </c>
      <c r="AX838" s="165" t="s">
        <v>64</v>
      </c>
      <c r="AY838" s="169" t="s">
        <v>101</v>
      </c>
      <c r="AZ838" s="165" t="s">
        <v>4989</v>
      </c>
      <c r="BA838" s="165" t="s">
        <v>5045</v>
      </c>
      <c r="BB838" s="165" t="s">
        <v>5066</v>
      </c>
      <c r="BC838" s="165" t="s">
        <v>5620</v>
      </c>
      <c r="BD838" s="165" t="s">
        <v>5621</v>
      </c>
    </row>
    <row r="839" spans="1:56" hidden="1">
      <c r="A839" s="165" t="s">
        <v>5038</v>
      </c>
      <c r="B839" s="165" t="s">
        <v>2486</v>
      </c>
      <c r="C839" s="165" t="s">
        <v>5039</v>
      </c>
      <c r="D839" s="169" t="s">
        <v>101</v>
      </c>
      <c r="E839" s="165" t="s">
        <v>5040</v>
      </c>
      <c r="F839" s="165" t="s">
        <v>6130</v>
      </c>
      <c r="G839" s="169" t="s">
        <v>101</v>
      </c>
      <c r="H839" s="165" t="s">
        <v>6125</v>
      </c>
      <c r="I839" s="165" t="s">
        <v>4482</v>
      </c>
      <c r="J839" s="165" t="s">
        <v>4585</v>
      </c>
      <c r="K839" s="165" t="s">
        <v>4586</v>
      </c>
      <c r="L839" s="165" t="s">
        <v>4586</v>
      </c>
      <c r="M839" s="165" t="s">
        <v>5042</v>
      </c>
      <c r="N839" s="169" t="s">
        <v>101</v>
      </c>
      <c r="O839" s="169" t="s">
        <v>101</v>
      </c>
      <c r="P839" s="169" t="s">
        <v>101</v>
      </c>
      <c r="Q839" s="169" t="s">
        <v>101</v>
      </c>
      <c r="R839" s="165" t="s">
        <v>6131</v>
      </c>
      <c r="S839" s="165" t="s">
        <v>5044</v>
      </c>
      <c r="T839" s="169" t="s">
        <v>101</v>
      </c>
      <c r="U839" s="165" t="s">
        <v>4200</v>
      </c>
      <c r="V839" s="169" t="s">
        <v>101</v>
      </c>
      <c r="W839" s="169" t="s">
        <v>101</v>
      </c>
      <c r="X839" s="169" t="s">
        <v>101</v>
      </c>
      <c r="Y839" s="169" t="s">
        <v>101</v>
      </c>
      <c r="Z839" s="169" t="s">
        <v>101</v>
      </c>
      <c r="AA839" s="169" t="s">
        <v>101</v>
      </c>
      <c r="AB839" s="169" t="s">
        <v>101</v>
      </c>
      <c r="AC839" s="169" t="s">
        <v>101</v>
      </c>
      <c r="AD839" s="169" t="s">
        <v>101</v>
      </c>
      <c r="AE839" s="169" t="s">
        <v>101</v>
      </c>
      <c r="AF839" s="169" t="s">
        <v>101</v>
      </c>
      <c r="AG839" s="169" t="s">
        <v>101</v>
      </c>
      <c r="AH839" s="169" t="s">
        <v>101</v>
      </c>
      <c r="AI839" s="169" t="s">
        <v>101</v>
      </c>
      <c r="AJ839" s="169" t="s">
        <v>101</v>
      </c>
      <c r="AK839" s="169" t="s">
        <v>101</v>
      </c>
      <c r="AL839" s="169" t="s">
        <v>101</v>
      </c>
      <c r="AM839" s="169" t="s">
        <v>101</v>
      </c>
      <c r="AN839" s="169" t="s">
        <v>101</v>
      </c>
      <c r="AO839" s="169" t="s">
        <v>101</v>
      </c>
      <c r="AP839" s="169" t="s">
        <v>101</v>
      </c>
      <c r="AQ839" s="169" t="s">
        <v>101</v>
      </c>
      <c r="AR839" s="169" t="s">
        <v>101</v>
      </c>
      <c r="AS839" s="169" t="s">
        <v>101</v>
      </c>
      <c r="AT839" s="169" t="s">
        <v>101</v>
      </c>
      <c r="AU839" s="169" t="s">
        <v>101</v>
      </c>
      <c r="AV839" s="169" t="s">
        <v>101</v>
      </c>
      <c r="AW839" s="169" t="s">
        <v>101</v>
      </c>
      <c r="AX839" s="165" t="s">
        <v>64</v>
      </c>
      <c r="AY839" s="169" t="s">
        <v>101</v>
      </c>
      <c r="AZ839" s="165" t="s">
        <v>4989</v>
      </c>
      <c r="BA839" s="165" t="s">
        <v>5045</v>
      </c>
      <c r="BB839" s="165" t="s">
        <v>5066</v>
      </c>
      <c r="BC839" s="165" t="s">
        <v>5620</v>
      </c>
      <c r="BD839" s="165" t="s">
        <v>5621</v>
      </c>
    </row>
    <row r="840" spans="1:56" hidden="1">
      <c r="A840" s="165" t="s">
        <v>5038</v>
      </c>
      <c r="B840" s="165" t="s">
        <v>2487</v>
      </c>
      <c r="C840" s="165" t="s">
        <v>5039</v>
      </c>
      <c r="D840" s="169" t="s">
        <v>101</v>
      </c>
      <c r="E840" s="165" t="s">
        <v>5040</v>
      </c>
      <c r="F840" s="165" t="s">
        <v>6132</v>
      </c>
      <c r="G840" s="169" t="s">
        <v>101</v>
      </c>
      <c r="H840" s="165" t="s">
        <v>6125</v>
      </c>
      <c r="I840" s="165" t="s">
        <v>4482</v>
      </c>
      <c r="J840" s="165" t="s">
        <v>4585</v>
      </c>
      <c r="K840" s="165" t="s">
        <v>4586</v>
      </c>
      <c r="L840" s="165" t="s">
        <v>4586</v>
      </c>
      <c r="M840" s="165" t="s">
        <v>5042</v>
      </c>
      <c r="N840" s="169" t="s">
        <v>101</v>
      </c>
      <c r="O840" s="169" t="s">
        <v>101</v>
      </c>
      <c r="P840" s="169" t="s">
        <v>101</v>
      </c>
      <c r="Q840" s="169" t="s">
        <v>101</v>
      </c>
      <c r="R840" s="165" t="s">
        <v>6122</v>
      </c>
      <c r="S840" s="165" t="s">
        <v>5044</v>
      </c>
      <c r="T840" s="169" t="s">
        <v>101</v>
      </c>
      <c r="U840" s="165" t="s">
        <v>4200</v>
      </c>
      <c r="V840" s="169" t="s">
        <v>101</v>
      </c>
      <c r="W840" s="169" t="s">
        <v>101</v>
      </c>
      <c r="X840" s="169" t="s">
        <v>101</v>
      </c>
      <c r="Y840" s="169" t="s">
        <v>101</v>
      </c>
      <c r="Z840" s="169" t="s">
        <v>101</v>
      </c>
      <c r="AA840" s="169" t="s">
        <v>101</v>
      </c>
      <c r="AB840" s="169" t="s">
        <v>101</v>
      </c>
      <c r="AC840" s="169" t="s">
        <v>101</v>
      </c>
      <c r="AD840" s="169" t="s">
        <v>101</v>
      </c>
      <c r="AE840" s="169" t="s">
        <v>101</v>
      </c>
      <c r="AF840" s="169" t="s">
        <v>101</v>
      </c>
      <c r="AG840" s="169" t="s">
        <v>101</v>
      </c>
      <c r="AH840" s="169" t="s">
        <v>101</v>
      </c>
      <c r="AI840" s="169" t="s">
        <v>101</v>
      </c>
      <c r="AJ840" s="169" t="s">
        <v>101</v>
      </c>
      <c r="AK840" s="169" t="s">
        <v>101</v>
      </c>
      <c r="AL840" s="169" t="s">
        <v>101</v>
      </c>
      <c r="AM840" s="169" t="s">
        <v>101</v>
      </c>
      <c r="AN840" s="169" t="s">
        <v>101</v>
      </c>
      <c r="AO840" s="169" t="s">
        <v>101</v>
      </c>
      <c r="AP840" s="169" t="s">
        <v>101</v>
      </c>
      <c r="AQ840" s="169" t="s">
        <v>101</v>
      </c>
      <c r="AR840" s="169" t="s">
        <v>101</v>
      </c>
      <c r="AS840" s="169" t="s">
        <v>101</v>
      </c>
      <c r="AT840" s="169" t="s">
        <v>101</v>
      </c>
      <c r="AU840" s="169" t="s">
        <v>101</v>
      </c>
      <c r="AV840" s="169" t="s">
        <v>101</v>
      </c>
      <c r="AW840" s="169" t="s">
        <v>101</v>
      </c>
      <c r="AX840" s="165" t="s">
        <v>64</v>
      </c>
      <c r="AY840" s="169" t="s">
        <v>101</v>
      </c>
      <c r="AZ840" s="165" t="s">
        <v>4989</v>
      </c>
      <c r="BA840" s="165" t="s">
        <v>5045</v>
      </c>
      <c r="BB840" s="165" t="s">
        <v>5066</v>
      </c>
      <c r="BC840" s="165" t="s">
        <v>5620</v>
      </c>
      <c r="BD840" s="165" t="s">
        <v>5621</v>
      </c>
    </row>
    <row r="841" spans="1:56" hidden="1">
      <c r="A841" s="165" t="s">
        <v>5038</v>
      </c>
      <c r="B841" s="165" t="s">
        <v>2488</v>
      </c>
      <c r="C841" s="165" t="s">
        <v>5039</v>
      </c>
      <c r="D841" s="169" t="s">
        <v>101</v>
      </c>
      <c r="E841" s="165" t="s">
        <v>5040</v>
      </c>
      <c r="F841" s="165" t="s">
        <v>6133</v>
      </c>
      <c r="G841" s="169" t="s">
        <v>101</v>
      </c>
      <c r="H841" s="165" t="s">
        <v>6125</v>
      </c>
      <c r="I841" s="165" t="s">
        <v>4482</v>
      </c>
      <c r="J841" s="165" t="s">
        <v>4585</v>
      </c>
      <c r="K841" s="165" t="s">
        <v>4586</v>
      </c>
      <c r="L841" s="165" t="s">
        <v>4586</v>
      </c>
      <c r="M841" s="165" t="s">
        <v>5042</v>
      </c>
      <c r="N841" s="169" t="s">
        <v>101</v>
      </c>
      <c r="O841" s="169" t="s">
        <v>101</v>
      </c>
      <c r="P841" s="169" t="s">
        <v>101</v>
      </c>
      <c r="Q841" s="169" t="s">
        <v>101</v>
      </c>
      <c r="R841" s="165" t="s">
        <v>6131</v>
      </c>
      <c r="S841" s="165" t="s">
        <v>5044</v>
      </c>
      <c r="T841" s="169" t="s">
        <v>101</v>
      </c>
      <c r="U841" s="165" t="s">
        <v>4200</v>
      </c>
      <c r="V841" s="169" t="s">
        <v>101</v>
      </c>
      <c r="W841" s="169" t="s">
        <v>101</v>
      </c>
      <c r="X841" s="169" t="s">
        <v>101</v>
      </c>
      <c r="Y841" s="169" t="s">
        <v>101</v>
      </c>
      <c r="Z841" s="169" t="s">
        <v>101</v>
      </c>
      <c r="AA841" s="169" t="s">
        <v>101</v>
      </c>
      <c r="AB841" s="169" t="s">
        <v>101</v>
      </c>
      <c r="AC841" s="169" t="s">
        <v>101</v>
      </c>
      <c r="AD841" s="169" t="s">
        <v>101</v>
      </c>
      <c r="AE841" s="169" t="s">
        <v>101</v>
      </c>
      <c r="AF841" s="169" t="s">
        <v>101</v>
      </c>
      <c r="AG841" s="169" t="s">
        <v>101</v>
      </c>
      <c r="AH841" s="169" t="s">
        <v>101</v>
      </c>
      <c r="AI841" s="169" t="s">
        <v>101</v>
      </c>
      <c r="AJ841" s="169" t="s">
        <v>101</v>
      </c>
      <c r="AK841" s="169" t="s">
        <v>101</v>
      </c>
      <c r="AL841" s="169" t="s">
        <v>101</v>
      </c>
      <c r="AM841" s="169" t="s">
        <v>101</v>
      </c>
      <c r="AN841" s="169" t="s">
        <v>101</v>
      </c>
      <c r="AO841" s="169" t="s">
        <v>101</v>
      </c>
      <c r="AP841" s="169" t="s">
        <v>101</v>
      </c>
      <c r="AQ841" s="169" t="s">
        <v>101</v>
      </c>
      <c r="AR841" s="169" t="s">
        <v>101</v>
      </c>
      <c r="AS841" s="169" t="s">
        <v>101</v>
      </c>
      <c r="AT841" s="169" t="s">
        <v>101</v>
      </c>
      <c r="AU841" s="169" t="s">
        <v>101</v>
      </c>
      <c r="AV841" s="169" t="s">
        <v>101</v>
      </c>
      <c r="AW841" s="169" t="s">
        <v>101</v>
      </c>
      <c r="AX841" s="165" t="s">
        <v>64</v>
      </c>
      <c r="AY841" s="169" t="s">
        <v>101</v>
      </c>
      <c r="AZ841" s="165" t="s">
        <v>4989</v>
      </c>
      <c r="BA841" s="165" t="s">
        <v>5045</v>
      </c>
      <c r="BB841" s="165" t="s">
        <v>5066</v>
      </c>
      <c r="BC841" s="165" t="s">
        <v>5620</v>
      </c>
      <c r="BD841" s="165" t="s">
        <v>5621</v>
      </c>
    </row>
    <row r="842" spans="1:56" hidden="1">
      <c r="A842" s="165" t="s">
        <v>5038</v>
      </c>
      <c r="B842" s="165" t="s">
        <v>2489</v>
      </c>
      <c r="C842" s="165" t="s">
        <v>5039</v>
      </c>
      <c r="D842" s="169" t="s">
        <v>101</v>
      </c>
      <c r="E842" s="165" t="s">
        <v>5040</v>
      </c>
      <c r="F842" s="165" t="s">
        <v>6134</v>
      </c>
      <c r="G842" s="169" t="s">
        <v>101</v>
      </c>
      <c r="H842" s="165" t="s">
        <v>6125</v>
      </c>
      <c r="I842" s="165" t="s">
        <v>4482</v>
      </c>
      <c r="J842" s="165" t="s">
        <v>4585</v>
      </c>
      <c r="K842" s="165" t="s">
        <v>4586</v>
      </c>
      <c r="L842" s="165" t="s">
        <v>4586</v>
      </c>
      <c r="M842" s="165" t="s">
        <v>5042</v>
      </c>
      <c r="N842" s="169" t="s">
        <v>101</v>
      </c>
      <c r="O842" s="169" t="s">
        <v>101</v>
      </c>
      <c r="P842" s="169" t="s">
        <v>101</v>
      </c>
      <c r="Q842" s="169" t="s">
        <v>101</v>
      </c>
      <c r="R842" s="165" t="s">
        <v>6122</v>
      </c>
      <c r="S842" s="165" t="s">
        <v>5044</v>
      </c>
      <c r="T842" s="169" t="s">
        <v>101</v>
      </c>
      <c r="U842" s="165" t="s">
        <v>4200</v>
      </c>
      <c r="V842" s="169" t="s">
        <v>101</v>
      </c>
      <c r="W842" s="169" t="s">
        <v>101</v>
      </c>
      <c r="X842" s="169" t="s">
        <v>101</v>
      </c>
      <c r="Y842" s="169" t="s">
        <v>101</v>
      </c>
      <c r="Z842" s="169" t="s">
        <v>101</v>
      </c>
      <c r="AA842" s="169" t="s">
        <v>101</v>
      </c>
      <c r="AB842" s="169" t="s">
        <v>101</v>
      </c>
      <c r="AC842" s="169" t="s">
        <v>101</v>
      </c>
      <c r="AD842" s="169" t="s">
        <v>101</v>
      </c>
      <c r="AE842" s="169" t="s">
        <v>101</v>
      </c>
      <c r="AF842" s="169" t="s">
        <v>101</v>
      </c>
      <c r="AG842" s="169" t="s">
        <v>101</v>
      </c>
      <c r="AH842" s="169" t="s">
        <v>101</v>
      </c>
      <c r="AI842" s="169" t="s">
        <v>101</v>
      </c>
      <c r="AJ842" s="169" t="s">
        <v>101</v>
      </c>
      <c r="AK842" s="169" t="s">
        <v>101</v>
      </c>
      <c r="AL842" s="169" t="s">
        <v>101</v>
      </c>
      <c r="AM842" s="169" t="s">
        <v>101</v>
      </c>
      <c r="AN842" s="169" t="s">
        <v>101</v>
      </c>
      <c r="AO842" s="169" t="s">
        <v>101</v>
      </c>
      <c r="AP842" s="169" t="s">
        <v>101</v>
      </c>
      <c r="AQ842" s="169" t="s">
        <v>101</v>
      </c>
      <c r="AR842" s="169" t="s">
        <v>101</v>
      </c>
      <c r="AS842" s="169" t="s">
        <v>101</v>
      </c>
      <c r="AT842" s="169" t="s">
        <v>101</v>
      </c>
      <c r="AU842" s="169" t="s">
        <v>101</v>
      </c>
      <c r="AV842" s="169" t="s">
        <v>101</v>
      </c>
      <c r="AW842" s="169" t="s">
        <v>101</v>
      </c>
      <c r="AX842" s="165" t="s">
        <v>64</v>
      </c>
      <c r="AY842" s="169" t="s">
        <v>101</v>
      </c>
      <c r="AZ842" s="165" t="s">
        <v>4989</v>
      </c>
      <c r="BA842" s="165" t="s">
        <v>5045</v>
      </c>
      <c r="BB842" s="165" t="s">
        <v>5066</v>
      </c>
      <c r="BC842" s="165" t="s">
        <v>5620</v>
      </c>
      <c r="BD842" s="165" t="s">
        <v>5621</v>
      </c>
    </row>
    <row r="843" spans="1:56" hidden="1">
      <c r="A843" s="165" t="s">
        <v>5038</v>
      </c>
      <c r="B843" s="165" t="s">
        <v>2490</v>
      </c>
      <c r="C843" s="165" t="s">
        <v>5039</v>
      </c>
      <c r="D843" s="169" t="s">
        <v>101</v>
      </c>
      <c r="E843" s="165" t="s">
        <v>5040</v>
      </c>
      <c r="F843" s="165" t="s">
        <v>6135</v>
      </c>
      <c r="G843" s="169" t="s">
        <v>101</v>
      </c>
      <c r="H843" s="165" t="s">
        <v>6125</v>
      </c>
      <c r="I843" s="165" t="s">
        <v>4482</v>
      </c>
      <c r="J843" s="165" t="s">
        <v>4585</v>
      </c>
      <c r="K843" s="165" t="s">
        <v>4586</v>
      </c>
      <c r="L843" s="165" t="s">
        <v>4586</v>
      </c>
      <c r="M843" s="165" t="s">
        <v>5042</v>
      </c>
      <c r="N843" s="169" t="s">
        <v>101</v>
      </c>
      <c r="O843" s="169" t="s">
        <v>101</v>
      </c>
      <c r="P843" s="169" t="s">
        <v>101</v>
      </c>
      <c r="Q843" s="169" t="s">
        <v>101</v>
      </c>
      <c r="R843" s="165" t="s">
        <v>6131</v>
      </c>
      <c r="S843" s="165" t="s">
        <v>5044</v>
      </c>
      <c r="T843" s="169" t="s">
        <v>101</v>
      </c>
      <c r="U843" s="165" t="s">
        <v>4200</v>
      </c>
      <c r="V843" s="169" t="s">
        <v>101</v>
      </c>
      <c r="W843" s="169" t="s">
        <v>101</v>
      </c>
      <c r="X843" s="169" t="s">
        <v>101</v>
      </c>
      <c r="Y843" s="169" t="s">
        <v>101</v>
      </c>
      <c r="Z843" s="169" t="s">
        <v>101</v>
      </c>
      <c r="AA843" s="169" t="s">
        <v>101</v>
      </c>
      <c r="AB843" s="169" t="s">
        <v>101</v>
      </c>
      <c r="AC843" s="169" t="s">
        <v>101</v>
      </c>
      <c r="AD843" s="169" t="s">
        <v>101</v>
      </c>
      <c r="AE843" s="169" t="s">
        <v>101</v>
      </c>
      <c r="AF843" s="169" t="s">
        <v>101</v>
      </c>
      <c r="AG843" s="169" t="s">
        <v>101</v>
      </c>
      <c r="AH843" s="169" t="s">
        <v>101</v>
      </c>
      <c r="AI843" s="169" t="s">
        <v>101</v>
      </c>
      <c r="AJ843" s="169" t="s">
        <v>101</v>
      </c>
      <c r="AK843" s="169" t="s">
        <v>101</v>
      </c>
      <c r="AL843" s="169" t="s">
        <v>101</v>
      </c>
      <c r="AM843" s="169" t="s">
        <v>101</v>
      </c>
      <c r="AN843" s="169" t="s">
        <v>101</v>
      </c>
      <c r="AO843" s="169" t="s">
        <v>101</v>
      </c>
      <c r="AP843" s="169" t="s">
        <v>101</v>
      </c>
      <c r="AQ843" s="169" t="s">
        <v>101</v>
      </c>
      <c r="AR843" s="169" t="s">
        <v>101</v>
      </c>
      <c r="AS843" s="169" t="s">
        <v>101</v>
      </c>
      <c r="AT843" s="169" t="s">
        <v>101</v>
      </c>
      <c r="AU843" s="169" t="s">
        <v>101</v>
      </c>
      <c r="AV843" s="169" t="s">
        <v>101</v>
      </c>
      <c r="AW843" s="169" t="s">
        <v>101</v>
      </c>
      <c r="AX843" s="165" t="s">
        <v>64</v>
      </c>
      <c r="AY843" s="169" t="s">
        <v>101</v>
      </c>
      <c r="AZ843" s="165" t="s">
        <v>4989</v>
      </c>
      <c r="BA843" s="165" t="s">
        <v>5045</v>
      </c>
      <c r="BB843" s="165" t="s">
        <v>5066</v>
      </c>
      <c r="BC843" s="165" t="s">
        <v>5620</v>
      </c>
      <c r="BD843" s="165" t="s">
        <v>5621</v>
      </c>
    </row>
    <row r="844" spans="1:56" hidden="1">
      <c r="A844" s="165" t="s">
        <v>5038</v>
      </c>
      <c r="B844" s="165" t="s">
        <v>2491</v>
      </c>
      <c r="C844" s="165" t="s">
        <v>5039</v>
      </c>
      <c r="D844" s="169" t="s">
        <v>101</v>
      </c>
      <c r="E844" s="165" t="s">
        <v>5040</v>
      </c>
      <c r="F844" s="165" t="s">
        <v>6136</v>
      </c>
      <c r="G844" s="169" t="s">
        <v>101</v>
      </c>
      <c r="H844" s="165" t="s">
        <v>6125</v>
      </c>
      <c r="I844" s="165" t="s">
        <v>4482</v>
      </c>
      <c r="J844" s="165" t="s">
        <v>4585</v>
      </c>
      <c r="K844" s="165" t="s">
        <v>4586</v>
      </c>
      <c r="L844" s="165" t="s">
        <v>4586</v>
      </c>
      <c r="M844" s="165" t="s">
        <v>5042</v>
      </c>
      <c r="N844" s="169" t="s">
        <v>101</v>
      </c>
      <c r="O844" s="169" t="s">
        <v>101</v>
      </c>
      <c r="P844" s="169" t="s">
        <v>101</v>
      </c>
      <c r="Q844" s="169" t="s">
        <v>101</v>
      </c>
      <c r="R844" s="165" t="s">
        <v>6122</v>
      </c>
      <c r="S844" s="165" t="s">
        <v>5044</v>
      </c>
      <c r="T844" s="169" t="s">
        <v>101</v>
      </c>
      <c r="U844" s="165" t="s">
        <v>4200</v>
      </c>
      <c r="V844" s="169" t="s">
        <v>101</v>
      </c>
      <c r="W844" s="169" t="s">
        <v>101</v>
      </c>
      <c r="X844" s="169" t="s">
        <v>101</v>
      </c>
      <c r="Y844" s="169" t="s">
        <v>101</v>
      </c>
      <c r="Z844" s="169" t="s">
        <v>101</v>
      </c>
      <c r="AA844" s="169" t="s">
        <v>101</v>
      </c>
      <c r="AB844" s="169" t="s">
        <v>101</v>
      </c>
      <c r="AC844" s="169" t="s">
        <v>101</v>
      </c>
      <c r="AD844" s="169" t="s">
        <v>101</v>
      </c>
      <c r="AE844" s="169" t="s">
        <v>101</v>
      </c>
      <c r="AF844" s="169" t="s">
        <v>101</v>
      </c>
      <c r="AG844" s="169" t="s">
        <v>101</v>
      </c>
      <c r="AH844" s="169" t="s">
        <v>101</v>
      </c>
      <c r="AI844" s="169" t="s">
        <v>101</v>
      </c>
      <c r="AJ844" s="169" t="s">
        <v>101</v>
      </c>
      <c r="AK844" s="169" t="s">
        <v>101</v>
      </c>
      <c r="AL844" s="169" t="s">
        <v>101</v>
      </c>
      <c r="AM844" s="169" t="s">
        <v>101</v>
      </c>
      <c r="AN844" s="169" t="s">
        <v>101</v>
      </c>
      <c r="AO844" s="169" t="s">
        <v>101</v>
      </c>
      <c r="AP844" s="169" t="s">
        <v>101</v>
      </c>
      <c r="AQ844" s="169" t="s">
        <v>101</v>
      </c>
      <c r="AR844" s="169" t="s">
        <v>101</v>
      </c>
      <c r="AS844" s="169" t="s">
        <v>101</v>
      </c>
      <c r="AT844" s="169" t="s">
        <v>101</v>
      </c>
      <c r="AU844" s="169" t="s">
        <v>101</v>
      </c>
      <c r="AV844" s="169" t="s">
        <v>101</v>
      </c>
      <c r="AW844" s="169" t="s">
        <v>101</v>
      </c>
      <c r="AX844" s="165" t="s">
        <v>64</v>
      </c>
      <c r="AY844" s="169" t="s">
        <v>101</v>
      </c>
      <c r="AZ844" s="165" t="s">
        <v>4989</v>
      </c>
      <c r="BA844" s="165" t="s">
        <v>5045</v>
      </c>
      <c r="BB844" s="165" t="s">
        <v>5066</v>
      </c>
      <c r="BC844" s="165" t="s">
        <v>5620</v>
      </c>
      <c r="BD844" s="165" t="s">
        <v>5621</v>
      </c>
    </row>
    <row r="845" spans="1:56" hidden="1">
      <c r="A845" s="165" t="s">
        <v>5038</v>
      </c>
      <c r="B845" s="165" t="s">
        <v>2492</v>
      </c>
      <c r="C845" s="165" t="s">
        <v>5039</v>
      </c>
      <c r="D845" s="169" t="s">
        <v>101</v>
      </c>
      <c r="E845" s="165" t="s">
        <v>5040</v>
      </c>
      <c r="F845" s="165" t="s">
        <v>6137</v>
      </c>
      <c r="G845" s="169" t="s">
        <v>101</v>
      </c>
      <c r="H845" s="165" t="s">
        <v>6125</v>
      </c>
      <c r="I845" s="165" t="s">
        <v>4482</v>
      </c>
      <c r="J845" s="165" t="s">
        <v>4585</v>
      </c>
      <c r="K845" s="165" t="s">
        <v>4586</v>
      </c>
      <c r="L845" s="165" t="s">
        <v>4586</v>
      </c>
      <c r="M845" s="165" t="s">
        <v>5042</v>
      </c>
      <c r="N845" s="169" t="s">
        <v>101</v>
      </c>
      <c r="O845" s="169" t="s">
        <v>101</v>
      </c>
      <c r="P845" s="169" t="s">
        <v>101</v>
      </c>
      <c r="Q845" s="169" t="s">
        <v>101</v>
      </c>
      <c r="R845" s="165" t="s">
        <v>6138</v>
      </c>
      <c r="S845" s="165" t="s">
        <v>5044</v>
      </c>
      <c r="T845" s="169" t="s">
        <v>101</v>
      </c>
      <c r="U845" s="165" t="s">
        <v>4200</v>
      </c>
      <c r="V845" s="169" t="s">
        <v>101</v>
      </c>
      <c r="W845" s="169" t="s">
        <v>101</v>
      </c>
      <c r="X845" s="169" t="s">
        <v>101</v>
      </c>
      <c r="Y845" s="169" t="s">
        <v>101</v>
      </c>
      <c r="Z845" s="169" t="s">
        <v>101</v>
      </c>
      <c r="AA845" s="169" t="s">
        <v>101</v>
      </c>
      <c r="AB845" s="169" t="s">
        <v>101</v>
      </c>
      <c r="AC845" s="169" t="s">
        <v>101</v>
      </c>
      <c r="AD845" s="169" t="s">
        <v>101</v>
      </c>
      <c r="AE845" s="169" t="s">
        <v>101</v>
      </c>
      <c r="AF845" s="169" t="s">
        <v>101</v>
      </c>
      <c r="AG845" s="169" t="s">
        <v>101</v>
      </c>
      <c r="AH845" s="169" t="s">
        <v>101</v>
      </c>
      <c r="AI845" s="169" t="s">
        <v>101</v>
      </c>
      <c r="AJ845" s="169" t="s">
        <v>101</v>
      </c>
      <c r="AK845" s="169" t="s">
        <v>101</v>
      </c>
      <c r="AL845" s="169" t="s">
        <v>101</v>
      </c>
      <c r="AM845" s="169" t="s">
        <v>101</v>
      </c>
      <c r="AN845" s="169" t="s">
        <v>101</v>
      </c>
      <c r="AO845" s="169" t="s">
        <v>101</v>
      </c>
      <c r="AP845" s="169" t="s">
        <v>101</v>
      </c>
      <c r="AQ845" s="169" t="s">
        <v>101</v>
      </c>
      <c r="AR845" s="169" t="s">
        <v>101</v>
      </c>
      <c r="AS845" s="169" t="s">
        <v>101</v>
      </c>
      <c r="AT845" s="169" t="s">
        <v>101</v>
      </c>
      <c r="AU845" s="169" t="s">
        <v>101</v>
      </c>
      <c r="AV845" s="169" t="s">
        <v>101</v>
      </c>
      <c r="AW845" s="169" t="s">
        <v>101</v>
      </c>
      <c r="AX845" s="165" t="s">
        <v>64</v>
      </c>
      <c r="AY845" s="169" t="s">
        <v>101</v>
      </c>
      <c r="AZ845" s="165" t="s">
        <v>4989</v>
      </c>
      <c r="BA845" s="165" t="s">
        <v>5045</v>
      </c>
      <c r="BB845" s="165" t="s">
        <v>5066</v>
      </c>
      <c r="BC845" s="165" t="s">
        <v>5620</v>
      </c>
      <c r="BD845" s="165" t="s">
        <v>5621</v>
      </c>
    </row>
    <row r="846" spans="1:56" hidden="1">
      <c r="A846" s="165" t="s">
        <v>5038</v>
      </c>
      <c r="B846" s="165" t="s">
        <v>2493</v>
      </c>
      <c r="C846" s="165" t="s">
        <v>5039</v>
      </c>
      <c r="D846" s="169" t="s">
        <v>101</v>
      </c>
      <c r="E846" s="165" t="s">
        <v>5040</v>
      </c>
      <c r="F846" s="165" t="s">
        <v>6139</v>
      </c>
      <c r="G846" s="169" t="s">
        <v>101</v>
      </c>
      <c r="H846" s="165" t="s">
        <v>6125</v>
      </c>
      <c r="I846" s="165" t="s">
        <v>4482</v>
      </c>
      <c r="J846" s="165" t="s">
        <v>4585</v>
      </c>
      <c r="K846" s="165" t="s">
        <v>4586</v>
      </c>
      <c r="L846" s="165" t="s">
        <v>4586</v>
      </c>
      <c r="M846" s="165" t="s">
        <v>5042</v>
      </c>
      <c r="N846" s="169" t="s">
        <v>101</v>
      </c>
      <c r="O846" s="169" t="s">
        <v>101</v>
      </c>
      <c r="P846" s="169" t="s">
        <v>101</v>
      </c>
      <c r="Q846" s="169" t="s">
        <v>101</v>
      </c>
      <c r="R846" s="165" t="s">
        <v>6122</v>
      </c>
      <c r="S846" s="165" t="s">
        <v>5044</v>
      </c>
      <c r="T846" s="169" t="s">
        <v>101</v>
      </c>
      <c r="U846" s="165" t="s">
        <v>4200</v>
      </c>
      <c r="V846" s="169" t="s">
        <v>101</v>
      </c>
      <c r="W846" s="169" t="s">
        <v>101</v>
      </c>
      <c r="X846" s="169" t="s">
        <v>101</v>
      </c>
      <c r="Y846" s="169" t="s">
        <v>101</v>
      </c>
      <c r="Z846" s="169" t="s">
        <v>101</v>
      </c>
      <c r="AA846" s="169" t="s">
        <v>101</v>
      </c>
      <c r="AB846" s="169" t="s">
        <v>101</v>
      </c>
      <c r="AC846" s="169" t="s">
        <v>101</v>
      </c>
      <c r="AD846" s="169" t="s">
        <v>101</v>
      </c>
      <c r="AE846" s="169" t="s">
        <v>101</v>
      </c>
      <c r="AF846" s="169" t="s">
        <v>101</v>
      </c>
      <c r="AG846" s="169" t="s">
        <v>101</v>
      </c>
      <c r="AH846" s="169" t="s">
        <v>101</v>
      </c>
      <c r="AI846" s="169" t="s">
        <v>101</v>
      </c>
      <c r="AJ846" s="169" t="s">
        <v>101</v>
      </c>
      <c r="AK846" s="169" t="s">
        <v>101</v>
      </c>
      <c r="AL846" s="169" t="s">
        <v>101</v>
      </c>
      <c r="AM846" s="169" t="s">
        <v>101</v>
      </c>
      <c r="AN846" s="169" t="s">
        <v>101</v>
      </c>
      <c r="AO846" s="169" t="s">
        <v>101</v>
      </c>
      <c r="AP846" s="169" t="s">
        <v>101</v>
      </c>
      <c r="AQ846" s="169" t="s">
        <v>101</v>
      </c>
      <c r="AR846" s="169" t="s">
        <v>101</v>
      </c>
      <c r="AS846" s="169" t="s">
        <v>101</v>
      </c>
      <c r="AT846" s="169" t="s">
        <v>101</v>
      </c>
      <c r="AU846" s="169" t="s">
        <v>101</v>
      </c>
      <c r="AV846" s="169" t="s">
        <v>101</v>
      </c>
      <c r="AW846" s="169" t="s">
        <v>101</v>
      </c>
      <c r="AX846" s="165" t="s">
        <v>64</v>
      </c>
      <c r="AY846" s="169" t="s">
        <v>101</v>
      </c>
      <c r="AZ846" s="165" t="s">
        <v>4989</v>
      </c>
      <c r="BA846" s="165" t="s">
        <v>5045</v>
      </c>
      <c r="BB846" s="165" t="s">
        <v>5066</v>
      </c>
      <c r="BC846" s="165" t="s">
        <v>5620</v>
      </c>
      <c r="BD846" s="165" t="s">
        <v>5621</v>
      </c>
    </row>
    <row r="847" spans="1:56" hidden="1">
      <c r="A847" s="165" t="s">
        <v>5038</v>
      </c>
      <c r="B847" s="165" t="s">
        <v>2494</v>
      </c>
      <c r="C847" s="165" t="s">
        <v>5039</v>
      </c>
      <c r="D847" s="169" t="s">
        <v>101</v>
      </c>
      <c r="E847" s="165" t="s">
        <v>5040</v>
      </c>
      <c r="F847" s="165" t="s">
        <v>6140</v>
      </c>
      <c r="G847" s="169" t="s">
        <v>101</v>
      </c>
      <c r="H847" s="165" t="s">
        <v>6125</v>
      </c>
      <c r="I847" s="165" t="s">
        <v>4482</v>
      </c>
      <c r="J847" s="165" t="s">
        <v>4585</v>
      </c>
      <c r="K847" s="165" t="s">
        <v>4586</v>
      </c>
      <c r="L847" s="165" t="s">
        <v>4586</v>
      </c>
      <c r="M847" s="165" t="s">
        <v>5042</v>
      </c>
      <c r="N847" s="169" t="s">
        <v>101</v>
      </c>
      <c r="O847" s="169" t="s">
        <v>101</v>
      </c>
      <c r="P847" s="169" t="s">
        <v>101</v>
      </c>
      <c r="Q847" s="169" t="s">
        <v>101</v>
      </c>
      <c r="R847" s="165" t="s">
        <v>6122</v>
      </c>
      <c r="S847" s="165" t="s">
        <v>5044</v>
      </c>
      <c r="T847" s="169" t="s">
        <v>101</v>
      </c>
      <c r="U847" s="165" t="s">
        <v>4200</v>
      </c>
      <c r="V847" s="169" t="s">
        <v>101</v>
      </c>
      <c r="W847" s="169" t="s">
        <v>101</v>
      </c>
      <c r="X847" s="169" t="s">
        <v>101</v>
      </c>
      <c r="Y847" s="169" t="s">
        <v>101</v>
      </c>
      <c r="Z847" s="169" t="s">
        <v>101</v>
      </c>
      <c r="AA847" s="169" t="s">
        <v>101</v>
      </c>
      <c r="AB847" s="169" t="s">
        <v>101</v>
      </c>
      <c r="AC847" s="169" t="s">
        <v>101</v>
      </c>
      <c r="AD847" s="169" t="s">
        <v>101</v>
      </c>
      <c r="AE847" s="169" t="s">
        <v>101</v>
      </c>
      <c r="AF847" s="169" t="s">
        <v>101</v>
      </c>
      <c r="AG847" s="169" t="s">
        <v>101</v>
      </c>
      <c r="AH847" s="169" t="s">
        <v>101</v>
      </c>
      <c r="AI847" s="169" t="s">
        <v>101</v>
      </c>
      <c r="AJ847" s="169" t="s">
        <v>101</v>
      </c>
      <c r="AK847" s="169" t="s">
        <v>101</v>
      </c>
      <c r="AL847" s="169" t="s">
        <v>101</v>
      </c>
      <c r="AM847" s="169" t="s">
        <v>101</v>
      </c>
      <c r="AN847" s="169" t="s">
        <v>101</v>
      </c>
      <c r="AO847" s="169" t="s">
        <v>101</v>
      </c>
      <c r="AP847" s="169" t="s">
        <v>101</v>
      </c>
      <c r="AQ847" s="169" t="s">
        <v>101</v>
      </c>
      <c r="AR847" s="169" t="s">
        <v>101</v>
      </c>
      <c r="AS847" s="169" t="s">
        <v>101</v>
      </c>
      <c r="AT847" s="169" t="s">
        <v>101</v>
      </c>
      <c r="AU847" s="169" t="s">
        <v>101</v>
      </c>
      <c r="AV847" s="169" t="s">
        <v>101</v>
      </c>
      <c r="AW847" s="169" t="s">
        <v>101</v>
      </c>
      <c r="AX847" s="165" t="s">
        <v>64</v>
      </c>
      <c r="AY847" s="169" t="s">
        <v>101</v>
      </c>
      <c r="AZ847" s="165" t="s">
        <v>4989</v>
      </c>
      <c r="BA847" s="165" t="s">
        <v>5045</v>
      </c>
      <c r="BB847" s="165" t="s">
        <v>5066</v>
      </c>
      <c r="BC847" s="165" t="s">
        <v>5620</v>
      </c>
      <c r="BD847" s="165" t="s">
        <v>5621</v>
      </c>
    </row>
    <row r="848" spans="1:56" hidden="1">
      <c r="A848" s="165" t="s">
        <v>5038</v>
      </c>
      <c r="B848" s="165" t="s">
        <v>2495</v>
      </c>
      <c r="C848" s="165" t="s">
        <v>5039</v>
      </c>
      <c r="D848" s="169" t="s">
        <v>101</v>
      </c>
      <c r="E848" s="165" t="s">
        <v>5040</v>
      </c>
      <c r="F848" s="165" t="s">
        <v>6141</v>
      </c>
      <c r="G848" s="169" t="s">
        <v>101</v>
      </c>
      <c r="H848" s="165" t="s">
        <v>6125</v>
      </c>
      <c r="I848" s="165" t="s">
        <v>4482</v>
      </c>
      <c r="J848" s="165" t="s">
        <v>4585</v>
      </c>
      <c r="K848" s="165" t="s">
        <v>4586</v>
      </c>
      <c r="L848" s="165" t="s">
        <v>4586</v>
      </c>
      <c r="M848" s="165" t="s">
        <v>5042</v>
      </c>
      <c r="N848" s="169" t="s">
        <v>101</v>
      </c>
      <c r="O848" s="169" t="s">
        <v>101</v>
      </c>
      <c r="P848" s="169" t="s">
        <v>101</v>
      </c>
      <c r="Q848" s="169" t="s">
        <v>101</v>
      </c>
      <c r="R848" s="165" t="s">
        <v>6122</v>
      </c>
      <c r="S848" s="165" t="s">
        <v>5044</v>
      </c>
      <c r="T848" s="169" t="s">
        <v>101</v>
      </c>
      <c r="U848" s="165" t="s">
        <v>4200</v>
      </c>
      <c r="V848" s="169" t="s">
        <v>101</v>
      </c>
      <c r="W848" s="169" t="s">
        <v>101</v>
      </c>
      <c r="X848" s="169" t="s">
        <v>101</v>
      </c>
      <c r="Y848" s="169" t="s">
        <v>101</v>
      </c>
      <c r="Z848" s="169" t="s">
        <v>101</v>
      </c>
      <c r="AA848" s="169" t="s">
        <v>101</v>
      </c>
      <c r="AB848" s="169" t="s">
        <v>101</v>
      </c>
      <c r="AC848" s="169" t="s">
        <v>101</v>
      </c>
      <c r="AD848" s="169" t="s">
        <v>101</v>
      </c>
      <c r="AE848" s="169" t="s">
        <v>101</v>
      </c>
      <c r="AF848" s="169" t="s">
        <v>101</v>
      </c>
      <c r="AG848" s="169" t="s">
        <v>101</v>
      </c>
      <c r="AH848" s="169" t="s">
        <v>101</v>
      </c>
      <c r="AI848" s="169" t="s">
        <v>101</v>
      </c>
      <c r="AJ848" s="169" t="s">
        <v>101</v>
      </c>
      <c r="AK848" s="169" t="s">
        <v>101</v>
      </c>
      <c r="AL848" s="169" t="s">
        <v>101</v>
      </c>
      <c r="AM848" s="169" t="s">
        <v>101</v>
      </c>
      <c r="AN848" s="169" t="s">
        <v>101</v>
      </c>
      <c r="AO848" s="169" t="s">
        <v>101</v>
      </c>
      <c r="AP848" s="169" t="s">
        <v>101</v>
      </c>
      <c r="AQ848" s="169" t="s">
        <v>101</v>
      </c>
      <c r="AR848" s="169" t="s">
        <v>101</v>
      </c>
      <c r="AS848" s="169" t="s">
        <v>101</v>
      </c>
      <c r="AT848" s="169" t="s">
        <v>101</v>
      </c>
      <c r="AU848" s="169" t="s">
        <v>101</v>
      </c>
      <c r="AV848" s="169" t="s">
        <v>101</v>
      </c>
      <c r="AW848" s="169" t="s">
        <v>101</v>
      </c>
      <c r="AX848" s="165" t="s">
        <v>64</v>
      </c>
      <c r="AY848" s="169" t="s">
        <v>101</v>
      </c>
      <c r="AZ848" s="165" t="s">
        <v>4989</v>
      </c>
      <c r="BA848" s="165" t="s">
        <v>5045</v>
      </c>
      <c r="BB848" s="165" t="s">
        <v>5066</v>
      </c>
      <c r="BC848" s="165" t="s">
        <v>5620</v>
      </c>
      <c r="BD848" s="165" t="s">
        <v>5621</v>
      </c>
    </row>
    <row r="849" spans="1:56" hidden="1">
      <c r="A849" s="165" t="s">
        <v>5038</v>
      </c>
      <c r="B849" s="165" t="s">
        <v>2496</v>
      </c>
      <c r="C849" s="165" t="s">
        <v>5039</v>
      </c>
      <c r="D849" s="169" t="s">
        <v>101</v>
      </c>
      <c r="E849" s="165" t="s">
        <v>5040</v>
      </c>
      <c r="F849" s="165" t="s">
        <v>6142</v>
      </c>
      <c r="G849" s="169" t="s">
        <v>101</v>
      </c>
      <c r="H849" s="165" t="s">
        <v>6125</v>
      </c>
      <c r="I849" s="165" t="s">
        <v>4482</v>
      </c>
      <c r="J849" s="165" t="s">
        <v>4585</v>
      </c>
      <c r="K849" s="165" t="s">
        <v>4586</v>
      </c>
      <c r="L849" s="165" t="s">
        <v>4586</v>
      </c>
      <c r="M849" s="165" t="s">
        <v>5042</v>
      </c>
      <c r="N849" s="169" t="s">
        <v>101</v>
      </c>
      <c r="O849" s="169" t="s">
        <v>101</v>
      </c>
      <c r="P849" s="169" t="s">
        <v>101</v>
      </c>
      <c r="Q849" s="169" t="s">
        <v>101</v>
      </c>
      <c r="R849" s="165" t="s">
        <v>6122</v>
      </c>
      <c r="S849" s="165" t="s">
        <v>5044</v>
      </c>
      <c r="T849" s="169" t="s">
        <v>101</v>
      </c>
      <c r="U849" s="165" t="s">
        <v>4200</v>
      </c>
      <c r="V849" s="169" t="s">
        <v>101</v>
      </c>
      <c r="W849" s="169" t="s">
        <v>101</v>
      </c>
      <c r="X849" s="169" t="s">
        <v>101</v>
      </c>
      <c r="Y849" s="169" t="s">
        <v>101</v>
      </c>
      <c r="Z849" s="169" t="s">
        <v>101</v>
      </c>
      <c r="AA849" s="169" t="s">
        <v>101</v>
      </c>
      <c r="AB849" s="169" t="s">
        <v>101</v>
      </c>
      <c r="AC849" s="169" t="s">
        <v>101</v>
      </c>
      <c r="AD849" s="169" t="s">
        <v>101</v>
      </c>
      <c r="AE849" s="169" t="s">
        <v>101</v>
      </c>
      <c r="AF849" s="169" t="s">
        <v>101</v>
      </c>
      <c r="AG849" s="169" t="s">
        <v>101</v>
      </c>
      <c r="AH849" s="169" t="s">
        <v>101</v>
      </c>
      <c r="AI849" s="169" t="s">
        <v>101</v>
      </c>
      <c r="AJ849" s="169" t="s">
        <v>101</v>
      </c>
      <c r="AK849" s="169" t="s">
        <v>101</v>
      </c>
      <c r="AL849" s="169" t="s">
        <v>101</v>
      </c>
      <c r="AM849" s="169" t="s">
        <v>101</v>
      </c>
      <c r="AN849" s="169" t="s">
        <v>101</v>
      </c>
      <c r="AO849" s="169" t="s">
        <v>101</v>
      </c>
      <c r="AP849" s="169" t="s">
        <v>101</v>
      </c>
      <c r="AQ849" s="169" t="s">
        <v>101</v>
      </c>
      <c r="AR849" s="169" t="s">
        <v>101</v>
      </c>
      <c r="AS849" s="169" t="s">
        <v>101</v>
      </c>
      <c r="AT849" s="169" t="s">
        <v>101</v>
      </c>
      <c r="AU849" s="169" t="s">
        <v>101</v>
      </c>
      <c r="AV849" s="169" t="s">
        <v>101</v>
      </c>
      <c r="AW849" s="169" t="s">
        <v>101</v>
      </c>
      <c r="AX849" s="165" t="s">
        <v>64</v>
      </c>
      <c r="AY849" s="169" t="s">
        <v>101</v>
      </c>
      <c r="AZ849" s="165" t="s">
        <v>4989</v>
      </c>
      <c r="BA849" s="165" t="s">
        <v>5045</v>
      </c>
      <c r="BB849" s="165" t="s">
        <v>5066</v>
      </c>
      <c r="BC849" s="165" t="s">
        <v>5620</v>
      </c>
      <c r="BD849" s="165" t="s">
        <v>5621</v>
      </c>
    </row>
    <row r="850" spans="1:56" hidden="1">
      <c r="A850" s="165" t="s">
        <v>5038</v>
      </c>
      <c r="B850" s="165" t="s">
        <v>2497</v>
      </c>
      <c r="C850" s="165" t="s">
        <v>5039</v>
      </c>
      <c r="D850" s="169" t="s">
        <v>101</v>
      </c>
      <c r="E850" s="165" t="s">
        <v>5040</v>
      </c>
      <c r="F850" s="165" t="s">
        <v>6143</v>
      </c>
      <c r="G850" s="169" t="s">
        <v>101</v>
      </c>
      <c r="H850" s="165" t="s">
        <v>6125</v>
      </c>
      <c r="I850" s="165" t="s">
        <v>4482</v>
      </c>
      <c r="J850" s="165" t="s">
        <v>4585</v>
      </c>
      <c r="K850" s="165" t="s">
        <v>4586</v>
      </c>
      <c r="L850" s="165" t="s">
        <v>4586</v>
      </c>
      <c r="M850" s="165" t="s">
        <v>5042</v>
      </c>
      <c r="N850" s="169" t="s">
        <v>101</v>
      </c>
      <c r="O850" s="169" t="s">
        <v>101</v>
      </c>
      <c r="P850" s="169" t="s">
        <v>101</v>
      </c>
      <c r="Q850" s="169" t="s">
        <v>101</v>
      </c>
      <c r="R850" s="165" t="s">
        <v>6122</v>
      </c>
      <c r="S850" s="165" t="s">
        <v>5044</v>
      </c>
      <c r="T850" s="169" t="s">
        <v>101</v>
      </c>
      <c r="U850" s="165" t="s">
        <v>4200</v>
      </c>
      <c r="V850" s="169" t="s">
        <v>101</v>
      </c>
      <c r="W850" s="169" t="s">
        <v>101</v>
      </c>
      <c r="X850" s="169" t="s">
        <v>101</v>
      </c>
      <c r="Y850" s="169" t="s">
        <v>101</v>
      </c>
      <c r="Z850" s="169" t="s">
        <v>101</v>
      </c>
      <c r="AA850" s="169" t="s">
        <v>101</v>
      </c>
      <c r="AB850" s="169" t="s">
        <v>101</v>
      </c>
      <c r="AC850" s="169" t="s">
        <v>101</v>
      </c>
      <c r="AD850" s="169" t="s">
        <v>101</v>
      </c>
      <c r="AE850" s="169" t="s">
        <v>101</v>
      </c>
      <c r="AF850" s="169" t="s">
        <v>101</v>
      </c>
      <c r="AG850" s="169" t="s">
        <v>101</v>
      </c>
      <c r="AH850" s="169" t="s">
        <v>101</v>
      </c>
      <c r="AI850" s="169" t="s">
        <v>101</v>
      </c>
      <c r="AJ850" s="169" t="s">
        <v>101</v>
      </c>
      <c r="AK850" s="169" t="s">
        <v>101</v>
      </c>
      <c r="AL850" s="169" t="s">
        <v>101</v>
      </c>
      <c r="AM850" s="169" t="s">
        <v>101</v>
      </c>
      <c r="AN850" s="169" t="s">
        <v>101</v>
      </c>
      <c r="AO850" s="169" t="s">
        <v>101</v>
      </c>
      <c r="AP850" s="169" t="s">
        <v>101</v>
      </c>
      <c r="AQ850" s="169" t="s">
        <v>101</v>
      </c>
      <c r="AR850" s="169" t="s">
        <v>101</v>
      </c>
      <c r="AS850" s="169" t="s">
        <v>101</v>
      </c>
      <c r="AT850" s="169" t="s">
        <v>101</v>
      </c>
      <c r="AU850" s="169" t="s">
        <v>101</v>
      </c>
      <c r="AV850" s="169" t="s">
        <v>101</v>
      </c>
      <c r="AW850" s="169" t="s">
        <v>101</v>
      </c>
      <c r="AX850" s="165" t="s">
        <v>64</v>
      </c>
      <c r="AY850" s="169" t="s">
        <v>101</v>
      </c>
      <c r="AZ850" s="165" t="s">
        <v>4989</v>
      </c>
      <c r="BA850" s="165" t="s">
        <v>5045</v>
      </c>
      <c r="BB850" s="165" t="s">
        <v>5066</v>
      </c>
      <c r="BC850" s="165" t="s">
        <v>5620</v>
      </c>
      <c r="BD850" s="165" t="s">
        <v>5621</v>
      </c>
    </row>
    <row r="851" spans="1:56" hidden="1">
      <c r="A851" s="165" t="s">
        <v>5038</v>
      </c>
      <c r="B851" s="165" t="s">
        <v>2498</v>
      </c>
      <c r="C851" s="165" t="s">
        <v>5039</v>
      </c>
      <c r="D851" s="169" t="s">
        <v>101</v>
      </c>
      <c r="E851" s="165" t="s">
        <v>5040</v>
      </c>
      <c r="F851" s="165" t="s">
        <v>6144</v>
      </c>
      <c r="G851" s="169" t="s">
        <v>101</v>
      </c>
      <c r="H851" s="165" t="s">
        <v>6125</v>
      </c>
      <c r="I851" s="165" t="s">
        <v>4482</v>
      </c>
      <c r="J851" s="165" t="s">
        <v>4585</v>
      </c>
      <c r="K851" s="165" t="s">
        <v>4586</v>
      </c>
      <c r="L851" s="165" t="s">
        <v>4586</v>
      </c>
      <c r="M851" s="165" t="s">
        <v>5042</v>
      </c>
      <c r="N851" s="169" t="s">
        <v>101</v>
      </c>
      <c r="O851" s="169" t="s">
        <v>101</v>
      </c>
      <c r="P851" s="169" t="s">
        <v>101</v>
      </c>
      <c r="Q851" s="169" t="s">
        <v>101</v>
      </c>
      <c r="R851" s="165" t="s">
        <v>6122</v>
      </c>
      <c r="S851" s="165" t="s">
        <v>5044</v>
      </c>
      <c r="T851" s="169" t="s">
        <v>101</v>
      </c>
      <c r="U851" s="165" t="s">
        <v>4200</v>
      </c>
      <c r="V851" s="169" t="s">
        <v>101</v>
      </c>
      <c r="W851" s="169" t="s">
        <v>101</v>
      </c>
      <c r="X851" s="169" t="s">
        <v>101</v>
      </c>
      <c r="Y851" s="169" t="s">
        <v>101</v>
      </c>
      <c r="Z851" s="169" t="s">
        <v>101</v>
      </c>
      <c r="AA851" s="169" t="s">
        <v>101</v>
      </c>
      <c r="AB851" s="169" t="s">
        <v>101</v>
      </c>
      <c r="AC851" s="169" t="s">
        <v>101</v>
      </c>
      <c r="AD851" s="169" t="s">
        <v>101</v>
      </c>
      <c r="AE851" s="169" t="s">
        <v>101</v>
      </c>
      <c r="AF851" s="169" t="s">
        <v>101</v>
      </c>
      <c r="AG851" s="169" t="s">
        <v>101</v>
      </c>
      <c r="AH851" s="169" t="s">
        <v>101</v>
      </c>
      <c r="AI851" s="169" t="s">
        <v>101</v>
      </c>
      <c r="AJ851" s="169" t="s">
        <v>101</v>
      </c>
      <c r="AK851" s="169" t="s">
        <v>101</v>
      </c>
      <c r="AL851" s="169" t="s">
        <v>101</v>
      </c>
      <c r="AM851" s="169" t="s">
        <v>101</v>
      </c>
      <c r="AN851" s="169" t="s">
        <v>101</v>
      </c>
      <c r="AO851" s="169" t="s">
        <v>101</v>
      </c>
      <c r="AP851" s="169" t="s">
        <v>101</v>
      </c>
      <c r="AQ851" s="169" t="s">
        <v>101</v>
      </c>
      <c r="AR851" s="169" t="s">
        <v>101</v>
      </c>
      <c r="AS851" s="169" t="s">
        <v>101</v>
      </c>
      <c r="AT851" s="169" t="s">
        <v>101</v>
      </c>
      <c r="AU851" s="169" t="s">
        <v>101</v>
      </c>
      <c r="AV851" s="169" t="s">
        <v>101</v>
      </c>
      <c r="AW851" s="169" t="s">
        <v>101</v>
      </c>
      <c r="AX851" s="165" t="s">
        <v>64</v>
      </c>
      <c r="AY851" s="169" t="s">
        <v>101</v>
      </c>
      <c r="AZ851" s="165" t="s">
        <v>4989</v>
      </c>
      <c r="BA851" s="165" t="s">
        <v>5045</v>
      </c>
      <c r="BB851" s="165" t="s">
        <v>5066</v>
      </c>
      <c r="BC851" s="165" t="s">
        <v>5620</v>
      </c>
      <c r="BD851" s="165" t="s">
        <v>5621</v>
      </c>
    </row>
    <row r="852" spans="1:56" hidden="1">
      <c r="A852" s="165" t="s">
        <v>5038</v>
      </c>
      <c r="B852" s="165" t="s">
        <v>2499</v>
      </c>
      <c r="C852" s="165" t="s">
        <v>5039</v>
      </c>
      <c r="D852" s="169" t="s">
        <v>101</v>
      </c>
      <c r="E852" s="165" t="s">
        <v>5040</v>
      </c>
      <c r="F852" s="165" t="s">
        <v>6145</v>
      </c>
      <c r="G852" s="169" t="s">
        <v>101</v>
      </c>
      <c r="H852" s="165" t="s">
        <v>6125</v>
      </c>
      <c r="I852" s="165" t="s">
        <v>4482</v>
      </c>
      <c r="J852" s="165" t="s">
        <v>4585</v>
      </c>
      <c r="K852" s="165" t="s">
        <v>4586</v>
      </c>
      <c r="L852" s="165" t="s">
        <v>4586</v>
      </c>
      <c r="M852" s="165" t="s">
        <v>5042</v>
      </c>
      <c r="N852" s="169" t="s">
        <v>101</v>
      </c>
      <c r="O852" s="169" t="s">
        <v>101</v>
      </c>
      <c r="P852" s="169" t="s">
        <v>101</v>
      </c>
      <c r="Q852" s="169" t="s">
        <v>101</v>
      </c>
      <c r="R852" s="165" t="s">
        <v>6122</v>
      </c>
      <c r="S852" s="165" t="s">
        <v>5044</v>
      </c>
      <c r="T852" s="169" t="s">
        <v>101</v>
      </c>
      <c r="U852" s="165" t="s">
        <v>4200</v>
      </c>
      <c r="V852" s="169" t="s">
        <v>101</v>
      </c>
      <c r="W852" s="169" t="s">
        <v>101</v>
      </c>
      <c r="X852" s="169" t="s">
        <v>101</v>
      </c>
      <c r="Y852" s="169" t="s">
        <v>101</v>
      </c>
      <c r="Z852" s="169" t="s">
        <v>101</v>
      </c>
      <c r="AA852" s="169" t="s">
        <v>101</v>
      </c>
      <c r="AB852" s="169" t="s">
        <v>101</v>
      </c>
      <c r="AC852" s="169" t="s">
        <v>101</v>
      </c>
      <c r="AD852" s="169" t="s">
        <v>101</v>
      </c>
      <c r="AE852" s="169" t="s">
        <v>101</v>
      </c>
      <c r="AF852" s="169" t="s">
        <v>101</v>
      </c>
      <c r="AG852" s="169" t="s">
        <v>101</v>
      </c>
      <c r="AH852" s="169" t="s">
        <v>101</v>
      </c>
      <c r="AI852" s="169" t="s">
        <v>101</v>
      </c>
      <c r="AJ852" s="169" t="s">
        <v>101</v>
      </c>
      <c r="AK852" s="169" t="s">
        <v>101</v>
      </c>
      <c r="AL852" s="169" t="s">
        <v>101</v>
      </c>
      <c r="AM852" s="169" t="s">
        <v>101</v>
      </c>
      <c r="AN852" s="169" t="s">
        <v>101</v>
      </c>
      <c r="AO852" s="169" t="s">
        <v>101</v>
      </c>
      <c r="AP852" s="169" t="s">
        <v>101</v>
      </c>
      <c r="AQ852" s="169" t="s">
        <v>101</v>
      </c>
      <c r="AR852" s="169" t="s">
        <v>101</v>
      </c>
      <c r="AS852" s="169" t="s">
        <v>101</v>
      </c>
      <c r="AT852" s="169" t="s">
        <v>101</v>
      </c>
      <c r="AU852" s="169" t="s">
        <v>101</v>
      </c>
      <c r="AV852" s="169" t="s">
        <v>101</v>
      </c>
      <c r="AW852" s="169" t="s">
        <v>101</v>
      </c>
      <c r="AX852" s="165" t="s">
        <v>64</v>
      </c>
      <c r="AY852" s="169" t="s">
        <v>101</v>
      </c>
      <c r="AZ852" s="165" t="s">
        <v>4989</v>
      </c>
      <c r="BA852" s="165" t="s">
        <v>5045</v>
      </c>
      <c r="BB852" s="165" t="s">
        <v>5066</v>
      </c>
      <c r="BC852" s="165" t="s">
        <v>5620</v>
      </c>
      <c r="BD852" s="165" t="s">
        <v>5621</v>
      </c>
    </row>
    <row r="853" spans="1:56" hidden="1">
      <c r="A853" s="165" t="s">
        <v>5038</v>
      </c>
      <c r="B853" s="165" t="s">
        <v>2500</v>
      </c>
      <c r="C853" s="165" t="s">
        <v>5039</v>
      </c>
      <c r="D853" s="169" t="s">
        <v>101</v>
      </c>
      <c r="E853" s="165" t="s">
        <v>5040</v>
      </c>
      <c r="F853" s="165" t="s">
        <v>6146</v>
      </c>
      <c r="G853" s="169" t="s">
        <v>101</v>
      </c>
      <c r="H853" s="165" t="s">
        <v>6125</v>
      </c>
      <c r="I853" s="165" t="s">
        <v>4482</v>
      </c>
      <c r="J853" s="165" t="s">
        <v>4585</v>
      </c>
      <c r="K853" s="165" t="s">
        <v>4586</v>
      </c>
      <c r="L853" s="165" t="s">
        <v>4586</v>
      </c>
      <c r="M853" s="165" t="s">
        <v>5042</v>
      </c>
      <c r="N853" s="169" t="s">
        <v>101</v>
      </c>
      <c r="O853" s="169" t="s">
        <v>101</v>
      </c>
      <c r="P853" s="169" t="s">
        <v>101</v>
      </c>
      <c r="Q853" s="169" t="s">
        <v>101</v>
      </c>
      <c r="R853" s="165" t="s">
        <v>6122</v>
      </c>
      <c r="S853" s="165" t="s">
        <v>5044</v>
      </c>
      <c r="T853" s="169" t="s">
        <v>101</v>
      </c>
      <c r="U853" s="165" t="s">
        <v>4200</v>
      </c>
      <c r="V853" s="169" t="s">
        <v>101</v>
      </c>
      <c r="W853" s="169" t="s">
        <v>101</v>
      </c>
      <c r="X853" s="169" t="s">
        <v>101</v>
      </c>
      <c r="Y853" s="169" t="s">
        <v>101</v>
      </c>
      <c r="Z853" s="169" t="s">
        <v>101</v>
      </c>
      <c r="AA853" s="169" t="s">
        <v>101</v>
      </c>
      <c r="AB853" s="169" t="s">
        <v>101</v>
      </c>
      <c r="AC853" s="169" t="s">
        <v>101</v>
      </c>
      <c r="AD853" s="169" t="s">
        <v>101</v>
      </c>
      <c r="AE853" s="169" t="s">
        <v>101</v>
      </c>
      <c r="AF853" s="169" t="s">
        <v>101</v>
      </c>
      <c r="AG853" s="169" t="s">
        <v>101</v>
      </c>
      <c r="AH853" s="169" t="s">
        <v>101</v>
      </c>
      <c r="AI853" s="169" t="s">
        <v>101</v>
      </c>
      <c r="AJ853" s="169" t="s">
        <v>101</v>
      </c>
      <c r="AK853" s="169" t="s">
        <v>101</v>
      </c>
      <c r="AL853" s="169" t="s">
        <v>101</v>
      </c>
      <c r="AM853" s="169" t="s">
        <v>101</v>
      </c>
      <c r="AN853" s="169" t="s">
        <v>101</v>
      </c>
      <c r="AO853" s="169" t="s">
        <v>101</v>
      </c>
      <c r="AP853" s="169" t="s">
        <v>101</v>
      </c>
      <c r="AQ853" s="169" t="s">
        <v>101</v>
      </c>
      <c r="AR853" s="169" t="s">
        <v>101</v>
      </c>
      <c r="AS853" s="169" t="s">
        <v>101</v>
      </c>
      <c r="AT853" s="169" t="s">
        <v>101</v>
      </c>
      <c r="AU853" s="169" t="s">
        <v>101</v>
      </c>
      <c r="AV853" s="169" t="s">
        <v>101</v>
      </c>
      <c r="AW853" s="169" t="s">
        <v>101</v>
      </c>
      <c r="AX853" s="165" t="s">
        <v>64</v>
      </c>
      <c r="AY853" s="169" t="s">
        <v>101</v>
      </c>
      <c r="AZ853" s="165" t="s">
        <v>4989</v>
      </c>
      <c r="BA853" s="165" t="s">
        <v>5045</v>
      </c>
      <c r="BB853" s="165" t="s">
        <v>5066</v>
      </c>
      <c r="BC853" s="165" t="s">
        <v>5620</v>
      </c>
      <c r="BD853" s="165" t="s">
        <v>5621</v>
      </c>
    </row>
    <row r="854" spans="1:56" hidden="1">
      <c r="A854" s="165" t="s">
        <v>5038</v>
      </c>
      <c r="B854" s="165" t="s">
        <v>2501</v>
      </c>
      <c r="C854" s="165" t="s">
        <v>5039</v>
      </c>
      <c r="D854" s="169" t="s">
        <v>101</v>
      </c>
      <c r="E854" s="165" t="s">
        <v>5040</v>
      </c>
      <c r="F854" s="165" t="s">
        <v>6147</v>
      </c>
      <c r="G854" s="169" t="s">
        <v>101</v>
      </c>
      <c r="H854" s="165" t="s">
        <v>6125</v>
      </c>
      <c r="I854" s="165" t="s">
        <v>4482</v>
      </c>
      <c r="J854" s="165" t="s">
        <v>4585</v>
      </c>
      <c r="K854" s="165" t="s">
        <v>4586</v>
      </c>
      <c r="L854" s="165" t="s">
        <v>4586</v>
      </c>
      <c r="M854" s="165" t="s">
        <v>5042</v>
      </c>
      <c r="N854" s="169" t="s">
        <v>101</v>
      </c>
      <c r="O854" s="169" t="s">
        <v>101</v>
      </c>
      <c r="P854" s="169" t="s">
        <v>101</v>
      </c>
      <c r="Q854" s="169" t="s">
        <v>101</v>
      </c>
      <c r="R854" s="165" t="s">
        <v>6122</v>
      </c>
      <c r="S854" s="165" t="s">
        <v>5044</v>
      </c>
      <c r="T854" s="169" t="s">
        <v>101</v>
      </c>
      <c r="U854" s="165" t="s">
        <v>4200</v>
      </c>
      <c r="V854" s="169" t="s">
        <v>101</v>
      </c>
      <c r="W854" s="169" t="s">
        <v>101</v>
      </c>
      <c r="X854" s="169" t="s">
        <v>101</v>
      </c>
      <c r="Y854" s="169" t="s">
        <v>101</v>
      </c>
      <c r="Z854" s="169" t="s">
        <v>101</v>
      </c>
      <c r="AA854" s="169" t="s">
        <v>101</v>
      </c>
      <c r="AB854" s="169" t="s">
        <v>101</v>
      </c>
      <c r="AC854" s="169" t="s">
        <v>101</v>
      </c>
      <c r="AD854" s="169" t="s">
        <v>101</v>
      </c>
      <c r="AE854" s="169" t="s">
        <v>101</v>
      </c>
      <c r="AF854" s="169" t="s">
        <v>101</v>
      </c>
      <c r="AG854" s="169" t="s">
        <v>101</v>
      </c>
      <c r="AH854" s="169" t="s">
        <v>101</v>
      </c>
      <c r="AI854" s="169" t="s">
        <v>101</v>
      </c>
      <c r="AJ854" s="169" t="s">
        <v>101</v>
      </c>
      <c r="AK854" s="169" t="s">
        <v>101</v>
      </c>
      <c r="AL854" s="169" t="s">
        <v>101</v>
      </c>
      <c r="AM854" s="169" t="s">
        <v>101</v>
      </c>
      <c r="AN854" s="169" t="s">
        <v>101</v>
      </c>
      <c r="AO854" s="169" t="s">
        <v>101</v>
      </c>
      <c r="AP854" s="169" t="s">
        <v>101</v>
      </c>
      <c r="AQ854" s="169" t="s">
        <v>101</v>
      </c>
      <c r="AR854" s="169" t="s">
        <v>101</v>
      </c>
      <c r="AS854" s="169" t="s">
        <v>101</v>
      </c>
      <c r="AT854" s="169" t="s">
        <v>101</v>
      </c>
      <c r="AU854" s="169" t="s">
        <v>101</v>
      </c>
      <c r="AV854" s="169" t="s">
        <v>101</v>
      </c>
      <c r="AW854" s="169" t="s">
        <v>101</v>
      </c>
      <c r="AX854" s="165" t="s">
        <v>64</v>
      </c>
      <c r="AY854" s="169" t="s">
        <v>101</v>
      </c>
      <c r="AZ854" s="165" t="s">
        <v>4989</v>
      </c>
      <c r="BA854" s="165" t="s">
        <v>5045</v>
      </c>
      <c r="BB854" s="165" t="s">
        <v>5066</v>
      </c>
      <c r="BC854" s="165" t="s">
        <v>5620</v>
      </c>
      <c r="BD854" s="165" t="s">
        <v>5621</v>
      </c>
    </row>
    <row r="855" spans="1:56" hidden="1">
      <c r="A855" s="165" t="s">
        <v>5038</v>
      </c>
      <c r="B855" s="165" t="s">
        <v>2502</v>
      </c>
      <c r="C855" s="165" t="s">
        <v>5039</v>
      </c>
      <c r="D855" s="169" t="s">
        <v>101</v>
      </c>
      <c r="E855" s="165" t="s">
        <v>5040</v>
      </c>
      <c r="F855" s="165" t="s">
        <v>6148</v>
      </c>
      <c r="G855" s="169" t="s">
        <v>101</v>
      </c>
      <c r="H855" s="165" t="s">
        <v>6125</v>
      </c>
      <c r="I855" s="165" t="s">
        <v>4482</v>
      </c>
      <c r="J855" s="165" t="s">
        <v>4585</v>
      </c>
      <c r="K855" s="165" t="s">
        <v>4586</v>
      </c>
      <c r="L855" s="165" t="s">
        <v>4586</v>
      </c>
      <c r="M855" s="165" t="s">
        <v>5042</v>
      </c>
      <c r="N855" s="169" t="s">
        <v>101</v>
      </c>
      <c r="O855" s="169" t="s">
        <v>101</v>
      </c>
      <c r="P855" s="169" t="s">
        <v>101</v>
      </c>
      <c r="Q855" s="169" t="s">
        <v>101</v>
      </c>
      <c r="R855" s="165" t="s">
        <v>6122</v>
      </c>
      <c r="S855" s="165" t="s">
        <v>5044</v>
      </c>
      <c r="T855" s="169" t="s">
        <v>101</v>
      </c>
      <c r="U855" s="165" t="s">
        <v>4200</v>
      </c>
      <c r="V855" s="169" t="s">
        <v>101</v>
      </c>
      <c r="W855" s="169" t="s">
        <v>101</v>
      </c>
      <c r="X855" s="169" t="s">
        <v>101</v>
      </c>
      <c r="Y855" s="169" t="s">
        <v>101</v>
      </c>
      <c r="Z855" s="169" t="s">
        <v>101</v>
      </c>
      <c r="AA855" s="169" t="s">
        <v>101</v>
      </c>
      <c r="AB855" s="169" t="s">
        <v>101</v>
      </c>
      <c r="AC855" s="169" t="s">
        <v>101</v>
      </c>
      <c r="AD855" s="169" t="s">
        <v>101</v>
      </c>
      <c r="AE855" s="169" t="s">
        <v>101</v>
      </c>
      <c r="AF855" s="169" t="s">
        <v>101</v>
      </c>
      <c r="AG855" s="169" t="s">
        <v>101</v>
      </c>
      <c r="AH855" s="169" t="s">
        <v>101</v>
      </c>
      <c r="AI855" s="169" t="s">
        <v>101</v>
      </c>
      <c r="AJ855" s="169" t="s">
        <v>101</v>
      </c>
      <c r="AK855" s="169" t="s">
        <v>101</v>
      </c>
      <c r="AL855" s="169" t="s">
        <v>101</v>
      </c>
      <c r="AM855" s="169" t="s">
        <v>101</v>
      </c>
      <c r="AN855" s="169" t="s">
        <v>101</v>
      </c>
      <c r="AO855" s="169" t="s">
        <v>101</v>
      </c>
      <c r="AP855" s="169" t="s">
        <v>101</v>
      </c>
      <c r="AQ855" s="169" t="s">
        <v>101</v>
      </c>
      <c r="AR855" s="169" t="s">
        <v>101</v>
      </c>
      <c r="AS855" s="169" t="s">
        <v>101</v>
      </c>
      <c r="AT855" s="169" t="s">
        <v>101</v>
      </c>
      <c r="AU855" s="169" t="s">
        <v>101</v>
      </c>
      <c r="AV855" s="169" t="s">
        <v>101</v>
      </c>
      <c r="AW855" s="169" t="s">
        <v>101</v>
      </c>
      <c r="AX855" s="165" t="s">
        <v>64</v>
      </c>
      <c r="AY855" s="169" t="s">
        <v>101</v>
      </c>
      <c r="AZ855" s="165" t="s">
        <v>4989</v>
      </c>
      <c r="BA855" s="165" t="s">
        <v>5045</v>
      </c>
      <c r="BB855" s="165" t="s">
        <v>5066</v>
      </c>
      <c r="BC855" s="165" t="s">
        <v>5620</v>
      </c>
      <c r="BD855" s="165" t="s">
        <v>5621</v>
      </c>
    </row>
    <row r="856" spans="1:56" hidden="1">
      <c r="A856" s="165" t="s">
        <v>5038</v>
      </c>
      <c r="B856" s="165" t="s">
        <v>2503</v>
      </c>
      <c r="C856" s="165" t="s">
        <v>5039</v>
      </c>
      <c r="D856" s="169" t="s">
        <v>101</v>
      </c>
      <c r="E856" s="165" t="s">
        <v>5040</v>
      </c>
      <c r="F856" s="165" t="s">
        <v>6149</v>
      </c>
      <c r="G856" s="169" t="s">
        <v>101</v>
      </c>
      <c r="H856" s="165" t="s">
        <v>6125</v>
      </c>
      <c r="I856" s="165" t="s">
        <v>4482</v>
      </c>
      <c r="J856" s="165" t="s">
        <v>4585</v>
      </c>
      <c r="K856" s="165" t="s">
        <v>4586</v>
      </c>
      <c r="L856" s="165" t="s">
        <v>4586</v>
      </c>
      <c r="M856" s="165" t="s">
        <v>5042</v>
      </c>
      <c r="N856" s="169" t="s">
        <v>101</v>
      </c>
      <c r="O856" s="169" t="s">
        <v>101</v>
      </c>
      <c r="P856" s="169" t="s">
        <v>101</v>
      </c>
      <c r="Q856" s="169" t="s">
        <v>101</v>
      </c>
      <c r="R856" s="165" t="s">
        <v>6122</v>
      </c>
      <c r="S856" s="165" t="s">
        <v>5044</v>
      </c>
      <c r="T856" s="169" t="s">
        <v>101</v>
      </c>
      <c r="U856" s="165" t="s">
        <v>4200</v>
      </c>
      <c r="V856" s="169" t="s">
        <v>101</v>
      </c>
      <c r="W856" s="169" t="s">
        <v>101</v>
      </c>
      <c r="X856" s="169" t="s">
        <v>101</v>
      </c>
      <c r="Y856" s="169" t="s">
        <v>101</v>
      </c>
      <c r="Z856" s="169" t="s">
        <v>101</v>
      </c>
      <c r="AA856" s="169" t="s">
        <v>101</v>
      </c>
      <c r="AB856" s="169" t="s">
        <v>101</v>
      </c>
      <c r="AC856" s="169" t="s">
        <v>101</v>
      </c>
      <c r="AD856" s="169" t="s">
        <v>101</v>
      </c>
      <c r="AE856" s="169" t="s">
        <v>101</v>
      </c>
      <c r="AF856" s="169" t="s">
        <v>101</v>
      </c>
      <c r="AG856" s="169" t="s">
        <v>101</v>
      </c>
      <c r="AH856" s="169" t="s">
        <v>101</v>
      </c>
      <c r="AI856" s="169" t="s">
        <v>101</v>
      </c>
      <c r="AJ856" s="169" t="s">
        <v>101</v>
      </c>
      <c r="AK856" s="169" t="s">
        <v>101</v>
      </c>
      <c r="AL856" s="169" t="s">
        <v>101</v>
      </c>
      <c r="AM856" s="169" t="s">
        <v>101</v>
      </c>
      <c r="AN856" s="169" t="s">
        <v>101</v>
      </c>
      <c r="AO856" s="169" t="s">
        <v>101</v>
      </c>
      <c r="AP856" s="169" t="s">
        <v>101</v>
      </c>
      <c r="AQ856" s="169" t="s">
        <v>101</v>
      </c>
      <c r="AR856" s="169" t="s">
        <v>101</v>
      </c>
      <c r="AS856" s="169" t="s">
        <v>101</v>
      </c>
      <c r="AT856" s="169" t="s">
        <v>101</v>
      </c>
      <c r="AU856" s="169" t="s">
        <v>101</v>
      </c>
      <c r="AV856" s="169" t="s">
        <v>101</v>
      </c>
      <c r="AW856" s="169" t="s">
        <v>101</v>
      </c>
      <c r="AX856" s="165" t="s">
        <v>64</v>
      </c>
      <c r="AY856" s="169" t="s">
        <v>101</v>
      </c>
      <c r="AZ856" s="165" t="s">
        <v>4989</v>
      </c>
      <c r="BA856" s="165" t="s">
        <v>5045</v>
      </c>
      <c r="BB856" s="165" t="s">
        <v>5066</v>
      </c>
      <c r="BC856" s="165" t="s">
        <v>5620</v>
      </c>
      <c r="BD856" s="165" t="s">
        <v>5621</v>
      </c>
    </row>
    <row r="857" spans="1:56" hidden="1">
      <c r="A857" s="165" t="s">
        <v>5038</v>
      </c>
      <c r="B857" s="165" t="s">
        <v>2504</v>
      </c>
      <c r="C857" s="165" t="s">
        <v>5039</v>
      </c>
      <c r="D857" s="169" t="s">
        <v>101</v>
      </c>
      <c r="E857" s="165" t="s">
        <v>5040</v>
      </c>
      <c r="F857" s="165" t="s">
        <v>6150</v>
      </c>
      <c r="G857" s="169" t="s">
        <v>101</v>
      </c>
      <c r="H857" s="165" t="s">
        <v>6125</v>
      </c>
      <c r="I857" s="165" t="s">
        <v>4482</v>
      </c>
      <c r="J857" s="165" t="s">
        <v>4585</v>
      </c>
      <c r="K857" s="165" t="s">
        <v>4586</v>
      </c>
      <c r="L857" s="165" t="s">
        <v>4586</v>
      </c>
      <c r="M857" s="165" t="s">
        <v>5042</v>
      </c>
      <c r="N857" s="169" t="s">
        <v>101</v>
      </c>
      <c r="O857" s="169" t="s">
        <v>101</v>
      </c>
      <c r="P857" s="169" t="s">
        <v>101</v>
      </c>
      <c r="Q857" s="169" t="s">
        <v>101</v>
      </c>
      <c r="R857" s="165" t="s">
        <v>6151</v>
      </c>
      <c r="S857" s="165" t="s">
        <v>5044</v>
      </c>
      <c r="T857" s="169" t="s">
        <v>101</v>
      </c>
      <c r="U857" s="165" t="s">
        <v>4200</v>
      </c>
      <c r="V857" s="169" t="s">
        <v>101</v>
      </c>
      <c r="W857" s="169" t="s">
        <v>101</v>
      </c>
      <c r="X857" s="169" t="s">
        <v>101</v>
      </c>
      <c r="Y857" s="169" t="s">
        <v>101</v>
      </c>
      <c r="Z857" s="169" t="s">
        <v>101</v>
      </c>
      <c r="AA857" s="169" t="s">
        <v>101</v>
      </c>
      <c r="AB857" s="169" t="s">
        <v>101</v>
      </c>
      <c r="AC857" s="169" t="s">
        <v>101</v>
      </c>
      <c r="AD857" s="169" t="s">
        <v>101</v>
      </c>
      <c r="AE857" s="169" t="s">
        <v>101</v>
      </c>
      <c r="AF857" s="169" t="s">
        <v>101</v>
      </c>
      <c r="AG857" s="169" t="s">
        <v>101</v>
      </c>
      <c r="AH857" s="169" t="s">
        <v>101</v>
      </c>
      <c r="AI857" s="169" t="s">
        <v>101</v>
      </c>
      <c r="AJ857" s="169" t="s">
        <v>101</v>
      </c>
      <c r="AK857" s="169" t="s">
        <v>101</v>
      </c>
      <c r="AL857" s="169" t="s">
        <v>101</v>
      </c>
      <c r="AM857" s="169" t="s">
        <v>101</v>
      </c>
      <c r="AN857" s="169" t="s">
        <v>101</v>
      </c>
      <c r="AO857" s="169" t="s">
        <v>101</v>
      </c>
      <c r="AP857" s="169" t="s">
        <v>101</v>
      </c>
      <c r="AQ857" s="169" t="s">
        <v>101</v>
      </c>
      <c r="AR857" s="169" t="s">
        <v>101</v>
      </c>
      <c r="AS857" s="169" t="s">
        <v>101</v>
      </c>
      <c r="AT857" s="169" t="s">
        <v>101</v>
      </c>
      <c r="AU857" s="169" t="s">
        <v>101</v>
      </c>
      <c r="AV857" s="169" t="s">
        <v>101</v>
      </c>
      <c r="AW857" s="169" t="s">
        <v>101</v>
      </c>
      <c r="AX857" s="165" t="s">
        <v>64</v>
      </c>
      <c r="AY857" s="169" t="s">
        <v>101</v>
      </c>
      <c r="AZ857" s="165" t="s">
        <v>4989</v>
      </c>
      <c r="BA857" s="165" t="s">
        <v>5045</v>
      </c>
      <c r="BB857" s="165" t="s">
        <v>5066</v>
      </c>
      <c r="BC857" s="165" t="s">
        <v>5620</v>
      </c>
      <c r="BD857" s="165" t="s">
        <v>5621</v>
      </c>
    </row>
    <row r="858" spans="1:56" hidden="1">
      <c r="A858" s="165" t="s">
        <v>5038</v>
      </c>
      <c r="B858" s="165" t="s">
        <v>2505</v>
      </c>
      <c r="C858" s="165" t="s">
        <v>5039</v>
      </c>
      <c r="D858" s="169" t="s">
        <v>101</v>
      </c>
      <c r="E858" s="165" t="s">
        <v>5040</v>
      </c>
      <c r="F858" s="165" t="s">
        <v>6152</v>
      </c>
      <c r="G858" s="169" t="s">
        <v>101</v>
      </c>
      <c r="H858" s="165" t="s">
        <v>6125</v>
      </c>
      <c r="I858" s="165" t="s">
        <v>4482</v>
      </c>
      <c r="J858" s="165" t="s">
        <v>4585</v>
      </c>
      <c r="K858" s="165" t="s">
        <v>4586</v>
      </c>
      <c r="L858" s="165" t="s">
        <v>4586</v>
      </c>
      <c r="M858" s="165" t="s">
        <v>5042</v>
      </c>
      <c r="N858" s="169" t="s">
        <v>101</v>
      </c>
      <c r="O858" s="169" t="s">
        <v>101</v>
      </c>
      <c r="P858" s="169" t="s">
        <v>101</v>
      </c>
      <c r="Q858" s="169" t="s">
        <v>101</v>
      </c>
      <c r="R858" s="165" t="s">
        <v>6122</v>
      </c>
      <c r="S858" s="165" t="s">
        <v>5044</v>
      </c>
      <c r="T858" s="169" t="s">
        <v>101</v>
      </c>
      <c r="U858" s="165" t="s">
        <v>4200</v>
      </c>
      <c r="V858" s="169" t="s">
        <v>101</v>
      </c>
      <c r="W858" s="169" t="s">
        <v>101</v>
      </c>
      <c r="X858" s="169" t="s">
        <v>101</v>
      </c>
      <c r="Y858" s="169" t="s">
        <v>101</v>
      </c>
      <c r="Z858" s="169" t="s">
        <v>101</v>
      </c>
      <c r="AA858" s="169" t="s">
        <v>101</v>
      </c>
      <c r="AB858" s="169" t="s">
        <v>101</v>
      </c>
      <c r="AC858" s="169" t="s">
        <v>101</v>
      </c>
      <c r="AD858" s="169" t="s">
        <v>101</v>
      </c>
      <c r="AE858" s="169" t="s">
        <v>101</v>
      </c>
      <c r="AF858" s="169" t="s">
        <v>101</v>
      </c>
      <c r="AG858" s="169" t="s">
        <v>101</v>
      </c>
      <c r="AH858" s="169" t="s">
        <v>101</v>
      </c>
      <c r="AI858" s="169" t="s">
        <v>101</v>
      </c>
      <c r="AJ858" s="169" t="s">
        <v>101</v>
      </c>
      <c r="AK858" s="169" t="s">
        <v>101</v>
      </c>
      <c r="AL858" s="169" t="s">
        <v>101</v>
      </c>
      <c r="AM858" s="169" t="s">
        <v>101</v>
      </c>
      <c r="AN858" s="169" t="s">
        <v>101</v>
      </c>
      <c r="AO858" s="169" t="s">
        <v>101</v>
      </c>
      <c r="AP858" s="169" t="s">
        <v>101</v>
      </c>
      <c r="AQ858" s="169" t="s">
        <v>101</v>
      </c>
      <c r="AR858" s="169" t="s">
        <v>101</v>
      </c>
      <c r="AS858" s="169" t="s">
        <v>101</v>
      </c>
      <c r="AT858" s="169" t="s">
        <v>101</v>
      </c>
      <c r="AU858" s="169" t="s">
        <v>101</v>
      </c>
      <c r="AV858" s="169" t="s">
        <v>101</v>
      </c>
      <c r="AW858" s="169" t="s">
        <v>101</v>
      </c>
      <c r="AX858" s="165" t="s">
        <v>64</v>
      </c>
      <c r="AY858" s="169" t="s">
        <v>101</v>
      </c>
      <c r="AZ858" s="165" t="s">
        <v>4989</v>
      </c>
      <c r="BA858" s="165" t="s">
        <v>5045</v>
      </c>
      <c r="BB858" s="165" t="s">
        <v>5066</v>
      </c>
      <c r="BC858" s="165" t="s">
        <v>5620</v>
      </c>
      <c r="BD858" s="165" t="s">
        <v>5621</v>
      </c>
    </row>
    <row r="859" spans="1:56" hidden="1">
      <c r="A859" s="165" t="s">
        <v>5038</v>
      </c>
      <c r="B859" s="165" t="s">
        <v>2506</v>
      </c>
      <c r="C859" s="165" t="s">
        <v>5039</v>
      </c>
      <c r="D859" s="169" t="s">
        <v>101</v>
      </c>
      <c r="E859" s="165" t="s">
        <v>5040</v>
      </c>
      <c r="F859" s="165" t="s">
        <v>6153</v>
      </c>
      <c r="G859" s="169" t="s">
        <v>101</v>
      </c>
      <c r="H859" s="165" t="s">
        <v>6125</v>
      </c>
      <c r="I859" s="165" t="s">
        <v>4482</v>
      </c>
      <c r="J859" s="165" t="s">
        <v>4585</v>
      </c>
      <c r="K859" s="165" t="s">
        <v>4586</v>
      </c>
      <c r="L859" s="165" t="s">
        <v>4586</v>
      </c>
      <c r="M859" s="165" t="s">
        <v>5042</v>
      </c>
      <c r="N859" s="169" t="s">
        <v>101</v>
      </c>
      <c r="O859" s="169" t="s">
        <v>101</v>
      </c>
      <c r="P859" s="169" t="s">
        <v>101</v>
      </c>
      <c r="Q859" s="169" t="s">
        <v>101</v>
      </c>
      <c r="R859" s="165" t="s">
        <v>6122</v>
      </c>
      <c r="S859" s="165" t="s">
        <v>5044</v>
      </c>
      <c r="T859" s="169" t="s">
        <v>101</v>
      </c>
      <c r="U859" s="165" t="s">
        <v>4200</v>
      </c>
      <c r="V859" s="169" t="s">
        <v>101</v>
      </c>
      <c r="W859" s="169" t="s">
        <v>101</v>
      </c>
      <c r="X859" s="169" t="s">
        <v>101</v>
      </c>
      <c r="Y859" s="169" t="s">
        <v>101</v>
      </c>
      <c r="Z859" s="169" t="s">
        <v>101</v>
      </c>
      <c r="AA859" s="169" t="s">
        <v>101</v>
      </c>
      <c r="AB859" s="169" t="s">
        <v>101</v>
      </c>
      <c r="AC859" s="169" t="s">
        <v>101</v>
      </c>
      <c r="AD859" s="169" t="s">
        <v>101</v>
      </c>
      <c r="AE859" s="169" t="s">
        <v>101</v>
      </c>
      <c r="AF859" s="169" t="s">
        <v>101</v>
      </c>
      <c r="AG859" s="169" t="s">
        <v>101</v>
      </c>
      <c r="AH859" s="169" t="s">
        <v>101</v>
      </c>
      <c r="AI859" s="169" t="s">
        <v>101</v>
      </c>
      <c r="AJ859" s="169" t="s">
        <v>101</v>
      </c>
      <c r="AK859" s="169" t="s">
        <v>101</v>
      </c>
      <c r="AL859" s="169" t="s">
        <v>101</v>
      </c>
      <c r="AM859" s="169" t="s">
        <v>101</v>
      </c>
      <c r="AN859" s="169" t="s">
        <v>101</v>
      </c>
      <c r="AO859" s="169" t="s">
        <v>101</v>
      </c>
      <c r="AP859" s="169" t="s">
        <v>101</v>
      </c>
      <c r="AQ859" s="169" t="s">
        <v>101</v>
      </c>
      <c r="AR859" s="169" t="s">
        <v>101</v>
      </c>
      <c r="AS859" s="169" t="s">
        <v>101</v>
      </c>
      <c r="AT859" s="169" t="s">
        <v>101</v>
      </c>
      <c r="AU859" s="169" t="s">
        <v>101</v>
      </c>
      <c r="AV859" s="169" t="s">
        <v>101</v>
      </c>
      <c r="AW859" s="169" t="s">
        <v>101</v>
      </c>
      <c r="AX859" s="165" t="s">
        <v>64</v>
      </c>
      <c r="AY859" s="169" t="s">
        <v>101</v>
      </c>
      <c r="AZ859" s="165" t="s">
        <v>4989</v>
      </c>
      <c r="BA859" s="165" t="s">
        <v>5045</v>
      </c>
      <c r="BB859" s="165" t="s">
        <v>5066</v>
      </c>
      <c r="BC859" s="165" t="s">
        <v>5620</v>
      </c>
      <c r="BD859" s="165" t="s">
        <v>5621</v>
      </c>
    </row>
    <row r="860" spans="1:56" hidden="1">
      <c r="A860" s="165" t="s">
        <v>5038</v>
      </c>
      <c r="B860" s="165" t="s">
        <v>2507</v>
      </c>
      <c r="C860" s="165" t="s">
        <v>5039</v>
      </c>
      <c r="D860" s="169" t="s">
        <v>101</v>
      </c>
      <c r="E860" s="165" t="s">
        <v>5040</v>
      </c>
      <c r="F860" s="165" t="s">
        <v>6154</v>
      </c>
      <c r="G860" s="169" t="s">
        <v>101</v>
      </c>
      <c r="H860" s="165" t="s">
        <v>6125</v>
      </c>
      <c r="I860" s="165" t="s">
        <v>4482</v>
      </c>
      <c r="J860" s="165" t="s">
        <v>4585</v>
      </c>
      <c r="K860" s="165" t="s">
        <v>4586</v>
      </c>
      <c r="L860" s="165" t="s">
        <v>4586</v>
      </c>
      <c r="M860" s="165" t="s">
        <v>5042</v>
      </c>
      <c r="N860" s="169" t="s">
        <v>101</v>
      </c>
      <c r="O860" s="169" t="s">
        <v>101</v>
      </c>
      <c r="P860" s="169" t="s">
        <v>101</v>
      </c>
      <c r="Q860" s="169" t="s">
        <v>101</v>
      </c>
      <c r="R860" s="165" t="s">
        <v>6122</v>
      </c>
      <c r="S860" s="165" t="s">
        <v>5044</v>
      </c>
      <c r="T860" s="169" t="s">
        <v>101</v>
      </c>
      <c r="U860" s="165" t="s">
        <v>4200</v>
      </c>
      <c r="V860" s="169" t="s">
        <v>101</v>
      </c>
      <c r="W860" s="169" t="s">
        <v>101</v>
      </c>
      <c r="X860" s="169" t="s">
        <v>101</v>
      </c>
      <c r="Y860" s="169" t="s">
        <v>101</v>
      </c>
      <c r="Z860" s="169" t="s">
        <v>101</v>
      </c>
      <c r="AA860" s="169" t="s">
        <v>101</v>
      </c>
      <c r="AB860" s="169" t="s">
        <v>101</v>
      </c>
      <c r="AC860" s="169" t="s">
        <v>101</v>
      </c>
      <c r="AD860" s="169" t="s">
        <v>101</v>
      </c>
      <c r="AE860" s="169" t="s">
        <v>101</v>
      </c>
      <c r="AF860" s="169" t="s">
        <v>101</v>
      </c>
      <c r="AG860" s="169" t="s">
        <v>101</v>
      </c>
      <c r="AH860" s="169" t="s">
        <v>101</v>
      </c>
      <c r="AI860" s="169" t="s">
        <v>101</v>
      </c>
      <c r="AJ860" s="169" t="s">
        <v>101</v>
      </c>
      <c r="AK860" s="169" t="s">
        <v>101</v>
      </c>
      <c r="AL860" s="169" t="s">
        <v>101</v>
      </c>
      <c r="AM860" s="169" t="s">
        <v>101</v>
      </c>
      <c r="AN860" s="169" t="s">
        <v>101</v>
      </c>
      <c r="AO860" s="169" t="s">
        <v>101</v>
      </c>
      <c r="AP860" s="169" t="s">
        <v>101</v>
      </c>
      <c r="AQ860" s="169" t="s">
        <v>101</v>
      </c>
      <c r="AR860" s="169" t="s">
        <v>101</v>
      </c>
      <c r="AS860" s="169" t="s">
        <v>101</v>
      </c>
      <c r="AT860" s="169" t="s">
        <v>101</v>
      </c>
      <c r="AU860" s="169" t="s">
        <v>101</v>
      </c>
      <c r="AV860" s="169" t="s">
        <v>101</v>
      </c>
      <c r="AW860" s="169" t="s">
        <v>101</v>
      </c>
      <c r="AX860" s="165" t="s">
        <v>64</v>
      </c>
      <c r="AY860" s="169" t="s">
        <v>101</v>
      </c>
      <c r="AZ860" s="165" t="s">
        <v>4989</v>
      </c>
      <c r="BA860" s="165" t="s">
        <v>5045</v>
      </c>
      <c r="BB860" s="165" t="s">
        <v>5066</v>
      </c>
      <c r="BC860" s="165" t="s">
        <v>5620</v>
      </c>
      <c r="BD860" s="165" t="s">
        <v>5621</v>
      </c>
    </row>
    <row r="861" spans="1:56" hidden="1">
      <c r="A861" s="165" t="s">
        <v>5038</v>
      </c>
      <c r="B861" s="165" t="s">
        <v>2508</v>
      </c>
      <c r="C861" s="165" t="s">
        <v>5039</v>
      </c>
      <c r="D861" s="169" t="s">
        <v>101</v>
      </c>
      <c r="E861" s="165" t="s">
        <v>5040</v>
      </c>
      <c r="F861" s="165" t="s">
        <v>6155</v>
      </c>
      <c r="G861" s="169" t="s">
        <v>101</v>
      </c>
      <c r="H861" s="165" t="s">
        <v>6125</v>
      </c>
      <c r="I861" s="165" t="s">
        <v>4482</v>
      </c>
      <c r="J861" s="165" t="s">
        <v>4585</v>
      </c>
      <c r="K861" s="165" t="s">
        <v>4586</v>
      </c>
      <c r="L861" s="165" t="s">
        <v>4586</v>
      </c>
      <c r="M861" s="165" t="s">
        <v>5042</v>
      </c>
      <c r="N861" s="169" t="s">
        <v>101</v>
      </c>
      <c r="O861" s="169" t="s">
        <v>101</v>
      </c>
      <c r="P861" s="169" t="s">
        <v>101</v>
      </c>
      <c r="Q861" s="169" t="s">
        <v>101</v>
      </c>
      <c r="R861" s="165" t="s">
        <v>6122</v>
      </c>
      <c r="S861" s="165" t="s">
        <v>5044</v>
      </c>
      <c r="T861" s="169" t="s">
        <v>101</v>
      </c>
      <c r="U861" s="165" t="s">
        <v>4200</v>
      </c>
      <c r="V861" s="169" t="s">
        <v>101</v>
      </c>
      <c r="W861" s="169" t="s">
        <v>101</v>
      </c>
      <c r="X861" s="169" t="s">
        <v>101</v>
      </c>
      <c r="Y861" s="169" t="s">
        <v>101</v>
      </c>
      <c r="Z861" s="169" t="s">
        <v>101</v>
      </c>
      <c r="AA861" s="169" t="s">
        <v>101</v>
      </c>
      <c r="AB861" s="169" t="s">
        <v>101</v>
      </c>
      <c r="AC861" s="169" t="s">
        <v>101</v>
      </c>
      <c r="AD861" s="169" t="s">
        <v>101</v>
      </c>
      <c r="AE861" s="169" t="s">
        <v>101</v>
      </c>
      <c r="AF861" s="169" t="s">
        <v>101</v>
      </c>
      <c r="AG861" s="169" t="s">
        <v>101</v>
      </c>
      <c r="AH861" s="169" t="s">
        <v>101</v>
      </c>
      <c r="AI861" s="169" t="s">
        <v>101</v>
      </c>
      <c r="AJ861" s="169" t="s">
        <v>101</v>
      </c>
      <c r="AK861" s="169" t="s">
        <v>101</v>
      </c>
      <c r="AL861" s="169" t="s">
        <v>101</v>
      </c>
      <c r="AM861" s="169" t="s">
        <v>101</v>
      </c>
      <c r="AN861" s="169" t="s">
        <v>101</v>
      </c>
      <c r="AO861" s="169" t="s">
        <v>101</v>
      </c>
      <c r="AP861" s="169" t="s">
        <v>101</v>
      </c>
      <c r="AQ861" s="169" t="s">
        <v>101</v>
      </c>
      <c r="AR861" s="169" t="s">
        <v>101</v>
      </c>
      <c r="AS861" s="169" t="s">
        <v>101</v>
      </c>
      <c r="AT861" s="169" t="s">
        <v>101</v>
      </c>
      <c r="AU861" s="169" t="s">
        <v>101</v>
      </c>
      <c r="AV861" s="169" t="s">
        <v>101</v>
      </c>
      <c r="AW861" s="169" t="s">
        <v>101</v>
      </c>
      <c r="AX861" s="165" t="s">
        <v>64</v>
      </c>
      <c r="AY861" s="169" t="s">
        <v>101</v>
      </c>
      <c r="AZ861" s="165" t="s">
        <v>4989</v>
      </c>
      <c r="BA861" s="165" t="s">
        <v>5045</v>
      </c>
      <c r="BB861" s="165" t="s">
        <v>5066</v>
      </c>
      <c r="BC861" s="165" t="s">
        <v>5620</v>
      </c>
      <c r="BD861" s="165" t="s">
        <v>5621</v>
      </c>
    </row>
    <row r="862" spans="1:56" hidden="1">
      <c r="A862" s="165" t="s">
        <v>5038</v>
      </c>
      <c r="B862" s="165" t="s">
        <v>2509</v>
      </c>
      <c r="C862" s="165" t="s">
        <v>5039</v>
      </c>
      <c r="D862" s="169" t="s">
        <v>101</v>
      </c>
      <c r="E862" s="165" t="s">
        <v>5040</v>
      </c>
      <c r="F862" s="165" t="s">
        <v>6156</v>
      </c>
      <c r="G862" s="169" t="s">
        <v>101</v>
      </c>
      <c r="H862" s="165" t="s">
        <v>6125</v>
      </c>
      <c r="I862" s="165" t="s">
        <v>4482</v>
      </c>
      <c r="J862" s="165" t="s">
        <v>4585</v>
      </c>
      <c r="K862" s="165" t="s">
        <v>4586</v>
      </c>
      <c r="L862" s="165" t="s">
        <v>4586</v>
      </c>
      <c r="M862" s="165" t="s">
        <v>5042</v>
      </c>
      <c r="N862" s="169" t="s">
        <v>101</v>
      </c>
      <c r="O862" s="169" t="s">
        <v>101</v>
      </c>
      <c r="P862" s="169" t="s">
        <v>101</v>
      </c>
      <c r="Q862" s="169" t="s">
        <v>101</v>
      </c>
      <c r="R862" s="165" t="s">
        <v>6122</v>
      </c>
      <c r="S862" s="165" t="s">
        <v>5044</v>
      </c>
      <c r="T862" s="169" t="s">
        <v>101</v>
      </c>
      <c r="U862" s="165" t="s">
        <v>4200</v>
      </c>
      <c r="V862" s="169" t="s">
        <v>101</v>
      </c>
      <c r="W862" s="169" t="s">
        <v>101</v>
      </c>
      <c r="X862" s="169" t="s">
        <v>101</v>
      </c>
      <c r="Y862" s="169" t="s">
        <v>101</v>
      </c>
      <c r="Z862" s="169" t="s">
        <v>101</v>
      </c>
      <c r="AA862" s="169" t="s">
        <v>101</v>
      </c>
      <c r="AB862" s="169" t="s">
        <v>101</v>
      </c>
      <c r="AC862" s="169" t="s">
        <v>101</v>
      </c>
      <c r="AD862" s="169" t="s">
        <v>101</v>
      </c>
      <c r="AE862" s="169" t="s">
        <v>101</v>
      </c>
      <c r="AF862" s="169" t="s">
        <v>101</v>
      </c>
      <c r="AG862" s="169" t="s">
        <v>101</v>
      </c>
      <c r="AH862" s="169" t="s">
        <v>101</v>
      </c>
      <c r="AI862" s="169" t="s">
        <v>101</v>
      </c>
      <c r="AJ862" s="169" t="s">
        <v>101</v>
      </c>
      <c r="AK862" s="169" t="s">
        <v>101</v>
      </c>
      <c r="AL862" s="169" t="s">
        <v>101</v>
      </c>
      <c r="AM862" s="169" t="s">
        <v>101</v>
      </c>
      <c r="AN862" s="169" t="s">
        <v>101</v>
      </c>
      <c r="AO862" s="169" t="s">
        <v>101</v>
      </c>
      <c r="AP862" s="169" t="s">
        <v>101</v>
      </c>
      <c r="AQ862" s="169" t="s">
        <v>101</v>
      </c>
      <c r="AR862" s="169" t="s">
        <v>101</v>
      </c>
      <c r="AS862" s="169" t="s">
        <v>101</v>
      </c>
      <c r="AT862" s="169" t="s">
        <v>101</v>
      </c>
      <c r="AU862" s="169" t="s">
        <v>101</v>
      </c>
      <c r="AV862" s="169" t="s">
        <v>101</v>
      </c>
      <c r="AW862" s="169" t="s">
        <v>101</v>
      </c>
      <c r="AX862" s="165" t="s">
        <v>64</v>
      </c>
      <c r="AY862" s="169" t="s">
        <v>101</v>
      </c>
      <c r="AZ862" s="165" t="s">
        <v>4989</v>
      </c>
      <c r="BA862" s="165" t="s">
        <v>5045</v>
      </c>
      <c r="BB862" s="165" t="s">
        <v>5066</v>
      </c>
      <c r="BC862" s="165" t="s">
        <v>5620</v>
      </c>
      <c r="BD862" s="165" t="s">
        <v>5621</v>
      </c>
    </row>
    <row r="863" spans="1:56" hidden="1">
      <c r="A863" s="165" t="s">
        <v>5038</v>
      </c>
      <c r="B863" s="165" t="s">
        <v>2510</v>
      </c>
      <c r="C863" s="165" t="s">
        <v>5039</v>
      </c>
      <c r="D863" s="169" t="s">
        <v>101</v>
      </c>
      <c r="E863" s="165" t="s">
        <v>5040</v>
      </c>
      <c r="F863" s="165" t="s">
        <v>6157</v>
      </c>
      <c r="G863" s="169" t="s">
        <v>101</v>
      </c>
      <c r="H863" s="165" t="s">
        <v>6125</v>
      </c>
      <c r="I863" s="165" t="s">
        <v>4482</v>
      </c>
      <c r="J863" s="165" t="s">
        <v>4585</v>
      </c>
      <c r="K863" s="165" t="s">
        <v>4586</v>
      </c>
      <c r="L863" s="165" t="s">
        <v>4586</v>
      </c>
      <c r="M863" s="165" t="s">
        <v>5042</v>
      </c>
      <c r="N863" s="169" t="s">
        <v>101</v>
      </c>
      <c r="O863" s="169" t="s">
        <v>101</v>
      </c>
      <c r="P863" s="169" t="s">
        <v>101</v>
      </c>
      <c r="Q863" s="169" t="s">
        <v>101</v>
      </c>
      <c r="R863" s="165" t="s">
        <v>6138</v>
      </c>
      <c r="S863" s="165" t="s">
        <v>5044</v>
      </c>
      <c r="T863" s="169" t="s">
        <v>101</v>
      </c>
      <c r="U863" s="165" t="s">
        <v>4200</v>
      </c>
      <c r="V863" s="169" t="s">
        <v>101</v>
      </c>
      <c r="W863" s="169" t="s">
        <v>101</v>
      </c>
      <c r="X863" s="169" t="s">
        <v>101</v>
      </c>
      <c r="Y863" s="169" t="s">
        <v>101</v>
      </c>
      <c r="Z863" s="169" t="s">
        <v>101</v>
      </c>
      <c r="AA863" s="169" t="s">
        <v>101</v>
      </c>
      <c r="AB863" s="169" t="s">
        <v>101</v>
      </c>
      <c r="AC863" s="169" t="s">
        <v>101</v>
      </c>
      <c r="AD863" s="169" t="s">
        <v>101</v>
      </c>
      <c r="AE863" s="169" t="s">
        <v>101</v>
      </c>
      <c r="AF863" s="169" t="s">
        <v>101</v>
      </c>
      <c r="AG863" s="169" t="s">
        <v>101</v>
      </c>
      <c r="AH863" s="169" t="s">
        <v>101</v>
      </c>
      <c r="AI863" s="169" t="s">
        <v>101</v>
      </c>
      <c r="AJ863" s="169" t="s">
        <v>101</v>
      </c>
      <c r="AK863" s="169" t="s">
        <v>101</v>
      </c>
      <c r="AL863" s="169" t="s">
        <v>101</v>
      </c>
      <c r="AM863" s="169" t="s">
        <v>101</v>
      </c>
      <c r="AN863" s="169" t="s">
        <v>101</v>
      </c>
      <c r="AO863" s="169" t="s">
        <v>101</v>
      </c>
      <c r="AP863" s="169" t="s">
        <v>101</v>
      </c>
      <c r="AQ863" s="169" t="s">
        <v>101</v>
      </c>
      <c r="AR863" s="169" t="s">
        <v>101</v>
      </c>
      <c r="AS863" s="169" t="s">
        <v>101</v>
      </c>
      <c r="AT863" s="169" t="s">
        <v>101</v>
      </c>
      <c r="AU863" s="169" t="s">
        <v>101</v>
      </c>
      <c r="AV863" s="169" t="s">
        <v>101</v>
      </c>
      <c r="AW863" s="169" t="s">
        <v>101</v>
      </c>
      <c r="AX863" s="165" t="s">
        <v>64</v>
      </c>
      <c r="AY863" s="169" t="s">
        <v>101</v>
      </c>
      <c r="AZ863" s="165" t="s">
        <v>4989</v>
      </c>
      <c r="BA863" s="165" t="s">
        <v>5045</v>
      </c>
      <c r="BB863" s="165" t="s">
        <v>5066</v>
      </c>
      <c r="BC863" s="165" t="s">
        <v>5620</v>
      </c>
      <c r="BD863" s="165" t="s">
        <v>5621</v>
      </c>
    </row>
    <row r="864" spans="1:56" hidden="1">
      <c r="A864" s="165" t="s">
        <v>5038</v>
      </c>
      <c r="B864" s="165" t="s">
        <v>2511</v>
      </c>
      <c r="C864" s="165" t="s">
        <v>5039</v>
      </c>
      <c r="D864" s="169" t="s">
        <v>101</v>
      </c>
      <c r="E864" s="165" t="s">
        <v>5040</v>
      </c>
      <c r="F864" s="165" t="s">
        <v>6158</v>
      </c>
      <c r="G864" s="169" t="s">
        <v>101</v>
      </c>
      <c r="H864" s="165" t="s">
        <v>6125</v>
      </c>
      <c r="I864" s="165" t="s">
        <v>4482</v>
      </c>
      <c r="J864" s="165" t="s">
        <v>4585</v>
      </c>
      <c r="K864" s="165" t="s">
        <v>4586</v>
      </c>
      <c r="L864" s="165" t="s">
        <v>4586</v>
      </c>
      <c r="M864" s="165" t="s">
        <v>5042</v>
      </c>
      <c r="N864" s="169" t="s">
        <v>101</v>
      </c>
      <c r="O864" s="169" t="s">
        <v>101</v>
      </c>
      <c r="P864" s="169" t="s">
        <v>101</v>
      </c>
      <c r="Q864" s="169" t="s">
        <v>101</v>
      </c>
      <c r="R864" s="165" t="s">
        <v>6122</v>
      </c>
      <c r="S864" s="165" t="s">
        <v>5044</v>
      </c>
      <c r="T864" s="169" t="s">
        <v>101</v>
      </c>
      <c r="U864" s="165" t="s">
        <v>4200</v>
      </c>
      <c r="V864" s="169" t="s">
        <v>101</v>
      </c>
      <c r="W864" s="169" t="s">
        <v>101</v>
      </c>
      <c r="X864" s="169" t="s">
        <v>101</v>
      </c>
      <c r="Y864" s="169" t="s">
        <v>101</v>
      </c>
      <c r="Z864" s="169" t="s">
        <v>101</v>
      </c>
      <c r="AA864" s="169" t="s">
        <v>101</v>
      </c>
      <c r="AB864" s="169" t="s">
        <v>101</v>
      </c>
      <c r="AC864" s="169" t="s">
        <v>101</v>
      </c>
      <c r="AD864" s="169" t="s">
        <v>101</v>
      </c>
      <c r="AE864" s="169" t="s">
        <v>101</v>
      </c>
      <c r="AF864" s="169" t="s">
        <v>101</v>
      </c>
      <c r="AG864" s="169" t="s">
        <v>101</v>
      </c>
      <c r="AH864" s="169" t="s">
        <v>101</v>
      </c>
      <c r="AI864" s="169" t="s">
        <v>101</v>
      </c>
      <c r="AJ864" s="169" t="s">
        <v>101</v>
      </c>
      <c r="AK864" s="169" t="s">
        <v>101</v>
      </c>
      <c r="AL864" s="169" t="s">
        <v>101</v>
      </c>
      <c r="AM864" s="169" t="s">
        <v>101</v>
      </c>
      <c r="AN864" s="169" t="s">
        <v>101</v>
      </c>
      <c r="AO864" s="169" t="s">
        <v>101</v>
      </c>
      <c r="AP864" s="169" t="s">
        <v>101</v>
      </c>
      <c r="AQ864" s="169" t="s">
        <v>101</v>
      </c>
      <c r="AR864" s="169" t="s">
        <v>101</v>
      </c>
      <c r="AS864" s="169" t="s">
        <v>101</v>
      </c>
      <c r="AT864" s="169" t="s">
        <v>101</v>
      </c>
      <c r="AU864" s="169" t="s">
        <v>101</v>
      </c>
      <c r="AV864" s="169" t="s">
        <v>101</v>
      </c>
      <c r="AW864" s="169" t="s">
        <v>101</v>
      </c>
      <c r="AX864" s="165" t="s">
        <v>64</v>
      </c>
      <c r="AY864" s="169" t="s">
        <v>101</v>
      </c>
      <c r="AZ864" s="165" t="s">
        <v>4989</v>
      </c>
      <c r="BA864" s="165" t="s">
        <v>5045</v>
      </c>
      <c r="BB864" s="165" t="s">
        <v>5066</v>
      </c>
      <c r="BC864" s="165" t="s">
        <v>5620</v>
      </c>
      <c r="BD864" s="165" t="s">
        <v>5621</v>
      </c>
    </row>
    <row r="865" spans="1:56" hidden="1">
      <c r="A865" s="165" t="s">
        <v>5038</v>
      </c>
      <c r="B865" s="165" t="s">
        <v>2512</v>
      </c>
      <c r="C865" s="165" t="s">
        <v>5039</v>
      </c>
      <c r="D865" s="169" t="s">
        <v>101</v>
      </c>
      <c r="E865" s="165" t="s">
        <v>5040</v>
      </c>
      <c r="F865" s="165" t="s">
        <v>6159</v>
      </c>
      <c r="G865" s="169" t="s">
        <v>101</v>
      </c>
      <c r="H865" s="165" t="s">
        <v>6125</v>
      </c>
      <c r="I865" s="165" t="s">
        <v>4482</v>
      </c>
      <c r="J865" s="165" t="s">
        <v>4585</v>
      </c>
      <c r="K865" s="165" t="s">
        <v>4586</v>
      </c>
      <c r="L865" s="165" t="s">
        <v>4586</v>
      </c>
      <c r="M865" s="165" t="s">
        <v>5042</v>
      </c>
      <c r="N865" s="169" t="s">
        <v>101</v>
      </c>
      <c r="O865" s="169" t="s">
        <v>101</v>
      </c>
      <c r="P865" s="169" t="s">
        <v>101</v>
      </c>
      <c r="Q865" s="169" t="s">
        <v>101</v>
      </c>
      <c r="R865" s="165" t="s">
        <v>6122</v>
      </c>
      <c r="S865" s="165" t="s">
        <v>5044</v>
      </c>
      <c r="T865" s="169" t="s">
        <v>101</v>
      </c>
      <c r="U865" s="165" t="s">
        <v>4200</v>
      </c>
      <c r="V865" s="169" t="s">
        <v>101</v>
      </c>
      <c r="W865" s="169" t="s">
        <v>101</v>
      </c>
      <c r="X865" s="169" t="s">
        <v>101</v>
      </c>
      <c r="Y865" s="169" t="s">
        <v>101</v>
      </c>
      <c r="Z865" s="169" t="s">
        <v>101</v>
      </c>
      <c r="AA865" s="169" t="s">
        <v>101</v>
      </c>
      <c r="AB865" s="169" t="s">
        <v>101</v>
      </c>
      <c r="AC865" s="169" t="s">
        <v>101</v>
      </c>
      <c r="AD865" s="169" t="s">
        <v>101</v>
      </c>
      <c r="AE865" s="169" t="s">
        <v>101</v>
      </c>
      <c r="AF865" s="169" t="s">
        <v>101</v>
      </c>
      <c r="AG865" s="169" t="s">
        <v>101</v>
      </c>
      <c r="AH865" s="169" t="s">
        <v>101</v>
      </c>
      <c r="AI865" s="169" t="s">
        <v>101</v>
      </c>
      <c r="AJ865" s="169" t="s">
        <v>101</v>
      </c>
      <c r="AK865" s="169" t="s">
        <v>101</v>
      </c>
      <c r="AL865" s="169" t="s">
        <v>101</v>
      </c>
      <c r="AM865" s="169" t="s">
        <v>101</v>
      </c>
      <c r="AN865" s="169" t="s">
        <v>101</v>
      </c>
      <c r="AO865" s="169" t="s">
        <v>101</v>
      </c>
      <c r="AP865" s="169" t="s">
        <v>101</v>
      </c>
      <c r="AQ865" s="169" t="s">
        <v>101</v>
      </c>
      <c r="AR865" s="169" t="s">
        <v>101</v>
      </c>
      <c r="AS865" s="169" t="s">
        <v>101</v>
      </c>
      <c r="AT865" s="169" t="s">
        <v>101</v>
      </c>
      <c r="AU865" s="169" t="s">
        <v>101</v>
      </c>
      <c r="AV865" s="169" t="s">
        <v>101</v>
      </c>
      <c r="AW865" s="169" t="s">
        <v>101</v>
      </c>
      <c r="AX865" s="165" t="s">
        <v>64</v>
      </c>
      <c r="AY865" s="169" t="s">
        <v>101</v>
      </c>
      <c r="AZ865" s="165" t="s">
        <v>4989</v>
      </c>
      <c r="BA865" s="165" t="s">
        <v>5045</v>
      </c>
      <c r="BB865" s="165" t="s">
        <v>5066</v>
      </c>
      <c r="BC865" s="165" t="s">
        <v>5620</v>
      </c>
      <c r="BD865" s="165" t="s">
        <v>5621</v>
      </c>
    </row>
    <row r="866" spans="1:56" hidden="1">
      <c r="A866" s="165" t="s">
        <v>5038</v>
      </c>
      <c r="B866" s="165" t="s">
        <v>2513</v>
      </c>
      <c r="C866" s="165" t="s">
        <v>5039</v>
      </c>
      <c r="D866" s="169" t="s">
        <v>101</v>
      </c>
      <c r="E866" s="165" t="s">
        <v>5040</v>
      </c>
      <c r="F866" s="165" t="s">
        <v>6160</v>
      </c>
      <c r="G866" s="169" t="s">
        <v>101</v>
      </c>
      <c r="H866" s="165" t="s">
        <v>6125</v>
      </c>
      <c r="I866" s="165" t="s">
        <v>4482</v>
      </c>
      <c r="J866" s="165" t="s">
        <v>4585</v>
      </c>
      <c r="K866" s="165" t="s">
        <v>4586</v>
      </c>
      <c r="L866" s="165" t="s">
        <v>4586</v>
      </c>
      <c r="M866" s="165" t="s">
        <v>5042</v>
      </c>
      <c r="N866" s="169" t="s">
        <v>101</v>
      </c>
      <c r="O866" s="169" t="s">
        <v>101</v>
      </c>
      <c r="P866" s="169" t="s">
        <v>101</v>
      </c>
      <c r="Q866" s="169" t="s">
        <v>101</v>
      </c>
      <c r="R866" s="165" t="s">
        <v>6122</v>
      </c>
      <c r="S866" s="165" t="s">
        <v>5044</v>
      </c>
      <c r="T866" s="169" t="s">
        <v>101</v>
      </c>
      <c r="U866" s="165" t="s">
        <v>4200</v>
      </c>
      <c r="V866" s="169" t="s">
        <v>101</v>
      </c>
      <c r="W866" s="169" t="s">
        <v>101</v>
      </c>
      <c r="X866" s="169" t="s">
        <v>101</v>
      </c>
      <c r="Y866" s="169" t="s">
        <v>101</v>
      </c>
      <c r="Z866" s="169" t="s">
        <v>101</v>
      </c>
      <c r="AA866" s="169" t="s">
        <v>101</v>
      </c>
      <c r="AB866" s="169" t="s">
        <v>101</v>
      </c>
      <c r="AC866" s="169" t="s">
        <v>101</v>
      </c>
      <c r="AD866" s="169" t="s">
        <v>101</v>
      </c>
      <c r="AE866" s="169" t="s">
        <v>101</v>
      </c>
      <c r="AF866" s="169" t="s">
        <v>101</v>
      </c>
      <c r="AG866" s="169" t="s">
        <v>101</v>
      </c>
      <c r="AH866" s="169" t="s">
        <v>101</v>
      </c>
      <c r="AI866" s="169" t="s">
        <v>101</v>
      </c>
      <c r="AJ866" s="169" t="s">
        <v>101</v>
      </c>
      <c r="AK866" s="169" t="s">
        <v>101</v>
      </c>
      <c r="AL866" s="169" t="s">
        <v>101</v>
      </c>
      <c r="AM866" s="169" t="s">
        <v>101</v>
      </c>
      <c r="AN866" s="169" t="s">
        <v>101</v>
      </c>
      <c r="AO866" s="169" t="s">
        <v>101</v>
      </c>
      <c r="AP866" s="169" t="s">
        <v>101</v>
      </c>
      <c r="AQ866" s="169" t="s">
        <v>101</v>
      </c>
      <c r="AR866" s="169" t="s">
        <v>101</v>
      </c>
      <c r="AS866" s="169" t="s">
        <v>101</v>
      </c>
      <c r="AT866" s="169" t="s">
        <v>101</v>
      </c>
      <c r="AU866" s="169" t="s">
        <v>101</v>
      </c>
      <c r="AV866" s="169" t="s">
        <v>101</v>
      </c>
      <c r="AW866" s="169" t="s">
        <v>101</v>
      </c>
      <c r="AX866" s="165" t="s">
        <v>64</v>
      </c>
      <c r="AY866" s="169" t="s">
        <v>101</v>
      </c>
      <c r="AZ866" s="165" t="s">
        <v>4989</v>
      </c>
      <c r="BA866" s="165" t="s">
        <v>5045</v>
      </c>
      <c r="BB866" s="165" t="s">
        <v>5066</v>
      </c>
      <c r="BC866" s="165" t="s">
        <v>5620</v>
      </c>
      <c r="BD866" s="165" t="s">
        <v>5621</v>
      </c>
    </row>
    <row r="867" spans="1:56" hidden="1">
      <c r="A867" s="165" t="s">
        <v>5038</v>
      </c>
      <c r="B867" s="165" t="s">
        <v>2514</v>
      </c>
      <c r="C867" s="165" t="s">
        <v>5039</v>
      </c>
      <c r="D867" s="169" t="s">
        <v>101</v>
      </c>
      <c r="E867" s="165" t="s">
        <v>5040</v>
      </c>
      <c r="F867" s="165" t="s">
        <v>6161</v>
      </c>
      <c r="G867" s="169" t="s">
        <v>101</v>
      </c>
      <c r="H867" s="165" t="s">
        <v>6125</v>
      </c>
      <c r="I867" s="165" t="s">
        <v>4482</v>
      </c>
      <c r="J867" s="165" t="s">
        <v>4585</v>
      </c>
      <c r="K867" s="165" t="s">
        <v>4586</v>
      </c>
      <c r="L867" s="165" t="s">
        <v>4586</v>
      </c>
      <c r="M867" s="165" t="s">
        <v>5042</v>
      </c>
      <c r="N867" s="169" t="s">
        <v>101</v>
      </c>
      <c r="O867" s="169" t="s">
        <v>101</v>
      </c>
      <c r="P867" s="169" t="s">
        <v>101</v>
      </c>
      <c r="Q867" s="169" t="s">
        <v>101</v>
      </c>
      <c r="R867" s="165" t="s">
        <v>6122</v>
      </c>
      <c r="S867" s="165" t="s">
        <v>5044</v>
      </c>
      <c r="T867" s="169" t="s">
        <v>101</v>
      </c>
      <c r="U867" s="165" t="s">
        <v>4200</v>
      </c>
      <c r="V867" s="169" t="s">
        <v>101</v>
      </c>
      <c r="W867" s="169" t="s">
        <v>101</v>
      </c>
      <c r="X867" s="169" t="s">
        <v>101</v>
      </c>
      <c r="Y867" s="169" t="s">
        <v>101</v>
      </c>
      <c r="Z867" s="169" t="s">
        <v>101</v>
      </c>
      <c r="AA867" s="169" t="s">
        <v>101</v>
      </c>
      <c r="AB867" s="169" t="s">
        <v>101</v>
      </c>
      <c r="AC867" s="169" t="s">
        <v>101</v>
      </c>
      <c r="AD867" s="169" t="s">
        <v>101</v>
      </c>
      <c r="AE867" s="169" t="s">
        <v>101</v>
      </c>
      <c r="AF867" s="169" t="s">
        <v>101</v>
      </c>
      <c r="AG867" s="169" t="s">
        <v>101</v>
      </c>
      <c r="AH867" s="169" t="s">
        <v>101</v>
      </c>
      <c r="AI867" s="169" t="s">
        <v>101</v>
      </c>
      <c r="AJ867" s="169" t="s">
        <v>101</v>
      </c>
      <c r="AK867" s="169" t="s">
        <v>101</v>
      </c>
      <c r="AL867" s="169" t="s">
        <v>101</v>
      </c>
      <c r="AM867" s="169" t="s">
        <v>101</v>
      </c>
      <c r="AN867" s="169" t="s">
        <v>101</v>
      </c>
      <c r="AO867" s="169" t="s">
        <v>101</v>
      </c>
      <c r="AP867" s="169" t="s">
        <v>101</v>
      </c>
      <c r="AQ867" s="169" t="s">
        <v>101</v>
      </c>
      <c r="AR867" s="169" t="s">
        <v>101</v>
      </c>
      <c r="AS867" s="169" t="s">
        <v>101</v>
      </c>
      <c r="AT867" s="169" t="s">
        <v>101</v>
      </c>
      <c r="AU867" s="169" t="s">
        <v>101</v>
      </c>
      <c r="AV867" s="169" t="s">
        <v>101</v>
      </c>
      <c r="AW867" s="169" t="s">
        <v>101</v>
      </c>
      <c r="AX867" s="165" t="s">
        <v>64</v>
      </c>
      <c r="AY867" s="169" t="s">
        <v>101</v>
      </c>
      <c r="AZ867" s="165" t="s">
        <v>4989</v>
      </c>
      <c r="BA867" s="165" t="s">
        <v>5045</v>
      </c>
      <c r="BB867" s="165" t="s">
        <v>5066</v>
      </c>
      <c r="BC867" s="165" t="s">
        <v>5620</v>
      </c>
      <c r="BD867" s="165" t="s">
        <v>5621</v>
      </c>
    </row>
    <row r="868" spans="1:56" hidden="1">
      <c r="A868" s="165" t="s">
        <v>5038</v>
      </c>
      <c r="B868" s="165" t="s">
        <v>2515</v>
      </c>
      <c r="C868" s="165" t="s">
        <v>5039</v>
      </c>
      <c r="D868" s="169" t="s">
        <v>101</v>
      </c>
      <c r="E868" s="165" t="s">
        <v>5040</v>
      </c>
      <c r="F868" s="165" t="s">
        <v>6162</v>
      </c>
      <c r="G868" s="169" t="s">
        <v>101</v>
      </c>
      <c r="H868" s="165" t="s">
        <v>6125</v>
      </c>
      <c r="I868" s="165" t="s">
        <v>4482</v>
      </c>
      <c r="J868" s="165" t="s">
        <v>4585</v>
      </c>
      <c r="K868" s="165" t="s">
        <v>4586</v>
      </c>
      <c r="L868" s="165" t="s">
        <v>4586</v>
      </c>
      <c r="M868" s="165" t="s">
        <v>5042</v>
      </c>
      <c r="N868" s="169" t="s">
        <v>101</v>
      </c>
      <c r="O868" s="169" t="s">
        <v>101</v>
      </c>
      <c r="P868" s="169" t="s">
        <v>101</v>
      </c>
      <c r="Q868" s="169" t="s">
        <v>101</v>
      </c>
      <c r="R868" s="165" t="s">
        <v>6138</v>
      </c>
      <c r="S868" s="165" t="s">
        <v>5044</v>
      </c>
      <c r="T868" s="169" t="s">
        <v>101</v>
      </c>
      <c r="U868" s="165" t="s">
        <v>4200</v>
      </c>
      <c r="V868" s="169" t="s">
        <v>101</v>
      </c>
      <c r="W868" s="169" t="s">
        <v>101</v>
      </c>
      <c r="X868" s="169" t="s">
        <v>101</v>
      </c>
      <c r="Y868" s="169" t="s">
        <v>101</v>
      </c>
      <c r="Z868" s="169" t="s">
        <v>101</v>
      </c>
      <c r="AA868" s="169" t="s">
        <v>101</v>
      </c>
      <c r="AB868" s="169" t="s">
        <v>101</v>
      </c>
      <c r="AC868" s="169" t="s">
        <v>101</v>
      </c>
      <c r="AD868" s="169" t="s">
        <v>101</v>
      </c>
      <c r="AE868" s="169" t="s">
        <v>101</v>
      </c>
      <c r="AF868" s="169" t="s">
        <v>101</v>
      </c>
      <c r="AG868" s="169" t="s">
        <v>101</v>
      </c>
      <c r="AH868" s="169" t="s">
        <v>101</v>
      </c>
      <c r="AI868" s="169" t="s">
        <v>101</v>
      </c>
      <c r="AJ868" s="169" t="s">
        <v>101</v>
      </c>
      <c r="AK868" s="169" t="s">
        <v>101</v>
      </c>
      <c r="AL868" s="169" t="s">
        <v>101</v>
      </c>
      <c r="AM868" s="169" t="s">
        <v>101</v>
      </c>
      <c r="AN868" s="169" t="s">
        <v>101</v>
      </c>
      <c r="AO868" s="169" t="s">
        <v>101</v>
      </c>
      <c r="AP868" s="169" t="s">
        <v>101</v>
      </c>
      <c r="AQ868" s="169" t="s">
        <v>101</v>
      </c>
      <c r="AR868" s="169" t="s">
        <v>101</v>
      </c>
      <c r="AS868" s="169" t="s">
        <v>101</v>
      </c>
      <c r="AT868" s="169" t="s">
        <v>101</v>
      </c>
      <c r="AU868" s="169" t="s">
        <v>101</v>
      </c>
      <c r="AV868" s="169" t="s">
        <v>101</v>
      </c>
      <c r="AW868" s="169" t="s">
        <v>101</v>
      </c>
      <c r="AX868" s="165" t="s">
        <v>64</v>
      </c>
      <c r="AY868" s="169" t="s">
        <v>101</v>
      </c>
      <c r="AZ868" s="165" t="s">
        <v>4989</v>
      </c>
      <c r="BA868" s="165" t="s">
        <v>5045</v>
      </c>
      <c r="BB868" s="165" t="s">
        <v>5066</v>
      </c>
      <c r="BC868" s="165" t="s">
        <v>5620</v>
      </c>
      <c r="BD868" s="165" t="s">
        <v>5621</v>
      </c>
    </row>
    <row r="869" spans="1:56" hidden="1">
      <c r="A869" s="165" t="s">
        <v>5038</v>
      </c>
      <c r="B869" s="165" t="s">
        <v>2516</v>
      </c>
      <c r="C869" s="165" t="s">
        <v>5039</v>
      </c>
      <c r="D869" s="169" t="s">
        <v>101</v>
      </c>
      <c r="E869" s="165" t="s">
        <v>5040</v>
      </c>
      <c r="F869" s="165" t="s">
        <v>6163</v>
      </c>
      <c r="G869" s="169" t="s">
        <v>101</v>
      </c>
      <c r="H869" s="165" t="s">
        <v>6125</v>
      </c>
      <c r="I869" s="165" t="s">
        <v>4482</v>
      </c>
      <c r="J869" s="165" t="s">
        <v>4585</v>
      </c>
      <c r="K869" s="165" t="s">
        <v>4586</v>
      </c>
      <c r="L869" s="165" t="s">
        <v>4586</v>
      </c>
      <c r="M869" s="165" t="s">
        <v>5042</v>
      </c>
      <c r="N869" s="169" t="s">
        <v>101</v>
      </c>
      <c r="O869" s="169" t="s">
        <v>101</v>
      </c>
      <c r="P869" s="169" t="s">
        <v>101</v>
      </c>
      <c r="Q869" s="169" t="s">
        <v>101</v>
      </c>
      <c r="R869" s="165" t="s">
        <v>6138</v>
      </c>
      <c r="S869" s="165" t="s">
        <v>5044</v>
      </c>
      <c r="T869" s="169" t="s">
        <v>101</v>
      </c>
      <c r="U869" s="165" t="s">
        <v>4200</v>
      </c>
      <c r="V869" s="169" t="s">
        <v>101</v>
      </c>
      <c r="W869" s="169" t="s">
        <v>101</v>
      </c>
      <c r="X869" s="169" t="s">
        <v>101</v>
      </c>
      <c r="Y869" s="169" t="s">
        <v>101</v>
      </c>
      <c r="Z869" s="169" t="s">
        <v>101</v>
      </c>
      <c r="AA869" s="169" t="s">
        <v>101</v>
      </c>
      <c r="AB869" s="169" t="s">
        <v>101</v>
      </c>
      <c r="AC869" s="169" t="s">
        <v>101</v>
      </c>
      <c r="AD869" s="169" t="s">
        <v>101</v>
      </c>
      <c r="AE869" s="169" t="s">
        <v>101</v>
      </c>
      <c r="AF869" s="169" t="s">
        <v>101</v>
      </c>
      <c r="AG869" s="169" t="s">
        <v>101</v>
      </c>
      <c r="AH869" s="169" t="s">
        <v>101</v>
      </c>
      <c r="AI869" s="169" t="s">
        <v>101</v>
      </c>
      <c r="AJ869" s="169" t="s">
        <v>101</v>
      </c>
      <c r="AK869" s="169" t="s">
        <v>101</v>
      </c>
      <c r="AL869" s="169" t="s">
        <v>101</v>
      </c>
      <c r="AM869" s="169" t="s">
        <v>101</v>
      </c>
      <c r="AN869" s="169" t="s">
        <v>101</v>
      </c>
      <c r="AO869" s="169" t="s">
        <v>101</v>
      </c>
      <c r="AP869" s="169" t="s">
        <v>101</v>
      </c>
      <c r="AQ869" s="169" t="s">
        <v>101</v>
      </c>
      <c r="AR869" s="169" t="s">
        <v>101</v>
      </c>
      <c r="AS869" s="169" t="s">
        <v>101</v>
      </c>
      <c r="AT869" s="169" t="s">
        <v>101</v>
      </c>
      <c r="AU869" s="169" t="s">
        <v>101</v>
      </c>
      <c r="AV869" s="169" t="s">
        <v>101</v>
      </c>
      <c r="AW869" s="169" t="s">
        <v>101</v>
      </c>
      <c r="AX869" s="165" t="s">
        <v>64</v>
      </c>
      <c r="AY869" s="169" t="s">
        <v>101</v>
      </c>
      <c r="AZ869" s="165" t="s">
        <v>4989</v>
      </c>
      <c r="BA869" s="165" t="s">
        <v>5045</v>
      </c>
      <c r="BB869" s="165" t="s">
        <v>5066</v>
      </c>
      <c r="BC869" s="165" t="s">
        <v>5620</v>
      </c>
      <c r="BD869" s="165" t="s">
        <v>5621</v>
      </c>
    </row>
    <row r="870" spans="1:56" hidden="1">
      <c r="A870" s="165" t="s">
        <v>5038</v>
      </c>
      <c r="B870" s="165" t="s">
        <v>2517</v>
      </c>
      <c r="C870" s="165" t="s">
        <v>5039</v>
      </c>
      <c r="D870" s="169" t="s">
        <v>101</v>
      </c>
      <c r="E870" s="165" t="s">
        <v>5040</v>
      </c>
      <c r="F870" s="165" t="s">
        <v>6164</v>
      </c>
      <c r="G870" s="169" t="s">
        <v>101</v>
      </c>
      <c r="H870" s="165" t="s">
        <v>6125</v>
      </c>
      <c r="I870" s="165" t="s">
        <v>4482</v>
      </c>
      <c r="J870" s="165" t="s">
        <v>4585</v>
      </c>
      <c r="K870" s="165" t="s">
        <v>4586</v>
      </c>
      <c r="L870" s="165" t="s">
        <v>4586</v>
      </c>
      <c r="M870" s="165" t="s">
        <v>5042</v>
      </c>
      <c r="N870" s="169" t="s">
        <v>101</v>
      </c>
      <c r="O870" s="169" t="s">
        <v>101</v>
      </c>
      <c r="P870" s="169" t="s">
        <v>101</v>
      </c>
      <c r="Q870" s="169" t="s">
        <v>101</v>
      </c>
      <c r="R870" s="165" t="s">
        <v>6122</v>
      </c>
      <c r="S870" s="165" t="s">
        <v>5044</v>
      </c>
      <c r="T870" s="169" t="s">
        <v>101</v>
      </c>
      <c r="U870" s="165" t="s">
        <v>4200</v>
      </c>
      <c r="V870" s="169" t="s">
        <v>101</v>
      </c>
      <c r="W870" s="169" t="s">
        <v>101</v>
      </c>
      <c r="X870" s="169" t="s">
        <v>101</v>
      </c>
      <c r="Y870" s="169" t="s">
        <v>101</v>
      </c>
      <c r="Z870" s="169" t="s">
        <v>101</v>
      </c>
      <c r="AA870" s="169" t="s">
        <v>101</v>
      </c>
      <c r="AB870" s="169" t="s">
        <v>101</v>
      </c>
      <c r="AC870" s="169" t="s">
        <v>101</v>
      </c>
      <c r="AD870" s="169" t="s">
        <v>101</v>
      </c>
      <c r="AE870" s="169" t="s">
        <v>101</v>
      </c>
      <c r="AF870" s="169" t="s">
        <v>101</v>
      </c>
      <c r="AG870" s="169" t="s">
        <v>101</v>
      </c>
      <c r="AH870" s="169" t="s">
        <v>101</v>
      </c>
      <c r="AI870" s="169" t="s">
        <v>101</v>
      </c>
      <c r="AJ870" s="169" t="s">
        <v>101</v>
      </c>
      <c r="AK870" s="169" t="s">
        <v>101</v>
      </c>
      <c r="AL870" s="169" t="s">
        <v>101</v>
      </c>
      <c r="AM870" s="169" t="s">
        <v>101</v>
      </c>
      <c r="AN870" s="169" t="s">
        <v>101</v>
      </c>
      <c r="AO870" s="169" t="s">
        <v>101</v>
      </c>
      <c r="AP870" s="169" t="s">
        <v>101</v>
      </c>
      <c r="AQ870" s="169" t="s">
        <v>101</v>
      </c>
      <c r="AR870" s="169" t="s">
        <v>101</v>
      </c>
      <c r="AS870" s="169" t="s">
        <v>101</v>
      </c>
      <c r="AT870" s="169" t="s">
        <v>101</v>
      </c>
      <c r="AU870" s="169" t="s">
        <v>101</v>
      </c>
      <c r="AV870" s="169" t="s">
        <v>101</v>
      </c>
      <c r="AW870" s="169" t="s">
        <v>101</v>
      </c>
      <c r="AX870" s="165" t="s">
        <v>64</v>
      </c>
      <c r="AY870" s="169" t="s">
        <v>101</v>
      </c>
      <c r="AZ870" s="165" t="s">
        <v>4989</v>
      </c>
      <c r="BA870" s="165" t="s">
        <v>5045</v>
      </c>
      <c r="BB870" s="165" t="s">
        <v>5066</v>
      </c>
      <c r="BC870" s="165" t="s">
        <v>5620</v>
      </c>
      <c r="BD870" s="165" t="s">
        <v>5621</v>
      </c>
    </row>
    <row r="871" spans="1:56" hidden="1">
      <c r="A871" s="165" t="s">
        <v>5038</v>
      </c>
      <c r="B871" s="165" t="s">
        <v>2518</v>
      </c>
      <c r="C871" s="165" t="s">
        <v>5039</v>
      </c>
      <c r="D871" s="169" t="s">
        <v>101</v>
      </c>
      <c r="E871" s="165" t="s">
        <v>5040</v>
      </c>
      <c r="F871" s="165" t="s">
        <v>6165</v>
      </c>
      <c r="G871" s="169" t="s">
        <v>101</v>
      </c>
      <c r="H871" s="165" t="s">
        <v>6125</v>
      </c>
      <c r="I871" s="165" t="s">
        <v>4482</v>
      </c>
      <c r="J871" s="165" t="s">
        <v>4585</v>
      </c>
      <c r="K871" s="165" t="s">
        <v>4586</v>
      </c>
      <c r="L871" s="165" t="s">
        <v>4586</v>
      </c>
      <c r="M871" s="165" t="s">
        <v>5042</v>
      </c>
      <c r="N871" s="169" t="s">
        <v>101</v>
      </c>
      <c r="O871" s="169" t="s">
        <v>101</v>
      </c>
      <c r="P871" s="169" t="s">
        <v>101</v>
      </c>
      <c r="Q871" s="169" t="s">
        <v>101</v>
      </c>
      <c r="R871" s="165" t="s">
        <v>6131</v>
      </c>
      <c r="S871" s="165" t="s">
        <v>5044</v>
      </c>
      <c r="T871" s="169" t="s">
        <v>101</v>
      </c>
      <c r="U871" s="165" t="s">
        <v>4200</v>
      </c>
      <c r="V871" s="169" t="s">
        <v>101</v>
      </c>
      <c r="W871" s="169" t="s">
        <v>101</v>
      </c>
      <c r="X871" s="169" t="s">
        <v>101</v>
      </c>
      <c r="Y871" s="169" t="s">
        <v>101</v>
      </c>
      <c r="Z871" s="169" t="s">
        <v>101</v>
      </c>
      <c r="AA871" s="169" t="s">
        <v>101</v>
      </c>
      <c r="AB871" s="169" t="s">
        <v>101</v>
      </c>
      <c r="AC871" s="169" t="s">
        <v>101</v>
      </c>
      <c r="AD871" s="169" t="s">
        <v>101</v>
      </c>
      <c r="AE871" s="169" t="s">
        <v>101</v>
      </c>
      <c r="AF871" s="169" t="s">
        <v>101</v>
      </c>
      <c r="AG871" s="169" t="s">
        <v>101</v>
      </c>
      <c r="AH871" s="169" t="s">
        <v>101</v>
      </c>
      <c r="AI871" s="169" t="s">
        <v>101</v>
      </c>
      <c r="AJ871" s="169" t="s">
        <v>101</v>
      </c>
      <c r="AK871" s="169" t="s">
        <v>101</v>
      </c>
      <c r="AL871" s="169" t="s">
        <v>101</v>
      </c>
      <c r="AM871" s="169" t="s">
        <v>101</v>
      </c>
      <c r="AN871" s="169" t="s">
        <v>101</v>
      </c>
      <c r="AO871" s="169" t="s">
        <v>101</v>
      </c>
      <c r="AP871" s="169" t="s">
        <v>101</v>
      </c>
      <c r="AQ871" s="169" t="s">
        <v>101</v>
      </c>
      <c r="AR871" s="169" t="s">
        <v>101</v>
      </c>
      <c r="AS871" s="169" t="s">
        <v>101</v>
      </c>
      <c r="AT871" s="169" t="s">
        <v>101</v>
      </c>
      <c r="AU871" s="169" t="s">
        <v>101</v>
      </c>
      <c r="AV871" s="169" t="s">
        <v>101</v>
      </c>
      <c r="AW871" s="169" t="s">
        <v>101</v>
      </c>
      <c r="AX871" s="165" t="s">
        <v>64</v>
      </c>
      <c r="AY871" s="169" t="s">
        <v>101</v>
      </c>
      <c r="AZ871" s="165" t="s">
        <v>4989</v>
      </c>
      <c r="BA871" s="165" t="s">
        <v>5045</v>
      </c>
      <c r="BB871" s="165" t="s">
        <v>5066</v>
      </c>
      <c r="BC871" s="165" t="s">
        <v>5620</v>
      </c>
      <c r="BD871" s="165" t="s">
        <v>5621</v>
      </c>
    </row>
    <row r="872" spans="1:56" hidden="1">
      <c r="A872" s="165" t="s">
        <v>5038</v>
      </c>
      <c r="B872" s="165" t="s">
        <v>2519</v>
      </c>
      <c r="C872" s="165" t="s">
        <v>5039</v>
      </c>
      <c r="D872" s="169" t="s">
        <v>101</v>
      </c>
      <c r="E872" s="165" t="s">
        <v>5040</v>
      </c>
      <c r="F872" s="165" t="s">
        <v>6166</v>
      </c>
      <c r="G872" s="169" t="s">
        <v>101</v>
      </c>
      <c r="H872" s="165" t="s">
        <v>6125</v>
      </c>
      <c r="I872" s="165" t="s">
        <v>4482</v>
      </c>
      <c r="J872" s="165" t="s">
        <v>4585</v>
      </c>
      <c r="K872" s="165" t="s">
        <v>4586</v>
      </c>
      <c r="L872" s="165" t="s">
        <v>4586</v>
      </c>
      <c r="M872" s="165" t="s">
        <v>5042</v>
      </c>
      <c r="N872" s="169" t="s">
        <v>101</v>
      </c>
      <c r="O872" s="169" t="s">
        <v>101</v>
      </c>
      <c r="P872" s="169" t="s">
        <v>101</v>
      </c>
      <c r="Q872" s="169" t="s">
        <v>101</v>
      </c>
      <c r="R872" s="165" t="s">
        <v>6131</v>
      </c>
      <c r="S872" s="165" t="s">
        <v>5044</v>
      </c>
      <c r="T872" s="169" t="s">
        <v>101</v>
      </c>
      <c r="U872" s="165" t="s">
        <v>4200</v>
      </c>
      <c r="V872" s="169" t="s">
        <v>101</v>
      </c>
      <c r="W872" s="169" t="s">
        <v>101</v>
      </c>
      <c r="X872" s="169" t="s">
        <v>101</v>
      </c>
      <c r="Y872" s="169" t="s">
        <v>101</v>
      </c>
      <c r="Z872" s="169" t="s">
        <v>101</v>
      </c>
      <c r="AA872" s="169" t="s">
        <v>101</v>
      </c>
      <c r="AB872" s="169" t="s">
        <v>101</v>
      </c>
      <c r="AC872" s="169" t="s">
        <v>101</v>
      </c>
      <c r="AD872" s="169" t="s">
        <v>101</v>
      </c>
      <c r="AE872" s="169" t="s">
        <v>101</v>
      </c>
      <c r="AF872" s="169" t="s">
        <v>101</v>
      </c>
      <c r="AG872" s="169" t="s">
        <v>101</v>
      </c>
      <c r="AH872" s="169" t="s">
        <v>101</v>
      </c>
      <c r="AI872" s="169" t="s">
        <v>101</v>
      </c>
      <c r="AJ872" s="169" t="s">
        <v>101</v>
      </c>
      <c r="AK872" s="169" t="s">
        <v>101</v>
      </c>
      <c r="AL872" s="169" t="s">
        <v>101</v>
      </c>
      <c r="AM872" s="169" t="s">
        <v>101</v>
      </c>
      <c r="AN872" s="169" t="s">
        <v>101</v>
      </c>
      <c r="AO872" s="169" t="s">
        <v>101</v>
      </c>
      <c r="AP872" s="169" t="s">
        <v>101</v>
      </c>
      <c r="AQ872" s="169" t="s">
        <v>101</v>
      </c>
      <c r="AR872" s="169" t="s">
        <v>101</v>
      </c>
      <c r="AS872" s="169" t="s">
        <v>101</v>
      </c>
      <c r="AT872" s="169" t="s">
        <v>101</v>
      </c>
      <c r="AU872" s="169" t="s">
        <v>101</v>
      </c>
      <c r="AV872" s="169" t="s">
        <v>101</v>
      </c>
      <c r="AW872" s="169" t="s">
        <v>101</v>
      </c>
      <c r="AX872" s="165" t="s">
        <v>64</v>
      </c>
      <c r="AY872" s="169" t="s">
        <v>101</v>
      </c>
      <c r="AZ872" s="165" t="s">
        <v>4989</v>
      </c>
      <c r="BA872" s="165" t="s">
        <v>5045</v>
      </c>
      <c r="BB872" s="165" t="s">
        <v>5066</v>
      </c>
      <c r="BC872" s="165" t="s">
        <v>5620</v>
      </c>
      <c r="BD872" s="165" t="s">
        <v>5621</v>
      </c>
    </row>
    <row r="873" spans="1:56" hidden="1">
      <c r="A873" s="165" t="s">
        <v>5038</v>
      </c>
      <c r="B873" s="165" t="s">
        <v>3772</v>
      </c>
      <c r="C873" s="165" t="s">
        <v>5039</v>
      </c>
      <c r="D873" s="169" t="s">
        <v>101</v>
      </c>
      <c r="E873" s="165" t="s">
        <v>5040</v>
      </c>
      <c r="F873" s="165" t="s">
        <v>6166</v>
      </c>
      <c r="G873" s="169" t="s">
        <v>101</v>
      </c>
      <c r="H873" s="165" t="s">
        <v>6125</v>
      </c>
      <c r="I873" s="165" t="s">
        <v>4482</v>
      </c>
      <c r="J873" s="165" t="s">
        <v>4585</v>
      </c>
      <c r="K873" s="165" t="s">
        <v>4586</v>
      </c>
      <c r="L873" s="165" t="s">
        <v>4586</v>
      </c>
      <c r="M873" s="165" t="s">
        <v>5042</v>
      </c>
      <c r="N873" s="169" t="s">
        <v>101</v>
      </c>
      <c r="O873" s="169" t="s">
        <v>101</v>
      </c>
      <c r="P873" s="169" t="s">
        <v>101</v>
      </c>
      <c r="Q873" s="169" t="s">
        <v>101</v>
      </c>
      <c r="R873" s="165" t="s">
        <v>5055</v>
      </c>
      <c r="S873" s="165" t="s">
        <v>5044</v>
      </c>
      <c r="T873" s="169" t="s">
        <v>101</v>
      </c>
      <c r="U873" s="165" t="s">
        <v>4200</v>
      </c>
      <c r="V873" s="169" t="s">
        <v>101</v>
      </c>
      <c r="W873" s="169" t="s">
        <v>101</v>
      </c>
      <c r="X873" s="169" t="s">
        <v>101</v>
      </c>
      <c r="Y873" s="169" t="s">
        <v>101</v>
      </c>
      <c r="Z873" s="169" t="s">
        <v>101</v>
      </c>
      <c r="AA873" s="169" t="s">
        <v>101</v>
      </c>
      <c r="AB873" s="169" t="s">
        <v>101</v>
      </c>
      <c r="AC873" s="169" t="s">
        <v>101</v>
      </c>
      <c r="AD873" s="169" t="s">
        <v>101</v>
      </c>
      <c r="AE873" s="169" t="s">
        <v>101</v>
      </c>
      <c r="AF873" s="169" t="s">
        <v>101</v>
      </c>
      <c r="AG873" s="169" t="s">
        <v>101</v>
      </c>
      <c r="AH873" s="169" t="s">
        <v>101</v>
      </c>
      <c r="AI873" s="169" t="s">
        <v>101</v>
      </c>
      <c r="AJ873" s="169" t="s">
        <v>101</v>
      </c>
      <c r="AK873" s="169" t="s">
        <v>101</v>
      </c>
      <c r="AL873" s="169" t="s">
        <v>101</v>
      </c>
      <c r="AM873" s="169" t="s">
        <v>101</v>
      </c>
      <c r="AN873" s="169" t="s">
        <v>101</v>
      </c>
      <c r="AO873" s="169" t="s">
        <v>101</v>
      </c>
      <c r="AP873" s="169" t="s">
        <v>101</v>
      </c>
      <c r="AQ873" s="169" t="s">
        <v>101</v>
      </c>
      <c r="AR873" s="169" t="s">
        <v>101</v>
      </c>
      <c r="AS873" s="169" t="s">
        <v>101</v>
      </c>
      <c r="AT873" s="169" t="s">
        <v>101</v>
      </c>
      <c r="AU873" s="169" t="s">
        <v>101</v>
      </c>
      <c r="AV873" s="169" t="s">
        <v>101</v>
      </c>
      <c r="AW873" s="165" t="s">
        <v>4289</v>
      </c>
      <c r="AX873" s="165" t="s">
        <v>64</v>
      </c>
      <c r="AY873" s="169" t="s">
        <v>101</v>
      </c>
      <c r="AZ873" s="165" t="s">
        <v>4989</v>
      </c>
      <c r="BA873" s="165" t="s">
        <v>5045</v>
      </c>
      <c r="BB873" s="165" t="s">
        <v>5046</v>
      </c>
      <c r="BC873" s="165" t="s">
        <v>5056</v>
      </c>
      <c r="BD873" s="165" t="s">
        <v>5057</v>
      </c>
    </row>
    <row r="874" spans="1:56" hidden="1">
      <c r="A874" s="165" t="s">
        <v>5038</v>
      </c>
      <c r="B874" s="165" t="s">
        <v>2520</v>
      </c>
      <c r="C874" s="165" t="s">
        <v>5039</v>
      </c>
      <c r="D874" s="169" t="s">
        <v>101</v>
      </c>
      <c r="E874" s="165" t="s">
        <v>5040</v>
      </c>
      <c r="F874" s="165" t="s">
        <v>6167</v>
      </c>
      <c r="G874" s="169" t="s">
        <v>101</v>
      </c>
      <c r="H874" s="165" t="s">
        <v>6125</v>
      </c>
      <c r="I874" s="165" t="s">
        <v>4482</v>
      </c>
      <c r="J874" s="165" t="s">
        <v>4585</v>
      </c>
      <c r="K874" s="165" t="s">
        <v>4586</v>
      </c>
      <c r="L874" s="165" t="s">
        <v>4586</v>
      </c>
      <c r="M874" s="165" t="s">
        <v>5042</v>
      </c>
      <c r="N874" s="169" t="s">
        <v>101</v>
      </c>
      <c r="O874" s="169" t="s">
        <v>101</v>
      </c>
      <c r="P874" s="169" t="s">
        <v>101</v>
      </c>
      <c r="Q874" s="169" t="s">
        <v>101</v>
      </c>
      <c r="R874" s="165" t="s">
        <v>6151</v>
      </c>
      <c r="S874" s="165" t="s">
        <v>5044</v>
      </c>
      <c r="T874" s="169" t="s">
        <v>101</v>
      </c>
      <c r="U874" s="165" t="s">
        <v>4200</v>
      </c>
      <c r="V874" s="169" t="s">
        <v>101</v>
      </c>
      <c r="W874" s="169" t="s">
        <v>101</v>
      </c>
      <c r="X874" s="169" t="s">
        <v>101</v>
      </c>
      <c r="Y874" s="169" t="s">
        <v>101</v>
      </c>
      <c r="Z874" s="169" t="s">
        <v>101</v>
      </c>
      <c r="AA874" s="169" t="s">
        <v>101</v>
      </c>
      <c r="AB874" s="169" t="s">
        <v>101</v>
      </c>
      <c r="AC874" s="169" t="s">
        <v>101</v>
      </c>
      <c r="AD874" s="169" t="s">
        <v>101</v>
      </c>
      <c r="AE874" s="169" t="s">
        <v>101</v>
      </c>
      <c r="AF874" s="169" t="s">
        <v>101</v>
      </c>
      <c r="AG874" s="169" t="s">
        <v>101</v>
      </c>
      <c r="AH874" s="169" t="s">
        <v>101</v>
      </c>
      <c r="AI874" s="169" t="s">
        <v>101</v>
      </c>
      <c r="AJ874" s="169" t="s">
        <v>101</v>
      </c>
      <c r="AK874" s="169" t="s">
        <v>101</v>
      </c>
      <c r="AL874" s="169" t="s">
        <v>101</v>
      </c>
      <c r="AM874" s="169" t="s">
        <v>101</v>
      </c>
      <c r="AN874" s="169" t="s">
        <v>101</v>
      </c>
      <c r="AO874" s="169" t="s">
        <v>101</v>
      </c>
      <c r="AP874" s="169" t="s">
        <v>101</v>
      </c>
      <c r="AQ874" s="169" t="s">
        <v>101</v>
      </c>
      <c r="AR874" s="169" t="s">
        <v>101</v>
      </c>
      <c r="AS874" s="169" t="s">
        <v>101</v>
      </c>
      <c r="AT874" s="169" t="s">
        <v>101</v>
      </c>
      <c r="AU874" s="169" t="s">
        <v>101</v>
      </c>
      <c r="AV874" s="169" t="s">
        <v>101</v>
      </c>
      <c r="AW874" s="169" t="s">
        <v>101</v>
      </c>
      <c r="AX874" s="165" t="s">
        <v>64</v>
      </c>
      <c r="AY874" s="169" t="s">
        <v>101</v>
      </c>
      <c r="AZ874" s="165" t="s">
        <v>4989</v>
      </c>
      <c r="BA874" s="165" t="s">
        <v>5045</v>
      </c>
      <c r="BB874" s="165" t="s">
        <v>5066</v>
      </c>
      <c r="BC874" s="165" t="s">
        <v>5620</v>
      </c>
      <c r="BD874" s="165" t="s">
        <v>5621</v>
      </c>
    </row>
    <row r="875" spans="1:56" hidden="1">
      <c r="A875" s="165" t="s">
        <v>5038</v>
      </c>
      <c r="B875" s="165" t="s">
        <v>4954</v>
      </c>
      <c r="C875" s="165" t="s">
        <v>5039</v>
      </c>
      <c r="D875" s="169" t="s">
        <v>101</v>
      </c>
      <c r="E875" s="165" t="s">
        <v>5040</v>
      </c>
      <c r="F875" s="165" t="s">
        <v>6167</v>
      </c>
      <c r="G875" s="169" t="s">
        <v>101</v>
      </c>
      <c r="H875" s="165" t="s">
        <v>6125</v>
      </c>
      <c r="I875" s="165" t="s">
        <v>4482</v>
      </c>
      <c r="J875" s="165" t="s">
        <v>4585</v>
      </c>
      <c r="K875" s="165" t="s">
        <v>4586</v>
      </c>
      <c r="L875" s="165" t="s">
        <v>4586</v>
      </c>
      <c r="M875" s="165" t="s">
        <v>5042</v>
      </c>
      <c r="N875" s="169" t="s">
        <v>101</v>
      </c>
      <c r="O875" s="169" t="s">
        <v>101</v>
      </c>
      <c r="P875" s="169" t="s">
        <v>101</v>
      </c>
      <c r="Q875" s="169" t="s">
        <v>101</v>
      </c>
      <c r="R875" s="165" t="s">
        <v>6151</v>
      </c>
      <c r="S875" s="165" t="s">
        <v>5044</v>
      </c>
      <c r="T875" s="169" t="s">
        <v>101</v>
      </c>
      <c r="U875" s="165" t="s">
        <v>4200</v>
      </c>
      <c r="V875" s="169" t="s">
        <v>101</v>
      </c>
      <c r="W875" s="169" t="s">
        <v>101</v>
      </c>
      <c r="X875" s="169" t="s">
        <v>101</v>
      </c>
      <c r="Y875" s="169" t="s">
        <v>101</v>
      </c>
      <c r="Z875" s="169" t="s">
        <v>101</v>
      </c>
      <c r="AA875" s="169" t="s">
        <v>101</v>
      </c>
      <c r="AB875" s="169" t="s">
        <v>101</v>
      </c>
      <c r="AC875" s="169" t="s">
        <v>101</v>
      </c>
      <c r="AD875" s="169" t="s">
        <v>101</v>
      </c>
      <c r="AE875" s="169" t="s">
        <v>101</v>
      </c>
      <c r="AF875" s="169" t="s">
        <v>101</v>
      </c>
      <c r="AG875" s="169" t="s">
        <v>101</v>
      </c>
      <c r="AH875" s="169" t="s">
        <v>101</v>
      </c>
      <c r="AI875" s="169" t="s">
        <v>101</v>
      </c>
      <c r="AJ875" s="169" t="s">
        <v>101</v>
      </c>
      <c r="AK875" s="169" t="s">
        <v>101</v>
      </c>
      <c r="AL875" s="169" t="s">
        <v>101</v>
      </c>
      <c r="AM875" s="169" t="s">
        <v>101</v>
      </c>
      <c r="AN875" s="169" t="s">
        <v>101</v>
      </c>
      <c r="AO875" s="169" t="s">
        <v>101</v>
      </c>
      <c r="AP875" s="169" t="s">
        <v>101</v>
      </c>
      <c r="AQ875" s="169" t="s">
        <v>101</v>
      </c>
      <c r="AR875" s="169" t="s">
        <v>101</v>
      </c>
      <c r="AS875" s="169" t="s">
        <v>101</v>
      </c>
      <c r="AT875" s="169" t="s">
        <v>101</v>
      </c>
      <c r="AU875" s="169" t="s">
        <v>101</v>
      </c>
      <c r="AV875" s="169" t="s">
        <v>101</v>
      </c>
      <c r="AW875" s="165" t="s">
        <v>4955</v>
      </c>
      <c r="AX875" s="165" t="s">
        <v>64</v>
      </c>
      <c r="AY875" s="169" t="s">
        <v>101</v>
      </c>
      <c r="AZ875" s="165" t="s">
        <v>4989</v>
      </c>
      <c r="BA875" s="165" t="s">
        <v>5045</v>
      </c>
      <c r="BB875" s="165" t="s">
        <v>5046</v>
      </c>
      <c r="BC875" s="165" t="s">
        <v>5059</v>
      </c>
      <c r="BD875" s="165" t="s">
        <v>5060</v>
      </c>
    </row>
    <row r="876" spans="1:56" hidden="1">
      <c r="A876" s="165" t="s">
        <v>5038</v>
      </c>
      <c r="B876" s="165" t="s">
        <v>2521</v>
      </c>
      <c r="C876" s="165" t="s">
        <v>5039</v>
      </c>
      <c r="D876" s="169" t="s">
        <v>101</v>
      </c>
      <c r="E876" s="165" t="s">
        <v>5040</v>
      </c>
      <c r="F876" s="165" t="s">
        <v>6168</v>
      </c>
      <c r="G876" s="169" t="s">
        <v>101</v>
      </c>
      <c r="H876" s="165" t="s">
        <v>6125</v>
      </c>
      <c r="I876" s="165" t="s">
        <v>4482</v>
      </c>
      <c r="J876" s="165" t="s">
        <v>4585</v>
      </c>
      <c r="K876" s="165" t="s">
        <v>4586</v>
      </c>
      <c r="L876" s="165" t="s">
        <v>4586</v>
      </c>
      <c r="M876" s="165" t="s">
        <v>5042</v>
      </c>
      <c r="N876" s="169" t="s">
        <v>101</v>
      </c>
      <c r="O876" s="169" t="s">
        <v>101</v>
      </c>
      <c r="P876" s="169" t="s">
        <v>101</v>
      </c>
      <c r="Q876" s="169" t="s">
        <v>101</v>
      </c>
      <c r="R876" s="165" t="s">
        <v>6169</v>
      </c>
      <c r="S876" s="165" t="s">
        <v>5044</v>
      </c>
      <c r="T876" s="169" t="s">
        <v>101</v>
      </c>
      <c r="U876" s="165" t="s">
        <v>4200</v>
      </c>
      <c r="V876" s="169" t="s">
        <v>101</v>
      </c>
      <c r="W876" s="169" t="s">
        <v>101</v>
      </c>
      <c r="X876" s="169" t="s">
        <v>101</v>
      </c>
      <c r="Y876" s="169" t="s">
        <v>101</v>
      </c>
      <c r="Z876" s="169" t="s">
        <v>101</v>
      </c>
      <c r="AA876" s="169" t="s">
        <v>101</v>
      </c>
      <c r="AB876" s="169" t="s">
        <v>101</v>
      </c>
      <c r="AC876" s="169" t="s">
        <v>101</v>
      </c>
      <c r="AD876" s="169" t="s">
        <v>101</v>
      </c>
      <c r="AE876" s="169" t="s">
        <v>101</v>
      </c>
      <c r="AF876" s="169" t="s">
        <v>101</v>
      </c>
      <c r="AG876" s="169" t="s">
        <v>101</v>
      </c>
      <c r="AH876" s="169" t="s">
        <v>101</v>
      </c>
      <c r="AI876" s="169" t="s">
        <v>101</v>
      </c>
      <c r="AJ876" s="169" t="s">
        <v>101</v>
      </c>
      <c r="AK876" s="169" t="s">
        <v>101</v>
      </c>
      <c r="AL876" s="169" t="s">
        <v>101</v>
      </c>
      <c r="AM876" s="169" t="s">
        <v>101</v>
      </c>
      <c r="AN876" s="169" t="s">
        <v>101</v>
      </c>
      <c r="AO876" s="169" t="s">
        <v>101</v>
      </c>
      <c r="AP876" s="169" t="s">
        <v>101</v>
      </c>
      <c r="AQ876" s="169" t="s">
        <v>101</v>
      </c>
      <c r="AR876" s="169" t="s">
        <v>101</v>
      </c>
      <c r="AS876" s="169" t="s">
        <v>101</v>
      </c>
      <c r="AT876" s="169" t="s">
        <v>101</v>
      </c>
      <c r="AU876" s="169" t="s">
        <v>101</v>
      </c>
      <c r="AV876" s="169" t="s">
        <v>101</v>
      </c>
      <c r="AW876" s="169" t="s">
        <v>101</v>
      </c>
      <c r="AX876" s="165" t="s">
        <v>64</v>
      </c>
      <c r="AY876" s="169" t="s">
        <v>101</v>
      </c>
      <c r="AZ876" s="165" t="s">
        <v>4989</v>
      </c>
      <c r="BA876" s="165" t="s">
        <v>5045</v>
      </c>
      <c r="BB876" s="165" t="s">
        <v>5066</v>
      </c>
      <c r="BC876" s="165" t="s">
        <v>5620</v>
      </c>
      <c r="BD876" s="165" t="s">
        <v>5621</v>
      </c>
    </row>
    <row r="877" spans="1:56" hidden="1">
      <c r="A877" s="165" t="s">
        <v>5038</v>
      </c>
      <c r="B877" s="165" t="s">
        <v>2522</v>
      </c>
      <c r="C877" s="165" t="s">
        <v>5039</v>
      </c>
      <c r="D877" s="169" t="s">
        <v>101</v>
      </c>
      <c r="E877" s="165" t="s">
        <v>5040</v>
      </c>
      <c r="F877" s="165" t="s">
        <v>6170</v>
      </c>
      <c r="G877" s="169" t="s">
        <v>101</v>
      </c>
      <c r="H877" s="165" t="s">
        <v>6125</v>
      </c>
      <c r="I877" s="165" t="s">
        <v>4482</v>
      </c>
      <c r="J877" s="165" t="s">
        <v>4585</v>
      </c>
      <c r="K877" s="165" t="s">
        <v>4586</v>
      </c>
      <c r="L877" s="165" t="s">
        <v>4586</v>
      </c>
      <c r="M877" s="165" t="s">
        <v>5042</v>
      </c>
      <c r="N877" s="169" t="s">
        <v>101</v>
      </c>
      <c r="O877" s="169" t="s">
        <v>101</v>
      </c>
      <c r="P877" s="169" t="s">
        <v>101</v>
      </c>
      <c r="Q877" s="169" t="s">
        <v>101</v>
      </c>
      <c r="R877" s="165" t="s">
        <v>6169</v>
      </c>
      <c r="S877" s="165" t="s">
        <v>5044</v>
      </c>
      <c r="T877" s="169" t="s">
        <v>101</v>
      </c>
      <c r="U877" s="165" t="s">
        <v>4200</v>
      </c>
      <c r="V877" s="169" t="s">
        <v>101</v>
      </c>
      <c r="W877" s="169" t="s">
        <v>101</v>
      </c>
      <c r="X877" s="169" t="s">
        <v>101</v>
      </c>
      <c r="Y877" s="169" t="s">
        <v>101</v>
      </c>
      <c r="Z877" s="169" t="s">
        <v>101</v>
      </c>
      <c r="AA877" s="169" t="s">
        <v>101</v>
      </c>
      <c r="AB877" s="169" t="s">
        <v>101</v>
      </c>
      <c r="AC877" s="169" t="s">
        <v>101</v>
      </c>
      <c r="AD877" s="169" t="s">
        <v>101</v>
      </c>
      <c r="AE877" s="169" t="s">
        <v>101</v>
      </c>
      <c r="AF877" s="169" t="s">
        <v>101</v>
      </c>
      <c r="AG877" s="169" t="s">
        <v>101</v>
      </c>
      <c r="AH877" s="169" t="s">
        <v>101</v>
      </c>
      <c r="AI877" s="169" t="s">
        <v>101</v>
      </c>
      <c r="AJ877" s="169" t="s">
        <v>101</v>
      </c>
      <c r="AK877" s="169" t="s">
        <v>101</v>
      </c>
      <c r="AL877" s="169" t="s">
        <v>101</v>
      </c>
      <c r="AM877" s="169" t="s">
        <v>101</v>
      </c>
      <c r="AN877" s="169" t="s">
        <v>101</v>
      </c>
      <c r="AO877" s="169" t="s">
        <v>101</v>
      </c>
      <c r="AP877" s="169" t="s">
        <v>101</v>
      </c>
      <c r="AQ877" s="169" t="s">
        <v>101</v>
      </c>
      <c r="AR877" s="169" t="s">
        <v>101</v>
      </c>
      <c r="AS877" s="169" t="s">
        <v>101</v>
      </c>
      <c r="AT877" s="169" t="s">
        <v>101</v>
      </c>
      <c r="AU877" s="169" t="s">
        <v>101</v>
      </c>
      <c r="AV877" s="169" t="s">
        <v>101</v>
      </c>
      <c r="AW877" s="169" t="s">
        <v>101</v>
      </c>
      <c r="AX877" s="165" t="s">
        <v>64</v>
      </c>
      <c r="AY877" s="169" t="s">
        <v>101</v>
      </c>
      <c r="AZ877" s="165" t="s">
        <v>4989</v>
      </c>
      <c r="BA877" s="165" t="s">
        <v>5045</v>
      </c>
      <c r="BB877" s="165" t="s">
        <v>5066</v>
      </c>
      <c r="BC877" s="165" t="s">
        <v>5620</v>
      </c>
      <c r="BD877" s="165" t="s">
        <v>5621</v>
      </c>
    </row>
    <row r="878" spans="1:56" hidden="1">
      <c r="A878" s="165" t="s">
        <v>5038</v>
      </c>
      <c r="B878" s="165" t="s">
        <v>2523</v>
      </c>
      <c r="C878" s="165" t="s">
        <v>5039</v>
      </c>
      <c r="D878" s="169" t="s">
        <v>101</v>
      </c>
      <c r="E878" s="165" t="s">
        <v>5040</v>
      </c>
      <c r="F878" s="165" t="s">
        <v>6171</v>
      </c>
      <c r="G878" s="169" t="s">
        <v>101</v>
      </c>
      <c r="H878" s="165" t="s">
        <v>6125</v>
      </c>
      <c r="I878" s="165" t="s">
        <v>4482</v>
      </c>
      <c r="J878" s="165" t="s">
        <v>4585</v>
      </c>
      <c r="K878" s="165" t="s">
        <v>4586</v>
      </c>
      <c r="L878" s="165" t="s">
        <v>4586</v>
      </c>
      <c r="M878" s="165" t="s">
        <v>5042</v>
      </c>
      <c r="N878" s="169" t="s">
        <v>101</v>
      </c>
      <c r="O878" s="169" t="s">
        <v>101</v>
      </c>
      <c r="P878" s="169" t="s">
        <v>101</v>
      </c>
      <c r="Q878" s="169" t="s">
        <v>101</v>
      </c>
      <c r="R878" s="165" t="s">
        <v>6169</v>
      </c>
      <c r="S878" s="165" t="s">
        <v>5044</v>
      </c>
      <c r="T878" s="169" t="s">
        <v>101</v>
      </c>
      <c r="U878" s="165" t="s">
        <v>4200</v>
      </c>
      <c r="V878" s="169" t="s">
        <v>101</v>
      </c>
      <c r="W878" s="169" t="s">
        <v>101</v>
      </c>
      <c r="X878" s="169" t="s">
        <v>101</v>
      </c>
      <c r="Y878" s="169" t="s">
        <v>101</v>
      </c>
      <c r="Z878" s="169" t="s">
        <v>101</v>
      </c>
      <c r="AA878" s="169" t="s">
        <v>101</v>
      </c>
      <c r="AB878" s="169" t="s">
        <v>101</v>
      </c>
      <c r="AC878" s="169" t="s">
        <v>101</v>
      </c>
      <c r="AD878" s="169" t="s">
        <v>101</v>
      </c>
      <c r="AE878" s="169" t="s">
        <v>101</v>
      </c>
      <c r="AF878" s="169" t="s">
        <v>101</v>
      </c>
      <c r="AG878" s="169" t="s">
        <v>101</v>
      </c>
      <c r="AH878" s="169" t="s">
        <v>101</v>
      </c>
      <c r="AI878" s="169" t="s">
        <v>101</v>
      </c>
      <c r="AJ878" s="169" t="s">
        <v>101</v>
      </c>
      <c r="AK878" s="169" t="s">
        <v>101</v>
      </c>
      <c r="AL878" s="169" t="s">
        <v>101</v>
      </c>
      <c r="AM878" s="169" t="s">
        <v>101</v>
      </c>
      <c r="AN878" s="169" t="s">
        <v>101</v>
      </c>
      <c r="AO878" s="169" t="s">
        <v>101</v>
      </c>
      <c r="AP878" s="169" t="s">
        <v>101</v>
      </c>
      <c r="AQ878" s="169" t="s">
        <v>101</v>
      </c>
      <c r="AR878" s="169" t="s">
        <v>101</v>
      </c>
      <c r="AS878" s="169" t="s">
        <v>101</v>
      </c>
      <c r="AT878" s="169" t="s">
        <v>101</v>
      </c>
      <c r="AU878" s="169" t="s">
        <v>101</v>
      </c>
      <c r="AV878" s="169" t="s">
        <v>101</v>
      </c>
      <c r="AW878" s="169" t="s">
        <v>101</v>
      </c>
      <c r="AX878" s="165" t="s">
        <v>64</v>
      </c>
      <c r="AY878" s="169" t="s">
        <v>101</v>
      </c>
      <c r="AZ878" s="165" t="s">
        <v>4989</v>
      </c>
      <c r="BA878" s="165" t="s">
        <v>5045</v>
      </c>
      <c r="BB878" s="165" t="s">
        <v>5066</v>
      </c>
      <c r="BC878" s="165" t="s">
        <v>5620</v>
      </c>
      <c r="BD878" s="165" t="s">
        <v>5621</v>
      </c>
    </row>
    <row r="879" spans="1:56" hidden="1">
      <c r="A879" s="165" t="s">
        <v>5038</v>
      </c>
      <c r="B879" s="165" t="s">
        <v>2524</v>
      </c>
      <c r="C879" s="165" t="s">
        <v>5039</v>
      </c>
      <c r="D879" s="169" t="s">
        <v>101</v>
      </c>
      <c r="E879" s="165" t="s">
        <v>5040</v>
      </c>
      <c r="F879" s="165" t="s">
        <v>6172</v>
      </c>
      <c r="G879" s="169" t="s">
        <v>101</v>
      </c>
      <c r="H879" s="165" t="s">
        <v>6125</v>
      </c>
      <c r="I879" s="165" t="s">
        <v>4482</v>
      </c>
      <c r="J879" s="165" t="s">
        <v>4585</v>
      </c>
      <c r="K879" s="165" t="s">
        <v>4586</v>
      </c>
      <c r="L879" s="165" t="s">
        <v>4586</v>
      </c>
      <c r="M879" s="165" t="s">
        <v>5042</v>
      </c>
      <c r="N879" s="169" t="s">
        <v>101</v>
      </c>
      <c r="O879" s="169" t="s">
        <v>101</v>
      </c>
      <c r="P879" s="169" t="s">
        <v>101</v>
      </c>
      <c r="Q879" s="169" t="s">
        <v>101</v>
      </c>
      <c r="R879" s="165" t="s">
        <v>6131</v>
      </c>
      <c r="S879" s="165" t="s">
        <v>5044</v>
      </c>
      <c r="T879" s="169" t="s">
        <v>101</v>
      </c>
      <c r="U879" s="165" t="s">
        <v>4200</v>
      </c>
      <c r="V879" s="169" t="s">
        <v>101</v>
      </c>
      <c r="W879" s="169" t="s">
        <v>101</v>
      </c>
      <c r="X879" s="169" t="s">
        <v>101</v>
      </c>
      <c r="Y879" s="169" t="s">
        <v>101</v>
      </c>
      <c r="Z879" s="169" t="s">
        <v>101</v>
      </c>
      <c r="AA879" s="169" t="s">
        <v>101</v>
      </c>
      <c r="AB879" s="169" t="s">
        <v>101</v>
      </c>
      <c r="AC879" s="169" t="s">
        <v>101</v>
      </c>
      <c r="AD879" s="169" t="s">
        <v>101</v>
      </c>
      <c r="AE879" s="169" t="s">
        <v>101</v>
      </c>
      <c r="AF879" s="169" t="s">
        <v>101</v>
      </c>
      <c r="AG879" s="169" t="s">
        <v>101</v>
      </c>
      <c r="AH879" s="169" t="s">
        <v>101</v>
      </c>
      <c r="AI879" s="169" t="s">
        <v>101</v>
      </c>
      <c r="AJ879" s="169" t="s">
        <v>101</v>
      </c>
      <c r="AK879" s="169" t="s">
        <v>101</v>
      </c>
      <c r="AL879" s="169" t="s">
        <v>101</v>
      </c>
      <c r="AM879" s="169" t="s">
        <v>101</v>
      </c>
      <c r="AN879" s="169" t="s">
        <v>101</v>
      </c>
      <c r="AO879" s="169" t="s">
        <v>101</v>
      </c>
      <c r="AP879" s="169" t="s">
        <v>101</v>
      </c>
      <c r="AQ879" s="169" t="s">
        <v>101</v>
      </c>
      <c r="AR879" s="169" t="s">
        <v>101</v>
      </c>
      <c r="AS879" s="169" t="s">
        <v>101</v>
      </c>
      <c r="AT879" s="169" t="s">
        <v>101</v>
      </c>
      <c r="AU879" s="169" t="s">
        <v>101</v>
      </c>
      <c r="AV879" s="169" t="s">
        <v>101</v>
      </c>
      <c r="AW879" s="169" t="s">
        <v>101</v>
      </c>
      <c r="AX879" s="165" t="s">
        <v>64</v>
      </c>
      <c r="AY879" s="169" t="s">
        <v>101</v>
      </c>
      <c r="AZ879" s="165" t="s">
        <v>4989</v>
      </c>
      <c r="BA879" s="165" t="s">
        <v>5045</v>
      </c>
      <c r="BB879" s="165" t="s">
        <v>5066</v>
      </c>
      <c r="BC879" s="165" t="s">
        <v>5620</v>
      </c>
      <c r="BD879" s="165" t="s">
        <v>5621</v>
      </c>
    </row>
    <row r="880" spans="1:56" hidden="1">
      <c r="A880" s="165" t="s">
        <v>5038</v>
      </c>
      <c r="B880" s="165" t="s">
        <v>2525</v>
      </c>
      <c r="C880" s="165" t="s">
        <v>5039</v>
      </c>
      <c r="D880" s="169" t="s">
        <v>101</v>
      </c>
      <c r="E880" s="165" t="s">
        <v>5040</v>
      </c>
      <c r="F880" s="165" t="s">
        <v>6173</v>
      </c>
      <c r="G880" s="169" t="s">
        <v>101</v>
      </c>
      <c r="H880" s="165" t="s">
        <v>6125</v>
      </c>
      <c r="I880" s="165" t="s">
        <v>4482</v>
      </c>
      <c r="J880" s="165" t="s">
        <v>4585</v>
      </c>
      <c r="K880" s="165" t="s">
        <v>4586</v>
      </c>
      <c r="L880" s="165" t="s">
        <v>4586</v>
      </c>
      <c r="M880" s="165" t="s">
        <v>5042</v>
      </c>
      <c r="N880" s="169" t="s">
        <v>101</v>
      </c>
      <c r="O880" s="169" t="s">
        <v>101</v>
      </c>
      <c r="P880" s="169" t="s">
        <v>101</v>
      </c>
      <c r="Q880" s="169" t="s">
        <v>101</v>
      </c>
      <c r="R880" s="165" t="s">
        <v>6122</v>
      </c>
      <c r="S880" s="165" t="s">
        <v>5044</v>
      </c>
      <c r="T880" s="169" t="s">
        <v>101</v>
      </c>
      <c r="U880" s="165" t="s">
        <v>4200</v>
      </c>
      <c r="V880" s="169" t="s">
        <v>101</v>
      </c>
      <c r="W880" s="169" t="s">
        <v>101</v>
      </c>
      <c r="X880" s="169" t="s">
        <v>101</v>
      </c>
      <c r="Y880" s="169" t="s">
        <v>101</v>
      </c>
      <c r="Z880" s="169" t="s">
        <v>101</v>
      </c>
      <c r="AA880" s="169" t="s">
        <v>101</v>
      </c>
      <c r="AB880" s="169" t="s">
        <v>101</v>
      </c>
      <c r="AC880" s="169" t="s">
        <v>101</v>
      </c>
      <c r="AD880" s="169" t="s">
        <v>101</v>
      </c>
      <c r="AE880" s="169" t="s">
        <v>101</v>
      </c>
      <c r="AF880" s="169" t="s">
        <v>101</v>
      </c>
      <c r="AG880" s="169" t="s">
        <v>101</v>
      </c>
      <c r="AH880" s="169" t="s">
        <v>101</v>
      </c>
      <c r="AI880" s="169" t="s">
        <v>101</v>
      </c>
      <c r="AJ880" s="169" t="s">
        <v>101</v>
      </c>
      <c r="AK880" s="169" t="s">
        <v>101</v>
      </c>
      <c r="AL880" s="169" t="s">
        <v>101</v>
      </c>
      <c r="AM880" s="169" t="s">
        <v>101</v>
      </c>
      <c r="AN880" s="169" t="s">
        <v>101</v>
      </c>
      <c r="AO880" s="169" t="s">
        <v>101</v>
      </c>
      <c r="AP880" s="169" t="s">
        <v>101</v>
      </c>
      <c r="AQ880" s="169" t="s">
        <v>101</v>
      </c>
      <c r="AR880" s="169" t="s">
        <v>101</v>
      </c>
      <c r="AS880" s="169" t="s">
        <v>101</v>
      </c>
      <c r="AT880" s="169" t="s">
        <v>101</v>
      </c>
      <c r="AU880" s="169" t="s">
        <v>101</v>
      </c>
      <c r="AV880" s="169" t="s">
        <v>101</v>
      </c>
      <c r="AW880" s="169" t="s">
        <v>101</v>
      </c>
      <c r="AX880" s="165" t="s">
        <v>64</v>
      </c>
      <c r="AY880" s="169" t="s">
        <v>101</v>
      </c>
      <c r="AZ880" s="165" t="s">
        <v>4989</v>
      </c>
      <c r="BA880" s="165" t="s">
        <v>5045</v>
      </c>
      <c r="BB880" s="165" t="s">
        <v>5066</v>
      </c>
      <c r="BC880" s="165" t="s">
        <v>5620</v>
      </c>
      <c r="BD880" s="165" t="s">
        <v>5621</v>
      </c>
    </row>
    <row r="881" spans="1:56" hidden="1">
      <c r="A881" s="165" t="s">
        <v>5038</v>
      </c>
      <c r="B881" s="165" t="s">
        <v>2526</v>
      </c>
      <c r="C881" s="165" t="s">
        <v>5039</v>
      </c>
      <c r="D881" s="169" t="s">
        <v>101</v>
      </c>
      <c r="E881" s="165" t="s">
        <v>5040</v>
      </c>
      <c r="F881" s="165" t="s">
        <v>6174</v>
      </c>
      <c r="G881" s="169" t="s">
        <v>101</v>
      </c>
      <c r="H881" s="165" t="s">
        <v>6125</v>
      </c>
      <c r="I881" s="165" t="s">
        <v>4482</v>
      </c>
      <c r="J881" s="165" t="s">
        <v>4585</v>
      </c>
      <c r="K881" s="165" t="s">
        <v>4586</v>
      </c>
      <c r="L881" s="165" t="s">
        <v>4586</v>
      </c>
      <c r="M881" s="165" t="s">
        <v>5042</v>
      </c>
      <c r="N881" s="169" t="s">
        <v>101</v>
      </c>
      <c r="O881" s="169" t="s">
        <v>101</v>
      </c>
      <c r="P881" s="169" t="s">
        <v>101</v>
      </c>
      <c r="Q881" s="169" t="s">
        <v>101</v>
      </c>
      <c r="R881" s="165" t="s">
        <v>6131</v>
      </c>
      <c r="S881" s="165" t="s">
        <v>5044</v>
      </c>
      <c r="T881" s="169" t="s">
        <v>101</v>
      </c>
      <c r="U881" s="165" t="s">
        <v>4200</v>
      </c>
      <c r="V881" s="169" t="s">
        <v>101</v>
      </c>
      <c r="W881" s="169" t="s">
        <v>101</v>
      </c>
      <c r="X881" s="169" t="s">
        <v>101</v>
      </c>
      <c r="Y881" s="169" t="s">
        <v>101</v>
      </c>
      <c r="Z881" s="169" t="s">
        <v>101</v>
      </c>
      <c r="AA881" s="169" t="s">
        <v>101</v>
      </c>
      <c r="AB881" s="169" t="s">
        <v>101</v>
      </c>
      <c r="AC881" s="169" t="s">
        <v>101</v>
      </c>
      <c r="AD881" s="169" t="s">
        <v>101</v>
      </c>
      <c r="AE881" s="169" t="s">
        <v>101</v>
      </c>
      <c r="AF881" s="169" t="s">
        <v>101</v>
      </c>
      <c r="AG881" s="169" t="s">
        <v>101</v>
      </c>
      <c r="AH881" s="169" t="s">
        <v>101</v>
      </c>
      <c r="AI881" s="169" t="s">
        <v>101</v>
      </c>
      <c r="AJ881" s="169" t="s">
        <v>101</v>
      </c>
      <c r="AK881" s="169" t="s">
        <v>101</v>
      </c>
      <c r="AL881" s="169" t="s">
        <v>101</v>
      </c>
      <c r="AM881" s="169" t="s">
        <v>101</v>
      </c>
      <c r="AN881" s="169" t="s">
        <v>101</v>
      </c>
      <c r="AO881" s="169" t="s">
        <v>101</v>
      </c>
      <c r="AP881" s="169" t="s">
        <v>101</v>
      </c>
      <c r="AQ881" s="169" t="s">
        <v>101</v>
      </c>
      <c r="AR881" s="169" t="s">
        <v>101</v>
      </c>
      <c r="AS881" s="169" t="s">
        <v>101</v>
      </c>
      <c r="AT881" s="169" t="s">
        <v>101</v>
      </c>
      <c r="AU881" s="169" t="s">
        <v>101</v>
      </c>
      <c r="AV881" s="169" t="s">
        <v>101</v>
      </c>
      <c r="AW881" s="169" t="s">
        <v>101</v>
      </c>
      <c r="AX881" s="165" t="s">
        <v>64</v>
      </c>
      <c r="AY881" s="169" t="s">
        <v>101</v>
      </c>
      <c r="AZ881" s="165" t="s">
        <v>4989</v>
      </c>
      <c r="BA881" s="165" t="s">
        <v>5045</v>
      </c>
      <c r="BB881" s="165" t="s">
        <v>5066</v>
      </c>
      <c r="BC881" s="165" t="s">
        <v>5620</v>
      </c>
      <c r="BD881" s="165" t="s">
        <v>5621</v>
      </c>
    </row>
    <row r="882" spans="1:56" hidden="1">
      <c r="A882" s="165" t="s">
        <v>5038</v>
      </c>
      <c r="B882" s="165" t="s">
        <v>2527</v>
      </c>
      <c r="C882" s="165" t="s">
        <v>5039</v>
      </c>
      <c r="D882" s="169" t="s">
        <v>101</v>
      </c>
      <c r="E882" s="165" t="s">
        <v>5040</v>
      </c>
      <c r="F882" s="165" t="s">
        <v>6175</v>
      </c>
      <c r="G882" s="169" t="s">
        <v>101</v>
      </c>
      <c r="H882" s="165" t="s">
        <v>6125</v>
      </c>
      <c r="I882" s="165" t="s">
        <v>4482</v>
      </c>
      <c r="J882" s="165" t="s">
        <v>4585</v>
      </c>
      <c r="K882" s="165" t="s">
        <v>4586</v>
      </c>
      <c r="L882" s="165" t="s">
        <v>4586</v>
      </c>
      <c r="M882" s="165" t="s">
        <v>5042</v>
      </c>
      <c r="N882" s="169" t="s">
        <v>101</v>
      </c>
      <c r="O882" s="169" t="s">
        <v>101</v>
      </c>
      <c r="P882" s="169" t="s">
        <v>101</v>
      </c>
      <c r="Q882" s="169" t="s">
        <v>101</v>
      </c>
      <c r="R882" s="165" t="s">
        <v>6131</v>
      </c>
      <c r="S882" s="165" t="s">
        <v>5044</v>
      </c>
      <c r="T882" s="169" t="s">
        <v>101</v>
      </c>
      <c r="U882" s="165" t="s">
        <v>4200</v>
      </c>
      <c r="V882" s="169" t="s">
        <v>101</v>
      </c>
      <c r="W882" s="169" t="s">
        <v>101</v>
      </c>
      <c r="X882" s="169" t="s">
        <v>101</v>
      </c>
      <c r="Y882" s="169" t="s">
        <v>101</v>
      </c>
      <c r="Z882" s="169" t="s">
        <v>101</v>
      </c>
      <c r="AA882" s="169" t="s">
        <v>101</v>
      </c>
      <c r="AB882" s="169" t="s">
        <v>101</v>
      </c>
      <c r="AC882" s="169" t="s">
        <v>101</v>
      </c>
      <c r="AD882" s="169" t="s">
        <v>101</v>
      </c>
      <c r="AE882" s="169" t="s">
        <v>101</v>
      </c>
      <c r="AF882" s="169" t="s">
        <v>101</v>
      </c>
      <c r="AG882" s="169" t="s">
        <v>101</v>
      </c>
      <c r="AH882" s="169" t="s">
        <v>101</v>
      </c>
      <c r="AI882" s="169" t="s">
        <v>101</v>
      </c>
      <c r="AJ882" s="169" t="s">
        <v>101</v>
      </c>
      <c r="AK882" s="169" t="s">
        <v>101</v>
      </c>
      <c r="AL882" s="169" t="s">
        <v>101</v>
      </c>
      <c r="AM882" s="169" t="s">
        <v>101</v>
      </c>
      <c r="AN882" s="169" t="s">
        <v>101</v>
      </c>
      <c r="AO882" s="169" t="s">
        <v>101</v>
      </c>
      <c r="AP882" s="169" t="s">
        <v>101</v>
      </c>
      <c r="AQ882" s="169" t="s">
        <v>101</v>
      </c>
      <c r="AR882" s="169" t="s">
        <v>101</v>
      </c>
      <c r="AS882" s="169" t="s">
        <v>101</v>
      </c>
      <c r="AT882" s="169" t="s">
        <v>101</v>
      </c>
      <c r="AU882" s="169" t="s">
        <v>101</v>
      </c>
      <c r="AV882" s="169" t="s">
        <v>101</v>
      </c>
      <c r="AW882" s="169" t="s">
        <v>101</v>
      </c>
      <c r="AX882" s="165" t="s">
        <v>64</v>
      </c>
      <c r="AY882" s="169" t="s">
        <v>101</v>
      </c>
      <c r="AZ882" s="165" t="s">
        <v>4989</v>
      </c>
      <c r="BA882" s="165" t="s">
        <v>5045</v>
      </c>
      <c r="BB882" s="165" t="s">
        <v>5066</v>
      </c>
      <c r="BC882" s="165" t="s">
        <v>5620</v>
      </c>
      <c r="BD882" s="165" t="s">
        <v>5621</v>
      </c>
    </row>
    <row r="883" spans="1:56" hidden="1">
      <c r="A883" s="165" t="s">
        <v>5038</v>
      </c>
      <c r="B883" s="165" t="s">
        <v>2528</v>
      </c>
      <c r="C883" s="165" t="s">
        <v>5039</v>
      </c>
      <c r="D883" s="169" t="s">
        <v>101</v>
      </c>
      <c r="E883" s="165" t="s">
        <v>5040</v>
      </c>
      <c r="F883" s="165" t="s">
        <v>6176</v>
      </c>
      <c r="G883" s="169" t="s">
        <v>101</v>
      </c>
      <c r="H883" s="165" t="s">
        <v>6125</v>
      </c>
      <c r="I883" s="165" t="s">
        <v>4482</v>
      </c>
      <c r="J883" s="165" t="s">
        <v>4585</v>
      </c>
      <c r="K883" s="165" t="s">
        <v>4586</v>
      </c>
      <c r="L883" s="165" t="s">
        <v>4586</v>
      </c>
      <c r="M883" s="165" t="s">
        <v>5042</v>
      </c>
      <c r="N883" s="169" t="s">
        <v>101</v>
      </c>
      <c r="O883" s="169" t="s">
        <v>101</v>
      </c>
      <c r="P883" s="169" t="s">
        <v>101</v>
      </c>
      <c r="Q883" s="169" t="s">
        <v>101</v>
      </c>
      <c r="R883" s="165" t="s">
        <v>6131</v>
      </c>
      <c r="S883" s="165" t="s">
        <v>5044</v>
      </c>
      <c r="T883" s="169" t="s">
        <v>101</v>
      </c>
      <c r="U883" s="165" t="s">
        <v>4200</v>
      </c>
      <c r="V883" s="169" t="s">
        <v>101</v>
      </c>
      <c r="W883" s="169" t="s">
        <v>101</v>
      </c>
      <c r="X883" s="169" t="s">
        <v>101</v>
      </c>
      <c r="Y883" s="169" t="s">
        <v>101</v>
      </c>
      <c r="Z883" s="169" t="s">
        <v>101</v>
      </c>
      <c r="AA883" s="169" t="s">
        <v>101</v>
      </c>
      <c r="AB883" s="169" t="s">
        <v>101</v>
      </c>
      <c r="AC883" s="169" t="s">
        <v>101</v>
      </c>
      <c r="AD883" s="169" t="s">
        <v>101</v>
      </c>
      <c r="AE883" s="169" t="s">
        <v>101</v>
      </c>
      <c r="AF883" s="169" t="s">
        <v>101</v>
      </c>
      <c r="AG883" s="169" t="s">
        <v>101</v>
      </c>
      <c r="AH883" s="169" t="s">
        <v>101</v>
      </c>
      <c r="AI883" s="169" t="s">
        <v>101</v>
      </c>
      <c r="AJ883" s="169" t="s">
        <v>101</v>
      </c>
      <c r="AK883" s="169" t="s">
        <v>101</v>
      </c>
      <c r="AL883" s="169" t="s">
        <v>101</v>
      </c>
      <c r="AM883" s="169" t="s">
        <v>101</v>
      </c>
      <c r="AN883" s="169" t="s">
        <v>101</v>
      </c>
      <c r="AO883" s="169" t="s">
        <v>101</v>
      </c>
      <c r="AP883" s="169" t="s">
        <v>101</v>
      </c>
      <c r="AQ883" s="169" t="s">
        <v>101</v>
      </c>
      <c r="AR883" s="169" t="s">
        <v>101</v>
      </c>
      <c r="AS883" s="169" t="s">
        <v>101</v>
      </c>
      <c r="AT883" s="169" t="s">
        <v>101</v>
      </c>
      <c r="AU883" s="169" t="s">
        <v>101</v>
      </c>
      <c r="AV883" s="169" t="s">
        <v>101</v>
      </c>
      <c r="AW883" s="169" t="s">
        <v>101</v>
      </c>
      <c r="AX883" s="165" t="s">
        <v>64</v>
      </c>
      <c r="AY883" s="169" t="s">
        <v>101</v>
      </c>
      <c r="AZ883" s="165" t="s">
        <v>4989</v>
      </c>
      <c r="BA883" s="165" t="s">
        <v>5045</v>
      </c>
      <c r="BB883" s="165" t="s">
        <v>5066</v>
      </c>
      <c r="BC883" s="165" t="s">
        <v>5620</v>
      </c>
      <c r="BD883" s="165" t="s">
        <v>5621</v>
      </c>
    </row>
    <row r="884" spans="1:56" hidden="1">
      <c r="A884" s="165" t="s">
        <v>5038</v>
      </c>
      <c r="B884" s="165" t="s">
        <v>6177</v>
      </c>
      <c r="C884" s="165" t="s">
        <v>5039</v>
      </c>
      <c r="D884" s="169" t="s">
        <v>101</v>
      </c>
      <c r="E884" s="165" t="s">
        <v>5040</v>
      </c>
      <c r="F884" s="165" t="s">
        <v>6178</v>
      </c>
      <c r="G884" s="169" t="s">
        <v>101</v>
      </c>
      <c r="H884" s="165" t="s">
        <v>6125</v>
      </c>
      <c r="I884" s="165" t="s">
        <v>4482</v>
      </c>
      <c r="J884" s="165" t="s">
        <v>4585</v>
      </c>
      <c r="K884" s="165" t="s">
        <v>4586</v>
      </c>
      <c r="L884" s="165" t="s">
        <v>4586</v>
      </c>
      <c r="M884" s="165" t="s">
        <v>5042</v>
      </c>
      <c r="N884" s="169" t="s">
        <v>101</v>
      </c>
      <c r="O884" s="169" t="s">
        <v>101</v>
      </c>
      <c r="P884" s="169" t="s">
        <v>101</v>
      </c>
      <c r="Q884" s="169" t="s">
        <v>101</v>
      </c>
      <c r="R884" s="165" t="s">
        <v>6138</v>
      </c>
      <c r="S884" s="165" t="s">
        <v>5044</v>
      </c>
      <c r="T884" s="169" t="s">
        <v>101</v>
      </c>
      <c r="U884" s="165" t="s">
        <v>4200</v>
      </c>
      <c r="V884" s="169" t="s">
        <v>101</v>
      </c>
      <c r="W884" s="169" t="s">
        <v>101</v>
      </c>
      <c r="X884" s="169" t="s">
        <v>101</v>
      </c>
      <c r="Y884" s="169" t="s">
        <v>101</v>
      </c>
      <c r="Z884" s="169" t="s">
        <v>101</v>
      </c>
      <c r="AA884" s="169" t="s">
        <v>101</v>
      </c>
      <c r="AB884" s="169" t="s">
        <v>101</v>
      </c>
      <c r="AC884" s="169" t="s">
        <v>101</v>
      </c>
      <c r="AD884" s="169" t="s">
        <v>101</v>
      </c>
      <c r="AE884" s="169" t="s">
        <v>101</v>
      </c>
      <c r="AF884" s="169" t="s">
        <v>101</v>
      </c>
      <c r="AG884" s="169" t="s">
        <v>101</v>
      </c>
      <c r="AH884" s="169" t="s">
        <v>101</v>
      </c>
      <c r="AI884" s="169" t="s">
        <v>101</v>
      </c>
      <c r="AJ884" s="169" t="s">
        <v>101</v>
      </c>
      <c r="AK884" s="169" t="s">
        <v>101</v>
      </c>
      <c r="AL884" s="169" t="s">
        <v>101</v>
      </c>
      <c r="AM884" s="169" t="s">
        <v>101</v>
      </c>
      <c r="AN884" s="169" t="s">
        <v>101</v>
      </c>
      <c r="AO884" s="169" t="s">
        <v>101</v>
      </c>
      <c r="AP884" s="169" t="s">
        <v>101</v>
      </c>
      <c r="AQ884" s="169" t="s">
        <v>101</v>
      </c>
      <c r="AR884" s="169" t="s">
        <v>101</v>
      </c>
      <c r="AS884" s="169" t="s">
        <v>101</v>
      </c>
      <c r="AT884" s="169" t="s">
        <v>101</v>
      </c>
      <c r="AU884" s="169" t="s">
        <v>101</v>
      </c>
      <c r="AV884" s="169" t="s">
        <v>101</v>
      </c>
      <c r="AW884" s="169" t="s">
        <v>101</v>
      </c>
      <c r="AX884" s="165" t="s">
        <v>64</v>
      </c>
      <c r="AY884" s="169" t="s">
        <v>101</v>
      </c>
      <c r="AZ884" s="165" t="s">
        <v>4989</v>
      </c>
      <c r="BA884" s="165" t="s">
        <v>5045</v>
      </c>
      <c r="BB884" s="165" t="s">
        <v>5066</v>
      </c>
      <c r="BC884" s="165" t="s">
        <v>5067</v>
      </c>
      <c r="BD884" s="165" t="s">
        <v>5068</v>
      </c>
    </row>
    <row r="885" spans="1:56" hidden="1">
      <c r="A885" s="165" t="s">
        <v>5038</v>
      </c>
      <c r="B885" s="165" t="s">
        <v>6179</v>
      </c>
      <c r="C885" s="165" t="s">
        <v>5039</v>
      </c>
      <c r="D885" s="169" t="s">
        <v>101</v>
      </c>
      <c r="E885" s="165" t="s">
        <v>5040</v>
      </c>
      <c r="F885" s="165" t="s">
        <v>6180</v>
      </c>
      <c r="G885" s="169" t="s">
        <v>101</v>
      </c>
      <c r="H885" s="165" t="s">
        <v>6125</v>
      </c>
      <c r="I885" s="165" t="s">
        <v>4482</v>
      </c>
      <c r="J885" s="165" t="s">
        <v>4585</v>
      </c>
      <c r="K885" s="165" t="s">
        <v>4586</v>
      </c>
      <c r="L885" s="165" t="s">
        <v>4586</v>
      </c>
      <c r="M885" s="165" t="s">
        <v>5042</v>
      </c>
      <c r="N885" s="169" t="s">
        <v>101</v>
      </c>
      <c r="O885" s="169" t="s">
        <v>101</v>
      </c>
      <c r="P885" s="169" t="s">
        <v>101</v>
      </c>
      <c r="Q885" s="169" t="s">
        <v>101</v>
      </c>
      <c r="R885" s="165" t="s">
        <v>6181</v>
      </c>
      <c r="S885" s="165" t="s">
        <v>5044</v>
      </c>
      <c r="T885" s="169" t="s">
        <v>101</v>
      </c>
      <c r="U885" s="165" t="s">
        <v>4200</v>
      </c>
      <c r="V885" s="169" t="s">
        <v>101</v>
      </c>
      <c r="W885" s="169" t="s">
        <v>101</v>
      </c>
      <c r="X885" s="169" t="s">
        <v>101</v>
      </c>
      <c r="Y885" s="169" t="s">
        <v>101</v>
      </c>
      <c r="Z885" s="169" t="s">
        <v>101</v>
      </c>
      <c r="AA885" s="169" t="s">
        <v>101</v>
      </c>
      <c r="AB885" s="169" t="s">
        <v>101</v>
      </c>
      <c r="AC885" s="169" t="s">
        <v>101</v>
      </c>
      <c r="AD885" s="169" t="s">
        <v>101</v>
      </c>
      <c r="AE885" s="169" t="s">
        <v>101</v>
      </c>
      <c r="AF885" s="169" t="s">
        <v>101</v>
      </c>
      <c r="AG885" s="169" t="s">
        <v>101</v>
      </c>
      <c r="AH885" s="169" t="s">
        <v>101</v>
      </c>
      <c r="AI885" s="169" t="s">
        <v>101</v>
      </c>
      <c r="AJ885" s="169" t="s">
        <v>101</v>
      </c>
      <c r="AK885" s="169" t="s">
        <v>101</v>
      </c>
      <c r="AL885" s="169" t="s">
        <v>101</v>
      </c>
      <c r="AM885" s="169" t="s">
        <v>101</v>
      </c>
      <c r="AN885" s="169" t="s">
        <v>101</v>
      </c>
      <c r="AO885" s="169" t="s">
        <v>101</v>
      </c>
      <c r="AP885" s="169" t="s">
        <v>101</v>
      </c>
      <c r="AQ885" s="169" t="s">
        <v>101</v>
      </c>
      <c r="AR885" s="169" t="s">
        <v>101</v>
      </c>
      <c r="AS885" s="169" t="s">
        <v>101</v>
      </c>
      <c r="AT885" s="169" t="s">
        <v>101</v>
      </c>
      <c r="AU885" s="169" t="s">
        <v>101</v>
      </c>
      <c r="AV885" s="169" t="s">
        <v>101</v>
      </c>
      <c r="AW885" s="169" t="s">
        <v>101</v>
      </c>
      <c r="AX885" s="165" t="s">
        <v>64</v>
      </c>
      <c r="AY885" s="169" t="s">
        <v>101</v>
      </c>
      <c r="AZ885" s="165" t="s">
        <v>4989</v>
      </c>
      <c r="BA885" s="165" t="s">
        <v>5045</v>
      </c>
      <c r="BB885" s="165" t="s">
        <v>5066</v>
      </c>
      <c r="BC885" s="165" t="s">
        <v>5067</v>
      </c>
      <c r="BD885" s="165" t="s">
        <v>5068</v>
      </c>
    </row>
    <row r="886" spans="1:56" hidden="1">
      <c r="A886" s="165" t="s">
        <v>5038</v>
      </c>
      <c r="B886" s="165" t="s">
        <v>2552</v>
      </c>
      <c r="C886" s="165" t="s">
        <v>5039</v>
      </c>
      <c r="D886" s="169" t="s">
        <v>101</v>
      </c>
      <c r="E886" s="165" t="s">
        <v>5040</v>
      </c>
      <c r="F886" s="165" t="s">
        <v>6182</v>
      </c>
      <c r="G886" s="169" t="s">
        <v>101</v>
      </c>
      <c r="H886" s="165" t="s">
        <v>6125</v>
      </c>
      <c r="I886" s="165" t="s">
        <v>4482</v>
      </c>
      <c r="J886" s="165" t="s">
        <v>4585</v>
      </c>
      <c r="K886" s="165" t="s">
        <v>4586</v>
      </c>
      <c r="L886" s="165" t="s">
        <v>4586</v>
      </c>
      <c r="M886" s="165" t="s">
        <v>5042</v>
      </c>
      <c r="N886" s="169" t="s">
        <v>101</v>
      </c>
      <c r="O886" s="169" t="s">
        <v>101</v>
      </c>
      <c r="P886" s="169" t="s">
        <v>101</v>
      </c>
      <c r="Q886" s="169" t="s">
        <v>101</v>
      </c>
      <c r="R886" s="165" t="s">
        <v>6138</v>
      </c>
      <c r="S886" s="165" t="s">
        <v>5044</v>
      </c>
      <c r="T886" s="169" t="s">
        <v>101</v>
      </c>
      <c r="U886" s="165" t="s">
        <v>4200</v>
      </c>
      <c r="V886" s="169" t="s">
        <v>101</v>
      </c>
      <c r="W886" s="169" t="s">
        <v>101</v>
      </c>
      <c r="X886" s="169" t="s">
        <v>101</v>
      </c>
      <c r="Y886" s="169" t="s">
        <v>101</v>
      </c>
      <c r="Z886" s="169" t="s">
        <v>101</v>
      </c>
      <c r="AA886" s="169" t="s">
        <v>101</v>
      </c>
      <c r="AB886" s="169" t="s">
        <v>101</v>
      </c>
      <c r="AC886" s="169" t="s">
        <v>101</v>
      </c>
      <c r="AD886" s="169" t="s">
        <v>101</v>
      </c>
      <c r="AE886" s="169" t="s">
        <v>101</v>
      </c>
      <c r="AF886" s="169" t="s">
        <v>101</v>
      </c>
      <c r="AG886" s="169" t="s">
        <v>101</v>
      </c>
      <c r="AH886" s="169" t="s">
        <v>101</v>
      </c>
      <c r="AI886" s="169" t="s">
        <v>101</v>
      </c>
      <c r="AJ886" s="169" t="s">
        <v>101</v>
      </c>
      <c r="AK886" s="169" t="s">
        <v>101</v>
      </c>
      <c r="AL886" s="169" t="s">
        <v>101</v>
      </c>
      <c r="AM886" s="169" t="s">
        <v>101</v>
      </c>
      <c r="AN886" s="169" t="s">
        <v>101</v>
      </c>
      <c r="AO886" s="169" t="s">
        <v>101</v>
      </c>
      <c r="AP886" s="169" t="s">
        <v>101</v>
      </c>
      <c r="AQ886" s="169" t="s">
        <v>101</v>
      </c>
      <c r="AR886" s="169" t="s">
        <v>101</v>
      </c>
      <c r="AS886" s="169" t="s">
        <v>101</v>
      </c>
      <c r="AT886" s="169" t="s">
        <v>101</v>
      </c>
      <c r="AU886" s="169" t="s">
        <v>101</v>
      </c>
      <c r="AV886" s="169" t="s">
        <v>101</v>
      </c>
      <c r="AW886" s="169" t="s">
        <v>101</v>
      </c>
      <c r="AX886" s="165" t="s">
        <v>64</v>
      </c>
      <c r="AY886" s="169" t="s">
        <v>101</v>
      </c>
      <c r="AZ886" s="165" t="s">
        <v>4989</v>
      </c>
      <c r="BA886" s="165" t="s">
        <v>5045</v>
      </c>
      <c r="BB886" s="165" t="s">
        <v>5066</v>
      </c>
      <c r="BC886" s="165" t="s">
        <v>5620</v>
      </c>
      <c r="BD886" s="165" t="s">
        <v>5621</v>
      </c>
    </row>
    <row r="887" spans="1:56" hidden="1">
      <c r="A887" s="165" t="s">
        <v>5038</v>
      </c>
      <c r="B887" s="165" t="s">
        <v>6183</v>
      </c>
      <c r="C887" s="165" t="s">
        <v>5039</v>
      </c>
      <c r="D887" s="169" t="s">
        <v>101</v>
      </c>
      <c r="E887" s="165" t="s">
        <v>5040</v>
      </c>
      <c r="F887" s="165" t="s">
        <v>6184</v>
      </c>
      <c r="G887" s="169" t="s">
        <v>101</v>
      </c>
      <c r="H887" s="165" t="s">
        <v>6125</v>
      </c>
      <c r="I887" s="165" t="s">
        <v>4482</v>
      </c>
      <c r="J887" s="165" t="s">
        <v>4585</v>
      </c>
      <c r="K887" s="165" t="s">
        <v>4586</v>
      </c>
      <c r="L887" s="165" t="s">
        <v>4586</v>
      </c>
      <c r="M887" s="165" t="s">
        <v>5042</v>
      </c>
      <c r="N887" s="169" t="s">
        <v>101</v>
      </c>
      <c r="O887" s="169" t="s">
        <v>101</v>
      </c>
      <c r="P887" s="169" t="s">
        <v>101</v>
      </c>
      <c r="Q887" s="169" t="s">
        <v>101</v>
      </c>
      <c r="R887" s="165" t="s">
        <v>6131</v>
      </c>
      <c r="S887" s="165" t="s">
        <v>5044</v>
      </c>
      <c r="T887" s="169" t="s">
        <v>101</v>
      </c>
      <c r="U887" s="165" t="s">
        <v>4200</v>
      </c>
      <c r="V887" s="169" t="s">
        <v>101</v>
      </c>
      <c r="W887" s="169" t="s">
        <v>101</v>
      </c>
      <c r="X887" s="169" t="s">
        <v>101</v>
      </c>
      <c r="Y887" s="169" t="s">
        <v>101</v>
      </c>
      <c r="Z887" s="169" t="s">
        <v>101</v>
      </c>
      <c r="AA887" s="169" t="s">
        <v>101</v>
      </c>
      <c r="AB887" s="169" t="s">
        <v>101</v>
      </c>
      <c r="AC887" s="169" t="s">
        <v>101</v>
      </c>
      <c r="AD887" s="169" t="s">
        <v>101</v>
      </c>
      <c r="AE887" s="169" t="s">
        <v>101</v>
      </c>
      <c r="AF887" s="169" t="s">
        <v>101</v>
      </c>
      <c r="AG887" s="169" t="s">
        <v>101</v>
      </c>
      <c r="AH887" s="169" t="s">
        <v>101</v>
      </c>
      <c r="AI887" s="169" t="s">
        <v>101</v>
      </c>
      <c r="AJ887" s="169" t="s">
        <v>101</v>
      </c>
      <c r="AK887" s="169" t="s">
        <v>101</v>
      </c>
      <c r="AL887" s="169" t="s">
        <v>101</v>
      </c>
      <c r="AM887" s="169" t="s">
        <v>101</v>
      </c>
      <c r="AN887" s="169" t="s">
        <v>101</v>
      </c>
      <c r="AO887" s="169" t="s">
        <v>101</v>
      </c>
      <c r="AP887" s="169" t="s">
        <v>101</v>
      </c>
      <c r="AQ887" s="169" t="s">
        <v>101</v>
      </c>
      <c r="AR887" s="169" t="s">
        <v>101</v>
      </c>
      <c r="AS887" s="169" t="s">
        <v>101</v>
      </c>
      <c r="AT887" s="169" t="s">
        <v>101</v>
      </c>
      <c r="AU887" s="169" t="s">
        <v>101</v>
      </c>
      <c r="AV887" s="169" t="s">
        <v>101</v>
      </c>
      <c r="AW887" s="169" t="s">
        <v>101</v>
      </c>
      <c r="AX887" s="165" t="s">
        <v>64</v>
      </c>
      <c r="AY887" s="169" t="s">
        <v>101</v>
      </c>
      <c r="AZ887" s="165" t="s">
        <v>4989</v>
      </c>
      <c r="BA887" s="165" t="s">
        <v>5045</v>
      </c>
      <c r="BB887" s="165" t="s">
        <v>5066</v>
      </c>
      <c r="BC887" s="165" t="s">
        <v>5067</v>
      </c>
      <c r="BD887" s="165" t="s">
        <v>5068</v>
      </c>
    </row>
    <row r="888" spans="1:56" hidden="1">
      <c r="A888" s="165" t="s">
        <v>5038</v>
      </c>
      <c r="B888" s="165" t="s">
        <v>2553</v>
      </c>
      <c r="C888" s="165" t="s">
        <v>5039</v>
      </c>
      <c r="D888" s="169" t="s">
        <v>101</v>
      </c>
      <c r="E888" s="165" t="s">
        <v>5040</v>
      </c>
      <c r="F888" s="165" t="s">
        <v>6185</v>
      </c>
      <c r="G888" s="169" t="s">
        <v>101</v>
      </c>
      <c r="H888" s="165" t="s">
        <v>6125</v>
      </c>
      <c r="I888" s="165" t="s">
        <v>4482</v>
      </c>
      <c r="J888" s="165" t="s">
        <v>4585</v>
      </c>
      <c r="K888" s="165" t="s">
        <v>4586</v>
      </c>
      <c r="L888" s="165" t="s">
        <v>4586</v>
      </c>
      <c r="M888" s="165" t="s">
        <v>5042</v>
      </c>
      <c r="N888" s="169" t="s">
        <v>101</v>
      </c>
      <c r="O888" s="169" t="s">
        <v>101</v>
      </c>
      <c r="P888" s="169" t="s">
        <v>101</v>
      </c>
      <c r="Q888" s="169" t="s">
        <v>101</v>
      </c>
      <c r="R888" s="165" t="s">
        <v>6131</v>
      </c>
      <c r="S888" s="165" t="s">
        <v>5044</v>
      </c>
      <c r="T888" s="169" t="s">
        <v>101</v>
      </c>
      <c r="U888" s="165" t="s">
        <v>4200</v>
      </c>
      <c r="V888" s="169" t="s">
        <v>101</v>
      </c>
      <c r="W888" s="169" t="s">
        <v>101</v>
      </c>
      <c r="X888" s="169" t="s">
        <v>101</v>
      </c>
      <c r="Y888" s="169" t="s">
        <v>101</v>
      </c>
      <c r="Z888" s="169" t="s">
        <v>101</v>
      </c>
      <c r="AA888" s="169" t="s">
        <v>101</v>
      </c>
      <c r="AB888" s="169" t="s">
        <v>101</v>
      </c>
      <c r="AC888" s="169" t="s">
        <v>101</v>
      </c>
      <c r="AD888" s="169" t="s">
        <v>101</v>
      </c>
      <c r="AE888" s="169" t="s">
        <v>101</v>
      </c>
      <c r="AF888" s="169" t="s">
        <v>101</v>
      </c>
      <c r="AG888" s="169" t="s">
        <v>101</v>
      </c>
      <c r="AH888" s="169" t="s">
        <v>101</v>
      </c>
      <c r="AI888" s="169" t="s">
        <v>101</v>
      </c>
      <c r="AJ888" s="169" t="s">
        <v>101</v>
      </c>
      <c r="AK888" s="169" t="s">
        <v>101</v>
      </c>
      <c r="AL888" s="169" t="s">
        <v>101</v>
      </c>
      <c r="AM888" s="169" t="s">
        <v>101</v>
      </c>
      <c r="AN888" s="169" t="s">
        <v>101</v>
      </c>
      <c r="AO888" s="169" t="s">
        <v>101</v>
      </c>
      <c r="AP888" s="169" t="s">
        <v>101</v>
      </c>
      <c r="AQ888" s="169" t="s">
        <v>101</v>
      </c>
      <c r="AR888" s="169" t="s">
        <v>101</v>
      </c>
      <c r="AS888" s="169" t="s">
        <v>101</v>
      </c>
      <c r="AT888" s="169" t="s">
        <v>101</v>
      </c>
      <c r="AU888" s="169" t="s">
        <v>101</v>
      </c>
      <c r="AV888" s="169" t="s">
        <v>101</v>
      </c>
      <c r="AW888" s="169" t="s">
        <v>101</v>
      </c>
      <c r="AX888" s="165" t="s">
        <v>64</v>
      </c>
      <c r="AY888" s="169" t="s">
        <v>101</v>
      </c>
      <c r="AZ888" s="165" t="s">
        <v>4989</v>
      </c>
      <c r="BA888" s="165" t="s">
        <v>5045</v>
      </c>
      <c r="BB888" s="165" t="s">
        <v>5066</v>
      </c>
      <c r="BC888" s="165" t="s">
        <v>5620</v>
      </c>
      <c r="BD888" s="165" t="s">
        <v>5621</v>
      </c>
    </row>
    <row r="889" spans="1:56" hidden="1">
      <c r="A889" s="165" t="s">
        <v>5038</v>
      </c>
      <c r="B889" s="165" t="s">
        <v>2554</v>
      </c>
      <c r="C889" s="165" t="s">
        <v>5039</v>
      </c>
      <c r="D889" s="169" t="s">
        <v>101</v>
      </c>
      <c r="E889" s="165" t="s">
        <v>5040</v>
      </c>
      <c r="F889" s="165" t="s">
        <v>6186</v>
      </c>
      <c r="G889" s="169" t="s">
        <v>101</v>
      </c>
      <c r="H889" s="165" t="s">
        <v>6125</v>
      </c>
      <c r="I889" s="165" t="s">
        <v>4482</v>
      </c>
      <c r="J889" s="165" t="s">
        <v>4585</v>
      </c>
      <c r="K889" s="165" t="s">
        <v>4586</v>
      </c>
      <c r="L889" s="165" t="s">
        <v>4586</v>
      </c>
      <c r="M889" s="165" t="s">
        <v>5042</v>
      </c>
      <c r="N889" s="169" t="s">
        <v>101</v>
      </c>
      <c r="O889" s="169" t="s">
        <v>101</v>
      </c>
      <c r="P889" s="169" t="s">
        <v>101</v>
      </c>
      <c r="Q889" s="169" t="s">
        <v>101</v>
      </c>
      <c r="R889" s="165" t="s">
        <v>6131</v>
      </c>
      <c r="S889" s="165" t="s">
        <v>5044</v>
      </c>
      <c r="T889" s="169" t="s">
        <v>101</v>
      </c>
      <c r="U889" s="165" t="s">
        <v>4200</v>
      </c>
      <c r="V889" s="169" t="s">
        <v>101</v>
      </c>
      <c r="W889" s="169" t="s">
        <v>101</v>
      </c>
      <c r="X889" s="169" t="s">
        <v>101</v>
      </c>
      <c r="Y889" s="169" t="s">
        <v>101</v>
      </c>
      <c r="Z889" s="169" t="s">
        <v>101</v>
      </c>
      <c r="AA889" s="169" t="s">
        <v>101</v>
      </c>
      <c r="AB889" s="169" t="s">
        <v>101</v>
      </c>
      <c r="AC889" s="169" t="s">
        <v>101</v>
      </c>
      <c r="AD889" s="169" t="s">
        <v>101</v>
      </c>
      <c r="AE889" s="169" t="s">
        <v>101</v>
      </c>
      <c r="AF889" s="169" t="s">
        <v>101</v>
      </c>
      <c r="AG889" s="169" t="s">
        <v>101</v>
      </c>
      <c r="AH889" s="169" t="s">
        <v>101</v>
      </c>
      <c r="AI889" s="169" t="s">
        <v>101</v>
      </c>
      <c r="AJ889" s="169" t="s">
        <v>101</v>
      </c>
      <c r="AK889" s="169" t="s">
        <v>101</v>
      </c>
      <c r="AL889" s="169" t="s">
        <v>101</v>
      </c>
      <c r="AM889" s="169" t="s">
        <v>101</v>
      </c>
      <c r="AN889" s="169" t="s">
        <v>101</v>
      </c>
      <c r="AO889" s="169" t="s">
        <v>101</v>
      </c>
      <c r="AP889" s="169" t="s">
        <v>101</v>
      </c>
      <c r="AQ889" s="169" t="s">
        <v>101</v>
      </c>
      <c r="AR889" s="169" t="s">
        <v>101</v>
      </c>
      <c r="AS889" s="169" t="s">
        <v>101</v>
      </c>
      <c r="AT889" s="169" t="s">
        <v>101</v>
      </c>
      <c r="AU889" s="169" t="s">
        <v>101</v>
      </c>
      <c r="AV889" s="169" t="s">
        <v>101</v>
      </c>
      <c r="AW889" s="169" t="s">
        <v>101</v>
      </c>
      <c r="AX889" s="165" t="s">
        <v>64</v>
      </c>
      <c r="AY889" s="169" t="s">
        <v>101</v>
      </c>
      <c r="AZ889" s="165" t="s">
        <v>4989</v>
      </c>
      <c r="BA889" s="165" t="s">
        <v>5045</v>
      </c>
      <c r="BB889" s="165" t="s">
        <v>5066</v>
      </c>
      <c r="BC889" s="165" t="s">
        <v>5620</v>
      </c>
      <c r="BD889" s="165" t="s">
        <v>5621</v>
      </c>
    </row>
    <row r="890" spans="1:56" hidden="1">
      <c r="A890" s="165" t="s">
        <v>5038</v>
      </c>
      <c r="B890" s="165" t="s">
        <v>6187</v>
      </c>
      <c r="C890" s="165" t="s">
        <v>5039</v>
      </c>
      <c r="D890" s="169" t="s">
        <v>101</v>
      </c>
      <c r="E890" s="165" t="s">
        <v>5040</v>
      </c>
      <c r="F890" s="165" t="s">
        <v>6188</v>
      </c>
      <c r="G890" s="169" t="s">
        <v>101</v>
      </c>
      <c r="H890" s="165" t="s">
        <v>6125</v>
      </c>
      <c r="I890" s="165" t="s">
        <v>4482</v>
      </c>
      <c r="J890" s="165" t="s">
        <v>4585</v>
      </c>
      <c r="K890" s="165" t="s">
        <v>4586</v>
      </c>
      <c r="L890" s="165" t="s">
        <v>4586</v>
      </c>
      <c r="M890" s="165" t="s">
        <v>5042</v>
      </c>
      <c r="N890" s="169" t="s">
        <v>101</v>
      </c>
      <c r="O890" s="169" t="s">
        <v>101</v>
      </c>
      <c r="P890" s="169" t="s">
        <v>101</v>
      </c>
      <c r="Q890" s="169" t="s">
        <v>101</v>
      </c>
      <c r="R890" s="165" t="s">
        <v>6131</v>
      </c>
      <c r="S890" s="165" t="s">
        <v>5044</v>
      </c>
      <c r="T890" s="169" t="s">
        <v>101</v>
      </c>
      <c r="U890" s="165" t="s">
        <v>4200</v>
      </c>
      <c r="V890" s="169" t="s">
        <v>101</v>
      </c>
      <c r="W890" s="169" t="s">
        <v>101</v>
      </c>
      <c r="X890" s="169" t="s">
        <v>101</v>
      </c>
      <c r="Y890" s="169" t="s">
        <v>101</v>
      </c>
      <c r="Z890" s="169" t="s">
        <v>101</v>
      </c>
      <c r="AA890" s="169" t="s">
        <v>101</v>
      </c>
      <c r="AB890" s="169" t="s">
        <v>101</v>
      </c>
      <c r="AC890" s="169" t="s">
        <v>101</v>
      </c>
      <c r="AD890" s="169" t="s">
        <v>101</v>
      </c>
      <c r="AE890" s="169" t="s">
        <v>101</v>
      </c>
      <c r="AF890" s="169" t="s">
        <v>101</v>
      </c>
      <c r="AG890" s="169" t="s">
        <v>101</v>
      </c>
      <c r="AH890" s="169" t="s">
        <v>101</v>
      </c>
      <c r="AI890" s="169" t="s">
        <v>101</v>
      </c>
      <c r="AJ890" s="169" t="s">
        <v>101</v>
      </c>
      <c r="AK890" s="169" t="s">
        <v>101</v>
      </c>
      <c r="AL890" s="169" t="s">
        <v>101</v>
      </c>
      <c r="AM890" s="169" t="s">
        <v>101</v>
      </c>
      <c r="AN890" s="169" t="s">
        <v>101</v>
      </c>
      <c r="AO890" s="169" t="s">
        <v>101</v>
      </c>
      <c r="AP890" s="169" t="s">
        <v>101</v>
      </c>
      <c r="AQ890" s="169" t="s">
        <v>101</v>
      </c>
      <c r="AR890" s="169" t="s">
        <v>101</v>
      </c>
      <c r="AS890" s="169" t="s">
        <v>101</v>
      </c>
      <c r="AT890" s="169" t="s">
        <v>101</v>
      </c>
      <c r="AU890" s="169" t="s">
        <v>101</v>
      </c>
      <c r="AV890" s="169" t="s">
        <v>101</v>
      </c>
      <c r="AW890" s="169" t="s">
        <v>101</v>
      </c>
      <c r="AX890" s="165" t="s">
        <v>64</v>
      </c>
      <c r="AY890" s="169" t="s">
        <v>101</v>
      </c>
      <c r="AZ890" s="165" t="s">
        <v>4989</v>
      </c>
      <c r="BA890" s="165" t="s">
        <v>5045</v>
      </c>
      <c r="BB890" s="165" t="s">
        <v>5066</v>
      </c>
      <c r="BC890" s="165" t="s">
        <v>5067</v>
      </c>
      <c r="BD890" s="165" t="s">
        <v>5068</v>
      </c>
    </row>
    <row r="891" spans="1:56" hidden="1">
      <c r="A891" s="165" t="s">
        <v>5038</v>
      </c>
      <c r="B891" s="165" t="s">
        <v>2582</v>
      </c>
      <c r="C891" s="165" t="s">
        <v>5039</v>
      </c>
      <c r="D891" s="169" t="s">
        <v>101</v>
      </c>
      <c r="E891" s="165" t="s">
        <v>5040</v>
      </c>
      <c r="F891" s="165" t="s">
        <v>6189</v>
      </c>
      <c r="G891" s="169" t="s">
        <v>101</v>
      </c>
      <c r="H891" s="165" t="s">
        <v>6125</v>
      </c>
      <c r="I891" s="165" t="s">
        <v>4482</v>
      </c>
      <c r="J891" s="165" t="s">
        <v>4585</v>
      </c>
      <c r="K891" s="165" t="s">
        <v>4586</v>
      </c>
      <c r="L891" s="165" t="s">
        <v>4586</v>
      </c>
      <c r="M891" s="165" t="s">
        <v>5042</v>
      </c>
      <c r="N891" s="169" t="s">
        <v>101</v>
      </c>
      <c r="O891" s="169" t="s">
        <v>101</v>
      </c>
      <c r="P891" s="169" t="s">
        <v>101</v>
      </c>
      <c r="Q891" s="169" t="s">
        <v>101</v>
      </c>
      <c r="R891" s="165" t="s">
        <v>6169</v>
      </c>
      <c r="S891" s="165" t="s">
        <v>5044</v>
      </c>
      <c r="T891" s="169" t="s">
        <v>101</v>
      </c>
      <c r="U891" s="165" t="s">
        <v>4200</v>
      </c>
      <c r="V891" s="169" t="s">
        <v>101</v>
      </c>
      <c r="W891" s="169" t="s">
        <v>101</v>
      </c>
      <c r="X891" s="169" t="s">
        <v>101</v>
      </c>
      <c r="Y891" s="169" t="s">
        <v>101</v>
      </c>
      <c r="Z891" s="169" t="s">
        <v>101</v>
      </c>
      <c r="AA891" s="169" t="s">
        <v>101</v>
      </c>
      <c r="AB891" s="169" t="s">
        <v>101</v>
      </c>
      <c r="AC891" s="169" t="s">
        <v>101</v>
      </c>
      <c r="AD891" s="169" t="s">
        <v>101</v>
      </c>
      <c r="AE891" s="169" t="s">
        <v>101</v>
      </c>
      <c r="AF891" s="169" t="s">
        <v>101</v>
      </c>
      <c r="AG891" s="169" t="s">
        <v>101</v>
      </c>
      <c r="AH891" s="169" t="s">
        <v>101</v>
      </c>
      <c r="AI891" s="169" t="s">
        <v>101</v>
      </c>
      <c r="AJ891" s="169" t="s">
        <v>101</v>
      </c>
      <c r="AK891" s="169" t="s">
        <v>101</v>
      </c>
      <c r="AL891" s="169" t="s">
        <v>101</v>
      </c>
      <c r="AM891" s="169" t="s">
        <v>101</v>
      </c>
      <c r="AN891" s="169" t="s">
        <v>101</v>
      </c>
      <c r="AO891" s="169" t="s">
        <v>101</v>
      </c>
      <c r="AP891" s="169" t="s">
        <v>101</v>
      </c>
      <c r="AQ891" s="169" t="s">
        <v>101</v>
      </c>
      <c r="AR891" s="169" t="s">
        <v>101</v>
      </c>
      <c r="AS891" s="169" t="s">
        <v>101</v>
      </c>
      <c r="AT891" s="169" t="s">
        <v>101</v>
      </c>
      <c r="AU891" s="169" t="s">
        <v>101</v>
      </c>
      <c r="AV891" s="169" t="s">
        <v>101</v>
      </c>
      <c r="AW891" s="169" t="s">
        <v>101</v>
      </c>
      <c r="AX891" s="165" t="s">
        <v>64</v>
      </c>
      <c r="AY891" s="169" t="s">
        <v>101</v>
      </c>
      <c r="AZ891" s="165" t="s">
        <v>4989</v>
      </c>
      <c r="BA891" s="165" t="s">
        <v>5045</v>
      </c>
      <c r="BB891" s="165" t="s">
        <v>5066</v>
      </c>
      <c r="BC891" s="165" t="s">
        <v>5620</v>
      </c>
      <c r="BD891" s="165" t="s">
        <v>5621</v>
      </c>
    </row>
    <row r="892" spans="1:56" hidden="1">
      <c r="A892" s="165" t="s">
        <v>5038</v>
      </c>
      <c r="B892" s="165" t="s">
        <v>2583</v>
      </c>
      <c r="C892" s="165" t="s">
        <v>5039</v>
      </c>
      <c r="D892" s="169" t="s">
        <v>101</v>
      </c>
      <c r="E892" s="165" t="s">
        <v>5040</v>
      </c>
      <c r="F892" s="165" t="s">
        <v>2584</v>
      </c>
      <c r="G892" s="169" t="s">
        <v>101</v>
      </c>
      <c r="H892" s="165" t="s">
        <v>2442</v>
      </c>
      <c r="I892" s="165" t="s">
        <v>4482</v>
      </c>
      <c r="J892" s="165" t="s">
        <v>4585</v>
      </c>
      <c r="K892" s="165" t="s">
        <v>4586</v>
      </c>
      <c r="L892" s="165" t="s">
        <v>4586</v>
      </c>
      <c r="M892" s="165" t="s">
        <v>5042</v>
      </c>
      <c r="N892" s="169" t="s">
        <v>101</v>
      </c>
      <c r="O892" s="169" t="s">
        <v>101</v>
      </c>
      <c r="P892" s="169" t="s">
        <v>101</v>
      </c>
      <c r="Q892" s="169" t="s">
        <v>101</v>
      </c>
      <c r="R892" s="165" t="s">
        <v>6169</v>
      </c>
      <c r="S892" s="165" t="s">
        <v>5044</v>
      </c>
      <c r="T892" s="169" t="s">
        <v>101</v>
      </c>
      <c r="U892" s="165" t="s">
        <v>4200</v>
      </c>
      <c r="V892" s="169" t="s">
        <v>101</v>
      </c>
      <c r="W892" s="169" t="s">
        <v>101</v>
      </c>
      <c r="X892" s="169" t="s">
        <v>101</v>
      </c>
      <c r="Y892" s="169" t="s">
        <v>101</v>
      </c>
      <c r="Z892" s="169" t="s">
        <v>101</v>
      </c>
      <c r="AA892" s="169" t="s">
        <v>101</v>
      </c>
      <c r="AB892" s="169" t="s">
        <v>101</v>
      </c>
      <c r="AC892" s="169" t="s">
        <v>101</v>
      </c>
      <c r="AD892" s="169" t="s">
        <v>101</v>
      </c>
      <c r="AE892" s="169" t="s">
        <v>101</v>
      </c>
      <c r="AF892" s="169" t="s">
        <v>101</v>
      </c>
      <c r="AG892" s="169" t="s">
        <v>101</v>
      </c>
      <c r="AH892" s="169" t="s">
        <v>101</v>
      </c>
      <c r="AI892" s="169" t="s">
        <v>101</v>
      </c>
      <c r="AJ892" s="169" t="s">
        <v>101</v>
      </c>
      <c r="AK892" s="169" t="s">
        <v>101</v>
      </c>
      <c r="AL892" s="169" t="s">
        <v>101</v>
      </c>
      <c r="AM892" s="169" t="s">
        <v>101</v>
      </c>
      <c r="AN892" s="169" t="s">
        <v>101</v>
      </c>
      <c r="AO892" s="169" t="s">
        <v>101</v>
      </c>
      <c r="AP892" s="169" t="s">
        <v>101</v>
      </c>
      <c r="AQ892" s="169" t="s">
        <v>101</v>
      </c>
      <c r="AR892" s="169" t="s">
        <v>101</v>
      </c>
      <c r="AS892" s="169" t="s">
        <v>101</v>
      </c>
      <c r="AT892" s="169" t="s">
        <v>101</v>
      </c>
      <c r="AU892" s="169" t="s">
        <v>101</v>
      </c>
      <c r="AV892" s="169" t="s">
        <v>101</v>
      </c>
      <c r="AW892" s="165" t="s">
        <v>6123</v>
      </c>
      <c r="AX892" s="165" t="s">
        <v>64</v>
      </c>
      <c r="AY892" s="169" t="s">
        <v>101</v>
      </c>
      <c r="AZ892" s="165" t="s">
        <v>4989</v>
      </c>
      <c r="BA892" s="165" t="s">
        <v>5045</v>
      </c>
      <c r="BB892" s="165" t="s">
        <v>5046</v>
      </c>
      <c r="BC892" s="165" t="s">
        <v>5078</v>
      </c>
      <c r="BD892" s="165" t="s">
        <v>5079</v>
      </c>
    </row>
    <row r="893" spans="1:56" hidden="1">
      <c r="A893" s="165" t="s">
        <v>5038</v>
      </c>
      <c r="B893" s="165" t="s">
        <v>2585</v>
      </c>
      <c r="C893" s="165" t="s">
        <v>5039</v>
      </c>
      <c r="D893" s="169" t="s">
        <v>101</v>
      </c>
      <c r="E893" s="165" t="s">
        <v>5040</v>
      </c>
      <c r="F893" s="165" t="s">
        <v>2586</v>
      </c>
      <c r="G893" s="169" t="s">
        <v>101</v>
      </c>
      <c r="H893" s="165" t="s">
        <v>6125</v>
      </c>
      <c r="I893" s="165" t="s">
        <v>4482</v>
      </c>
      <c r="J893" s="165" t="s">
        <v>4585</v>
      </c>
      <c r="K893" s="165" t="s">
        <v>4586</v>
      </c>
      <c r="L893" s="165" t="s">
        <v>4586</v>
      </c>
      <c r="M893" s="165" t="s">
        <v>5042</v>
      </c>
      <c r="N893" s="169" t="s">
        <v>101</v>
      </c>
      <c r="O893" s="169" t="s">
        <v>101</v>
      </c>
      <c r="P893" s="169" t="s">
        <v>101</v>
      </c>
      <c r="Q893" s="169" t="s">
        <v>101</v>
      </c>
      <c r="R893" s="165" t="s">
        <v>6169</v>
      </c>
      <c r="S893" s="165" t="s">
        <v>5044</v>
      </c>
      <c r="T893" s="169" t="s">
        <v>101</v>
      </c>
      <c r="U893" s="165" t="s">
        <v>4200</v>
      </c>
      <c r="V893" s="169" t="s">
        <v>101</v>
      </c>
      <c r="W893" s="169" t="s">
        <v>101</v>
      </c>
      <c r="X893" s="169" t="s">
        <v>101</v>
      </c>
      <c r="Y893" s="169" t="s">
        <v>101</v>
      </c>
      <c r="Z893" s="169" t="s">
        <v>101</v>
      </c>
      <c r="AA893" s="169" t="s">
        <v>101</v>
      </c>
      <c r="AB893" s="169" t="s">
        <v>101</v>
      </c>
      <c r="AC893" s="169" t="s">
        <v>101</v>
      </c>
      <c r="AD893" s="169" t="s">
        <v>101</v>
      </c>
      <c r="AE893" s="169" t="s">
        <v>101</v>
      </c>
      <c r="AF893" s="169" t="s">
        <v>101</v>
      </c>
      <c r="AG893" s="169" t="s">
        <v>101</v>
      </c>
      <c r="AH893" s="169" t="s">
        <v>101</v>
      </c>
      <c r="AI893" s="169" t="s">
        <v>101</v>
      </c>
      <c r="AJ893" s="169" t="s">
        <v>101</v>
      </c>
      <c r="AK893" s="169" t="s">
        <v>101</v>
      </c>
      <c r="AL893" s="169" t="s">
        <v>101</v>
      </c>
      <c r="AM893" s="169" t="s">
        <v>101</v>
      </c>
      <c r="AN893" s="169" t="s">
        <v>101</v>
      </c>
      <c r="AO893" s="169" t="s">
        <v>101</v>
      </c>
      <c r="AP893" s="169" t="s">
        <v>101</v>
      </c>
      <c r="AQ893" s="169" t="s">
        <v>101</v>
      </c>
      <c r="AR893" s="169" t="s">
        <v>101</v>
      </c>
      <c r="AS893" s="169" t="s">
        <v>101</v>
      </c>
      <c r="AT893" s="169" t="s">
        <v>101</v>
      </c>
      <c r="AU893" s="169" t="s">
        <v>101</v>
      </c>
      <c r="AV893" s="169" t="s">
        <v>101</v>
      </c>
      <c r="AW893" s="169" t="s">
        <v>101</v>
      </c>
      <c r="AX893" s="165" t="s">
        <v>64</v>
      </c>
      <c r="AY893" s="169" t="s">
        <v>101</v>
      </c>
      <c r="AZ893" s="165" t="s">
        <v>4989</v>
      </c>
      <c r="BA893" s="165" t="s">
        <v>5045</v>
      </c>
      <c r="BB893" s="165" t="s">
        <v>5066</v>
      </c>
      <c r="BC893" s="165" t="s">
        <v>5620</v>
      </c>
      <c r="BD893" s="165" t="s">
        <v>5621</v>
      </c>
    </row>
    <row r="894" spans="1:56" hidden="1">
      <c r="A894" s="165" t="s">
        <v>5038</v>
      </c>
      <c r="B894" s="165" t="s">
        <v>2741</v>
      </c>
      <c r="C894" s="165" t="s">
        <v>5039</v>
      </c>
      <c r="D894" s="169" t="s">
        <v>101</v>
      </c>
      <c r="E894" s="165" t="s">
        <v>5040</v>
      </c>
      <c r="F894" s="165" t="s">
        <v>6190</v>
      </c>
      <c r="G894" s="169" t="s">
        <v>101</v>
      </c>
      <c r="H894" s="165" t="s">
        <v>6125</v>
      </c>
      <c r="I894" s="165" t="s">
        <v>4482</v>
      </c>
      <c r="J894" s="165" t="s">
        <v>4585</v>
      </c>
      <c r="K894" s="165" t="s">
        <v>4586</v>
      </c>
      <c r="L894" s="165" t="s">
        <v>4586</v>
      </c>
      <c r="M894" s="165" t="s">
        <v>5042</v>
      </c>
      <c r="N894" s="169" t="s">
        <v>101</v>
      </c>
      <c r="O894" s="169" t="s">
        <v>101</v>
      </c>
      <c r="P894" s="169" t="s">
        <v>101</v>
      </c>
      <c r="Q894" s="169" t="s">
        <v>101</v>
      </c>
      <c r="R894" s="165" t="s">
        <v>6122</v>
      </c>
      <c r="S894" s="165" t="s">
        <v>5044</v>
      </c>
      <c r="T894" s="169" t="s">
        <v>101</v>
      </c>
      <c r="U894" s="165" t="s">
        <v>4200</v>
      </c>
      <c r="V894" s="169" t="s">
        <v>101</v>
      </c>
      <c r="W894" s="169" t="s">
        <v>101</v>
      </c>
      <c r="X894" s="169" t="s">
        <v>101</v>
      </c>
      <c r="Y894" s="169" t="s">
        <v>101</v>
      </c>
      <c r="Z894" s="169" t="s">
        <v>101</v>
      </c>
      <c r="AA894" s="169" t="s">
        <v>101</v>
      </c>
      <c r="AB894" s="169" t="s">
        <v>101</v>
      </c>
      <c r="AC894" s="169" t="s">
        <v>101</v>
      </c>
      <c r="AD894" s="169" t="s">
        <v>101</v>
      </c>
      <c r="AE894" s="169" t="s">
        <v>101</v>
      </c>
      <c r="AF894" s="169" t="s">
        <v>101</v>
      </c>
      <c r="AG894" s="169" t="s">
        <v>101</v>
      </c>
      <c r="AH894" s="169" t="s">
        <v>101</v>
      </c>
      <c r="AI894" s="169" t="s">
        <v>101</v>
      </c>
      <c r="AJ894" s="169" t="s">
        <v>101</v>
      </c>
      <c r="AK894" s="169" t="s">
        <v>101</v>
      </c>
      <c r="AL894" s="169" t="s">
        <v>101</v>
      </c>
      <c r="AM894" s="169" t="s">
        <v>101</v>
      </c>
      <c r="AN894" s="169" t="s">
        <v>101</v>
      </c>
      <c r="AO894" s="169" t="s">
        <v>101</v>
      </c>
      <c r="AP894" s="169" t="s">
        <v>101</v>
      </c>
      <c r="AQ894" s="169" t="s">
        <v>101</v>
      </c>
      <c r="AR894" s="169" t="s">
        <v>101</v>
      </c>
      <c r="AS894" s="169" t="s">
        <v>101</v>
      </c>
      <c r="AT894" s="169" t="s">
        <v>101</v>
      </c>
      <c r="AU894" s="169" t="s">
        <v>101</v>
      </c>
      <c r="AV894" s="169" t="s">
        <v>101</v>
      </c>
      <c r="AW894" s="169" t="s">
        <v>101</v>
      </c>
      <c r="AX894" s="165" t="s">
        <v>64</v>
      </c>
      <c r="AY894" s="169" t="s">
        <v>101</v>
      </c>
      <c r="AZ894" s="165" t="s">
        <v>4989</v>
      </c>
      <c r="BA894" s="165" t="s">
        <v>5045</v>
      </c>
      <c r="BB894" s="165" t="s">
        <v>5066</v>
      </c>
      <c r="BC894" s="165" t="s">
        <v>5620</v>
      </c>
      <c r="BD894" s="165" t="s">
        <v>5621</v>
      </c>
    </row>
    <row r="895" spans="1:56" hidden="1">
      <c r="A895" s="165" t="s">
        <v>5038</v>
      </c>
      <c r="B895" s="165" t="s">
        <v>2742</v>
      </c>
      <c r="C895" s="165" t="s">
        <v>5039</v>
      </c>
      <c r="D895" s="169" t="s">
        <v>101</v>
      </c>
      <c r="E895" s="165" t="s">
        <v>5040</v>
      </c>
      <c r="F895" s="165" t="s">
        <v>6191</v>
      </c>
      <c r="G895" s="169" t="s">
        <v>101</v>
      </c>
      <c r="H895" s="165" t="s">
        <v>6125</v>
      </c>
      <c r="I895" s="165" t="s">
        <v>4482</v>
      </c>
      <c r="J895" s="165" t="s">
        <v>4585</v>
      </c>
      <c r="K895" s="165" t="s">
        <v>4586</v>
      </c>
      <c r="L895" s="165" t="s">
        <v>4586</v>
      </c>
      <c r="M895" s="165" t="s">
        <v>5042</v>
      </c>
      <c r="N895" s="169" t="s">
        <v>101</v>
      </c>
      <c r="O895" s="169" t="s">
        <v>101</v>
      </c>
      <c r="P895" s="169" t="s">
        <v>101</v>
      </c>
      <c r="Q895" s="169" t="s">
        <v>101</v>
      </c>
      <c r="R895" s="165" t="s">
        <v>6122</v>
      </c>
      <c r="S895" s="165" t="s">
        <v>5044</v>
      </c>
      <c r="T895" s="169" t="s">
        <v>101</v>
      </c>
      <c r="U895" s="165" t="s">
        <v>4200</v>
      </c>
      <c r="V895" s="169" t="s">
        <v>101</v>
      </c>
      <c r="W895" s="169" t="s">
        <v>101</v>
      </c>
      <c r="X895" s="169" t="s">
        <v>101</v>
      </c>
      <c r="Y895" s="169" t="s">
        <v>101</v>
      </c>
      <c r="Z895" s="169" t="s">
        <v>101</v>
      </c>
      <c r="AA895" s="169" t="s">
        <v>101</v>
      </c>
      <c r="AB895" s="169" t="s">
        <v>101</v>
      </c>
      <c r="AC895" s="169" t="s">
        <v>101</v>
      </c>
      <c r="AD895" s="169" t="s">
        <v>101</v>
      </c>
      <c r="AE895" s="169" t="s">
        <v>101</v>
      </c>
      <c r="AF895" s="169" t="s">
        <v>101</v>
      </c>
      <c r="AG895" s="169" t="s">
        <v>101</v>
      </c>
      <c r="AH895" s="169" t="s">
        <v>101</v>
      </c>
      <c r="AI895" s="169" t="s">
        <v>101</v>
      </c>
      <c r="AJ895" s="169" t="s">
        <v>101</v>
      </c>
      <c r="AK895" s="169" t="s">
        <v>101</v>
      </c>
      <c r="AL895" s="169" t="s">
        <v>101</v>
      </c>
      <c r="AM895" s="169" t="s">
        <v>101</v>
      </c>
      <c r="AN895" s="169" t="s">
        <v>101</v>
      </c>
      <c r="AO895" s="169" t="s">
        <v>101</v>
      </c>
      <c r="AP895" s="169" t="s">
        <v>101</v>
      </c>
      <c r="AQ895" s="169" t="s">
        <v>101</v>
      </c>
      <c r="AR895" s="169" t="s">
        <v>101</v>
      </c>
      <c r="AS895" s="169" t="s">
        <v>101</v>
      </c>
      <c r="AT895" s="169" t="s">
        <v>101</v>
      </c>
      <c r="AU895" s="169" t="s">
        <v>101</v>
      </c>
      <c r="AV895" s="169" t="s">
        <v>101</v>
      </c>
      <c r="AW895" s="169" t="s">
        <v>101</v>
      </c>
      <c r="AX895" s="165" t="s">
        <v>64</v>
      </c>
      <c r="AY895" s="169" t="s">
        <v>101</v>
      </c>
      <c r="AZ895" s="165" t="s">
        <v>4989</v>
      </c>
      <c r="BA895" s="165" t="s">
        <v>5045</v>
      </c>
      <c r="BB895" s="165" t="s">
        <v>5066</v>
      </c>
      <c r="BC895" s="165" t="s">
        <v>5620</v>
      </c>
      <c r="BD895" s="165" t="s">
        <v>5621</v>
      </c>
    </row>
    <row r="896" spans="1:56" hidden="1">
      <c r="A896" s="165" t="s">
        <v>5038</v>
      </c>
      <c r="B896" s="165" t="s">
        <v>2743</v>
      </c>
      <c r="C896" s="165" t="s">
        <v>5039</v>
      </c>
      <c r="D896" s="169" t="s">
        <v>101</v>
      </c>
      <c r="E896" s="165" t="s">
        <v>5040</v>
      </c>
      <c r="F896" s="165" t="s">
        <v>6192</v>
      </c>
      <c r="G896" s="169" t="s">
        <v>101</v>
      </c>
      <c r="H896" s="165" t="s">
        <v>6125</v>
      </c>
      <c r="I896" s="165" t="s">
        <v>4482</v>
      </c>
      <c r="J896" s="165" t="s">
        <v>4585</v>
      </c>
      <c r="K896" s="165" t="s">
        <v>4586</v>
      </c>
      <c r="L896" s="165" t="s">
        <v>4586</v>
      </c>
      <c r="M896" s="165" t="s">
        <v>5042</v>
      </c>
      <c r="N896" s="169" t="s">
        <v>101</v>
      </c>
      <c r="O896" s="169" t="s">
        <v>101</v>
      </c>
      <c r="P896" s="169" t="s">
        <v>101</v>
      </c>
      <c r="Q896" s="169" t="s">
        <v>101</v>
      </c>
      <c r="R896" s="165" t="s">
        <v>6122</v>
      </c>
      <c r="S896" s="165" t="s">
        <v>5044</v>
      </c>
      <c r="T896" s="169" t="s">
        <v>101</v>
      </c>
      <c r="U896" s="165" t="s">
        <v>4200</v>
      </c>
      <c r="V896" s="169" t="s">
        <v>101</v>
      </c>
      <c r="W896" s="169" t="s">
        <v>101</v>
      </c>
      <c r="X896" s="169" t="s">
        <v>101</v>
      </c>
      <c r="Y896" s="169" t="s">
        <v>101</v>
      </c>
      <c r="Z896" s="169" t="s">
        <v>101</v>
      </c>
      <c r="AA896" s="169" t="s">
        <v>101</v>
      </c>
      <c r="AB896" s="169" t="s">
        <v>101</v>
      </c>
      <c r="AC896" s="169" t="s">
        <v>101</v>
      </c>
      <c r="AD896" s="169" t="s">
        <v>101</v>
      </c>
      <c r="AE896" s="169" t="s">
        <v>101</v>
      </c>
      <c r="AF896" s="169" t="s">
        <v>101</v>
      </c>
      <c r="AG896" s="169" t="s">
        <v>101</v>
      </c>
      <c r="AH896" s="169" t="s">
        <v>101</v>
      </c>
      <c r="AI896" s="169" t="s">
        <v>101</v>
      </c>
      <c r="AJ896" s="169" t="s">
        <v>101</v>
      </c>
      <c r="AK896" s="169" t="s">
        <v>101</v>
      </c>
      <c r="AL896" s="169" t="s">
        <v>101</v>
      </c>
      <c r="AM896" s="169" t="s">
        <v>101</v>
      </c>
      <c r="AN896" s="169" t="s">
        <v>101</v>
      </c>
      <c r="AO896" s="169" t="s">
        <v>101</v>
      </c>
      <c r="AP896" s="169" t="s">
        <v>101</v>
      </c>
      <c r="AQ896" s="169" t="s">
        <v>101</v>
      </c>
      <c r="AR896" s="169" t="s">
        <v>101</v>
      </c>
      <c r="AS896" s="169" t="s">
        <v>101</v>
      </c>
      <c r="AT896" s="169" t="s">
        <v>101</v>
      </c>
      <c r="AU896" s="169" t="s">
        <v>101</v>
      </c>
      <c r="AV896" s="169" t="s">
        <v>101</v>
      </c>
      <c r="AW896" s="169" t="s">
        <v>101</v>
      </c>
      <c r="AX896" s="165" t="s">
        <v>64</v>
      </c>
      <c r="AY896" s="169" t="s">
        <v>101</v>
      </c>
      <c r="AZ896" s="165" t="s">
        <v>4989</v>
      </c>
      <c r="BA896" s="165" t="s">
        <v>5045</v>
      </c>
      <c r="BB896" s="165" t="s">
        <v>5066</v>
      </c>
      <c r="BC896" s="165" t="s">
        <v>5620</v>
      </c>
      <c r="BD896" s="165" t="s">
        <v>5621</v>
      </c>
    </row>
    <row r="897" spans="1:56" hidden="1">
      <c r="A897" s="165" t="s">
        <v>5038</v>
      </c>
      <c r="B897" s="165" t="s">
        <v>2744</v>
      </c>
      <c r="C897" s="165" t="s">
        <v>5039</v>
      </c>
      <c r="D897" s="169" t="s">
        <v>101</v>
      </c>
      <c r="E897" s="165" t="s">
        <v>5040</v>
      </c>
      <c r="F897" s="165" t="s">
        <v>6193</v>
      </c>
      <c r="G897" s="169" t="s">
        <v>101</v>
      </c>
      <c r="H897" s="165" t="s">
        <v>6125</v>
      </c>
      <c r="I897" s="165" t="s">
        <v>4482</v>
      </c>
      <c r="J897" s="165" t="s">
        <v>4585</v>
      </c>
      <c r="K897" s="165" t="s">
        <v>4586</v>
      </c>
      <c r="L897" s="165" t="s">
        <v>4586</v>
      </c>
      <c r="M897" s="165" t="s">
        <v>5042</v>
      </c>
      <c r="N897" s="169" t="s">
        <v>101</v>
      </c>
      <c r="O897" s="169" t="s">
        <v>101</v>
      </c>
      <c r="P897" s="169" t="s">
        <v>101</v>
      </c>
      <c r="Q897" s="169" t="s">
        <v>101</v>
      </c>
      <c r="R897" s="165" t="s">
        <v>6131</v>
      </c>
      <c r="S897" s="165" t="s">
        <v>5044</v>
      </c>
      <c r="T897" s="169" t="s">
        <v>101</v>
      </c>
      <c r="U897" s="165" t="s">
        <v>4200</v>
      </c>
      <c r="V897" s="169" t="s">
        <v>101</v>
      </c>
      <c r="W897" s="169" t="s">
        <v>101</v>
      </c>
      <c r="X897" s="169" t="s">
        <v>101</v>
      </c>
      <c r="Y897" s="169" t="s">
        <v>101</v>
      </c>
      <c r="Z897" s="169" t="s">
        <v>101</v>
      </c>
      <c r="AA897" s="169" t="s">
        <v>101</v>
      </c>
      <c r="AB897" s="169" t="s">
        <v>101</v>
      </c>
      <c r="AC897" s="169" t="s">
        <v>101</v>
      </c>
      <c r="AD897" s="169" t="s">
        <v>101</v>
      </c>
      <c r="AE897" s="169" t="s">
        <v>101</v>
      </c>
      <c r="AF897" s="169" t="s">
        <v>101</v>
      </c>
      <c r="AG897" s="169" t="s">
        <v>101</v>
      </c>
      <c r="AH897" s="169" t="s">
        <v>101</v>
      </c>
      <c r="AI897" s="169" t="s">
        <v>101</v>
      </c>
      <c r="AJ897" s="169" t="s">
        <v>101</v>
      </c>
      <c r="AK897" s="169" t="s">
        <v>101</v>
      </c>
      <c r="AL897" s="169" t="s">
        <v>101</v>
      </c>
      <c r="AM897" s="169" t="s">
        <v>101</v>
      </c>
      <c r="AN897" s="169" t="s">
        <v>101</v>
      </c>
      <c r="AO897" s="169" t="s">
        <v>101</v>
      </c>
      <c r="AP897" s="169" t="s">
        <v>101</v>
      </c>
      <c r="AQ897" s="169" t="s">
        <v>101</v>
      </c>
      <c r="AR897" s="169" t="s">
        <v>101</v>
      </c>
      <c r="AS897" s="169" t="s">
        <v>101</v>
      </c>
      <c r="AT897" s="169" t="s">
        <v>101</v>
      </c>
      <c r="AU897" s="169" t="s">
        <v>101</v>
      </c>
      <c r="AV897" s="169" t="s">
        <v>101</v>
      </c>
      <c r="AW897" s="169" t="s">
        <v>101</v>
      </c>
      <c r="AX897" s="165" t="s">
        <v>64</v>
      </c>
      <c r="AY897" s="169" t="s">
        <v>101</v>
      </c>
      <c r="AZ897" s="165" t="s">
        <v>4989</v>
      </c>
      <c r="BA897" s="165" t="s">
        <v>5045</v>
      </c>
      <c r="BB897" s="165" t="s">
        <v>5066</v>
      </c>
      <c r="BC897" s="165" t="s">
        <v>5620</v>
      </c>
      <c r="BD897" s="165" t="s">
        <v>5621</v>
      </c>
    </row>
    <row r="898" spans="1:56" hidden="1">
      <c r="A898" s="165" t="s">
        <v>5038</v>
      </c>
      <c r="B898" s="165" t="s">
        <v>6194</v>
      </c>
      <c r="C898" s="165" t="s">
        <v>5039</v>
      </c>
      <c r="D898" s="169" t="s">
        <v>101</v>
      </c>
      <c r="E898" s="165" t="s">
        <v>5040</v>
      </c>
      <c r="F898" s="165" t="s">
        <v>6145</v>
      </c>
      <c r="G898" s="169" t="s">
        <v>101</v>
      </c>
      <c r="H898" s="165" t="s">
        <v>6125</v>
      </c>
      <c r="I898" s="165" t="s">
        <v>4482</v>
      </c>
      <c r="J898" s="165" t="s">
        <v>4585</v>
      </c>
      <c r="K898" s="165" t="s">
        <v>4586</v>
      </c>
      <c r="L898" s="165" t="s">
        <v>4586</v>
      </c>
      <c r="M898" s="165" t="s">
        <v>5042</v>
      </c>
      <c r="N898" s="169" t="s">
        <v>101</v>
      </c>
      <c r="O898" s="169" t="s">
        <v>101</v>
      </c>
      <c r="P898" s="169" t="s">
        <v>101</v>
      </c>
      <c r="Q898" s="169" t="s">
        <v>101</v>
      </c>
      <c r="R898" s="165" t="s">
        <v>6122</v>
      </c>
      <c r="S898" s="165" t="s">
        <v>5044</v>
      </c>
      <c r="T898" s="169" t="s">
        <v>101</v>
      </c>
      <c r="U898" s="165" t="s">
        <v>6195</v>
      </c>
      <c r="V898" s="169" t="s">
        <v>101</v>
      </c>
      <c r="W898" s="169" t="s">
        <v>101</v>
      </c>
      <c r="X898" s="169" t="s">
        <v>101</v>
      </c>
      <c r="Y898" s="169" t="s">
        <v>101</v>
      </c>
      <c r="Z898" s="169" t="s">
        <v>101</v>
      </c>
      <c r="AA898" s="169" t="s">
        <v>101</v>
      </c>
      <c r="AB898" s="169" t="s">
        <v>101</v>
      </c>
      <c r="AC898" s="169" t="s">
        <v>101</v>
      </c>
      <c r="AD898" s="169" t="s">
        <v>101</v>
      </c>
      <c r="AE898" s="169" t="s">
        <v>101</v>
      </c>
      <c r="AF898" s="169" t="s">
        <v>101</v>
      </c>
      <c r="AG898" s="169" t="s">
        <v>101</v>
      </c>
      <c r="AH898" s="169" t="s">
        <v>101</v>
      </c>
      <c r="AI898" s="169" t="s">
        <v>101</v>
      </c>
      <c r="AJ898" s="169" t="s">
        <v>101</v>
      </c>
      <c r="AK898" s="169" t="s">
        <v>101</v>
      </c>
      <c r="AL898" s="169" t="s">
        <v>101</v>
      </c>
      <c r="AM898" s="169" t="s">
        <v>101</v>
      </c>
      <c r="AN898" s="169" t="s">
        <v>101</v>
      </c>
      <c r="AO898" s="169" t="s">
        <v>101</v>
      </c>
      <c r="AP898" s="169" t="s">
        <v>101</v>
      </c>
      <c r="AQ898" s="169" t="s">
        <v>101</v>
      </c>
      <c r="AR898" s="169" t="s">
        <v>101</v>
      </c>
      <c r="AS898" s="169" t="s">
        <v>101</v>
      </c>
      <c r="AT898" s="169" t="s">
        <v>101</v>
      </c>
      <c r="AU898" s="169" t="s">
        <v>101</v>
      </c>
      <c r="AV898" s="169" t="s">
        <v>101</v>
      </c>
      <c r="AW898" s="169" t="s">
        <v>101</v>
      </c>
      <c r="AX898" s="165" t="s">
        <v>64</v>
      </c>
      <c r="AY898" s="169" t="s">
        <v>101</v>
      </c>
      <c r="AZ898" s="165" t="s">
        <v>4989</v>
      </c>
      <c r="BA898" s="165" t="s">
        <v>5045</v>
      </c>
      <c r="BB898" s="165" t="s">
        <v>5066</v>
      </c>
      <c r="BC898" s="165" t="s">
        <v>5714</v>
      </c>
      <c r="BD898" s="165" t="s">
        <v>5715</v>
      </c>
    </row>
    <row r="899" spans="1:56" hidden="1">
      <c r="A899" s="165" t="s">
        <v>5038</v>
      </c>
      <c r="B899" s="165" t="s">
        <v>6196</v>
      </c>
      <c r="C899" s="165" t="s">
        <v>5039</v>
      </c>
      <c r="D899" s="169" t="s">
        <v>101</v>
      </c>
      <c r="E899" s="165" t="s">
        <v>5040</v>
      </c>
      <c r="F899" s="165" t="s">
        <v>6178</v>
      </c>
      <c r="G899" s="169" t="s">
        <v>101</v>
      </c>
      <c r="H899" s="165" t="s">
        <v>6125</v>
      </c>
      <c r="I899" s="165" t="s">
        <v>4482</v>
      </c>
      <c r="J899" s="165" t="s">
        <v>4585</v>
      </c>
      <c r="K899" s="165" t="s">
        <v>4586</v>
      </c>
      <c r="L899" s="165" t="s">
        <v>4586</v>
      </c>
      <c r="M899" s="165" t="s">
        <v>5042</v>
      </c>
      <c r="N899" s="169" t="s">
        <v>101</v>
      </c>
      <c r="O899" s="169" t="s">
        <v>101</v>
      </c>
      <c r="P899" s="169" t="s">
        <v>101</v>
      </c>
      <c r="Q899" s="169" t="s">
        <v>101</v>
      </c>
      <c r="R899" s="165" t="s">
        <v>6138</v>
      </c>
      <c r="S899" s="165" t="s">
        <v>5044</v>
      </c>
      <c r="T899" s="165" t="s">
        <v>5044</v>
      </c>
      <c r="U899" s="165" t="s">
        <v>6197</v>
      </c>
      <c r="V899" s="169" t="s">
        <v>101</v>
      </c>
      <c r="W899" s="169" t="s">
        <v>101</v>
      </c>
      <c r="X899" s="165" t="s">
        <v>6198</v>
      </c>
      <c r="Y899" s="169" t="s">
        <v>101</v>
      </c>
      <c r="Z899" s="169" t="s">
        <v>101</v>
      </c>
      <c r="AA899" s="169" t="s">
        <v>101</v>
      </c>
      <c r="AB899" s="169" t="s">
        <v>101</v>
      </c>
      <c r="AC899" s="169" t="s">
        <v>101</v>
      </c>
      <c r="AD899" s="169" t="s">
        <v>101</v>
      </c>
      <c r="AE899" s="169" t="s">
        <v>101</v>
      </c>
      <c r="AF899" s="169" t="s">
        <v>101</v>
      </c>
      <c r="AG899" s="169" t="s">
        <v>101</v>
      </c>
      <c r="AH899" s="169" t="s">
        <v>101</v>
      </c>
      <c r="AI899" s="169" t="s">
        <v>101</v>
      </c>
      <c r="AJ899" s="169" t="s">
        <v>101</v>
      </c>
      <c r="AK899" s="169" t="s">
        <v>101</v>
      </c>
      <c r="AL899" s="169" t="s">
        <v>101</v>
      </c>
      <c r="AM899" s="169" t="s">
        <v>101</v>
      </c>
      <c r="AN899" s="169" t="s">
        <v>101</v>
      </c>
      <c r="AO899" s="169" t="s">
        <v>101</v>
      </c>
      <c r="AP899" s="169" t="s">
        <v>101</v>
      </c>
      <c r="AQ899" s="169" t="s">
        <v>101</v>
      </c>
      <c r="AR899" s="169" t="s">
        <v>101</v>
      </c>
      <c r="AS899" s="169" t="s">
        <v>101</v>
      </c>
      <c r="AT899" s="169" t="s">
        <v>101</v>
      </c>
      <c r="AU899" s="169" t="s">
        <v>101</v>
      </c>
      <c r="AV899" s="169" t="s">
        <v>101</v>
      </c>
      <c r="AW899" s="165" t="s">
        <v>6199</v>
      </c>
      <c r="AX899" s="165" t="s">
        <v>64</v>
      </c>
      <c r="AY899" s="169" t="s">
        <v>101</v>
      </c>
      <c r="AZ899" s="165" t="s">
        <v>4989</v>
      </c>
      <c r="BA899" s="165" t="s">
        <v>5045</v>
      </c>
      <c r="BB899" s="165" t="s">
        <v>5066</v>
      </c>
      <c r="BC899" s="165" t="s">
        <v>5714</v>
      </c>
      <c r="BD899" s="165" t="s">
        <v>5835</v>
      </c>
    </row>
    <row r="900" spans="1:56" hidden="1">
      <c r="A900" s="165" t="s">
        <v>5038</v>
      </c>
      <c r="B900" s="165" t="s">
        <v>6200</v>
      </c>
      <c r="C900" s="165" t="s">
        <v>5039</v>
      </c>
      <c r="D900" s="169" t="s">
        <v>101</v>
      </c>
      <c r="E900" s="165" t="s">
        <v>5040</v>
      </c>
      <c r="F900" s="165" t="s">
        <v>6180</v>
      </c>
      <c r="G900" s="169" t="s">
        <v>101</v>
      </c>
      <c r="H900" s="165" t="s">
        <v>6125</v>
      </c>
      <c r="I900" s="165" t="s">
        <v>4482</v>
      </c>
      <c r="J900" s="165" t="s">
        <v>4585</v>
      </c>
      <c r="K900" s="165" t="s">
        <v>4586</v>
      </c>
      <c r="L900" s="165" t="s">
        <v>4586</v>
      </c>
      <c r="M900" s="165" t="s">
        <v>5042</v>
      </c>
      <c r="N900" s="169" t="s">
        <v>101</v>
      </c>
      <c r="O900" s="169" t="s">
        <v>101</v>
      </c>
      <c r="P900" s="169" t="s">
        <v>101</v>
      </c>
      <c r="Q900" s="169" t="s">
        <v>101</v>
      </c>
      <c r="R900" s="165" t="s">
        <v>6181</v>
      </c>
      <c r="S900" s="165" t="s">
        <v>5044</v>
      </c>
      <c r="T900" s="165" t="s">
        <v>5044</v>
      </c>
      <c r="U900" s="165" t="s">
        <v>6201</v>
      </c>
      <c r="V900" s="169" t="s">
        <v>101</v>
      </c>
      <c r="W900" s="169" t="s">
        <v>101</v>
      </c>
      <c r="X900" s="165" t="s">
        <v>6198</v>
      </c>
      <c r="Y900" s="169" t="s">
        <v>101</v>
      </c>
      <c r="Z900" s="169" t="s">
        <v>101</v>
      </c>
      <c r="AA900" s="169" t="s">
        <v>101</v>
      </c>
      <c r="AB900" s="169" t="s">
        <v>101</v>
      </c>
      <c r="AC900" s="169" t="s">
        <v>101</v>
      </c>
      <c r="AD900" s="169" t="s">
        <v>101</v>
      </c>
      <c r="AE900" s="169" t="s">
        <v>101</v>
      </c>
      <c r="AF900" s="169" t="s">
        <v>101</v>
      </c>
      <c r="AG900" s="169" t="s">
        <v>101</v>
      </c>
      <c r="AH900" s="169" t="s">
        <v>101</v>
      </c>
      <c r="AI900" s="169" t="s">
        <v>101</v>
      </c>
      <c r="AJ900" s="169" t="s">
        <v>101</v>
      </c>
      <c r="AK900" s="169" t="s">
        <v>101</v>
      </c>
      <c r="AL900" s="169" t="s">
        <v>101</v>
      </c>
      <c r="AM900" s="169" t="s">
        <v>101</v>
      </c>
      <c r="AN900" s="169" t="s">
        <v>101</v>
      </c>
      <c r="AO900" s="169" t="s">
        <v>101</v>
      </c>
      <c r="AP900" s="169" t="s">
        <v>101</v>
      </c>
      <c r="AQ900" s="169" t="s">
        <v>101</v>
      </c>
      <c r="AR900" s="169" t="s">
        <v>101</v>
      </c>
      <c r="AS900" s="169" t="s">
        <v>101</v>
      </c>
      <c r="AT900" s="169" t="s">
        <v>101</v>
      </c>
      <c r="AU900" s="169" t="s">
        <v>101</v>
      </c>
      <c r="AV900" s="169" t="s">
        <v>101</v>
      </c>
      <c r="AW900" s="165" t="s">
        <v>6199</v>
      </c>
      <c r="AX900" s="165" t="s">
        <v>64</v>
      </c>
      <c r="AY900" s="169" t="s">
        <v>101</v>
      </c>
      <c r="AZ900" s="165" t="s">
        <v>4989</v>
      </c>
      <c r="BA900" s="165" t="s">
        <v>5045</v>
      </c>
      <c r="BB900" s="165" t="s">
        <v>5066</v>
      </c>
      <c r="BC900" s="165" t="s">
        <v>5714</v>
      </c>
      <c r="BD900" s="165" t="s">
        <v>5835</v>
      </c>
    </row>
    <row r="901" spans="1:56" hidden="1">
      <c r="A901" s="165" t="s">
        <v>5038</v>
      </c>
      <c r="B901" s="165" t="s">
        <v>6202</v>
      </c>
      <c r="C901" s="165" t="s">
        <v>5039</v>
      </c>
      <c r="D901" s="169" t="s">
        <v>101</v>
      </c>
      <c r="E901" s="165" t="s">
        <v>5040</v>
      </c>
      <c r="F901" s="165" t="s">
        <v>6182</v>
      </c>
      <c r="G901" s="169" t="s">
        <v>101</v>
      </c>
      <c r="H901" s="165" t="s">
        <v>6125</v>
      </c>
      <c r="I901" s="165" t="s">
        <v>4482</v>
      </c>
      <c r="J901" s="165" t="s">
        <v>4585</v>
      </c>
      <c r="K901" s="165" t="s">
        <v>4586</v>
      </c>
      <c r="L901" s="165" t="s">
        <v>4586</v>
      </c>
      <c r="M901" s="165" t="s">
        <v>5042</v>
      </c>
      <c r="N901" s="169" t="s">
        <v>101</v>
      </c>
      <c r="O901" s="169" t="s">
        <v>101</v>
      </c>
      <c r="P901" s="169" t="s">
        <v>101</v>
      </c>
      <c r="Q901" s="169" t="s">
        <v>101</v>
      </c>
      <c r="R901" s="165" t="s">
        <v>6138</v>
      </c>
      <c r="S901" s="165" t="s">
        <v>5044</v>
      </c>
      <c r="T901" s="165" t="s">
        <v>5044</v>
      </c>
      <c r="U901" s="165" t="s">
        <v>6201</v>
      </c>
      <c r="V901" s="169" t="s">
        <v>101</v>
      </c>
      <c r="W901" s="169" t="s">
        <v>101</v>
      </c>
      <c r="X901" s="165" t="s">
        <v>6198</v>
      </c>
      <c r="Y901" s="169" t="s">
        <v>101</v>
      </c>
      <c r="Z901" s="169" t="s">
        <v>101</v>
      </c>
      <c r="AA901" s="169" t="s">
        <v>101</v>
      </c>
      <c r="AB901" s="169" t="s">
        <v>101</v>
      </c>
      <c r="AC901" s="169" t="s">
        <v>101</v>
      </c>
      <c r="AD901" s="169" t="s">
        <v>101</v>
      </c>
      <c r="AE901" s="169" t="s">
        <v>101</v>
      </c>
      <c r="AF901" s="169" t="s">
        <v>101</v>
      </c>
      <c r="AG901" s="169" t="s">
        <v>101</v>
      </c>
      <c r="AH901" s="169" t="s">
        <v>101</v>
      </c>
      <c r="AI901" s="169" t="s">
        <v>101</v>
      </c>
      <c r="AJ901" s="169" t="s">
        <v>101</v>
      </c>
      <c r="AK901" s="169" t="s">
        <v>101</v>
      </c>
      <c r="AL901" s="169" t="s">
        <v>101</v>
      </c>
      <c r="AM901" s="169" t="s">
        <v>101</v>
      </c>
      <c r="AN901" s="169" t="s">
        <v>101</v>
      </c>
      <c r="AO901" s="169" t="s">
        <v>101</v>
      </c>
      <c r="AP901" s="169" t="s">
        <v>101</v>
      </c>
      <c r="AQ901" s="169" t="s">
        <v>101</v>
      </c>
      <c r="AR901" s="169" t="s">
        <v>101</v>
      </c>
      <c r="AS901" s="169" t="s">
        <v>101</v>
      </c>
      <c r="AT901" s="169" t="s">
        <v>101</v>
      </c>
      <c r="AU901" s="169" t="s">
        <v>101</v>
      </c>
      <c r="AV901" s="169" t="s">
        <v>101</v>
      </c>
      <c r="AW901" s="165" t="s">
        <v>6199</v>
      </c>
      <c r="AX901" s="165" t="s">
        <v>64</v>
      </c>
      <c r="AY901" s="169" t="s">
        <v>101</v>
      </c>
      <c r="AZ901" s="165" t="s">
        <v>4989</v>
      </c>
      <c r="BA901" s="165" t="s">
        <v>5045</v>
      </c>
      <c r="BB901" s="165" t="s">
        <v>5066</v>
      </c>
      <c r="BC901" s="165" t="s">
        <v>5714</v>
      </c>
      <c r="BD901" s="165" t="s">
        <v>5835</v>
      </c>
    </row>
    <row r="902" spans="1:56" hidden="1">
      <c r="A902" s="165" t="s">
        <v>5038</v>
      </c>
      <c r="B902" s="165" t="s">
        <v>6203</v>
      </c>
      <c r="C902" s="165" t="s">
        <v>5039</v>
      </c>
      <c r="D902" s="169" t="s">
        <v>101</v>
      </c>
      <c r="E902" s="165" t="s">
        <v>5040</v>
      </c>
      <c r="F902" s="165" t="s">
        <v>6184</v>
      </c>
      <c r="G902" s="169" t="s">
        <v>101</v>
      </c>
      <c r="H902" s="165" t="s">
        <v>6125</v>
      </c>
      <c r="I902" s="165" t="s">
        <v>4482</v>
      </c>
      <c r="J902" s="165" t="s">
        <v>4585</v>
      </c>
      <c r="K902" s="165" t="s">
        <v>4586</v>
      </c>
      <c r="L902" s="165" t="s">
        <v>4586</v>
      </c>
      <c r="M902" s="165" t="s">
        <v>5042</v>
      </c>
      <c r="N902" s="169" t="s">
        <v>101</v>
      </c>
      <c r="O902" s="169" t="s">
        <v>101</v>
      </c>
      <c r="P902" s="169" t="s">
        <v>101</v>
      </c>
      <c r="Q902" s="169" t="s">
        <v>101</v>
      </c>
      <c r="R902" s="165" t="s">
        <v>6131</v>
      </c>
      <c r="S902" s="165" t="s">
        <v>5044</v>
      </c>
      <c r="T902" s="165" t="s">
        <v>5044</v>
      </c>
      <c r="U902" s="165" t="s">
        <v>6204</v>
      </c>
      <c r="V902" s="169" t="s">
        <v>101</v>
      </c>
      <c r="W902" s="169" t="s">
        <v>101</v>
      </c>
      <c r="X902" s="165" t="s">
        <v>6198</v>
      </c>
      <c r="Y902" s="169" t="s">
        <v>101</v>
      </c>
      <c r="Z902" s="169" t="s">
        <v>101</v>
      </c>
      <c r="AA902" s="169" t="s">
        <v>101</v>
      </c>
      <c r="AB902" s="169" t="s">
        <v>101</v>
      </c>
      <c r="AC902" s="169" t="s">
        <v>101</v>
      </c>
      <c r="AD902" s="169" t="s">
        <v>101</v>
      </c>
      <c r="AE902" s="169" t="s">
        <v>101</v>
      </c>
      <c r="AF902" s="169" t="s">
        <v>101</v>
      </c>
      <c r="AG902" s="169" t="s">
        <v>101</v>
      </c>
      <c r="AH902" s="169" t="s">
        <v>101</v>
      </c>
      <c r="AI902" s="169" t="s">
        <v>101</v>
      </c>
      <c r="AJ902" s="169" t="s">
        <v>101</v>
      </c>
      <c r="AK902" s="169" t="s">
        <v>101</v>
      </c>
      <c r="AL902" s="169" t="s">
        <v>101</v>
      </c>
      <c r="AM902" s="169" t="s">
        <v>101</v>
      </c>
      <c r="AN902" s="169" t="s">
        <v>101</v>
      </c>
      <c r="AO902" s="169" t="s">
        <v>101</v>
      </c>
      <c r="AP902" s="169" t="s">
        <v>101</v>
      </c>
      <c r="AQ902" s="169" t="s">
        <v>101</v>
      </c>
      <c r="AR902" s="169" t="s">
        <v>101</v>
      </c>
      <c r="AS902" s="169" t="s">
        <v>101</v>
      </c>
      <c r="AT902" s="169" t="s">
        <v>101</v>
      </c>
      <c r="AU902" s="169" t="s">
        <v>101</v>
      </c>
      <c r="AV902" s="169" t="s">
        <v>101</v>
      </c>
      <c r="AW902" s="165" t="s">
        <v>6199</v>
      </c>
      <c r="AX902" s="165" t="s">
        <v>64</v>
      </c>
      <c r="AY902" s="169" t="s">
        <v>101</v>
      </c>
      <c r="AZ902" s="165" t="s">
        <v>4989</v>
      </c>
      <c r="BA902" s="165" t="s">
        <v>5045</v>
      </c>
      <c r="BB902" s="165" t="s">
        <v>5066</v>
      </c>
      <c r="BC902" s="165" t="s">
        <v>5714</v>
      </c>
      <c r="BD902" s="165" t="s">
        <v>5835</v>
      </c>
    </row>
    <row r="903" spans="1:56" hidden="1">
      <c r="A903" s="165" t="s">
        <v>5038</v>
      </c>
      <c r="B903" s="165" t="s">
        <v>6205</v>
      </c>
      <c r="C903" s="165" t="s">
        <v>5039</v>
      </c>
      <c r="D903" s="169" t="s">
        <v>101</v>
      </c>
      <c r="E903" s="165" t="s">
        <v>5040</v>
      </c>
      <c r="F903" s="165" t="s">
        <v>6185</v>
      </c>
      <c r="G903" s="169" t="s">
        <v>101</v>
      </c>
      <c r="H903" s="165" t="s">
        <v>6125</v>
      </c>
      <c r="I903" s="165" t="s">
        <v>4482</v>
      </c>
      <c r="J903" s="165" t="s">
        <v>4585</v>
      </c>
      <c r="K903" s="165" t="s">
        <v>4586</v>
      </c>
      <c r="L903" s="165" t="s">
        <v>4586</v>
      </c>
      <c r="M903" s="165" t="s">
        <v>5042</v>
      </c>
      <c r="N903" s="169" t="s">
        <v>101</v>
      </c>
      <c r="O903" s="169" t="s">
        <v>101</v>
      </c>
      <c r="P903" s="169" t="s">
        <v>101</v>
      </c>
      <c r="Q903" s="169" t="s">
        <v>101</v>
      </c>
      <c r="R903" s="165" t="s">
        <v>6131</v>
      </c>
      <c r="S903" s="165" t="s">
        <v>5044</v>
      </c>
      <c r="T903" s="165" t="s">
        <v>5044</v>
      </c>
      <c r="U903" s="165" t="s">
        <v>6206</v>
      </c>
      <c r="V903" s="169" t="s">
        <v>101</v>
      </c>
      <c r="W903" s="169" t="s">
        <v>101</v>
      </c>
      <c r="X903" s="165" t="s">
        <v>6198</v>
      </c>
      <c r="Y903" s="169" t="s">
        <v>101</v>
      </c>
      <c r="Z903" s="169" t="s">
        <v>101</v>
      </c>
      <c r="AA903" s="169" t="s">
        <v>101</v>
      </c>
      <c r="AB903" s="169" t="s">
        <v>101</v>
      </c>
      <c r="AC903" s="169" t="s">
        <v>101</v>
      </c>
      <c r="AD903" s="169" t="s">
        <v>101</v>
      </c>
      <c r="AE903" s="169" t="s">
        <v>101</v>
      </c>
      <c r="AF903" s="169" t="s">
        <v>101</v>
      </c>
      <c r="AG903" s="169" t="s">
        <v>101</v>
      </c>
      <c r="AH903" s="169" t="s">
        <v>101</v>
      </c>
      <c r="AI903" s="169" t="s">
        <v>101</v>
      </c>
      <c r="AJ903" s="169" t="s">
        <v>101</v>
      </c>
      <c r="AK903" s="169" t="s">
        <v>101</v>
      </c>
      <c r="AL903" s="169" t="s">
        <v>101</v>
      </c>
      <c r="AM903" s="169" t="s">
        <v>101</v>
      </c>
      <c r="AN903" s="169" t="s">
        <v>101</v>
      </c>
      <c r="AO903" s="169" t="s">
        <v>101</v>
      </c>
      <c r="AP903" s="169" t="s">
        <v>101</v>
      </c>
      <c r="AQ903" s="169" t="s">
        <v>101</v>
      </c>
      <c r="AR903" s="169" t="s">
        <v>101</v>
      </c>
      <c r="AS903" s="169" t="s">
        <v>101</v>
      </c>
      <c r="AT903" s="169" t="s">
        <v>101</v>
      </c>
      <c r="AU903" s="169" t="s">
        <v>101</v>
      </c>
      <c r="AV903" s="169" t="s">
        <v>101</v>
      </c>
      <c r="AW903" s="165" t="s">
        <v>6199</v>
      </c>
      <c r="AX903" s="165" t="s">
        <v>64</v>
      </c>
      <c r="AY903" s="169" t="s">
        <v>101</v>
      </c>
      <c r="AZ903" s="165" t="s">
        <v>4989</v>
      </c>
      <c r="BA903" s="165" t="s">
        <v>5045</v>
      </c>
      <c r="BB903" s="165" t="s">
        <v>5066</v>
      </c>
      <c r="BC903" s="165" t="s">
        <v>5714</v>
      </c>
      <c r="BD903" s="165" t="s">
        <v>5835</v>
      </c>
    </row>
    <row r="904" spans="1:56" hidden="1">
      <c r="A904" s="165" t="s">
        <v>5038</v>
      </c>
      <c r="B904" s="165" t="s">
        <v>6207</v>
      </c>
      <c r="C904" s="165" t="s">
        <v>5039</v>
      </c>
      <c r="D904" s="169" t="s">
        <v>101</v>
      </c>
      <c r="E904" s="165" t="s">
        <v>5040</v>
      </c>
      <c r="F904" s="165" t="s">
        <v>6188</v>
      </c>
      <c r="G904" s="169" t="s">
        <v>101</v>
      </c>
      <c r="H904" s="165" t="s">
        <v>6125</v>
      </c>
      <c r="I904" s="165" t="s">
        <v>4482</v>
      </c>
      <c r="J904" s="165" t="s">
        <v>4585</v>
      </c>
      <c r="K904" s="165" t="s">
        <v>4586</v>
      </c>
      <c r="L904" s="165" t="s">
        <v>4586</v>
      </c>
      <c r="M904" s="165" t="s">
        <v>5042</v>
      </c>
      <c r="N904" s="169" t="s">
        <v>101</v>
      </c>
      <c r="O904" s="169" t="s">
        <v>101</v>
      </c>
      <c r="P904" s="169" t="s">
        <v>101</v>
      </c>
      <c r="Q904" s="169" t="s">
        <v>101</v>
      </c>
      <c r="R904" s="165" t="s">
        <v>6131</v>
      </c>
      <c r="S904" s="165" t="s">
        <v>5044</v>
      </c>
      <c r="T904" s="165" t="s">
        <v>5044</v>
      </c>
      <c r="U904" s="165" t="s">
        <v>6208</v>
      </c>
      <c r="V904" s="169" t="s">
        <v>101</v>
      </c>
      <c r="W904" s="169" t="s">
        <v>101</v>
      </c>
      <c r="X904" s="165" t="s">
        <v>6198</v>
      </c>
      <c r="Y904" s="169" t="s">
        <v>101</v>
      </c>
      <c r="Z904" s="169" t="s">
        <v>101</v>
      </c>
      <c r="AA904" s="169" t="s">
        <v>101</v>
      </c>
      <c r="AB904" s="169" t="s">
        <v>101</v>
      </c>
      <c r="AC904" s="169" t="s">
        <v>101</v>
      </c>
      <c r="AD904" s="169" t="s">
        <v>101</v>
      </c>
      <c r="AE904" s="169" t="s">
        <v>101</v>
      </c>
      <c r="AF904" s="169" t="s">
        <v>101</v>
      </c>
      <c r="AG904" s="169" t="s">
        <v>101</v>
      </c>
      <c r="AH904" s="169" t="s">
        <v>101</v>
      </c>
      <c r="AI904" s="169" t="s">
        <v>101</v>
      </c>
      <c r="AJ904" s="169" t="s">
        <v>101</v>
      </c>
      <c r="AK904" s="169" t="s">
        <v>101</v>
      </c>
      <c r="AL904" s="169" t="s">
        <v>101</v>
      </c>
      <c r="AM904" s="169" t="s">
        <v>101</v>
      </c>
      <c r="AN904" s="169" t="s">
        <v>101</v>
      </c>
      <c r="AO904" s="169" t="s">
        <v>101</v>
      </c>
      <c r="AP904" s="169" t="s">
        <v>101</v>
      </c>
      <c r="AQ904" s="169" t="s">
        <v>101</v>
      </c>
      <c r="AR904" s="169" t="s">
        <v>101</v>
      </c>
      <c r="AS904" s="169" t="s">
        <v>101</v>
      </c>
      <c r="AT904" s="169" t="s">
        <v>101</v>
      </c>
      <c r="AU904" s="169" t="s">
        <v>101</v>
      </c>
      <c r="AV904" s="169" t="s">
        <v>101</v>
      </c>
      <c r="AW904" s="165" t="s">
        <v>6199</v>
      </c>
      <c r="AX904" s="165" t="s">
        <v>64</v>
      </c>
      <c r="AY904" s="169" t="s">
        <v>101</v>
      </c>
      <c r="AZ904" s="165" t="s">
        <v>4989</v>
      </c>
      <c r="BA904" s="165" t="s">
        <v>5045</v>
      </c>
      <c r="BB904" s="165" t="s">
        <v>5066</v>
      </c>
      <c r="BC904" s="165" t="s">
        <v>5714</v>
      </c>
      <c r="BD904" s="165" t="s">
        <v>5835</v>
      </c>
    </row>
    <row r="905" spans="1:56" hidden="1">
      <c r="A905" s="165" t="s">
        <v>5038</v>
      </c>
      <c r="B905" s="165" t="s">
        <v>2471</v>
      </c>
      <c r="C905" s="165" t="s">
        <v>5039</v>
      </c>
      <c r="D905" s="169" t="s">
        <v>101</v>
      </c>
      <c r="E905" s="165" t="s">
        <v>5040</v>
      </c>
      <c r="F905" s="165" t="s">
        <v>2472</v>
      </c>
      <c r="G905" s="169" t="s">
        <v>101</v>
      </c>
      <c r="H905" s="165" t="s">
        <v>1458</v>
      </c>
      <c r="I905" s="165" t="s">
        <v>5040</v>
      </c>
      <c r="J905" s="165" t="s">
        <v>5710</v>
      </c>
      <c r="K905" s="165" t="s">
        <v>5711</v>
      </c>
      <c r="L905" s="165" t="s">
        <v>5711</v>
      </c>
      <c r="M905" s="165" t="s">
        <v>5712</v>
      </c>
      <c r="N905" s="169" t="s">
        <v>101</v>
      </c>
      <c r="O905" s="169" t="s">
        <v>101</v>
      </c>
      <c r="P905" s="169" t="s">
        <v>101</v>
      </c>
      <c r="Q905" s="169" t="s">
        <v>101</v>
      </c>
      <c r="R905" s="169" t="s">
        <v>101</v>
      </c>
      <c r="S905" s="165" t="s">
        <v>5044</v>
      </c>
      <c r="T905" s="169" t="s">
        <v>101</v>
      </c>
      <c r="U905" s="165" t="s">
        <v>6209</v>
      </c>
      <c r="V905" s="169" t="s">
        <v>101</v>
      </c>
      <c r="W905" s="169" t="s">
        <v>101</v>
      </c>
      <c r="X905" s="169" t="s">
        <v>101</v>
      </c>
      <c r="Y905" s="169" t="s">
        <v>101</v>
      </c>
      <c r="Z905" s="169" t="s">
        <v>101</v>
      </c>
      <c r="AA905" s="169" t="s">
        <v>101</v>
      </c>
      <c r="AB905" s="169" t="s">
        <v>101</v>
      </c>
      <c r="AC905" s="169" t="s">
        <v>101</v>
      </c>
      <c r="AD905" s="169" t="s">
        <v>101</v>
      </c>
      <c r="AE905" s="169" t="s">
        <v>101</v>
      </c>
      <c r="AF905" s="169" t="s">
        <v>101</v>
      </c>
      <c r="AG905" s="169" t="s">
        <v>101</v>
      </c>
      <c r="AH905" s="169" t="s">
        <v>101</v>
      </c>
      <c r="AI905" s="169" t="s">
        <v>101</v>
      </c>
      <c r="AJ905" s="169" t="s">
        <v>101</v>
      </c>
      <c r="AK905" s="169" t="s">
        <v>101</v>
      </c>
      <c r="AL905" s="169" t="s">
        <v>101</v>
      </c>
      <c r="AM905" s="169" t="s">
        <v>101</v>
      </c>
      <c r="AN905" s="169" t="s">
        <v>101</v>
      </c>
      <c r="AO905" s="169" t="s">
        <v>101</v>
      </c>
      <c r="AP905" s="169" t="s">
        <v>101</v>
      </c>
      <c r="AQ905" s="169" t="s">
        <v>101</v>
      </c>
      <c r="AR905" s="169" t="s">
        <v>101</v>
      </c>
      <c r="AS905" s="169" t="s">
        <v>101</v>
      </c>
      <c r="AT905" s="169" t="s">
        <v>101</v>
      </c>
      <c r="AU905" s="169" t="s">
        <v>101</v>
      </c>
      <c r="AV905" s="169" t="s">
        <v>101</v>
      </c>
      <c r="AW905" s="169" t="s">
        <v>101</v>
      </c>
      <c r="AX905" s="165" t="s">
        <v>64</v>
      </c>
      <c r="AY905" s="169" t="s">
        <v>101</v>
      </c>
      <c r="AZ905" s="165" t="s">
        <v>4989</v>
      </c>
      <c r="BA905" s="165" t="s">
        <v>5045</v>
      </c>
      <c r="BB905" s="165" t="s">
        <v>5066</v>
      </c>
      <c r="BC905" s="165" t="s">
        <v>5714</v>
      </c>
      <c r="BD905" s="165" t="s">
        <v>5715</v>
      </c>
    </row>
    <row r="906" spans="1:56" hidden="1">
      <c r="A906" s="165" t="s">
        <v>5038</v>
      </c>
      <c r="B906" s="165" t="s">
        <v>2473</v>
      </c>
      <c r="C906" s="165" t="s">
        <v>5039</v>
      </c>
      <c r="D906" s="169" t="s">
        <v>101</v>
      </c>
      <c r="E906" s="165" t="s">
        <v>5040</v>
      </c>
      <c r="F906" s="165" t="s">
        <v>2474</v>
      </c>
      <c r="G906" s="169" t="s">
        <v>101</v>
      </c>
      <c r="H906" s="165" t="s">
        <v>1458</v>
      </c>
      <c r="I906" s="165" t="s">
        <v>5040</v>
      </c>
      <c r="J906" s="165" t="s">
        <v>5710</v>
      </c>
      <c r="K906" s="165" t="s">
        <v>5711</v>
      </c>
      <c r="L906" s="165" t="s">
        <v>5711</v>
      </c>
      <c r="M906" s="165" t="s">
        <v>5712</v>
      </c>
      <c r="N906" s="169" t="s">
        <v>101</v>
      </c>
      <c r="O906" s="169" t="s">
        <v>101</v>
      </c>
      <c r="P906" s="169" t="s">
        <v>101</v>
      </c>
      <c r="Q906" s="169" t="s">
        <v>101</v>
      </c>
      <c r="R906" s="169" t="s">
        <v>101</v>
      </c>
      <c r="S906" s="165" t="s">
        <v>5044</v>
      </c>
      <c r="T906" s="169" t="s">
        <v>101</v>
      </c>
      <c r="U906" s="165" t="s">
        <v>6210</v>
      </c>
      <c r="V906" s="169" t="s">
        <v>101</v>
      </c>
      <c r="W906" s="169" t="s">
        <v>101</v>
      </c>
      <c r="X906" s="169" t="s">
        <v>101</v>
      </c>
      <c r="Y906" s="169" t="s">
        <v>101</v>
      </c>
      <c r="Z906" s="169" t="s">
        <v>101</v>
      </c>
      <c r="AA906" s="169" t="s">
        <v>101</v>
      </c>
      <c r="AB906" s="169" t="s">
        <v>101</v>
      </c>
      <c r="AC906" s="169" t="s">
        <v>101</v>
      </c>
      <c r="AD906" s="169" t="s">
        <v>101</v>
      </c>
      <c r="AE906" s="169" t="s">
        <v>101</v>
      </c>
      <c r="AF906" s="169" t="s">
        <v>101</v>
      </c>
      <c r="AG906" s="169" t="s">
        <v>101</v>
      </c>
      <c r="AH906" s="169" t="s">
        <v>101</v>
      </c>
      <c r="AI906" s="169" t="s">
        <v>101</v>
      </c>
      <c r="AJ906" s="169" t="s">
        <v>101</v>
      </c>
      <c r="AK906" s="169" t="s">
        <v>101</v>
      </c>
      <c r="AL906" s="169" t="s">
        <v>101</v>
      </c>
      <c r="AM906" s="169" t="s">
        <v>101</v>
      </c>
      <c r="AN906" s="169" t="s">
        <v>101</v>
      </c>
      <c r="AO906" s="169" t="s">
        <v>101</v>
      </c>
      <c r="AP906" s="169" t="s">
        <v>101</v>
      </c>
      <c r="AQ906" s="169" t="s">
        <v>101</v>
      </c>
      <c r="AR906" s="169" t="s">
        <v>101</v>
      </c>
      <c r="AS906" s="169" t="s">
        <v>101</v>
      </c>
      <c r="AT906" s="169" t="s">
        <v>101</v>
      </c>
      <c r="AU906" s="169" t="s">
        <v>101</v>
      </c>
      <c r="AV906" s="169" t="s">
        <v>101</v>
      </c>
      <c r="AW906" s="169" t="s">
        <v>101</v>
      </c>
      <c r="AX906" s="165" t="s">
        <v>64</v>
      </c>
      <c r="AY906" s="169" t="s">
        <v>101</v>
      </c>
      <c r="AZ906" s="165" t="s">
        <v>4989</v>
      </c>
      <c r="BA906" s="165" t="s">
        <v>5045</v>
      </c>
      <c r="BB906" s="165" t="s">
        <v>5066</v>
      </c>
      <c r="BC906" s="165" t="s">
        <v>5714</v>
      </c>
      <c r="BD906" s="165" t="s">
        <v>5715</v>
      </c>
    </row>
    <row r="907" spans="1:56" hidden="1">
      <c r="A907" s="165" t="s">
        <v>5038</v>
      </c>
      <c r="B907" s="165" t="s">
        <v>2475</v>
      </c>
      <c r="C907" s="165" t="s">
        <v>5039</v>
      </c>
      <c r="D907" s="169" t="s">
        <v>101</v>
      </c>
      <c r="E907" s="165" t="s">
        <v>5040</v>
      </c>
      <c r="F907" s="165" t="s">
        <v>6211</v>
      </c>
      <c r="G907" s="169" t="s">
        <v>101</v>
      </c>
      <c r="H907" s="165" t="s">
        <v>5766</v>
      </c>
      <c r="I907" s="165" t="s">
        <v>5040</v>
      </c>
      <c r="J907" s="165" t="s">
        <v>5710</v>
      </c>
      <c r="K907" s="165" t="s">
        <v>5711</v>
      </c>
      <c r="L907" s="165" t="s">
        <v>5711</v>
      </c>
      <c r="M907" s="165" t="s">
        <v>5712</v>
      </c>
      <c r="N907" s="169" t="s">
        <v>101</v>
      </c>
      <c r="O907" s="169" t="s">
        <v>101</v>
      </c>
      <c r="P907" s="169" t="s">
        <v>101</v>
      </c>
      <c r="Q907" s="169" t="s">
        <v>101</v>
      </c>
      <c r="R907" s="169" t="s">
        <v>101</v>
      </c>
      <c r="S907" s="165" t="s">
        <v>5044</v>
      </c>
      <c r="T907" s="169" t="s">
        <v>101</v>
      </c>
      <c r="U907" s="165" t="s">
        <v>6212</v>
      </c>
      <c r="V907" s="169" t="s">
        <v>101</v>
      </c>
      <c r="W907" s="169" t="s">
        <v>101</v>
      </c>
      <c r="X907" s="169" t="s">
        <v>101</v>
      </c>
      <c r="Y907" s="169" t="s">
        <v>101</v>
      </c>
      <c r="Z907" s="169" t="s">
        <v>101</v>
      </c>
      <c r="AA907" s="169" t="s">
        <v>101</v>
      </c>
      <c r="AB907" s="169" t="s">
        <v>101</v>
      </c>
      <c r="AC907" s="169" t="s">
        <v>101</v>
      </c>
      <c r="AD907" s="169" t="s">
        <v>101</v>
      </c>
      <c r="AE907" s="169" t="s">
        <v>101</v>
      </c>
      <c r="AF907" s="169" t="s">
        <v>101</v>
      </c>
      <c r="AG907" s="169" t="s">
        <v>101</v>
      </c>
      <c r="AH907" s="169" t="s">
        <v>101</v>
      </c>
      <c r="AI907" s="169" t="s">
        <v>101</v>
      </c>
      <c r="AJ907" s="169" t="s">
        <v>101</v>
      </c>
      <c r="AK907" s="169" t="s">
        <v>101</v>
      </c>
      <c r="AL907" s="169" t="s">
        <v>101</v>
      </c>
      <c r="AM907" s="169" t="s">
        <v>101</v>
      </c>
      <c r="AN907" s="169" t="s">
        <v>101</v>
      </c>
      <c r="AO907" s="169" t="s">
        <v>101</v>
      </c>
      <c r="AP907" s="169" t="s">
        <v>101</v>
      </c>
      <c r="AQ907" s="169" t="s">
        <v>101</v>
      </c>
      <c r="AR907" s="169" t="s">
        <v>101</v>
      </c>
      <c r="AS907" s="169" t="s">
        <v>101</v>
      </c>
      <c r="AT907" s="169" t="s">
        <v>101</v>
      </c>
      <c r="AU907" s="169" t="s">
        <v>101</v>
      </c>
      <c r="AV907" s="169" t="s">
        <v>101</v>
      </c>
      <c r="AW907" s="169" t="s">
        <v>101</v>
      </c>
      <c r="AX907" s="165" t="s">
        <v>64</v>
      </c>
      <c r="AY907" s="169" t="s">
        <v>101</v>
      </c>
      <c r="AZ907" s="165" t="s">
        <v>4989</v>
      </c>
      <c r="BA907" s="165" t="s">
        <v>5045</v>
      </c>
      <c r="BB907" s="165" t="s">
        <v>5066</v>
      </c>
      <c r="BC907" s="165" t="s">
        <v>5714</v>
      </c>
      <c r="BD907" s="165" t="s">
        <v>5715</v>
      </c>
    </row>
    <row r="908" spans="1:56" hidden="1">
      <c r="A908" s="165" t="s">
        <v>5038</v>
      </c>
      <c r="B908" s="165" t="s">
        <v>2476</v>
      </c>
      <c r="C908" s="165" t="s">
        <v>5039</v>
      </c>
      <c r="D908" s="169" t="s">
        <v>101</v>
      </c>
      <c r="E908" s="165" t="s">
        <v>5040</v>
      </c>
      <c r="F908" s="165" t="s">
        <v>2477</v>
      </c>
      <c r="G908" s="169" t="s">
        <v>101</v>
      </c>
      <c r="H908" s="165" t="s">
        <v>3248</v>
      </c>
      <c r="I908" s="165" t="s">
        <v>5040</v>
      </c>
      <c r="J908" s="165" t="s">
        <v>5710</v>
      </c>
      <c r="K908" s="165" t="s">
        <v>5711</v>
      </c>
      <c r="L908" s="165" t="s">
        <v>5711</v>
      </c>
      <c r="M908" s="165" t="s">
        <v>5712</v>
      </c>
      <c r="N908" s="169" t="s">
        <v>101</v>
      </c>
      <c r="O908" s="169" t="s">
        <v>101</v>
      </c>
      <c r="P908" s="169" t="s">
        <v>101</v>
      </c>
      <c r="Q908" s="169" t="s">
        <v>101</v>
      </c>
      <c r="R908" s="169" t="s">
        <v>101</v>
      </c>
      <c r="S908" s="165" t="s">
        <v>5044</v>
      </c>
      <c r="T908" s="169" t="s">
        <v>101</v>
      </c>
      <c r="U908" s="165" t="s">
        <v>5907</v>
      </c>
      <c r="V908" s="169" t="s">
        <v>101</v>
      </c>
      <c r="W908" s="169" t="s">
        <v>101</v>
      </c>
      <c r="X908" s="169" t="s">
        <v>101</v>
      </c>
      <c r="Y908" s="169" t="s">
        <v>101</v>
      </c>
      <c r="Z908" s="169" t="s">
        <v>101</v>
      </c>
      <c r="AA908" s="169" t="s">
        <v>101</v>
      </c>
      <c r="AB908" s="169" t="s">
        <v>101</v>
      </c>
      <c r="AC908" s="169" t="s">
        <v>101</v>
      </c>
      <c r="AD908" s="169" t="s">
        <v>101</v>
      </c>
      <c r="AE908" s="169" t="s">
        <v>101</v>
      </c>
      <c r="AF908" s="169" t="s">
        <v>101</v>
      </c>
      <c r="AG908" s="169" t="s">
        <v>101</v>
      </c>
      <c r="AH908" s="169" t="s">
        <v>101</v>
      </c>
      <c r="AI908" s="169" t="s">
        <v>101</v>
      </c>
      <c r="AJ908" s="169" t="s">
        <v>101</v>
      </c>
      <c r="AK908" s="169" t="s">
        <v>101</v>
      </c>
      <c r="AL908" s="169" t="s">
        <v>101</v>
      </c>
      <c r="AM908" s="169" t="s">
        <v>101</v>
      </c>
      <c r="AN908" s="169" t="s">
        <v>101</v>
      </c>
      <c r="AO908" s="169" t="s">
        <v>101</v>
      </c>
      <c r="AP908" s="169" t="s">
        <v>101</v>
      </c>
      <c r="AQ908" s="169" t="s">
        <v>101</v>
      </c>
      <c r="AR908" s="169" t="s">
        <v>101</v>
      </c>
      <c r="AS908" s="169" t="s">
        <v>101</v>
      </c>
      <c r="AT908" s="169" t="s">
        <v>101</v>
      </c>
      <c r="AU908" s="169" t="s">
        <v>101</v>
      </c>
      <c r="AV908" s="169" t="s">
        <v>101</v>
      </c>
      <c r="AW908" s="169" t="s">
        <v>101</v>
      </c>
      <c r="AX908" s="165" t="s">
        <v>64</v>
      </c>
      <c r="AY908" s="169" t="s">
        <v>101</v>
      </c>
      <c r="AZ908" s="165" t="s">
        <v>4989</v>
      </c>
      <c r="BA908" s="165" t="s">
        <v>5045</v>
      </c>
      <c r="BB908" s="165" t="s">
        <v>5066</v>
      </c>
      <c r="BC908" s="165" t="s">
        <v>5714</v>
      </c>
      <c r="BD908" s="165" t="s">
        <v>5715</v>
      </c>
    </row>
    <row r="909" spans="1:56" hidden="1">
      <c r="A909" s="165" t="s">
        <v>5038</v>
      </c>
      <c r="B909" s="165" t="s">
        <v>2478</v>
      </c>
      <c r="C909" s="165" t="s">
        <v>5039</v>
      </c>
      <c r="D909" s="169" t="s">
        <v>101</v>
      </c>
      <c r="E909" s="165" t="s">
        <v>5040</v>
      </c>
      <c r="F909" s="165" t="s">
        <v>2479</v>
      </c>
      <c r="G909" s="169" t="s">
        <v>101</v>
      </c>
      <c r="H909" s="165" t="s">
        <v>3248</v>
      </c>
      <c r="I909" s="165" t="s">
        <v>5040</v>
      </c>
      <c r="J909" s="165" t="s">
        <v>5710</v>
      </c>
      <c r="K909" s="165" t="s">
        <v>5711</v>
      </c>
      <c r="L909" s="165" t="s">
        <v>5711</v>
      </c>
      <c r="M909" s="165" t="s">
        <v>5712</v>
      </c>
      <c r="N909" s="169" t="s">
        <v>101</v>
      </c>
      <c r="O909" s="169" t="s">
        <v>101</v>
      </c>
      <c r="P909" s="169" t="s">
        <v>101</v>
      </c>
      <c r="Q909" s="169" t="s">
        <v>101</v>
      </c>
      <c r="R909" s="169" t="s">
        <v>101</v>
      </c>
      <c r="S909" s="165" t="s">
        <v>5044</v>
      </c>
      <c r="T909" s="169" t="s">
        <v>101</v>
      </c>
      <c r="U909" s="165" t="s">
        <v>6213</v>
      </c>
      <c r="V909" s="169" t="s">
        <v>101</v>
      </c>
      <c r="W909" s="169" t="s">
        <v>101</v>
      </c>
      <c r="X909" s="169" t="s">
        <v>101</v>
      </c>
      <c r="Y909" s="169" t="s">
        <v>101</v>
      </c>
      <c r="Z909" s="169" t="s">
        <v>101</v>
      </c>
      <c r="AA909" s="169" t="s">
        <v>101</v>
      </c>
      <c r="AB909" s="169" t="s">
        <v>101</v>
      </c>
      <c r="AC909" s="169" t="s">
        <v>101</v>
      </c>
      <c r="AD909" s="169" t="s">
        <v>101</v>
      </c>
      <c r="AE909" s="169" t="s">
        <v>101</v>
      </c>
      <c r="AF909" s="169" t="s">
        <v>101</v>
      </c>
      <c r="AG909" s="169" t="s">
        <v>101</v>
      </c>
      <c r="AH909" s="169" t="s">
        <v>101</v>
      </c>
      <c r="AI909" s="169" t="s">
        <v>101</v>
      </c>
      <c r="AJ909" s="169" t="s">
        <v>101</v>
      </c>
      <c r="AK909" s="169" t="s">
        <v>101</v>
      </c>
      <c r="AL909" s="169" t="s">
        <v>101</v>
      </c>
      <c r="AM909" s="169" t="s">
        <v>101</v>
      </c>
      <c r="AN909" s="169" t="s">
        <v>101</v>
      </c>
      <c r="AO909" s="169" t="s">
        <v>101</v>
      </c>
      <c r="AP909" s="169" t="s">
        <v>101</v>
      </c>
      <c r="AQ909" s="169" t="s">
        <v>101</v>
      </c>
      <c r="AR909" s="169" t="s">
        <v>101</v>
      </c>
      <c r="AS909" s="169" t="s">
        <v>101</v>
      </c>
      <c r="AT909" s="169" t="s">
        <v>101</v>
      </c>
      <c r="AU909" s="169" t="s">
        <v>101</v>
      </c>
      <c r="AV909" s="169" t="s">
        <v>101</v>
      </c>
      <c r="AW909" s="169" t="s">
        <v>101</v>
      </c>
      <c r="AX909" s="165" t="s">
        <v>64</v>
      </c>
      <c r="AY909" s="169" t="s">
        <v>101</v>
      </c>
      <c r="AZ909" s="165" t="s">
        <v>4989</v>
      </c>
      <c r="BA909" s="165" t="s">
        <v>5045</v>
      </c>
      <c r="BB909" s="165" t="s">
        <v>5066</v>
      </c>
      <c r="BC909" s="165" t="s">
        <v>5714</v>
      </c>
      <c r="BD909" s="165" t="s">
        <v>5715</v>
      </c>
    </row>
    <row r="910" spans="1:56" hidden="1">
      <c r="A910" s="165" t="s">
        <v>5038</v>
      </c>
      <c r="B910" s="165" t="s">
        <v>4806</v>
      </c>
      <c r="C910" s="165" t="s">
        <v>5039</v>
      </c>
      <c r="D910" s="169" t="s">
        <v>101</v>
      </c>
      <c r="E910" s="165" t="s">
        <v>5040</v>
      </c>
      <c r="F910" s="165" t="s">
        <v>4807</v>
      </c>
      <c r="G910" s="169" t="s">
        <v>101</v>
      </c>
      <c r="H910" s="165" t="s">
        <v>5440</v>
      </c>
      <c r="I910" s="165" t="s">
        <v>5441</v>
      </c>
      <c r="J910" s="165" t="s">
        <v>5442</v>
      </c>
      <c r="K910" s="165" t="s">
        <v>5443</v>
      </c>
      <c r="L910" s="165" t="s">
        <v>5444</v>
      </c>
      <c r="M910" s="165" t="s">
        <v>5445</v>
      </c>
      <c r="N910" s="169" t="s">
        <v>101</v>
      </c>
      <c r="O910" s="169" t="s">
        <v>101</v>
      </c>
      <c r="P910" s="169" t="s">
        <v>101</v>
      </c>
      <c r="Q910" s="169" t="s">
        <v>101</v>
      </c>
      <c r="R910" s="169" t="s">
        <v>101</v>
      </c>
      <c r="S910" s="165" t="s">
        <v>5044</v>
      </c>
      <c r="T910" s="165" t="s">
        <v>5044</v>
      </c>
      <c r="U910" s="165" t="s">
        <v>4200</v>
      </c>
      <c r="V910" s="169" t="s">
        <v>101</v>
      </c>
      <c r="W910" s="165" t="s">
        <v>4338</v>
      </c>
      <c r="X910" s="165" t="s">
        <v>5447</v>
      </c>
      <c r="Y910" s="165" t="s">
        <v>5135</v>
      </c>
      <c r="Z910" s="169" t="s">
        <v>101</v>
      </c>
      <c r="AA910" s="169" t="s">
        <v>101</v>
      </c>
      <c r="AB910" s="169" t="s">
        <v>101</v>
      </c>
      <c r="AC910" s="169" t="s">
        <v>101</v>
      </c>
      <c r="AD910" s="169" t="s">
        <v>101</v>
      </c>
      <c r="AE910" s="169" t="s">
        <v>101</v>
      </c>
      <c r="AF910" s="169" t="s">
        <v>101</v>
      </c>
      <c r="AG910" s="169" t="s">
        <v>101</v>
      </c>
      <c r="AH910" s="169" t="s">
        <v>101</v>
      </c>
      <c r="AI910" s="169" t="s">
        <v>101</v>
      </c>
      <c r="AJ910" s="169" t="s">
        <v>101</v>
      </c>
      <c r="AK910" s="169" t="s">
        <v>101</v>
      </c>
      <c r="AL910" s="169" t="s">
        <v>101</v>
      </c>
      <c r="AM910" s="169" t="s">
        <v>101</v>
      </c>
      <c r="AN910" s="165" t="s">
        <v>4572</v>
      </c>
      <c r="AO910" s="169" t="s">
        <v>101</v>
      </c>
      <c r="AP910" s="169" t="s">
        <v>101</v>
      </c>
      <c r="AQ910" s="169" t="s">
        <v>101</v>
      </c>
      <c r="AR910" s="165" t="s">
        <v>5448</v>
      </c>
      <c r="AS910" s="169" t="s">
        <v>101</v>
      </c>
      <c r="AT910" s="169" t="s">
        <v>101</v>
      </c>
      <c r="AU910" s="169" t="s">
        <v>101</v>
      </c>
      <c r="AV910" s="169" t="s">
        <v>101</v>
      </c>
      <c r="AW910" s="169" t="s">
        <v>101</v>
      </c>
      <c r="AX910" s="165" t="s">
        <v>64</v>
      </c>
      <c r="AY910" s="169" t="s">
        <v>101</v>
      </c>
      <c r="AZ910" s="165" t="s">
        <v>4989</v>
      </c>
      <c r="BA910" s="165" t="s">
        <v>5045</v>
      </c>
      <c r="BB910" s="165" t="s">
        <v>5066</v>
      </c>
      <c r="BC910" s="165" t="s">
        <v>5449</v>
      </c>
      <c r="BD910" s="165" t="s">
        <v>5450</v>
      </c>
    </row>
    <row r="911" spans="1:56" hidden="1">
      <c r="A911" s="165" t="s">
        <v>5038</v>
      </c>
      <c r="B911" s="165" t="s">
        <v>4808</v>
      </c>
      <c r="C911" s="165" t="s">
        <v>5039</v>
      </c>
      <c r="D911" s="169" t="s">
        <v>101</v>
      </c>
      <c r="E911" s="165" t="s">
        <v>5040</v>
      </c>
      <c r="F911" s="165" t="s">
        <v>4809</v>
      </c>
      <c r="G911" s="169" t="s">
        <v>101</v>
      </c>
      <c r="H911" s="165" t="s">
        <v>5440</v>
      </c>
      <c r="I911" s="165" t="s">
        <v>5441</v>
      </c>
      <c r="J911" s="165" t="s">
        <v>5442</v>
      </c>
      <c r="K911" s="165" t="s">
        <v>5443</v>
      </c>
      <c r="L911" s="165" t="s">
        <v>5444</v>
      </c>
      <c r="M911" s="165" t="s">
        <v>5445</v>
      </c>
      <c r="N911" s="169" t="s">
        <v>101</v>
      </c>
      <c r="O911" s="169" t="s">
        <v>101</v>
      </c>
      <c r="P911" s="169" t="s">
        <v>101</v>
      </c>
      <c r="Q911" s="169" t="s">
        <v>101</v>
      </c>
      <c r="R911" s="169" t="s">
        <v>101</v>
      </c>
      <c r="S911" s="165" t="s">
        <v>5044</v>
      </c>
      <c r="T911" s="165" t="s">
        <v>5044</v>
      </c>
      <c r="U911" s="165" t="s">
        <v>4200</v>
      </c>
      <c r="V911" s="169" t="s">
        <v>101</v>
      </c>
      <c r="W911" s="165" t="s">
        <v>4338</v>
      </c>
      <c r="X911" s="165" t="s">
        <v>5447</v>
      </c>
      <c r="Y911" s="165" t="s">
        <v>5135</v>
      </c>
      <c r="Z911" s="169" t="s">
        <v>101</v>
      </c>
      <c r="AA911" s="169" t="s">
        <v>101</v>
      </c>
      <c r="AB911" s="169" t="s">
        <v>101</v>
      </c>
      <c r="AC911" s="169" t="s">
        <v>101</v>
      </c>
      <c r="AD911" s="169" t="s">
        <v>101</v>
      </c>
      <c r="AE911" s="169" t="s">
        <v>101</v>
      </c>
      <c r="AF911" s="169" t="s">
        <v>101</v>
      </c>
      <c r="AG911" s="169" t="s">
        <v>101</v>
      </c>
      <c r="AH911" s="169" t="s">
        <v>101</v>
      </c>
      <c r="AI911" s="169" t="s">
        <v>101</v>
      </c>
      <c r="AJ911" s="169" t="s">
        <v>101</v>
      </c>
      <c r="AK911" s="169" t="s">
        <v>101</v>
      </c>
      <c r="AL911" s="169" t="s">
        <v>101</v>
      </c>
      <c r="AM911" s="169" t="s">
        <v>101</v>
      </c>
      <c r="AN911" s="165" t="s">
        <v>4572</v>
      </c>
      <c r="AO911" s="169" t="s">
        <v>101</v>
      </c>
      <c r="AP911" s="169" t="s">
        <v>101</v>
      </c>
      <c r="AQ911" s="169" t="s">
        <v>101</v>
      </c>
      <c r="AR911" s="165" t="s">
        <v>5448</v>
      </c>
      <c r="AS911" s="169" t="s">
        <v>101</v>
      </c>
      <c r="AT911" s="169" t="s">
        <v>101</v>
      </c>
      <c r="AU911" s="169" t="s">
        <v>101</v>
      </c>
      <c r="AV911" s="169" t="s">
        <v>101</v>
      </c>
      <c r="AW911" s="169" t="s">
        <v>101</v>
      </c>
      <c r="AX911" s="165" t="s">
        <v>64</v>
      </c>
      <c r="AY911" s="169" t="s">
        <v>101</v>
      </c>
      <c r="AZ911" s="165" t="s">
        <v>4989</v>
      </c>
      <c r="BA911" s="165" t="s">
        <v>5045</v>
      </c>
      <c r="BB911" s="165" t="s">
        <v>5066</v>
      </c>
      <c r="BC911" s="165" t="s">
        <v>5449</v>
      </c>
      <c r="BD911" s="165" t="s">
        <v>5450</v>
      </c>
    </row>
    <row r="912" spans="1:56" hidden="1">
      <c r="A912" s="165" t="s">
        <v>5038</v>
      </c>
      <c r="B912" s="165" t="s">
        <v>4810</v>
      </c>
      <c r="C912" s="165" t="s">
        <v>5039</v>
      </c>
      <c r="D912" s="169" t="s">
        <v>101</v>
      </c>
      <c r="E912" s="165" t="s">
        <v>5040</v>
      </c>
      <c r="F912" s="165" t="s">
        <v>4811</v>
      </c>
      <c r="G912" s="169" t="s">
        <v>101</v>
      </c>
      <c r="H912" s="165" t="s">
        <v>5440</v>
      </c>
      <c r="I912" s="165" t="s">
        <v>5441</v>
      </c>
      <c r="J912" s="165" t="s">
        <v>5442</v>
      </c>
      <c r="K912" s="165" t="s">
        <v>5443</v>
      </c>
      <c r="L912" s="165" t="s">
        <v>5444</v>
      </c>
      <c r="M912" s="165" t="s">
        <v>5445</v>
      </c>
      <c r="N912" s="169" t="s">
        <v>101</v>
      </c>
      <c r="O912" s="169" t="s">
        <v>101</v>
      </c>
      <c r="P912" s="169" t="s">
        <v>101</v>
      </c>
      <c r="Q912" s="169" t="s">
        <v>101</v>
      </c>
      <c r="R912" s="169" t="s">
        <v>101</v>
      </c>
      <c r="S912" s="165" t="s">
        <v>5044</v>
      </c>
      <c r="T912" s="165" t="s">
        <v>5044</v>
      </c>
      <c r="U912" s="165" t="s">
        <v>4200</v>
      </c>
      <c r="V912" s="169" t="s">
        <v>101</v>
      </c>
      <c r="W912" s="165" t="s">
        <v>4338</v>
      </c>
      <c r="X912" s="165" t="s">
        <v>5447</v>
      </c>
      <c r="Y912" s="165" t="s">
        <v>5135</v>
      </c>
      <c r="Z912" s="169" t="s">
        <v>101</v>
      </c>
      <c r="AA912" s="169" t="s">
        <v>101</v>
      </c>
      <c r="AB912" s="169" t="s">
        <v>101</v>
      </c>
      <c r="AC912" s="169" t="s">
        <v>101</v>
      </c>
      <c r="AD912" s="169" t="s">
        <v>101</v>
      </c>
      <c r="AE912" s="169" t="s">
        <v>101</v>
      </c>
      <c r="AF912" s="169" t="s">
        <v>101</v>
      </c>
      <c r="AG912" s="169" t="s">
        <v>101</v>
      </c>
      <c r="AH912" s="169" t="s">
        <v>101</v>
      </c>
      <c r="AI912" s="169" t="s">
        <v>101</v>
      </c>
      <c r="AJ912" s="169" t="s">
        <v>101</v>
      </c>
      <c r="AK912" s="169" t="s">
        <v>101</v>
      </c>
      <c r="AL912" s="169" t="s">
        <v>101</v>
      </c>
      <c r="AM912" s="169" t="s">
        <v>101</v>
      </c>
      <c r="AN912" s="165" t="s">
        <v>4572</v>
      </c>
      <c r="AO912" s="169" t="s">
        <v>101</v>
      </c>
      <c r="AP912" s="169" t="s">
        <v>101</v>
      </c>
      <c r="AQ912" s="169" t="s">
        <v>101</v>
      </c>
      <c r="AR912" s="165" t="s">
        <v>5448</v>
      </c>
      <c r="AS912" s="169" t="s">
        <v>101</v>
      </c>
      <c r="AT912" s="169" t="s">
        <v>101</v>
      </c>
      <c r="AU912" s="169" t="s">
        <v>101</v>
      </c>
      <c r="AV912" s="169" t="s">
        <v>101</v>
      </c>
      <c r="AW912" s="169" t="s">
        <v>101</v>
      </c>
      <c r="AX912" s="165" t="s">
        <v>64</v>
      </c>
      <c r="AY912" s="169" t="s">
        <v>101</v>
      </c>
      <c r="AZ912" s="165" t="s">
        <v>4989</v>
      </c>
      <c r="BA912" s="165" t="s">
        <v>5045</v>
      </c>
      <c r="BB912" s="165" t="s">
        <v>5066</v>
      </c>
      <c r="BC912" s="165" t="s">
        <v>5449</v>
      </c>
      <c r="BD912" s="165" t="s">
        <v>5450</v>
      </c>
    </row>
    <row r="913" spans="1:56" hidden="1">
      <c r="A913" s="165" t="s">
        <v>5038</v>
      </c>
      <c r="B913" s="165" t="s">
        <v>4812</v>
      </c>
      <c r="C913" s="165" t="s">
        <v>5039</v>
      </c>
      <c r="D913" s="169" t="s">
        <v>101</v>
      </c>
      <c r="E913" s="165" t="s">
        <v>5040</v>
      </c>
      <c r="F913" s="165" t="s">
        <v>4813</v>
      </c>
      <c r="G913" s="169" t="s">
        <v>101</v>
      </c>
      <c r="H913" s="165" t="s">
        <v>5440</v>
      </c>
      <c r="I913" s="165" t="s">
        <v>5441</v>
      </c>
      <c r="J913" s="165" t="s">
        <v>5442</v>
      </c>
      <c r="K913" s="165" t="s">
        <v>5443</v>
      </c>
      <c r="L913" s="165" t="s">
        <v>5444</v>
      </c>
      <c r="M913" s="165" t="s">
        <v>5445</v>
      </c>
      <c r="N913" s="169" t="s">
        <v>101</v>
      </c>
      <c r="O913" s="169" t="s">
        <v>101</v>
      </c>
      <c r="P913" s="169" t="s">
        <v>101</v>
      </c>
      <c r="Q913" s="169" t="s">
        <v>101</v>
      </c>
      <c r="R913" s="169" t="s">
        <v>101</v>
      </c>
      <c r="S913" s="165" t="s">
        <v>5044</v>
      </c>
      <c r="T913" s="165" t="s">
        <v>5044</v>
      </c>
      <c r="U913" s="165" t="s">
        <v>4200</v>
      </c>
      <c r="V913" s="169" t="s">
        <v>101</v>
      </c>
      <c r="W913" s="165" t="s">
        <v>4338</v>
      </c>
      <c r="X913" s="165" t="s">
        <v>5447</v>
      </c>
      <c r="Y913" s="165" t="s">
        <v>5135</v>
      </c>
      <c r="Z913" s="169" t="s">
        <v>101</v>
      </c>
      <c r="AA913" s="169" t="s">
        <v>101</v>
      </c>
      <c r="AB913" s="169" t="s">
        <v>101</v>
      </c>
      <c r="AC913" s="169" t="s">
        <v>101</v>
      </c>
      <c r="AD913" s="169" t="s">
        <v>101</v>
      </c>
      <c r="AE913" s="169" t="s">
        <v>101</v>
      </c>
      <c r="AF913" s="169" t="s">
        <v>101</v>
      </c>
      <c r="AG913" s="169" t="s">
        <v>101</v>
      </c>
      <c r="AH913" s="169" t="s">
        <v>101</v>
      </c>
      <c r="AI913" s="169" t="s">
        <v>101</v>
      </c>
      <c r="AJ913" s="169" t="s">
        <v>101</v>
      </c>
      <c r="AK913" s="169" t="s">
        <v>101</v>
      </c>
      <c r="AL913" s="169" t="s">
        <v>101</v>
      </c>
      <c r="AM913" s="169" t="s">
        <v>101</v>
      </c>
      <c r="AN913" s="165" t="s">
        <v>4572</v>
      </c>
      <c r="AO913" s="169" t="s">
        <v>101</v>
      </c>
      <c r="AP913" s="169" t="s">
        <v>101</v>
      </c>
      <c r="AQ913" s="169" t="s">
        <v>101</v>
      </c>
      <c r="AR913" s="165" t="s">
        <v>5448</v>
      </c>
      <c r="AS913" s="169" t="s">
        <v>101</v>
      </c>
      <c r="AT913" s="169" t="s">
        <v>101</v>
      </c>
      <c r="AU913" s="169" t="s">
        <v>101</v>
      </c>
      <c r="AV913" s="169" t="s">
        <v>101</v>
      </c>
      <c r="AW913" s="169" t="s">
        <v>101</v>
      </c>
      <c r="AX913" s="165" t="s">
        <v>64</v>
      </c>
      <c r="AY913" s="169" t="s">
        <v>101</v>
      </c>
      <c r="AZ913" s="165" t="s">
        <v>4989</v>
      </c>
      <c r="BA913" s="165" t="s">
        <v>5045</v>
      </c>
      <c r="BB913" s="165" t="s">
        <v>5066</v>
      </c>
      <c r="BC913" s="165" t="s">
        <v>5449</v>
      </c>
      <c r="BD913" s="165" t="s">
        <v>5450</v>
      </c>
    </row>
    <row r="914" spans="1:56" hidden="1">
      <c r="A914" s="165" t="s">
        <v>5038</v>
      </c>
      <c r="B914" s="165" t="s">
        <v>4814</v>
      </c>
      <c r="C914" s="165" t="s">
        <v>5039</v>
      </c>
      <c r="D914" s="169" t="s">
        <v>101</v>
      </c>
      <c r="E914" s="165" t="s">
        <v>5040</v>
      </c>
      <c r="F914" s="165" t="s">
        <v>4815</v>
      </c>
      <c r="G914" s="169" t="s">
        <v>101</v>
      </c>
      <c r="H914" s="165" t="s">
        <v>5440</v>
      </c>
      <c r="I914" s="165" t="s">
        <v>5441</v>
      </c>
      <c r="J914" s="165" t="s">
        <v>5442</v>
      </c>
      <c r="K914" s="165" t="s">
        <v>5443</v>
      </c>
      <c r="L914" s="165" t="s">
        <v>5444</v>
      </c>
      <c r="M914" s="165" t="s">
        <v>5445</v>
      </c>
      <c r="N914" s="169" t="s">
        <v>101</v>
      </c>
      <c r="O914" s="169" t="s">
        <v>101</v>
      </c>
      <c r="P914" s="169" t="s">
        <v>101</v>
      </c>
      <c r="Q914" s="169" t="s">
        <v>101</v>
      </c>
      <c r="R914" s="169" t="s">
        <v>101</v>
      </c>
      <c r="S914" s="165" t="s">
        <v>5044</v>
      </c>
      <c r="T914" s="165" t="s">
        <v>5044</v>
      </c>
      <c r="U914" s="165" t="s">
        <v>4200</v>
      </c>
      <c r="V914" s="169" t="s">
        <v>101</v>
      </c>
      <c r="W914" s="165" t="s">
        <v>4338</v>
      </c>
      <c r="X914" s="165" t="s">
        <v>5447</v>
      </c>
      <c r="Y914" s="165" t="s">
        <v>5135</v>
      </c>
      <c r="Z914" s="169" t="s">
        <v>101</v>
      </c>
      <c r="AA914" s="169" t="s">
        <v>101</v>
      </c>
      <c r="AB914" s="169" t="s">
        <v>101</v>
      </c>
      <c r="AC914" s="169" t="s">
        <v>101</v>
      </c>
      <c r="AD914" s="169" t="s">
        <v>101</v>
      </c>
      <c r="AE914" s="169" t="s">
        <v>101</v>
      </c>
      <c r="AF914" s="169" t="s">
        <v>101</v>
      </c>
      <c r="AG914" s="169" t="s">
        <v>101</v>
      </c>
      <c r="AH914" s="169" t="s">
        <v>101</v>
      </c>
      <c r="AI914" s="169" t="s">
        <v>101</v>
      </c>
      <c r="AJ914" s="169" t="s">
        <v>101</v>
      </c>
      <c r="AK914" s="169" t="s">
        <v>101</v>
      </c>
      <c r="AL914" s="169" t="s">
        <v>101</v>
      </c>
      <c r="AM914" s="169" t="s">
        <v>101</v>
      </c>
      <c r="AN914" s="165" t="s">
        <v>4572</v>
      </c>
      <c r="AO914" s="169" t="s">
        <v>101</v>
      </c>
      <c r="AP914" s="169" t="s">
        <v>101</v>
      </c>
      <c r="AQ914" s="169" t="s">
        <v>101</v>
      </c>
      <c r="AR914" s="165" t="s">
        <v>5448</v>
      </c>
      <c r="AS914" s="169" t="s">
        <v>101</v>
      </c>
      <c r="AT914" s="169" t="s">
        <v>101</v>
      </c>
      <c r="AU914" s="169" t="s">
        <v>101</v>
      </c>
      <c r="AV914" s="169" t="s">
        <v>101</v>
      </c>
      <c r="AW914" s="169" t="s">
        <v>101</v>
      </c>
      <c r="AX914" s="165" t="s">
        <v>64</v>
      </c>
      <c r="AY914" s="169" t="s">
        <v>101</v>
      </c>
      <c r="AZ914" s="165" t="s">
        <v>4989</v>
      </c>
      <c r="BA914" s="165" t="s">
        <v>5045</v>
      </c>
      <c r="BB914" s="165" t="s">
        <v>5066</v>
      </c>
      <c r="BC914" s="165" t="s">
        <v>5449</v>
      </c>
      <c r="BD914" s="165" t="s">
        <v>5450</v>
      </c>
    </row>
    <row r="915" spans="1:56" hidden="1">
      <c r="A915" s="165" t="s">
        <v>5038</v>
      </c>
      <c r="B915" s="165" t="s">
        <v>4816</v>
      </c>
      <c r="C915" s="165" t="s">
        <v>5039</v>
      </c>
      <c r="D915" s="169" t="s">
        <v>101</v>
      </c>
      <c r="E915" s="165" t="s">
        <v>5040</v>
      </c>
      <c r="F915" s="165" t="s">
        <v>4817</v>
      </c>
      <c r="G915" s="169" t="s">
        <v>101</v>
      </c>
      <c r="H915" s="165" t="s">
        <v>5440</v>
      </c>
      <c r="I915" s="165" t="s">
        <v>5441</v>
      </c>
      <c r="J915" s="165" t="s">
        <v>5442</v>
      </c>
      <c r="K915" s="165" t="s">
        <v>5443</v>
      </c>
      <c r="L915" s="165" t="s">
        <v>5444</v>
      </c>
      <c r="M915" s="165" t="s">
        <v>5445</v>
      </c>
      <c r="N915" s="169" t="s">
        <v>101</v>
      </c>
      <c r="O915" s="169" t="s">
        <v>101</v>
      </c>
      <c r="P915" s="169" t="s">
        <v>101</v>
      </c>
      <c r="Q915" s="169" t="s">
        <v>101</v>
      </c>
      <c r="R915" s="169" t="s">
        <v>101</v>
      </c>
      <c r="S915" s="165" t="s">
        <v>5044</v>
      </c>
      <c r="T915" s="165" t="s">
        <v>5044</v>
      </c>
      <c r="U915" s="165" t="s">
        <v>4200</v>
      </c>
      <c r="V915" s="169" t="s">
        <v>101</v>
      </c>
      <c r="W915" s="165" t="s">
        <v>4338</v>
      </c>
      <c r="X915" s="165" t="s">
        <v>5447</v>
      </c>
      <c r="Y915" s="165" t="s">
        <v>5135</v>
      </c>
      <c r="Z915" s="169" t="s">
        <v>101</v>
      </c>
      <c r="AA915" s="169" t="s">
        <v>101</v>
      </c>
      <c r="AB915" s="169" t="s">
        <v>101</v>
      </c>
      <c r="AC915" s="169" t="s">
        <v>101</v>
      </c>
      <c r="AD915" s="169" t="s">
        <v>101</v>
      </c>
      <c r="AE915" s="169" t="s">
        <v>101</v>
      </c>
      <c r="AF915" s="169" t="s">
        <v>101</v>
      </c>
      <c r="AG915" s="169" t="s">
        <v>101</v>
      </c>
      <c r="AH915" s="169" t="s">
        <v>101</v>
      </c>
      <c r="AI915" s="169" t="s">
        <v>101</v>
      </c>
      <c r="AJ915" s="169" t="s">
        <v>101</v>
      </c>
      <c r="AK915" s="169" t="s">
        <v>101</v>
      </c>
      <c r="AL915" s="169" t="s">
        <v>101</v>
      </c>
      <c r="AM915" s="169" t="s">
        <v>101</v>
      </c>
      <c r="AN915" s="165" t="s">
        <v>4572</v>
      </c>
      <c r="AO915" s="169" t="s">
        <v>101</v>
      </c>
      <c r="AP915" s="169" t="s">
        <v>101</v>
      </c>
      <c r="AQ915" s="169" t="s">
        <v>101</v>
      </c>
      <c r="AR915" s="165" t="s">
        <v>5448</v>
      </c>
      <c r="AS915" s="169" t="s">
        <v>101</v>
      </c>
      <c r="AT915" s="169" t="s">
        <v>101</v>
      </c>
      <c r="AU915" s="169" t="s">
        <v>101</v>
      </c>
      <c r="AV915" s="169" t="s">
        <v>101</v>
      </c>
      <c r="AW915" s="169" t="s">
        <v>101</v>
      </c>
      <c r="AX915" s="165" t="s">
        <v>64</v>
      </c>
      <c r="AY915" s="169" t="s">
        <v>101</v>
      </c>
      <c r="AZ915" s="165" t="s">
        <v>4989</v>
      </c>
      <c r="BA915" s="165" t="s">
        <v>5045</v>
      </c>
      <c r="BB915" s="165" t="s">
        <v>5066</v>
      </c>
      <c r="BC915" s="165" t="s">
        <v>5449</v>
      </c>
      <c r="BD915" s="165" t="s">
        <v>5450</v>
      </c>
    </row>
    <row r="916" spans="1:56" hidden="1">
      <c r="A916" s="165" t="s">
        <v>5038</v>
      </c>
      <c r="B916" s="165" t="s">
        <v>4818</v>
      </c>
      <c r="C916" s="165" t="s">
        <v>5039</v>
      </c>
      <c r="D916" s="169" t="s">
        <v>101</v>
      </c>
      <c r="E916" s="165" t="s">
        <v>5040</v>
      </c>
      <c r="F916" s="165" t="s">
        <v>4819</v>
      </c>
      <c r="G916" s="169" t="s">
        <v>101</v>
      </c>
      <c r="H916" s="165" t="s">
        <v>5440</v>
      </c>
      <c r="I916" s="165" t="s">
        <v>5441</v>
      </c>
      <c r="J916" s="165" t="s">
        <v>5442</v>
      </c>
      <c r="K916" s="165" t="s">
        <v>5443</v>
      </c>
      <c r="L916" s="165" t="s">
        <v>5444</v>
      </c>
      <c r="M916" s="165" t="s">
        <v>5445</v>
      </c>
      <c r="N916" s="169" t="s">
        <v>101</v>
      </c>
      <c r="O916" s="169" t="s">
        <v>101</v>
      </c>
      <c r="P916" s="169" t="s">
        <v>101</v>
      </c>
      <c r="Q916" s="169" t="s">
        <v>101</v>
      </c>
      <c r="R916" s="169" t="s">
        <v>101</v>
      </c>
      <c r="S916" s="165" t="s">
        <v>5044</v>
      </c>
      <c r="T916" s="165" t="s">
        <v>5044</v>
      </c>
      <c r="U916" s="165" t="s">
        <v>4200</v>
      </c>
      <c r="V916" s="169" t="s">
        <v>101</v>
      </c>
      <c r="W916" s="165" t="s">
        <v>4338</v>
      </c>
      <c r="X916" s="165" t="s">
        <v>5447</v>
      </c>
      <c r="Y916" s="165" t="s">
        <v>5135</v>
      </c>
      <c r="Z916" s="169" t="s">
        <v>101</v>
      </c>
      <c r="AA916" s="169" t="s">
        <v>101</v>
      </c>
      <c r="AB916" s="169" t="s">
        <v>101</v>
      </c>
      <c r="AC916" s="169" t="s">
        <v>101</v>
      </c>
      <c r="AD916" s="169" t="s">
        <v>101</v>
      </c>
      <c r="AE916" s="169" t="s">
        <v>101</v>
      </c>
      <c r="AF916" s="169" t="s">
        <v>101</v>
      </c>
      <c r="AG916" s="169" t="s">
        <v>101</v>
      </c>
      <c r="AH916" s="169" t="s">
        <v>101</v>
      </c>
      <c r="AI916" s="169" t="s">
        <v>101</v>
      </c>
      <c r="AJ916" s="169" t="s">
        <v>101</v>
      </c>
      <c r="AK916" s="169" t="s">
        <v>101</v>
      </c>
      <c r="AL916" s="169" t="s">
        <v>101</v>
      </c>
      <c r="AM916" s="169" t="s">
        <v>101</v>
      </c>
      <c r="AN916" s="165" t="s">
        <v>4572</v>
      </c>
      <c r="AO916" s="169" t="s">
        <v>101</v>
      </c>
      <c r="AP916" s="169" t="s">
        <v>101</v>
      </c>
      <c r="AQ916" s="169" t="s">
        <v>101</v>
      </c>
      <c r="AR916" s="165" t="s">
        <v>5448</v>
      </c>
      <c r="AS916" s="169" t="s">
        <v>101</v>
      </c>
      <c r="AT916" s="169" t="s">
        <v>101</v>
      </c>
      <c r="AU916" s="169" t="s">
        <v>101</v>
      </c>
      <c r="AV916" s="169" t="s">
        <v>101</v>
      </c>
      <c r="AW916" s="169" t="s">
        <v>101</v>
      </c>
      <c r="AX916" s="165" t="s">
        <v>64</v>
      </c>
      <c r="AY916" s="169" t="s">
        <v>101</v>
      </c>
      <c r="AZ916" s="165" t="s">
        <v>4989</v>
      </c>
      <c r="BA916" s="165" t="s">
        <v>5045</v>
      </c>
      <c r="BB916" s="165" t="s">
        <v>5066</v>
      </c>
      <c r="BC916" s="165" t="s">
        <v>5449</v>
      </c>
      <c r="BD916" s="165" t="s">
        <v>5450</v>
      </c>
    </row>
    <row r="917" spans="1:56" hidden="1">
      <c r="A917" s="165" t="s">
        <v>5038</v>
      </c>
      <c r="B917" s="165" t="s">
        <v>4820</v>
      </c>
      <c r="C917" s="165" t="s">
        <v>5039</v>
      </c>
      <c r="D917" s="169" t="s">
        <v>101</v>
      </c>
      <c r="E917" s="165" t="s">
        <v>5040</v>
      </c>
      <c r="F917" s="165" t="s">
        <v>4821</v>
      </c>
      <c r="G917" s="169" t="s">
        <v>101</v>
      </c>
      <c r="H917" s="165" t="s">
        <v>5440</v>
      </c>
      <c r="I917" s="165" t="s">
        <v>5441</v>
      </c>
      <c r="J917" s="165" t="s">
        <v>5442</v>
      </c>
      <c r="K917" s="165" t="s">
        <v>5443</v>
      </c>
      <c r="L917" s="165" t="s">
        <v>5444</v>
      </c>
      <c r="M917" s="165" t="s">
        <v>5445</v>
      </c>
      <c r="N917" s="169" t="s">
        <v>101</v>
      </c>
      <c r="O917" s="169" t="s">
        <v>101</v>
      </c>
      <c r="P917" s="169" t="s">
        <v>101</v>
      </c>
      <c r="Q917" s="169" t="s">
        <v>101</v>
      </c>
      <c r="R917" s="169" t="s">
        <v>101</v>
      </c>
      <c r="S917" s="165" t="s">
        <v>5044</v>
      </c>
      <c r="T917" s="165" t="s">
        <v>5044</v>
      </c>
      <c r="U917" s="165" t="s">
        <v>4200</v>
      </c>
      <c r="V917" s="169" t="s">
        <v>101</v>
      </c>
      <c r="W917" s="165" t="s">
        <v>4338</v>
      </c>
      <c r="X917" s="165" t="s">
        <v>5447</v>
      </c>
      <c r="Y917" s="165" t="s">
        <v>5135</v>
      </c>
      <c r="Z917" s="169" t="s">
        <v>101</v>
      </c>
      <c r="AA917" s="169" t="s">
        <v>101</v>
      </c>
      <c r="AB917" s="169" t="s">
        <v>101</v>
      </c>
      <c r="AC917" s="169" t="s">
        <v>101</v>
      </c>
      <c r="AD917" s="169" t="s">
        <v>101</v>
      </c>
      <c r="AE917" s="169" t="s">
        <v>101</v>
      </c>
      <c r="AF917" s="169" t="s">
        <v>101</v>
      </c>
      <c r="AG917" s="169" t="s">
        <v>101</v>
      </c>
      <c r="AH917" s="169" t="s">
        <v>101</v>
      </c>
      <c r="AI917" s="169" t="s">
        <v>101</v>
      </c>
      <c r="AJ917" s="169" t="s">
        <v>101</v>
      </c>
      <c r="AK917" s="169" t="s">
        <v>101</v>
      </c>
      <c r="AL917" s="169" t="s">
        <v>101</v>
      </c>
      <c r="AM917" s="169" t="s">
        <v>101</v>
      </c>
      <c r="AN917" s="165" t="s">
        <v>4572</v>
      </c>
      <c r="AO917" s="169" t="s">
        <v>101</v>
      </c>
      <c r="AP917" s="169" t="s">
        <v>101</v>
      </c>
      <c r="AQ917" s="169" t="s">
        <v>101</v>
      </c>
      <c r="AR917" s="165" t="s">
        <v>5448</v>
      </c>
      <c r="AS917" s="169" t="s">
        <v>101</v>
      </c>
      <c r="AT917" s="169" t="s">
        <v>101</v>
      </c>
      <c r="AU917" s="169" t="s">
        <v>101</v>
      </c>
      <c r="AV917" s="169" t="s">
        <v>101</v>
      </c>
      <c r="AW917" s="169" t="s">
        <v>101</v>
      </c>
      <c r="AX917" s="165" t="s">
        <v>64</v>
      </c>
      <c r="AY917" s="169" t="s">
        <v>101</v>
      </c>
      <c r="AZ917" s="165" t="s">
        <v>4989</v>
      </c>
      <c r="BA917" s="165" t="s">
        <v>5045</v>
      </c>
      <c r="BB917" s="165" t="s">
        <v>5066</v>
      </c>
      <c r="BC917" s="165" t="s">
        <v>5449</v>
      </c>
      <c r="BD917" s="165" t="s">
        <v>5450</v>
      </c>
    </row>
    <row r="918" spans="1:56" hidden="1">
      <c r="A918" s="165" t="s">
        <v>5038</v>
      </c>
      <c r="B918" s="165" t="s">
        <v>4822</v>
      </c>
      <c r="C918" s="165" t="s">
        <v>5039</v>
      </c>
      <c r="D918" s="169" t="s">
        <v>101</v>
      </c>
      <c r="E918" s="165" t="s">
        <v>5040</v>
      </c>
      <c r="F918" s="165" t="s">
        <v>4823</v>
      </c>
      <c r="G918" s="169" t="s">
        <v>101</v>
      </c>
      <c r="H918" s="165" t="s">
        <v>5440</v>
      </c>
      <c r="I918" s="165" t="s">
        <v>5441</v>
      </c>
      <c r="J918" s="165" t="s">
        <v>5442</v>
      </c>
      <c r="K918" s="165" t="s">
        <v>5443</v>
      </c>
      <c r="L918" s="165" t="s">
        <v>5444</v>
      </c>
      <c r="M918" s="165" t="s">
        <v>5445</v>
      </c>
      <c r="N918" s="169" t="s">
        <v>101</v>
      </c>
      <c r="O918" s="169" t="s">
        <v>101</v>
      </c>
      <c r="P918" s="169" t="s">
        <v>101</v>
      </c>
      <c r="Q918" s="169" t="s">
        <v>101</v>
      </c>
      <c r="R918" s="169" t="s">
        <v>101</v>
      </c>
      <c r="S918" s="165" t="s">
        <v>5044</v>
      </c>
      <c r="T918" s="165" t="s">
        <v>5044</v>
      </c>
      <c r="U918" s="165" t="s">
        <v>4200</v>
      </c>
      <c r="V918" s="169" t="s">
        <v>101</v>
      </c>
      <c r="W918" s="165" t="s">
        <v>4338</v>
      </c>
      <c r="X918" s="165" t="s">
        <v>5447</v>
      </c>
      <c r="Y918" s="165" t="s">
        <v>5135</v>
      </c>
      <c r="Z918" s="169" t="s">
        <v>101</v>
      </c>
      <c r="AA918" s="169" t="s">
        <v>101</v>
      </c>
      <c r="AB918" s="169" t="s">
        <v>101</v>
      </c>
      <c r="AC918" s="169" t="s">
        <v>101</v>
      </c>
      <c r="AD918" s="169" t="s">
        <v>101</v>
      </c>
      <c r="AE918" s="169" t="s">
        <v>101</v>
      </c>
      <c r="AF918" s="169" t="s">
        <v>101</v>
      </c>
      <c r="AG918" s="169" t="s">
        <v>101</v>
      </c>
      <c r="AH918" s="169" t="s">
        <v>101</v>
      </c>
      <c r="AI918" s="169" t="s">
        <v>101</v>
      </c>
      <c r="AJ918" s="169" t="s">
        <v>101</v>
      </c>
      <c r="AK918" s="169" t="s">
        <v>101</v>
      </c>
      <c r="AL918" s="169" t="s">
        <v>101</v>
      </c>
      <c r="AM918" s="169" t="s">
        <v>101</v>
      </c>
      <c r="AN918" s="165" t="s">
        <v>4572</v>
      </c>
      <c r="AO918" s="169" t="s">
        <v>101</v>
      </c>
      <c r="AP918" s="169" t="s">
        <v>101</v>
      </c>
      <c r="AQ918" s="169" t="s">
        <v>101</v>
      </c>
      <c r="AR918" s="165" t="s">
        <v>5448</v>
      </c>
      <c r="AS918" s="169" t="s">
        <v>101</v>
      </c>
      <c r="AT918" s="169" t="s">
        <v>101</v>
      </c>
      <c r="AU918" s="169" t="s">
        <v>101</v>
      </c>
      <c r="AV918" s="169" t="s">
        <v>101</v>
      </c>
      <c r="AW918" s="169" t="s">
        <v>101</v>
      </c>
      <c r="AX918" s="165" t="s">
        <v>64</v>
      </c>
      <c r="AY918" s="169" t="s">
        <v>101</v>
      </c>
      <c r="AZ918" s="165" t="s">
        <v>4989</v>
      </c>
      <c r="BA918" s="165" t="s">
        <v>5045</v>
      </c>
      <c r="BB918" s="165" t="s">
        <v>5066</v>
      </c>
      <c r="BC918" s="165" t="s">
        <v>5449</v>
      </c>
      <c r="BD918" s="165" t="s">
        <v>5450</v>
      </c>
    </row>
    <row r="919" spans="1:56" hidden="1">
      <c r="A919" s="165" t="s">
        <v>5038</v>
      </c>
      <c r="B919" s="165" t="s">
        <v>4824</v>
      </c>
      <c r="C919" s="165" t="s">
        <v>5039</v>
      </c>
      <c r="D919" s="169" t="s">
        <v>101</v>
      </c>
      <c r="E919" s="165" t="s">
        <v>5040</v>
      </c>
      <c r="F919" s="165" t="s">
        <v>4825</v>
      </c>
      <c r="G919" s="169" t="s">
        <v>101</v>
      </c>
      <c r="H919" s="165" t="s">
        <v>5440</v>
      </c>
      <c r="I919" s="165" t="s">
        <v>5441</v>
      </c>
      <c r="J919" s="165" t="s">
        <v>5442</v>
      </c>
      <c r="K919" s="165" t="s">
        <v>5443</v>
      </c>
      <c r="L919" s="165" t="s">
        <v>5444</v>
      </c>
      <c r="M919" s="165" t="s">
        <v>5445</v>
      </c>
      <c r="N919" s="169" t="s">
        <v>101</v>
      </c>
      <c r="O919" s="169" t="s">
        <v>101</v>
      </c>
      <c r="P919" s="169" t="s">
        <v>101</v>
      </c>
      <c r="Q919" s="169" t="s">
        <v>101</v>
      </c>
      <c r="R919" s="169" t="s">
        <v>101</v>
      </c>
      <c r="S919" s="165" t="s">
        <v>5044</v>
      </c>
      <c r="T919" s="165" t="s">
        <v>5044</v>
      </c>
      <c r="U919" s="165" t="s">
        <v>4200</v>
      </c>
      <c r="V919" s="169" t="s">
        <v>101</v>
      </c>
      <c r="W919" s="165" t="s">
        <v>4338</v>
      </c>
      <c r="X919" s="165" t="s">
        <v>5447</v>
      </c>
      <c r="Y919" s="165" t="s">
        <v>5135</v>
      </c>
      <c r="Z919" s="169" t="s">
        <v>101</v>
      </c>
      <c r="AA919" s="169" t="s">
        <v>101</v>
      </c>
      <c r="AB919" s="169" t="s">
        <v>101</v>
      </c>
      <c r="AC919" s="169" t="s">
        <v>101</v>
      </c>
      <c r="AD919" s="169" t="s">
        <v>101</v>
      </c>
      <c r="AE919" s="169" t="s">
        <v>101</v>
      </c>
      <c r="AF919" s="169" t="s">
        <v>101</v>
      </c>
      <c r="AG919" s="169" t="s">
        <v>101</v>
      </c>
      <c r="AH919" s="169" t="s">
        <v>101</v>
      </c>
      <c r="AI919" s="169" t="s">
        <v>101</v>
      </c>
      <c r="AJ919" s="169" t="s">
        <v>101</v>
      </c>
      <c r="AK919" s="169" t="s">
        <v>101</v>
      </c>
      <c r="AL919" s="169" t="s">
        <v>101</v>
      </c>
      <c r="AM919" s="169" t="s">
        <v>101</v>
      </c>
      <c r="AN919" s="165" t="s">
        <v>4572</v>
      </c>
      <c r="AO919" s="169" t="s">
        <v>101</v>
      </c>
      <c r="AP919" s="169" t="s">
        <v>101</v>
      </c>
      <c r="AQ919" s="169" t="s">
        <v>101</v>
      </c>
      <c r="AR919" s="165" t="s">
        <v>5448</v>
      </c>
      <c r="AS919" s="169" t="s">
        <v>101</v>
      </c>
      <c r="AT919" s="169" t="s">
        <v>101</v>
      </c>
      <c r="AU919" s="169" t="s">
        <v>101</v>
      </c>
      <c r="AV919" s="169" t="s">
        <v>101</v>
      </c>
      <c r="AW919" s="169" t="s">
        <v>101</v>
      </c>
      <c r="AX919" s="165" t="s">
        <v>64</v>
      </c>
      <c r="AY919" s="169" t="s">
        <v>101</v>
      </c>
      <c r="AZ919" s="165" t="s">
        <v>4989</v>
      </c>
      <c r="BA919" s="165" t="s">
        <v>5045</v>
      </c>
      <c r="BB919" s="165" t="s">
        <v>5066</v>
      </c>
      <c r="BC919" s="165" t="s">
        <v>5449</v>
      </c>
      <c r="BD919" s="165" t="s">
        <v>5450</v>
      </c>
    </row>
    <row r="920" spans="1:56" hidden="1">
      <c r="A920" s="165" t="s">
        <v>5038</v>
      </c>
      <c r="B920" s="165" t="s">
        <v>4826</v>
      </c>
      <c r="C920" s="165" t="s">
        <v>5039</v>
      </c>
      <c r="D920" s="169" t="s">
        <v>101</v>
      </c>
      <c r="E920" s="165" t="s">
        <v>5040</v>
      </c>
      <c r="F920" s="165" t="s">
        <v>4827</v>
      </c>
      <c r="G920" s="169" t="s">
        <v>101</v>
      </c>
      <c r="H920" s="165" t="s">
        <v>5440</v>
      </c>
      <c r="I920" s="165" t="s">
        <v>5441</v>
      </c>
      <c r="J920" s="165" t="s">
        <v>5442</v>
      </c>
      <c r="K920" s="165" t="s">
        <v>5443</v>
      </c>
      <c r="L920" s="165" t="s">
        <v>5444</v>
      </c>
      <c r="M920" s="165" t="s">
        <v>5445</v>
      </c>
      <c r="N920" s="169" t="s">
        <v>101</v>
      </c>
      <c r="O920" s="169" t="s">
        <v>101</v>
      </c>
      <c r="P920" s="169" t="s">
        <v>101</v>
      </c>
      <c r="Q920" s="169" t="s">
        <v>101</v>
      </c>
      <c r="R920" s="169" t="s">
        <v>101</v>
      </c>
      <c r="S920" s="165" t="s">
        <v>5044</v>
      </c>
      <c r="T920" s="165" t="s">
        <v>5044</v>
      </c>
      <c r="U920" s="165" t="s">
        <v>4200</v>
      </c>
      <c r="V920" s="169" t="s">
        <v>101</v>
      </c>
      <c r="W920" s="165" t="s">
        <v>4338</v>
      </c>
      <c r="X920" s="165" t="s">
        <v>5447</v>
      </c>
      <c r="Y920" s="165" t="s">
        <v>5135</v>
      </c>
      <c r="Z920" s="169" t="s">
        <v>101</v>
      </c>
      <c r="AA920" s="169" t="s">
        <v>101</v>
      </c>
      <c r="AB920" s="169" t="s">
        <v>101</v>
      </c>
      <c r="AC920" s="169" t="s">
        <v>101</v>
      </c>
      <c r="AD920" s="169" t="s">
        <v>101</v>
      </c>
      <c r="AE920" s="169" t="s">
        <v>101</v>
      </c>
      <c r="AF920" s="169" t="s">
        <v>101</v>
      </c>
      <c r="AG920" s="169" t="s">
        <v>101</v>
      </c>
      <c r="AH920" s="169" t="s">
        <v>101</v>
      </c>
      <c r="AI920" s="169" t="s">
        <v>101</v>
      </c>
      <c r="AJ920" s="169" t="s">
        <v>101</v>
      </c>
      <c r="AK920" s="169" t="s">
        <v>101</v>
      </c>
      <c r="AL920" s="169" t="s">
        <v>101</v>
      </c>
      <c r="AM920" s="169" t="s">
        <v>101</v>
      </c>
      <c r="AN920" s="165" t="s">
        <v>4572</v>
      </c>
      <c r="AO920" s="169" t="s">
        <v>101</v>
      </c>
      <c r="AP920" s="169" t="s">
        <v>101</v>
      </c>
      <c r="AQ920" s="169" t="s">
        <v>101</v>
      </c>
      <c r="AR920" s="165" t="s">
        <v>5448</v>
      </c>
      <c r="AS920" s="169" t="s">
        <v>101</v>
      </c>
      <c r="AT920" s="169" t="s">
        <v>101</v>
      </c>
      <c r="AU920" s="169" t="s">
        <v>101</v>
      </c>
      <c r="AV920" s="169" t="s">
        <v>101</v>
      </c>
      <c r="AW920" s="169" t="s">
        <v>101</v>
      </c>
      <c r="AX920" s="165" t="s">
        <v>64</v>
      </c>
      <c r="AY920" s="169" t="s">
        <v>101</v>
      </c>
      <c r="AZ920" s="165" t="s">
        <v>4989</v>
      </c>
      <c r="BA920" s="165" t="s">
        <v>5045</v>
      </c>
      <c r="BB920" s="165" t="s">
        <v>5066</v>
      </c>
      <c r="BC920" s="165" t="s">
        <v>5449</v>
      </c>
      <c r="BD920" s="165" t="s">
        <v>5450</v>
      </c>
    </row>
    <row r="921" spans="1:56" hidden="1">
      <c r="A921" s="165" t="s">
        <v>5038</v>
      </c>
      <c r="B921" s="165" t="s">
        <v>4828</v>
      </c>
      <c r="C921" s="165" t="s">
        <v>5039</v>
      </c>
      <c r="D921" s="169" t="s">
        <v>101</v>
      </c>
      <c r="E921" s="165" t="s">
        <v>5040</v>
      </c>
      <c r="F921" s="165" t="s">
        <v>4829</v>
      </c>
      <c r="G921" s="169" t="s">
        <v>101</v>
      </c>
      <c r="H921" s="165" t="s">
        <v>5440</v>
      </c>
      <c r="I921" s="165" t="s">
        <v>5441</v>
      </c>
      <c r="J921" s="165" t="s">
        <v>5442</v>
      </c>
      <c r="K921" s="165" t="s">
        <v>5443</v>
      </c>
      <c r="L921" s="165" t="s">
        <v>5444</v>
      </c>
      <c r="M921" s="165" t="s">
        <v>5445</v>
      </c>
      <c r="N921" s="169" t="s">
        <v>101</v>
      </c>
      <c r="O921" s="169" t="s">
        <v>101</v>
      </c>
      <c r="P921" s="169" t="s">
        <v>101</v>
      </c>
      <c r="Q921" s="169" t="s">
        <v>101</v>
      </c>
      <c r="R921" s="169" t="s">
        <v>101</v>
      </c>
      <c r="S921" s="165" t="s">
        <v>5044</v>
      </c>
      <c r="T921" s="165" t="s">
        <v>5044</v>
      </c>
      <c r="U921" s="165" t="s">
        <v>4200</v>
      </c>
      <c r="V921" s="169" t="s">
        <v>101</v>
      </c>
      <c r="W921" s="165" t="s">
        <v>4338</v>
      </c>
      <c r="X921" s="165" t="s">
        <v>5447</v>
      </c>
      <c r="Y921" s="165" t="s">
        <v>5135</v>
      </c>
      <c r="Z921" s="169" t="s">
        <v>101</v>
      </c>
      <c r="AA921" s="169" t="s">
        <v>101</v>
      </c>
      <c r="AB921" s="169" t="s">
        <v>101</v>
      </c>
      <c r="AC921" s="169" t="s">
        <v>101</v>
      </c>
      <c r="AD921" s="169" t="s">
        <v>101</v>
      </c>
      <c r="AE921" s="169" t="s">
        <v>101</v>
      </c>
      <c r="AF921" s="169" t="s">
        <v>101</v>
      </c>
      <c r="AG921" s="169" t="s">
        <v>101</v>
      </c>
      <c r="AH921" s="169" t="s">
        <v>101</v>
      </c>
      <c r="AI921" s="169" t="s">
        <v>101</v>
      </c>
      <c r="AJ921" s="169" t="s">
        <v>101</v>
      </c>
      <c r="AK921" s="169" t="s">
        <v>101</v>
      </c>
      <c r="AL921" s="169" t="s">
        <v>101</v>
      </c>
      <c r="AM921" s="169" t="s">
        <v>101</v>
      </c>
      <c r="AN921" s="165" t="s">
        <v>4572</v>
      </c>
      <c r="AO921" s="169" t="s">
        <v>101</v>
      </c>
      <c r="AP921" s="169" t="s">
        <v>101</v>
      </c>
      <c r="AQ921" s="169" t="s">
        <v>101</v>
      </c>
      <c r="AR921" s="165" t="s">
        <v>5448</v>
      </c>
      <c r="AS921" s="169" t="s">
        <v>101</v>
      </c>
      <c r="AT921" s="169" t="s">
        <v>101</v>
      </c>
      <c r="AU921" s="169" t="s">
        <v>101</v>
      </c>
      <c r="AV921" s="169" t="s">
        <v>101</v>
      </c>
      <c r="AW921" s="169" t="s">
        <v>101</v>
      </c>
      <c r="AX921" s="165" t="s">
        <v>64</v>
      </c>
      <c r="AY921" s="169" t="s">
        <v>101</v>
      </c>
      <c r="AZ921" s="165" t="s">
        <v>4989</v>
      </c>
      <c r="BA921" s="165" t="s">
        <v>5045</v>
      </c>
      <c r="BB921" s="165" t="s">
        <v>5066</v>
      </c>
      <c r="BC921" s="165" t="s">
        <v>5449</v>
      </c>
      <c r="BD921" s="165" t="s">
        <v>5450</v>
      </c>
    </row>
    <row r="922" spans="1:56" hidden="1">
      <c r="A922" s="165" t="s">
        <v>5038</v>
      </c>
      <c r="B922" s="165" t="s">
        <v>4830</v>
      </c>
      <c r="C922" s="165" t="s">
        <v>5039</v>
      </c>
      <c r="D922" s="169" t="s">
        <v>101</v>
      </c>
      <c r="E922" s="165" t="s">
        <v>5040</v>
      </c>
      <c r="F922" s="165" t="s">
        <v>4831</v>
      </c>
      <c r="G922" s="169" t="s">
        <v>101</v>
      </c>
      <c r="H922" s="165" t="s">
        <v>5440</v>
      </c>
      <c r="I922" s="165" t="s">
        <v>5441</v>
      </c>
      <c r="J922" s="165" t="s">
        <v>5442</v>
      </c>
      <c r="K922" s="165" t="s">
        <v>5443</v>
      </c>
      <c r="L922" s="165" t="s">
        <v>5444</v>
      </c>
      <c r="M922" s="165" t="s">
        <v>5445</v>
      </c>
      <c r="N922" s="169" t="s">
        <v>101</v>
      </c>
      <c r="O922" s="169" t="s">
        <v>101</v>
      </c>
      <c r="P922" s="169" t="s">
        <v>101</v>
      </c>
      <c r="Q922" s="169" t="s">
        <v>101</v>
      </c>
      <c r="R922" s="169" t="s">
        <v>101</v>
      </c>
      <c r="S922" s="165" t="s">
        <v>5044</v>
      </c>
      <c r="T922" s="165" t="s">
        <v>5044</v>
      </c>
      <c r="U922" s="165" t="s">
        <v>4200</v>
      </c>
      <c r="V922" s="169" t="s">
        <v>101</v>
      </c>
      <c r="W922" s="165" t="s">
        <v>4338</v>
      </c>
      <c r="X922" s="165" t="s">
        <v>5447</v>
      </c>
      <c r="Y922" s="165" t="s">
        <v>5135</v>
      </c>
      <c r="Z922" s="169" t="s">
        <v>101</v>
      </c>
      <c r="AA922" s="169" t="s">
        <v>101</v>
      </c>
      <c r="AB922" s="169" t="s">
        <v>101</v>
      </c>
      <c r="AC922" s="169" t="s">
        <v>101</v>
      </c>
      <c r="AD922" s="169" t="s">
        <v>101</v>
      </c>
      <c r="AE922" s="169" t="s">
        <v>101</v>
      </c>
      <c r="AF922" s="169" t="s">
        <v>101</v>
      </c>
      <c r="AG922" s="169" t="s">
        <v>101</v>
      </c>
      <c r="AH922" s="169" t="s">
        <v>101</v>
      </c>
      <c r="AI922" s="169" t="s">
        <v>101</v>
      </c>
      <c r="AJ922" s="169" t="s">
        <v>101</v>
      </c>
      <c r="AK922" s="169" t="s">
        <v>101</v>
      </c>
      <c r="AL922" s="169" t="s">
        <v>101</v>
      </c>
      <c r="AM922" s="169" t="s">
        <v>101</v>
      </c>
      <c r="AN922" s="165" t="s">
        <v>4572</v>
      </c>
      <c r="AO922" s="169" t="s">
        <v>101</v>
      </c>
      <c r="AP922" s="169" t="s">
        <v>101</v>
      </c>
      <c r="AQ922" s="169" t="s">
        <v>101</v>
      </c>
      <c r="AR922" s="165" t="s">
        <v>5448</v>
      </c>
      <c r="AS922" s="169" t="s">
        <v>101</v>
      </c>
      <c r="AT922" s="169" t="s">
        <v>101</v>
      </c>
      <c r="AU922" s="169" t="s">
        <v>101</v>
      </c>
      <c r="AV922" s="169" t="s">
        <v>101</v>
      </c>
      <c r="AW922" s="169" t="s">
        <v>101</v>
      </c>
      <c r="AX922" s="165" t="s">
        <v>64</v>
      </c>
      <c r="AY922" s="169" t="s">
        <v>101</v>
      </c>
      <c r="AZ922" s="165" t="s">
        <v>4989</v>
      </c>
      <c r="BA922" s="165" t="s">
        <v>5045</v>
      </c>
      <c r="BB922" s="165" t="s">
        <v>5066</v>
      </c>
      <c r="BC922" s="165" t="s">
        <v>5449</v>
      </c>
      <c r="BD922" s="165" t="s">
        <v>5450</v>
      </c>
    </row>
    <row r="923" spans="1:56" hidden="1">
      <c r="A923" s="165" t="s">
        <v>5038</v>
      </c>
      <c r="B923" s="165" t="s">
        <v>4832</v>
      </c>
      <c r="C923" s="165" t="s">
        <v>5039</v>
      </c>
      <c r="D923" s="169" t="s">
        <v>101</v>
      </c>
      <c r="E923" s="165" t="s">
        <v>5040</v>
      </c>
      <c r="F923" s="165" t="s">
        <v>4833</v>
      </c>
      <c r="G923" s="169" t="s">
        <v>101</v>
      </c>
      <c r="H923" s="165" t="s">
        <v>5440</v>
      </c>
      <c r="I923" s="165" t="s">
        <v>5441</v>
      </c>
      <c r="J923" s="165" t="s">
        <v>5442</v>
      </c>
      <c r="K923" s="165" t="s">
        <v>5443</v>
      </c>
      <c r="L923" s="165" t="s">
        <v>5444</v>
      </c>
      <c r="M923" s="165" t="s">
        <v>5445</v>
      </c>
      <c r="N923" s="169" t="s">
        <v>101</v>
      </c>
      <c r="O923" s="169" t="s">
        <v>101</v>
      </c>
      <c r="P923" s="169" t="s">
        <v>101</v>
      </c>
      <c r="Q923" s="169" t="s">
        <v>101</v>
      </c>
      <c r="R923" s="169" t="s">
        <v>101</v>
      </c>
      <c r="S923" s="165" t="s">
        <v>5044</v>
      </c>
      <c r="T923" s="165" t="s">
        <v>5044</v>
      </c>
      <c r="U923" s="165" t="s">
        <v>4200</v>
      </c>
      <c r="V923" s="169" t="s">
        <v>101</v>
      </c>
      <c r="W923" s="165" t="s">
        <v>4338</v>
      </c>
      <c r="X923" s="165" t="s">
        <v>5447</v>
      </c>
      <c r="Y923" s="165" t="s">
        <v>5135</v>
      </c>
      <c r="Z923" s="169" t="s">
        <v>101</v>
      </c>
      <c r="AA923" s="169" t="s">
        <v>101</v>
      </c>
      <c r="AB923" s="169" t="s">
        <v>101</v>
      </c>
      <c r="AC923" s="169" t="s">
        <v>101</v>
      </c>
      <c r="AD923" s="169" t="s">
        <v>101</v>
      </c>
      <c r="AE923" s="169" t="s">
        <v>101</v>
      </c>
      <c r="AF923" s="169" t="s">
        <v>101</v>
      </c>
      <c r="AG923" s="169" t="s">
        <v>101</v>
      </c>
      <c r="AH923" s="169" t="s">
        <v>101</v>
      </c>
      <c r="AI923" s="169" t="s">
        <v>101</v>
      </c>
      <c r="AJ923" s="169" t="s">
        <v>101</v>
      </c>
      <c r="AK923" s="169" t="s">
        <v>101</v>
      </c>
      <c r="AL923" s="169" t="s">
        <v>101</v>
      </c>
      <c r="AM923" s="169" t="s">
        <v>101</v>
      </c>
      <c r="AN923" s="165" t="s">
        <v>4572</v>
      </c>
      <c r="AO923" s="169" t="s">
        <v>101</v>
      </c>
      <c r="AP923" s="169" t="s">
        <v>101</v>
      </c>
      <c r="AQ923" s="169" t="s">
        <v>101</v>
      </c>
      <c r="AR923" s="165" t="s">
        <v>5448</v>
      </c>
      <c r="AS923" s="169" t="s">
        <v>101</v>
      </c>
      <c r="AT923" s="169" t="s">
        <v>101</v>
      </c>
      <c r="AU923" s="169" t="s">
        <v>101</v>
      </c>
      <c r="AV923" s="169" t="s">
        <v>101</v>
      </c>
      <c r="AW923" s="169" t="s">
        <v>101</v>
      </c>
      <c r="AX923" s="165" t="s">
        <v>64</v>
      </c>
      <c r="AY923" s="169" t="s">
        <v>101</v>
      </c>
      <c r="AZ923" s="165" t="s">
        <v>4989</v>
      </c>
      <c r="BA923" s="165" t="s">
        <v>5045</v>
      </c>
      <c r="BB923" s="165" t="s">
        <v>5066</v>
      </c>
      <c r="BC923" s="165" t="s">
        <v>5449</v>
      </c>
      <c r="BD923" s="165" t="s">
        <v>5450</v>
      </c>
    </row>
    <row r="924" spans="1:56" hidden="1">
      <c r="A924" s="165" t="s">
        <v>5038</v>
      </c>
      <c r="B924" s="165" t="s">
        <v>4834</v>
      </c>
      <c r="C924" s="165" t="s">
        <v>5039</v>
      </c>
      <c r="D924" s="169" t="s">
        <v>101</v>
      </c>
      <c r="E924" s="165" t="s">
        <v>5040</v>
      </c>
      <c r="F924" s="165" t="s">
        <v>4835</v>
      </c>
      <c r="G924" s="169" t="s">
        <v>101</v>
      </c>
      <c r="H924" s="165" t="s">
        <v>5440</v>
      </c>
      <c r="I924" s="165" t="s">
        <v>5441</v>
      </c>
      <c r="J924" s="165" t="s">
        <v>5442</v>
      </c>
      <c r="K924" s="165" t="s">
        <v>5443</v>
      </c>
      <c r="L924" s="165" t="s">
        <v>5444</v>
      </c>
      <c r="M924" s="165" t="s">
        <v>5445</v>
      </c>
      <c r="N924" s="169" t="s">
        <v>101</v>
      </c>
      <c r="O924" s="169" t="s">
        <v>101</v>
      </c>
      <c r="P924" s="169" t="s">
        <v>101</v>
      </c>
      <c r="Q924" s="169" t="s">
        <v>101</v>
      </c>
      <c r="R924" s="169" t="s">
        <v>101</v>
      </c>
      <c r="S924" s="165" t="s">
        <v>5044</v>
      </c>
      <c r="T924" s="165" t="s">
        <v>5044</v>
      </c>
      <c r="U924" s="165" t="s">
        <v>4200</v>
      </c>
      <c r="V924" s="169" t="s">
        <v>101</v>
      </c>
      <c r="W924" s="165" t="s">
        <v>4338</v>
      </c>
      <c r="X924" s="165" t="s">
        <v>5447</v>
      </c>
      <c r="Y924" s="165" t="s">
        <v>5135</v>
      </c>
      <c r="Z924" s="169" t="s">
        <v>101</v>
      </c>
      <c r="AA924" s="169" t="s">
        <v>101</v>
      </c>
      <c r="AB924" s="169" t="s">
        <v>101</v>
      </c>
      <c r="AC924" s="169" t="s">
        <v>101</v>
      </c>
      <c r="AD924" s="169" t="s">
        <v>101</v>
      </c>
      <c r="AE924" s="169" t="s">
        <v>101</v>
      </c>
      <c r="AF924" s="169" t="s">
        <v>101</v>
      </c>
      <c r="AG924" s="169" t="s">
        <v>101</v>
      </c>
      <c r="AH924" s="169" t="s">
        <v>101</v>
      </c>
      <c r="AI924" s="169" t="s">
        <v>101</v>
      </c>
      <c r="AJ924" s="169" t="s">
        <v>101</v>
      </c>
      <c r="AK924" s="169" t="s">
        <v>101</v>
      </c>
      <c r="AL924" s="169" t="s">
        <v>101</v>
      </c>
      <c r="AM924" s="169" t="s">
        <v>101</v>
      </c>
      <c r="AN924" s="165" t="s">
        <v>4572</v>
      </c>
      <c r="AO924" s="169" t="s">
        <v>101</v>
      </c>
      <c r="AP924" s="169" t="s">
        <v>101</v>
      </c>
      <c r="AQ924" s="169" t="s">
        <v>101</v>
      </c>
      <c r="AR924" s="165" t="s">
        <v>5448</v>
      </c>
      <c r="AS924" s="169" t="s">
        <v>101</v>
      </c>
      <c r="AT924" s="169" t="s">
        <v>101</v>
      </c>
      <c r="AU924" s="169" t="s">
        <v>101</v>
      </c>
      <c r="AV924" s="169" t="s">
        <v>101</v>
      </c>
      <c r="AW924" s="169" t="s">
        <v>101</v>
      </c>
      <c r="AX924" s="165" t="s">
        <v>64</v>
      </c>
      <c r="AY924" s="169" t="s">
        <v>101</v>
      </c>
      <c r="AZ924" s="165" t="s">
        <v>4989</v>
      </c>
      <c r="BA924" s="165" t="s">
        <v>5045</v>
      </c>
      <c r="BB924" s="165" t="s">
        <v>5066</v>
      </c>
      <c r="BC924" s="165" t="s">
        <v>5449</v>
      </c>
      <c r="BD924" s="165" t="s">
        <v>5450</v>
      </c>
    </row>
    <row r="925" spans="1:56" hidden="1">
      <c r="A925" s="165" t="s">
        <v>5038</v>
      </c>
      <c r="B925" s="165" t="s">
        <v>4836</v>
      </c>
      <c r="C925" s="165" t="s">
        <v>5039</v>
      </c>
      <c r="D925" s="169" t="s">
        <v>101</v>
      </c>
      <c r="E925" s="165" t="s">
        <v>5040</v>
      </c>
      <c r="F925" s="165" t="s">
        <v>4837</v>
      </c>
      <c r="G925" s="169" t="s">
        <v>101</v>
      </c>
      <c r="H925" s="165" t="s">
        <v>5440</v>
      </c>
      <c r="I925" s="165" t="s">
        <v>5441</v>
      </c>
      <c r="J925" s="165" t="s">
        <v>5442</v>
      </c>
      <c r="K925" s="165" t="s">
        <v>5443</v>
      </c>
      <c r="L925" s="165" t="s">
        <v>5444</v>
      </c>
      <c r="M925" s="165" t="s">
        <v>5445</v>
      </c>
      <c r="N925" s="169" t="s">
        <v>101</v>
      </c>
      <c r="O925" s="169" t="s">
        <v>101</v>
      </c>
      <c r="P925" s="169" t="s">
        <v>101</v>
      </c>
      <c r="Q925" s="169" t="s">
        <v>101</v>
      </c>
      <c r="R925" s="169" t="s">
        <v>101</v>
      </c>
      <c r="S925" s="165" t="s">
        <v>5044</v>
      </c>
      <c r="T925" s="165" t="s">
        <v>5044</v>
      </c>
      <c r="U925" s="165" t="s">
        <v>4200</v>
      </c>
      <c r="V925" s="169" t="s">
        <v>101</v>
      </c>
      <c r="W925" s="165" t="s">
        <v>4338</v>
      </c>
      <c r="X925" s="165" t="s">
        <v>5447</v>
      </c>
      <c r="Y925" s="165" t="s">
        <v>5135</v>
      </c>
      <c r="Z925" s="169" t="s">
        <v>101</v>
      </c>
      <c r="AA925" s="169" t="s">
        <v>101</v>
      </c>
      <c r="AB925" s="169" t="s">
        <v>101</v>
      </c>
      <c r="AC925" s="169" t="s">
        <v>101</v>
      </c>
      <c r="AD925" s="169" t="s">
        <v>101</v>
      </c>
      <c r="AE925" s="169" t="s">
        <v>101</v>
      </c>
      <c r="AF925" s="169" t="s">
        <v>101</v>
      </c>
      <c r="AG925" s="169" t="s">
        <v>101</v>
      </c>
      <c r="AH925" s="169" t="s">
        <v>101</v>
      </c>
      <c r="AI925" s="169" t="s">
        <v>101</v>
      </c>
      <c r="AJ925" s="169" t="s">
        <v>101</v>
      </c>
      <c r="AK925" s="169" t="s">
        <v>101</v>
      </c>
      <c r="AL925" s="169" t="s">
        <v>101</v>
      </c>
      <c r="AM925" s="169" t="s">
        <v>101</v>
      </c>
      <c r="AN925" s="165" t="s">
        <v>4572</v>
      </c>
      <c r="AO925" s="169" t="s">
        <v>101</v>
      </c>
      <c r="AP925" s="169" t="s">
        <v>101</v>
      </c>
      <c r="AQ925" s="169" t="s">
        <v>101</v>
      </c>
      <c r="AR925" s="165" t="s">
        <v>5448</v>
      </c>
      <c r="AS925" s="169" t="s">
        <v>101</v>
      </c>
      <c r="AT925" s="169" t="s">
        <v>101</v>
      </c>
      <c r="AU925" s="169" t="s">
        <v>101</v>
      </c>
      <c r="AV925" s="169" t="s">
        <v>101</v>
      </c>
      <c r="AW925" s="169" t="s">
        <v>101</v>
      </c>
      <c r="AX925" s="165" t="s">
        <v>64</v>
      </c>
      <c r="AY925" s="169" t="s">
        <v>101</v>
      </c>
      <c r="AZ925" s="165" t="s">
        <v>4989</v>
      </c>
      <c r="BA925" s="165" t="s">
        <v>5045</v>
      </c>
      <c r="BB925" s="165" t="s">
        <v>5066</v>
      </c>
      <c r="BC925" s="165" t="s">
        <v>5449</v>
      </c>
      <c r="BD925" s="165" t="s">
        <v>5450</v>
      </c>
    </row>
    <row r="926" spans="1:56" hidden="1">
      <c r="A926" s="165" t="s">
        <v>5038</v>
      </c>
      <c r="B926" s="165" t="s">
        <v>4838</v>
      </c>
      <c r="C926" s="165" t="s">
        <v>5039</v>
      </c>
      <c r="D926" s="169" t="s">
        <v>101</v>
      </c>
      <c r="E926" s="165" t="s">
        <v>5040</v>
      </c>
      <c r="F926" s="165" t="s">
        <v>4839</v>
      </c>
      <c r="G926" s="169" t="s">
        <v>101</v>
      </c>
      <c r="H926" s="165" t="s">
        <v>5440</v>
      </c>
      <c r="I926" s="165" t="s">
        <v>5441</v>
      </c>
      <c r="J926" s="165" t="s">
        <v>5442</v>
      </c>
      <c r="K926" s="165" t="s">
        <v>5443</v>
      </c>
      <c r="L926" s="165" t="s">
        <v>5444</v>
      </c>
      <c r="M926" s="165" t="s">
        <v>5445</v>
      </c>
      <c r="N926" s="169" t="s">
        <v>101</v>
      </c>
      <c r="O926" s="169" t="s">
        <v>101</v>
      </c>
      <c r="P926" s="169" t="s">
        <v>101</v>
      </c>
      <c r="Q926" s="169" t="s">
        <v>101</v>
      </c>
      <c r="R926" s="169" t="s">
        <v>101</v>
      </c>
      <c r="S926" s="165" t="s">
        <v>5044</v>
      </c>
      <c r="T926" s="165" t="s">
        <v>5044</v>
      </c>
      <c r="U926" s="165" t="s">
        <v>4200</v>
      </c>
      <c r="V926" s="169" t="s">
        <v>101</v>
      </c>
      <c r="W926" s="165" t="s">
        <v>4338</v>
      </c>
      <c r="X926" s="165" t="s">
        <v>5447</v>
      </c>
      <c r="Y926" s="165" t="s">
        <v>5135</v>
      </c>
      <c r="Z926" s="169" t="s">
        <v>101</v>
      </c>
      <c r="AA926" s="169" t="s">
        <v>101</v>
      </c>
      <c r="AB926" s="169" t="s">
        <v>101</v>
      </c>
      <c r="AC926" s="169" t="s">
        <v>101</v>
      </c>
      <c r="AD926" s="169" t="s">
        <v>101</v>
      </c>
      <c r="AE926" s="169" t="s">
        <v>101</v>
      </c>
      <c r="AF926" s="169" t="s">
        <v>101</v>
      </c>
      <c r="AG926" s="169" t="s">
        <v>101</v>
      </c>
      <c r="AH926" s="169" t="s">
        <v>101</v>
      </c>
      <c r="AI926" s="169" t="s">
        <v>101</v>
      </c>
      <c r="AJ926" s="169" t="s">
        <v>101</v>
      </c>
      <c r="AK926" s="169" t="s">
        <v>101</v>
      </c>
      <c r="AL926" s="169" t="s">
        <v>101</v>
      </c>
      <c r="AM926" s="169" t="s">
        <v>101</v>
      </c>
      <c r="AN926" s="165" t="s">
        <v>4572</v>
      </c>
      <c r="AO926" s="169" t="s">
        <v>101</v>
      </c>
      <c r="AP926" s="169" t="s">
        <v>101</v>
      </c>
      <c r="AQ926" s="169" t="s">
        <v>101</v>
      </c>
      <c r="AR926" s="165" t="s">
        <v>5448</v>
      </c>
      <c r="AS926" s="169" t="s">
        <v>101</v>
      </c>
      <c r="AT926" s="169" t="s">
        <v>101</v>
      </c>
      <c r="AU926" s="169" t="s">
        <v>101</v>
      </c>
      <c r="AV926" s="169" t="s">
        <v>101</v>
      </c>
      <c r="AW926" s="169" t="s">
        <v>101</v>
      </c>
      <c r="AX926" s="165" t="s">
        <v>64</v>
      </c>
      <c r="AY926" s="169" t="s">
        <v>101</v>
      </c>
      <c r="AZ926" s="165" t="s">
        <v>4989</v>
      </c>
      <c r="BA926" s="165" t="s">
        <v>5045</v>
      </c>
      <c r="BB926" s="165" t="s">
        <v>5066</v>
      </c>
      <c r="BC926" s="165" t="s">
        <v>5449</v>
      </c>
      <c r="BD926" s="165" t="s">
        <v>5450</v>
      </c>
    </row>
    <row r="927" spans="1:56" hidden="1">
      <c r="A927" s="165" t="s">
        <v>5038</v>
      </c>
      <c r="B927" s="165" t="s">
        <v>4840</v>
      </c>
      <c r="C927" s="165" t="s">
        <v>5039</v>
      </c>
      <c r="D927" s="169" t="s">
        <v>101</v>
      </c>
      <c r="E927" s="165" t="s">
        <v>5040</v>
      </c>
      <c r="F927" s="165" t="s">
        <v>4841</v>
      </c>
      <c r="G927" s="169" t="s">
        <v>101</v>
      </c>
      <c r="H927" s="165" t="s">
        <v>5440</v>
      </c>
      <c r="I927" s="165" t="s">
        <v>5441</v>
      </c>
      <c r="J927" s="165" t="s">
        <v>5442</v>
      </c>
      <c r="K927" s="165" t="s">
        <v>5443</v>
      </c>
      <c r="L927" s="165" t="s">
        <v>5444</v>
      </c>
      <c r="M927" s="165" t="s">
        <v>5445</v>
      </c>
      <c r="N927" s="169" t="s">
        <v>101</v>
      </c>
      <c r="O927" s="169" t="s">
        <v>101</v>
      </c>
      <c r="P927" s="169" t="s">
        <v>101</v>
      </c>
      <c r="Q927" s="169" t="s">
        <v>101</v>
      </c>
      <c r="R927" s="169" t="s">
        <v>101</v>
      </c>
      <c r="S927" s="165" t="s">
        <v>5044</v>
      </c>
      <c r="T927" s="165" t="s">
        <v>5044</v>
      </c>
      <c r="U927" s="165" t="s">
        <v>4200</v>
      </c>
      <c r="V927" s="169" t="s">
        <v>101</v>
      </c>
      <c r="W927" s="165" t="s">
        <v>4338</v>
      </c>
      <c r="X927" s="165" t="s">
        <v>5447</v>
      </c>
      <c r="Y927" s="165" t="s">
        <v>5135</v>
      </c>
      <c r="Z927" s="169" t="s">
        <v>101</v>
      </c>
      <c r="AA927" s="169" t="s">
        <v>101</v>
      </c>
      <c r="AB927" s="169" t="s">
        <v>101</v>
      </c>
      <c r="AC927" s="169" t="s">
        <v>101</v>
      </c>
      <c r="AD927" s="169" t="s">
        <v>101</v>
      </c>
      <c r="AE927" s="169" t="s">
        <v>101</v>
      </c>
      <c r="AF927" s="169" t="s">
        <v>101</v>
      </c>
      <c r="AG927" s="169" t="s">
        <v>101</v>
      </c>
      <c r="AH927" s="169" t="s">
        <v>101</v>
      </c>
      <c r="AI927" s="169" t="s">
        <v>101</v>
      </c>
      <c r="AJ927" s="169" t="s">
        <v>101</v>
      </c>
      <c r="AK927" s="169" t="s">
        <v>101</v>
      </c>
      <c r="AL927" s="169" t="s">
        <v>101</v>
      </c>
      <c r="AM927" s="169" t="s">
        <v>101</v>
      </c>
      <c r="AN927" s="165" t="s">
        <v>4572</v>
      </c>
      <c r="AO927" s="169" t="s">
        <v>101</v>
      </c>
      <c r="AP927" s="169" t="s">
        <v>101</v>
      </c>
      <c r="AQ927" s="169" t="s">
        <v>101</v>
      </c>
      <c r="AR927" s="165" t="s">
        <v>5448</v>
      </c>
      <c r="AS927" s="169" t="s">
        <v>101</v>
      </c>
      <c r="AT927" s="169" t="s">
        <v>101</v>
      </c>
      <c r="AU927" s="169" t="s">
        <v>101</v>
      </c>
      <c r="AV927" s="169" t="s">
        <v>101</v>
      </c>
      <c r="AW927" s="169" t="s">
        <v>101</v>
      </c>
      <c r="AX927" s="165" t="s">
        <v>64</v>
      </c>
      <c r="AY927" s="169" t="s">
        <v>101</v>
      </c>
      <c r="AZ927" s="165" t="s">
        <v>4989</v>
      </c>
      <c r="BA927" s="165" t="s">
        <v>5045</v>
      </c>
      <c r="BB927" s="165" t="s">
        <v>5066</v>
      </c>
      <c r="BC927" s="165" t="s">
        <v>5449</v>
      </c>
      <c r="BD927" s="165" t="s">
        <v>5450</v>
      </c>
    </row>
    <row r="928" spans="1:56" hidden="1">
      <c r="A928" s="165" t="s">
        <v>5038</v>
      </c>
      <c r="B928" s="165" t="s">
        <v>2531</v>
      </c>
      <c r="C928" s="165" t="s">
        <v>5039</v>
      </c>
      <c r="D928" s="169" t="s">
        <v>101</v>
      </c>
      <c r="E928" s="165" t="s">
        <v>5040</v>
      </c>
      <c r="F928" s="165" t="s">
        <v>6214</v>
      </c>
      <c r="G928" s="169" t="s">
        <v>101</v>
      </c>
      <c r="H928" s="165" t="s">
        <v>5717</v>
      </c>
      <c r="I928" s="165" t="s">
        <v>5718</v>
      </c>
      <c r="J928" s="165" t="s">
        <v>5710</v>
      </c>
      <c r="K928" s="165" t="s">
        <v>5719</v>
      </c>
      <c r="L928" s="165" t="s">
        <v>5720</v>
      </c>
      <c r="M928" s="165" t="s">
        <v>5712</v>
      </c>
      <c r="N928" s="165" t="s">
        <v>6215</v>
      </c>
      <c r="O928" s="169" t="s">
        <v>101</v>
      </c>
      <c r="P928" s="169" t="s">
        <v>101</v>
      </c>
      <c r="Q928" s="169" t="s">
        <v>101</v>
      </c>
      <c r="R928" s="169" t="s">
        <v>101</v>
      </c>
      <c r="S928" s="165" t="s">
        <v>5044</v>
      </c>
      <c r="T928" s="165" t="s">
        <v>5044</v>
      </c>
      <c r="U928" s="165" t="s">
        <v>6216</v>
      </c>
      <c r="V928" s="169" t="s">
        <v>101</v>
      </c>
      <c r="W928" s="165" t="s">
        <v>4344</v>
      </c>
      <c r="X928" s="165" t="s">
        <v>4601</v>
      </c>
      <c r="Y928" s="165" t="s">
        <v>5174</v>
      </c>
      <c r="Z928" s="169" t="s">
        <v>101</v>
      </c>
      <c r="AA928" s="165" t="s">
        <v>5721</v>
      </c>
      <c r="AB928" s="169" t="s">
        <v>101</v>
      </c>
      <c r="AC928" s="169" t="s">
        <v>5721</v>
      </c>
      <c r="AD928" s="169" t="s">
        <v>101</v>
      </c>
      <c r="AE928" s="169" t="s">
        <v>101</v>
      </c>
      <c r="AF928" s="169" t="s">
        <v>101</v>
      </c>
      <c r="AG928" s="169" t="s">
        <v>101</v>
      </c>
      <c r="AH928" s="169" t="s">
        <v>101</v>
      </c>
      <c r="AI928" s="169" t="s">
        <v>101</v>
      </c>
      <c r="AJ928" s="169" t="s">
        <v>101</v>
      </c>
      <c r="AK928" s="169" t="s">
        <v>101</v>
      </c>
      <c r="AL928" s="169" t="s">
        <v>101</v>
      </c>
      <c r="AM928" s="169" t="s">
        <v>101</v>
      </c>
      <c r="AN928" s="169" t="s">
        <v>101</v>
      </c>
      <c r="AO928" s="169" t="s">
        <v>101</v>
      </c>
      <c r="AP928" s="169" t="s">
        <v>101</v>
      </c>
      <c r="AQ928" s="169" t="s">
        <v>101</v>
      </c>
      <c r="AR928" s="165" t="s">
        <v>5038</v>
      </c>
      <c r="AS928" s="169" t="s">
        <v>101</v>
      </c>
      <c r="AT928" s="169" t="s">
        <v>101</v>
      </c>
      <c r="AU928" s="169" t="s">
        <v>101</v>
      </c>
      <c r="AV928" s="169" t="s">
        <v>101</v>
      </c>
      <c r="AW928" s="169" t="s">
        <v>101</v>
      </c>
      <c r="AX928" s="165" t="s">
        <v>64</v>
      </c>
      <c r="AY928" s="169" t="s">
        <v>101</v>
      </c>
      <c r="AZ928" s="165" t="s">
        <v>4989</v>
      </c>
      <c r="BA928" s="165" t="s">
        <v>5045</v>
      </c>
      <c r="BB928" s="165" t="s">
        <v>5066</v>
      </c>
      <c r="BC928" s="165" t="s">
        <v>5728</v>
      </c>
      <c r="BD928" s="165" t="s">
        <v>5806</v>
      </c>
    </row>
    <row r="929" spans="1:56" hidden="1">
      <c r="A929" s="165" t="s">
        <v>5038</v>
      </c>
      <c r="B929" s="165" t="s">
        <v>2532</v>
      </c>
      <c r="C929" s="165" t="s">
        <v>5039</v>
      </c>
      <c r="D929" s="169" t="s">
        <v>101</v>
      </c>
      <c r="E929" s="165" t="s">
        <v>5040</v>
      </c>
      <c r="F929" s="165" t="s">
        <v>6214</v>
      </c>
      <c r="G929" s="169" t="s">
        <v>101</v>
      </c>
      <c r="H929" s="165" t="s">
        <v>5717</v>
      </c>
      <c r="I929" s="165" t="s">
        <v>5718</v>
      </c>
      <c r="J929" s="165" t="s">
        <v>5710</v>
      </c>
      <c r="K929" s="165" t="s">
        <v>5719</v>
      </c>
      <c r="L929" s="165" t="s">
        <v>5720</v>
      </c>
      <c r="M929" s="165" t="s">
        <v>5712</v>
      </c>
      <c r="N929" s="165" t="s">
        <v>6217</v>
      </c>
      <c r="O929" s="169" t="s">
        <v>101</v>
      </c>
      <c r="P929" s="169" t="s">
        <v>101</v>
      </c>
      <c r="Q929" s="169" t="s">
        <v>101</v>
      </c>
      <c r="R929" s="169" t="s">
        <v>101</v>
      </c>
      <c r="S929" s="165" t="s">
        <v>5044</v>
      </c>
      <c r="T929" s="165" t="s">
        <v>5044</v>
      </c>
      <c r="U929" s="165" t="s">
        <v>6216</v>
      </c>
      <c r="V929" s="169" t="s">
        <v>101</v>
      </c>
      <c r="W929" s="165" t="s">
        <v>4344</v>
      </c>
      <c r="X929" s="165" t="s">
        <v>4601</v>
      </c>
      <c r="Y929" s="165" t="s">
        <v>5663</v>
      </c>
      <c r="Z929" s="169" t="s">
        <v>101</v>
      </c>
      <c r="AA929" s="165" t="s">
        <v>5721</v>
      </c>
      <c r="AB929" s="169" t="s">
        <v>101</v>
      </c>
      <c r="AC929" s="169" t="s">
        <v>5721</v>
      </c>
      <c r="AD929" s="169" t="s">
        <v>101</v>
      </c>
      <c r="AE929" s="169" t="s">
        <v>101</v>
      </c>
      <c r="AF929" s="169" t="s">
        <v>101</v>
      </c>
      <c r="AG929" s="169" t="s">
        <v>101</v>
      </c>
      <c r="AH929" s="169" t="s">
        <v>101</v>
      </c>
      <c r="AI929" s="169" t="s">
        <v>101</v>
      </c>
      <c r="AJ929" s="169" t="s">
        <v>101</v>
      </c>
      <c r="AK929" s="169" t="s">
        <v>101</v>
      </c>
      <c r="AL929" s="169" t="s">
        <v>101</v>
      </c>
      <c r="AM929" s="169" t="s">
        <v>101</v>
      </c>
      <c r="AN929" s="169" t="s">
        <v>101</v>
      </c>
      <c r="AO929" s="169" t="s">
        <v>101</v>
      </c>
      <c r="AP929" s="169" t="s">
        <v>101</v>
      </c>
      <c r="AQ929" s="169" t="s">
        <v>101</v>
      </c>
      <c r="AR929" s="165" t="s">
        <v>5038</v>
      </c>
      <c r="AS929" s="169" t="s">
        <v>101</v>
      </c>
      <c r="AT929" s="169" t="s">
        <v>101</v>
      </c>
      <c r="AU929" s="169" t="s">
        <v>101</v>
      </c>
      <c r="AV929" s="169" t="s">
        <v>101</v>
      </c>
      <c r="AW929" s="169" t="s">
        <v>101</v>
      </c>
      <c r="AX929" s="165" t="s">
        <v>64</v>
      </c>
      <c r="AY929" s="169" t="s">
        <v>101</v>
      </c>
      <c r="AZ929" s="165" t="s">
        <v>4989</v>
      </c>
      <c r="BA929" s="165" t="s">
        <v>5045</v>
      </c>
      <c r="BB929" s="165" t="s">
        <v>5066</v>
      </c>
      <c r="BC929" s="165" t="s">
        <v>5728</v>
      </c>
      <c r="BD929" s="165" t="s">
        <v>5729</v>
      </c>
    </row>
    <row r="930" spans="1:56" hidden="1">
      <c r="A930" s="165" t="s">
        <v>5038</v>
      </c>
      <c r="B930" s="165" t="s">
        <v>2534</v>
      </c>
      <c r="C930" s="165" t="s">
        <v>5039</v>
      </c>
      <c r="D930" s="169" t="s">
        <v>101</v>
      </c>
      <c r="E930" s="165" t="s">
        <v>5040</v>
      </c>
      <c r="F930" s="165" t="s">
        <v>6214</v>
      </c>
      <c r="G930" s="169" t="s">
        <v>101</v>
      </c>
      <c r="H930" s="165" t="s">
        <v>5717</v>
      </c>
      <c r="I930" s="165" t="s">
        <v>5718</v>
      </c>
      <c r="J930" s="165" t="s">
        <v>5710</v>
      </c>
      <c r="K930" s="165" t="s">
        <v>5719</v>
      </c>
      <c r="L930" s="165" t="s">
        <v>5720</v>
      </c>
      <c r="M930" s="165" t="s">
        <v>5712</v>
      </c>
      <c r="N930" s="165" t="s">
        <v>6218</v>
      </c>
      <c r="O930" s="169" t="s">
        <v>101</v>
      </c>
      <c r="P930" s="169" t="s">
        <v>101</v>
      </c>
      <c r="Q930" s="169" t="s">
        <v>101</v>
      </c>
      <c r="R930" s="169" t="s">
        <v>101</v>
      </c>
      <c r="S930" s="165" t="s">
        <v>5044</v>
      </c>
      <c r="T930" s="165" t="s">
        <v>5044</v>
      </c>
      <c r="U930" s="165" t="s">
        <v>6216</v>
      </c>
      <c r="V930" s="169" t="s">
        <v>101</v>
      </c>
      <c r="W930" s="165" t="s">
        <v>4344</v>
      </c>
      <c r="X930" s="165" t="s">
        <v>6219</v>
      </c>
      <c r="Y930" s="165" t="s">
        <v>5092</v>
      </c>
      <c r="Z930" s="169" t="s">
        <v>101</v>
      </c>
      <c r="AA930" s="165" t="s">
        <v>5721</v>
      </c>
      <c r="AB930" s="169" t="s">
        <v>101</v>
      </c>
      <c r="AC930" s="169" t="s">
        <v>5721</v>
      </c>
      <c r="AD930" s="169" t="s">
        <v>101</v>
      </c>
      <c r="AE930" s="169" t="s">
        <v>101</v>
      </c>
      <c r="AF930" s="169" t="s">
        <v>101</v>
      </c>
      <c r="AG930" s="169" t="s">
        <v>101</v>
      </c>
      <c r="AH930" s="169" t="s">
        <v>101</v>
      </c>
      <c r="AI930" s="169" t="s">
        <v>101</v>
      </c>
      <c r="AJ930" s="169" t="s">
        <v>101</v>
      </c>
      <c r="AK930" s="169" t="s">
        <v>101</v>
      </c>
      <c r="AL930" s="169" t="s">
        <v>101</v>
      </c>
      <c r="AM930" s="169" t="s">
        <v>101</v>
      </c>
      <c r="AN930" s="169" t="s">
        <v>101</v>
      </c>
      <c r="AO930" s="169" t="s">
        <v>101</v>
      </c>
      <c r="AP930" s="169" t="s">
        <v>101</v>
      </c>
      <c r="AQ930" s="169" t="s">
        <v>101</v>
      </c>
      <c r="AR930" s="165" t="s">
        <v>5038</v>
      </c>
      <c r="AS930" s="169" t="s">
        <v>101</v>
      </c>
      <c r="AT930" s="169" t="s">
        <v>101</v>
      </c>
      <c r="AU930" s="169" t="s">
        <v>101</v>
      </c>
      <c r="AV930" s="169" t="s">
        <v>101</v>
      </c>
      <c r="AW930" s="169" t="s">
        <v>101</v>
      </c>
      <c r="AX930" s="165" t="s">
        <v>64</v>
      </c>
      <c r="AY930" s="169" t="s">
        <v>101</v>
      </c>
      <c r="AZ930" s="165" t="s">
        <v>4989</v>
      </c>
      <c r="BA930" s="165" t="s">
        <v>5045</v>
      </c>
      <c r="BB930" s="165" t="s">
        <v>5066</v>
      </c>
      <c r="BC930" s="165" t="s">
        <v>5728</v>
      </c>
      <c r="BD930" s="165" t="s">
        <v>5806</v>
      </c>
    </row>
    <row r="931" spans="1:56" hidden="1">
      <c r="A931" s="165" t="s">
        <v>5038</v>
      </c>
      <c r="B931" s="165" t="s">
        <v>2536</v>
      </c>
      <c r="C931" s="165" t="s">
        <v>5039</v>
      </c>
      <c r="D931" s="169" t="s">
        <v>101</v>
      </c>
      <c r="E931" s="165" t="s">
        <v>5040</v>
      </c>
      <c r="F931" s="165" t="s">
        <v>6214</v>
      </c>
      <c r="G931" s="169" t="s">
        <v>101</v>
      </c>
      <c r="H931" s="165" t="s">
        <v>5717</v>
      </c>
      <c r="I931" s="165" t="s">
        <v>5718</v>
      </c>
      <c r="J931" s="165" t="s">
        <v>5710</v>
      </c>
      <c r="K931" s="165" t="s">
        <v>5719</v>
      </c>
      <c r="L931" s="165" t="s">
        <v>5720</v>
      </c>
      <c r="M931" s="165" t="s">
        <v>5712</v>
      </c>
      <c r="N931" s="165" t="s">
        <v>6215</v>
      </c>
      <c r="O931" s="169" t="s">
        <v>101</v>
      </c>
      <c r="P931" s="169" t="s">
        <v>101</v>
      </c>
      <c r="Q931" s="169" t="s">
        <v>101</v>
      </c>
      <c r="R931" s="169" t="s">
        <v>101</v>
      </c>
      <c r="S931" s="165" t="s">
        <v>5044</v>
      </c>
      <c r="T931" s="165" t="s">
        <v>5044</v>
      </c>
      <c r="U931" s="165" t="s">
        <v>5778</v>
      </c>
      <c r="V931" s="169" t="s">
        <v>101</v>
      </c>
      <c r="W931" s="165" t="s">
        <v>4339</v>
      </c>
      <c r="X931" s="165" t="s">
        <v>4601</v>
      </c>
      <c r="Y931" s="165" t="s">
        <v>5092</v>
      </c>
      <c r="Z931" s="169" t="s">
        <v>101</v>
      </c>
      <c r="AA931" s="165" t="s">
        <v>5721</v>
      </c>
      <c r="AB931" s="169" t="s">
        <v>101</v>
      </c>
      <c r="AC931" s="169" t="s">
        <v>5721</v>
      </c>
      <c r="AD931" s="169" t="s">
        <v>101</v>
      </c>
      <c r="AE931" s="169" t="s">
        <v>101</v>
      </c>
      <c r="AF931" s="169" t="s">
        <v>101</v>
      </c>
      <c r="AG931" s="169" t="s">
        <v>101</v>
      </c>
      <c r="AH931" s="165" t="s">
        <v>6220</v>
      </c>
      <c r="AI931" s="169" t="s">
        <v>101</v>
      </c>
      <c r="AJ931" s="169" t="s">
        <v>101</v>
      </c>
      <c r="AK931" s="169" t="s">
        <v>101</v>
      </c>
      <c r="AL931" s="169" t="s">
        <v>101</v>
      </c>
      <c r="AM931" s="169" t="s">
        <v>101</v>
      </c>
      <c r="AN931" s="165" t="s">
        <v>4572</v>
      </c>
      <c r="AO931" s="165" t="s">
        <v>5771</v>
      </c>
      <c r="AP931" s="165" t="s">
        <v>5040</v>
      </c>
      <c r="AQ931" s="165" t="s">
        <v>5774</v>
      </c>
      <c r="AR931" s="165" t="s">
        <v>5038</v>
      </c>
      <c r="AS931" s="165" t="s">
        <v>5775</v>
      </c>
      <c r="AT931" s="169" t="s">
        <v>101</v>
      </c>
      <c r="AU931" s="169" t="s">
        <v>101</v>
      </c>
      <c r="AV931" s="169" t="s">
        <v>101</v>
      </c>
      <c r="AW931" s="169" t="s">
        <v>101</v>
      </c>
      <c r="AX931" s="165" t="s">
        <v>64</v>
      </c>
      <c r="AY931" s="169" t="s">
        <v>101</v>
      </c>
      <c r="AZ931" s="165" t="s">
        <v>4989</v>
      </c>
      <c r="BA931" s="165" t="s">
        <v>5045</v>
      </c>
      <c r="BB931" s="165" t="s">
        <v>5066</v>
      </c>
      <c r="BC931" s="165" t="s">
        <v>5104</v>
      </c>
      <c r="BD931" s="165" t="s">
        <v>5105</v>
      </c>
    </row>
    <row r="932" spans="1:56" hidden="1">
      <c r="A932" s="165" t="s">
        <v>5038</v>
      </c>
      <c r="B932" s="165" t="s">
        <v>2537</v>
      </c>
      <c r="C932" s="165" t="s">
        <v>5039</v>
      </c>
      <c r="D932" s="169" t="s">
        <v>101</v>
      </c>
      <c r="E932" s="165" t="s">
        <v>5040</v>
      </c>
      <c r="F932" s="165" t="s">
        <v>6214</v>
      </c>
      <c r="G932" s="169" t="s">
        <v>101</v>
      </c>
      <c r="H932" s="165" t="s">
        <v>5717</v>
      </c>
      <c r="I932" s="165" t="s">
        <v>5718</v>
      </c>
      <c r="J932" s="165" t="s">
        <v>5710</v>
      </c>
      <c r="K932" s="165" t="s">
        <v>5719</v>
      </c>
      <c r="L932" s="165" t="s">
        <v>5720</v>
      </c>
      <c r="M932" s="165" t="s">
        <v>5712</v>
      </c>
      <c r="N932" s="169" t="s">
        <v>101</v>
      </c>
      <c r="O932" s="169" t="s">
        <v>101</v>
      </c>
      <c r="P932" s="169" t="s">
        <v>101</v>
      </c>
      <c r="Q932" s="169" t="s">
        <v>101</v>
      </c>
      <c r="R932" s="169" t="s">
        <v>101</v>
      </c>
      <c r="S932" s="165" t="s">
        <v>5044</v>
      </c>
      <c r="T932" s="165" t="s">
        <v>5044</v>
      </c>
      <c r="U932" s="165" t="s">
        <v>6216</v>
      </c>
      <c r="V932" s="169" t="s">
        <v>101</v>
      </c>
      <c r="W932" s="165" t="s">
        <v>4338</v>
      </c>
      <c r="X932" s="165" t="s">
        <v>4595</v>
      </c>
      <c r="Y932" s="165" t="s">
        <v>5092</v>
      </c>
      <c r="Z932" s="169" t="s">
        <v>101</v>
      </c>
      <c r="AA932" s="165" t="s">
        <v>5742</v>
      </c>
      <c r="AB932" s="169" t="s">
        <v>101</v>
      </c>
      <c r="AC932" s="169" t="s">
        <v>5742</v>
      </c>
      <c r="AD932" s="169" t="s">
        <v>101</v>
      </c>
      <c r="AE932" s="169" t="s">
        <v>101</v>
      </c>
      <c r="AF932" s="169" t="s">
        <v>101</v>
      </c>
      <c r="AG932" s="165" t="s">
        <v>6221</v>
      </c>
      <c r="AH932" s="169" t="s">
        <v>101</v>
      </c>
      <c r="AI932" s="169" t="s">
        <v>101</v>
      </c>
      <c r="AJ932" s="169" t="s">
        <v>101</v>
      </c>
      <c r="AK932" s="169" t="s">
        <v>101</v>
      </c>
      <c r="AL932" s="169" t="s">
        <v>101</v>
      </c>
      <c r="AM932" s="169" t="s">
        <v>101</v>
      </c>
      <c r="AN932" s="169" t="s">
        <v>101</v>
      </c>
      <c r="AO932" s="169" t="s">
        <v>101</v>
      </c>
      <c r="AP932" s="169" t="s">
        <v>101</v>
      </c>
      <c r="AQ932" s="169" t="s">
        <v>101</v>
      </c>
      <c r="AR932" s="165" t="s">
        <v>5125</v>
      </c>
      <c r="AS932" s="169" t="s">
        <v>101</v>
      </c>
      <c r="AT932" s="169" t="s">
        <v>101</v>
      </c>
      <c r="AU932" s="169" t="s">
        <v>101</v>
      </c>
      <c r="AV932" s="169" t="s">
        <v>101</v>
      </c>
      <c r="AW932" s="169" t="s">
        <v>101</v>
      </c>
      <c r="AX932" s="165" t="s">
        <v>64</v>
      </c>
      <c r="AY932" s="169" t="s">
        <v>101</v>
      </c>
      <c r="AZ932" s="165" t="s">
        <v>4989</v>
      </c>
      <c r="BA932" s="165" t="s">
        <v>5045</v>
      </c>
      <c r="BB932" s="165" t="s">
        <v>5066</v>
      </c>
      <c r="BC932" s="165" t="s">
        <v>5723</v>
      </c>
      <c r="BD932" s="165" t="s">
        <v>5724</v>
      </c>
    </row>
    <row r="933" spans="1:56" hidden="1">
      <c r="A933" s="165" t="s">
        <v>5038</v>
      </c>
      <c r="B933" s="165" t="s">
        <v>2541</v>
      </c>
      <c r="C933" s="165" t="s">
        <v>5039</v>
      </c>
      <c r="D933" s="169" t="s">
        <v>101</v>
      </c>
      <c r="E933" s="165" t="s">
        <v>5040</v>
      </c>
      <c r="F933" s="165" t="s">
        <v>6222</v>
      </c>
      <c r="G933" s="169" t="s">
        <v>101</v>
      </c>
      <c r="H933" s="165" t="s">
        <v>5717</v>
      </c>
      <c r="I933" s="165" t="s">
        <v>5718</v>
      </c>
      <c r="J933" s="165" t="s">
        <v>5710</v>
      </c>
      <c r="K933" s="165" t="s">
        <v>5719</v>
      </c>
      <c r="L933" s="165" t="s">
        <v>5720</v>
      </c>
      <c r="M933" s="165" t="s">
        <v>5712</v>
      </c>
      <c r="N933" s="165" t="s">
        <v>6223</v>
      </c>
      <c r="O933" s="169" t="s">
        <v>101</v>
      </c>
      <c r="P933" s="169" t="s">
        <v>101</v>
      </c>
      <c r="Q933" s="169" t="s">
        <v>101</v>
      </c>
      <c r="R933" s="169" t="s">
        <v>101</v>
      </c>
      <c r="S933" s="165" t="s">
        <v>5044</v>
      </c>
      <c r="T933" s="165" t="s">
        <v>5044</v>
      </c>
      <c r="U933" s="165" t="s">
        <v>5452</v>
      </c>
      <c r="V933" s="169" t="s">
        <v>101</v>
      </c>
      <c r="W933" s="165" t="s">
        <v>4344</v>
      </c>
      <c r="X933" s="165" t="s">
        <v>4601</v>
      </c>
      <c r="Y933" s="165" t="s">
        <v>5174</v>
      </c>
      <c r="Z933" s="169" t="s">
        <v>101</v>
      </c>
      <c r="AA933" s="165" t="s">
        <v>5721</v>
      </c>
      <c r="AB933" s="169" t="s">
        <v>101</v>
      </c>
      <c r="AC933" s="169" t="s">
        <v>5721</v>
      </c>
      <c r="AD933" s="169" t="s">
        <v>101</v>
      </c>
      <c r="AE933" s="169" t="s">
        <v>101</v>
      </c>
      <c r="AF933" s="169" t="s">
        <v>101</v>
      </c>
      <c r="AG933" s="169" t="s">
        <v>101</v>
      </c>
      <c r="AH933" s="169" t="s">
        <v>101</v>
      </c>
      <c r="AI933" s="169" t="s">
        <v>101</v>
      </c>
      <c r="AJ933" s="169" t="s">
        <v>101</v>
      </c>
      <c r="AK933" s="169" t="s">
        <v>101</v>
      </c>
      <c r="AL933" s="169" t="s">
        <v>101</v>
      </c>
      <c r="AM933" s="169" t="s">
        <v>101</v>
      </c>
      <c r="AN933" s="169" t="s">
        <v>101</v>
      </c>
      <c r="AO933" s="169" t="s">
        <v>101</v>
      </c>
      <c r="AP933" s="169" t="s">
        <v>101</v>
      </c>
      <c r="AQ933" s="169" t="s">
        <v>101</v>
      </c>
      <c r="AR933" s="165" t="s">
        <v>5038</v>
      </c>
      <c r="AS933" s="169" t="s">
        <v>101</v>
      </c>
      <c r="AT933" s="169" t="s">
        <v>101</v>
      </c>
      <c r="AU933" s="169" t="s">
        <v>101</v>
      </c>
      <c r="AV933" s="169" t="s">
        <v>101</v>
      </c>
      <c r="AW933" s="169" t="s">
        <v>101</v>
      </c>
      <c r="AX933" s="165" t="s">
        <v>64</v>
      </c>
      <c r="AY933" s="169" t="s">
        <v>101</v>
      </c>
      <c r="AZ933" s="165" t="s">
        <v>4989</v>
      </c>
      <c r="BA933" s="165" t="s">
        <v>5045</v>
      </c>
      <c r="BB933" s="165" t="s">
        <v>5066</v>
      </c>
      <c r="BC933" s="165" t="s">
        <v>5728</v>
      </c>
      <c r="BD933" s="165" t="s">
        <v>5806</v>
      </c>
    </row>
    <row r="934" spans="1:56" hidden="1">
      <c r="A934" s="165" t="s">
        <v>5038</v>
      </c>
      <c r="B934" s="165" t="s">
        <v>2542</v>
      </c>
      <c r="C934" s="165" t="s">
        <v>5039</v>
      </c>
      <c r="D934" s="169" t="s">
        <v>101</v>
      </c>
      <c r="E934" s="165" t="s">
        <v>5040</v>
      </c>
      <c r="F934" s="165" t="s">
        <v>6222</v>
      </c>
      <c r="G934" s="169" t="s">
        <v>101</v>
      </c>
      <c r="H934" s="165" t="s">
        <v>5717</v>
      </c>
      <c r="I934" s="165" t="s">
        <v>5718</v>
      </c>
      <c r="J934" s="165" t="s">
        <v>5710</v>
      </c>
      <c r="K934" s="165" t="s">
        <v>5719</v>
      </c>
      <c r="L934" s="165" t="s">
        <v>5720</v>
      </c>
      <c r="M934" s="165" t="s">
        <v>5712</v>
      </c>
      <c r="N934" s="165" t="s">
        <v>6224</v>
      </c>
      <c r="O934" s="169" t="s">
        <v>101</v>
      </c>
      <c r="P934" s="169" t="s">
        <v>101</v>
      </c>
      <c r="Q934" s="169" t="s">
        <v>101</v>
      </c>
      <c r="R934" s="169" t="s">
        <v>101</v>
      </c>
      <c r="S934" s="165" t="s">
        <v>5044</v>
      </c>
      <c r="T934" s="165" t="s">
        <v>5044</v>
      </c>
      <c r="U934" s="165" t="s">
        <v>5452</v>
      </c>
      <c r="V934" s="169" t="s">
        <v>101</v>
      </c>
      <c r="W934" s="165" t="s">
        <v>4344</v>
      </c>
      <c r="X934" s="165" t="s">
        <v>4601</v>
      </c>
      <c r="Y934" s="165" t="s">
        <v>5663</v>
      </c>
      <c r="Z934" s="169" t="s">
        <v>101</v>
      </c>
      <c r="AA934" s="165" t="s">
        <v>5721</v>
      </c>
      <c r="AB934" s="169" t="s">
        <v>101</v>
      </c>
      <c r="AC934" s="169" t="s">
        <v>5721</v>
      </c>
      <c r="AD934" s="169" t="s">
        <v>101</v>
      </c>
      <c r="AE934" s="169" t="s">
        <v>101</v>
      </c>
      <c r="AF934" s="169" t="s">
        <v>101</v>
      </c>
      <c r="AG934" s="169" t="s">
        <v>101</v>
      </c>
      <c r="AH934" s="169" t="s">
        <v>101</v>
      </c>
      <c r="AI934" s="169" t="s">
        <v>101</v>
      </c>
      <c r="AJ934" s="169" t="s">
        <v>101</v>
      </c>
      <c r="AK934" s="169" t="s">
        <v>101</v>
      </c>
      <c r="AL934" s="169" t="s">
        <v>101</v>
      </c>
      <c r="AM934" s="169" t="s">
        <v>101</v>
      </c>
      <c r="AN934" s="169" t="s">
        <v>101</v>
      </c>
      <c r="AO934" s="169" t="s">
        <v>101</v>
      </c>
      <c r="AP934" s="169" t="s">
        <v>101</v>
      </c>
      <c r="AQ934" s="169" t="s">
        <v>101</v>
      </c>
      <c r="AR934" s="165" t="s">
        <v>5038</v>
      </c>
      <c r="AS934" s="169" t="s">
        <v>101</v>
      </c>
      <c r="AT934" s="169" t="s">
        <v>101</v>
      </c>
      <c r="AU934" s="169" t="s">
        <v>101</v>
      </c>
      <c r="AV934" s="169" t="s">
        <v>101</v>
      </c>
      <c r="AW934" s="169" t="s">
        <v>101</v>
      </c>
      <c r="AX934" s="165" t="s">
        <v>64</v>
      </c>
      <c r="AY934" s="169" t="s">
        <v>101</v>
      </c>
      <c r="AZ934" s="165" t="s">
        <v>4989</v>
      </c>
      <c r="BA934" s="165" t="s">
        <v>5045</v>
      </c>
      <c r="BB934" s="165" t="s">
        <v>5066</v>
      </c>
      <c r="BC934" s="165" t="s">
        <v>5728</v>
      </c>
      <c r="BD934" s="165" t="s">
        <v>5729</v>
      </c>
    </row>
    <row r="935" spans="1:56" hidden="1">
      <c r="A935" s="165" t="s">
        <v>5038</v>
      </c>
      <c r="B935" s="165" t="s">
        <v>6225</v>
      </c>
      <c r="C935" s="165" t="s">
        <v>5039</v>
      </c>
      <c r="D935" s="169" t="s">
        <v>101</v>
      </c>
      <c r="E935" s="165" t="s">
        <v>5040</v>
      </c>
      <c r="F935" s="165" t="s">
        <v>6222</v>
      </c>
      <c r="G935" s="169" t="s">
        <v>101</v>
      </c>
      <c r="H935" s="165" t="s">
        <v>5717</v>
      </c>
      <c r="I935" s="165" t="s">
        <v>5718</v>
      </c>
      <c r="J935" s="165" t="s">
        <v>5710</v>
      </c>
      <c r="K935" s="165" t="s">
        <v>5719</v>
      </c>
      <c r="L935" s="165" t="s">
        <v>5720</v>
      </c>
      <c r="M935" s="165" t="s">
        <v>5712</v>
      </c>
      <c r="N935" s="169" t="s">
        <v>101</v>
      </c>
      <c r="O935" s="169" t="s">
        <v>101</v>
      </c>
      <c r="P935" s="169" t="s">
        <v>101</v>
      </c>
      <c r="Q935" s="169" t="s">
        <v>101</v>
      </c>
      <c r="R935" s="169" t="s">
        <v>101</v>
      </c>
      <c r="S935" s="165" t="s">
        <v>5044</v>
      </c>
      <c r="T935" s="165" t="s">
        <v>5044</v>
      </c>
      <c r="U935" s="165" t="s">
        <v>5452</v>
      </c>
      <c r="V935" s="169" t="s">
        <v>101</v>
      </c>
      <c r="W935" s="165" t="s">
        <v>4344</v>
      </c>
      <c r="X935" s="165" t="s">
        <v>5727</v>
      </c>
      <c r="Y935" s="165" t="s">
        <v>5092</v>
      </c>
      <c r="Z935" s="169" t="s">
        <v>101</v>
      </c>
      <c r="AA935" s="165" t="s">
        <v>5721</v>
      </c>
      <c r="AB935" s="169" t="s">
        <v>101</v>
      </c>
      <c r="AC935" s="169" t="s">
        <v>5721</v>
      </c>
      <c r="AD935" s="169" t="s">
        <v>101</v>
      </c>
      <c r="AE935" s="169" t="s">
        <v>101</v>
      </c>
      <c r="AF935" s="169" t="s">
        <v>101</v>
      </c>
      <c r="AG935" s="169" t="s">
        <v>101</v>
      </c>
      <c r="AH935" s="169" t="s">
        <v>101</v>
      </c>
      <c r="AI935" s="169" t="s">
        <v>101</v>
      </c>
      <c r="AJ935" s="169" t="s">
        <v>101</v>
      </c>
      <c r="AK935" s="169" t="s">
        <v>101</v>
      </c>
      <c r="AL935" s="169" t="s">
        <v>101</v>
      </c>
      <c r="AM935" s="169" t="s">
        <v>101</v>
      </c>
      <c r="AN935" s="169" t="s">
        <v>101</v>
      </c>
      <c r="AO935" s="169" t="s">
        <v>101</v>
      </c>
      <c r="AP935" s="169" t="s">
        <v>101</v>
      </c>
      <c r="AQ935" s="169" t="s">
        <v>101</v>
      </c>
      <c r="AR935" s="165" t="s">
        <v>5038</v>
      </c>
      <c r="AS935" s="169" t="s">
        <v>101</v>
      </c>
      <c r="AT935" s="169" t="s">
        <v>101</v>
      </c>
      <c r="AU935" s="169" t="s">
        <v>101</v>
      </c>
      <c r="AV935" s="169" t="s">
        <v>101</v>
      </c>
      <c r="AW935" s="169" t="s">
        <v>101</v>
      </c>
      <c r="AX935" s="165" t="s">
        <v>64</v>
      </c>
      <c r="AY935" s="169" t="s">
        <v>101</v>
      </c>
      <c r="AZ935" s="165" t="s">
        <v>4989</v>
      </c>
      <c r="BA935" s="165" t="s">
        <v>5045</v>
      </c>
      <c r="BB935" s="165" t="s">
        <v>5066</v>
      </c>
      <c r="BC935" s="165" t="s">
        <v>6226</v>
      </c>
      <c r="BD935" s="165" t="s">
        <v>6227</v>
      </c>
    </row>
    <row r="936" spans="1:56" hidden="1">
      <c r="A936" s="165" t="s">
        <v>5038</v>
      </c>
      <c r="B936" s="165" t="s">
        <v>2544</v>
      </c>
      <c r="C936" s="165" t="s">
        <v>5039</v>
      </c>
      <c r="D936" s="169" t="s">
        <v>101</v>
      </c>
      <c r="E936" s="165" t="s">
        <v>5040</v>
      </c>
      <c r="F936" s="165" t="s">
        <v>6222</v>
      </c>
      <c r="G936" s="169" t="s">
        <v>101</v>
      </c>
      <c r="H936" s="165" t="s">
        <v>5717</v>
      </c>
      <c r="I936" s="165" t="s">
        <v>5718</v>
      </c>
      <c r="J936" s="165" t="s">
        <v>5710</v>
      </c>
      <c r="K936" s="165" t="s">
        <v>5719</v>
      </c>
      <c r="L936" s="165" t="s">
        <v>5720</v>
      </c>
      <c r="M936" s="165" t="s">
        <v>5712</v>
      </c>
      <c r="N936" s="165" t="s">
        <v>6228</v>
      </c>
      <c r="O936" s="169" t="s">
        <v>101</v>
      </c>
      <c r="P936" s="169" t="s">
        <v>101</v>
      </c>
      <c r="Q936" s="169" t="s">
        <v>101</v>
      </c>
      <c r="R936" s="169" t="s">
        <v>101</v>
      </c>
      <c r="S936" s="165" t="s">
        <v>5044</v>
      </c>
      <c r="T936" s="165" t="s">
        <v>5044</v>
      </c>
      <c r="U936" s="165" t="s">
        <v>5452</v>
      </c>
      <c r="V936" s="169" t="s">
        <v>101</v>
      </c>
      <c r="W936" s="165" t="s">
        <v>4344</v>
      </c>
      <c r="X936" s="165" t="s">
        <v>6229</v>
      </c>
      <c r="Y936" s="165" t="s">
        <v>5663</v>
      </c>
      <c r="Z936" s="169" t="s">
        <v>101</v>
      </c>
      <c r="AA936" s="165" t="s">
        <v>5721</v>
      </c>
      <c r="AB936" s="169" t="s">
        <v>101</v>
      </c>
      <c r="AC936" s="169" t="s">
        <v>5721</v>
      </c>
      <c r="AD936" s="169" t="s">
        <v>101</v>
      </c>
      <c r="AE936" s="169" t="s">
        <v>101</v>
      </c>
      <c r="AF936" s="169" t="s">
        <v>101</v>
      </c>
      <c r="AG936" s="169" t="s">
        <v>101</v>
      </c>
      <c r="AH936" s="169" t="s">
        <v>101</v>
      </c>
      <c r="AI936" s="169" t="s">
        <v>101</v>
      </c>
      <c r="AJ936" s="169" t="s">
        <v>101</v>
      </c>
      <c r="AK936" s="169" t="s">
        <v>101</v>
      </c>
      <c r="AL936" s="169" t="s">
        <v>101</v>
      </c>
      <c r="AM936" s="169" t="s">
        <v>101</v>
      </c>
      <c r="AN936" s="169" t="s">
        <v>101</v>
      </c>
      <c r="AO936" s="169" t="s">
        <v>101</v>
      </c>
      <c r="AP936" s="169" t="s">
        <v>101</v>
      </c>
      <c r="AQ936" s="169" t="s">
        <v>101</v>
      </c>
      <c r="AR936" s="165" t="s">
        <v>5038</v>
      </c>
      <c r="AS936" s="169" t="s">
        <v>101</v>
      </c>
      <c r="AT936" s="169" t="s">
        <v>101</v>
      </c>
      <c r="AU936" s="169" t="s">
        <v>101</v>
      </c>
      <c r="AV936" s="169" t="s">
        <v>101</v>
      </c>
      <c r="AW936" s="169" t="s">
        <v>101</v>
      </c>
      <c r="AX936" s="165" t="s">
        <v>64</v>
      </c>
      <c r="AY936" s="169" t="s">
        <v>101</v>
      </c>
      <c r="AZ936" s="165" t="s">
        <v>4989</v>
      </c>
      <c r="BA936" s="165" t="s">
        <v>5045</v>
      </c>
      <c r="BB936" s="165" t="s">
        <v>5066</v>
      </c>
      <c r="BC936" s="165" t="s">
        <v>5728</v>
      </c>
      <c r="BD936" s="165" t="s">
        <v>5806</v>
      </c>
    </row>
    <row r="937" spans="1:56" hidden="1">
      <c r="A937" s="165" t="s">
        <v>5038</v>
      </c>
      <c r="B937" s="165" t="s">
        <v>6230</v>
      </c>
      <c r="C937" s="165" t="s">
        <v>5039</v>
      </c>
      <c r="D937" s="169" t="s">
        <v>101</v>
      </c>
      <c r="E937" s="165" t="s">
        <v>5040</v>
      </c>
      <c r="F937" s="165" t="s">
        <v>6222</v>
      </c>
      <c r="G937" s="169" t="s">
        <v>101</v>
      </c>
      <c r="H937" s="165" t="s">
        <v>5717</v>
      </c>
      <c r="I937" s="165" t="s">
        <v>5718</v>
      </c>
      <c r="J937" s="165" t="s">
        <v>5710</v>
      </c>
      <c r="K937" s="165" t="s">
        <v>5719</v>
      </c>
      <c r="L937" s="165" t="s">
        <v>5720</v>
      </c>
      <c r="M937" s="165" t="s">
        <v>5712</v>
      </c>
      <c r="N937" s="165" t="s">
        <v>6228</v>
      </c>
      <c r="O937" s="169" t="s">
        <v>101</v>
      </c>
      <c r="P937" s="169" t="s">
        <v>101</v>
      </c>
      <c r="Q937" s="169" t="s">
        <v>101</v>
      </c>
      <c r="R937" s="169" t="s">
        <v>101</v>
      </c>
      <c r="S937" s="165" t="s">
        <v>5044</v>
      </c>
      <c r="T937" s="165" t="s">
        <v>5044</v>
      </c>
      <c r="U937" s="165" t="s">
        <v>5452</v>
      </c>
      <c r="V937" s="169" t="s">
        <v>101</v>
      </c>
      <c r="W937" s="165" t="s">
        <v>4344</v>
      </c>
      <c r="X937" s="165" t="s">
        <v>5847</v>
      </c>
      <c r="Y937" s="165" t="s">
        <v>5092</v>
      </c>
      <c r="Z937" s="169" t="s">
        <v>101</v>
      </c>
      <c r="AA937" s="165" t="s">
        <v>5721</v>
      </c>
      <c r="AB937" s="169" t="s">
        <v>101</v>
      </c>
      <c r="AC937" s="169" t="s">
        <v>5721</v>
      </c>
      <c r="AD937" s="169" t="s">
        <v>101</v>
      </c>
      <c r="AE937" s="169" t="s">
        <v>101</v>
      </c>
      <c r="AF937" s="169" t="s">
        <v>101</v>
      </c>
      <c r="AG937" s="169" t="s">
        <v>101</v>
      </c>
      <c r="AH937" s="169" t="s">
        <v>101</v>
      </c>
      <c r="AI937" s="169" t="s">
        <v>101</v>
      </c>
      <c r="AJ937" s="169" t="s">
        <v>101</v>
      </c>
      <c r="AK937" s="169" t="s">
        <v>101</v>
      </c>
      <c r="AL937" s="169" t="s">
        <v>101</v>
      </c>
      <c r="AM937" s="169" t="s">
        <v>101</v>
      </c>
      <c r="AN937" s="169" t="s">
        <v>101</v>
      </c>
      <c r="AO937" s="169" t="s">
        <v>101</v>
      </c>
      <c r="AP937" s="169" t="s">
        <v>101</v>
      </c>
      <c r="AQ937" s="169" t="s">
        <v>101</v>
      </c>
      <c r="AR937" s="165" t="s">
        <v>5038</v>
      </c>
      <c r="AS937" s="169" t="s">
        <v>101</v>
      </c>
      <c r="AT937" s="169" t="s">
        <v>101</v>
      </c>
      <c r="AU937" s="169" t="s">
        <v>101</v>
      </c>
      <c r="AV937" s="169" t="s">
        <v>101</v>
      </c>
      <c r="AW937" s="169" t="s">
        <v>101</v>
      </c>
      <c r="AX937" s="165" t="s">
        <v>64</v>
      </c>
      <c r="AY937" s="169" t="s">
        <v>101</v>
      </c>
      <c r="AZ937" s="165" t="s">
        <v>4989</v>
      </c>
      <c r="BA937" s="165" t="s">
        <v>5045</v>
      </c>
      <c r="BB937" s="165" t="s">
        <v>5066</v>
      </c>
      <c r="BC937" s="165" t="s">
        <v>5728</v>
      </c>
      <c r="BD937" s="165" t="s">
        <v>5806</v>
      </c>
    </row>
    <row r="938" spans="1:56" hidden="1">
      <c r="A938" s="165" t="s">
        <v>5038</v>
      </c>
      <c r="B938" s="165" t="s">
        <v>2546</v>
      </c>
      <c r="C938" s="165" t="s">
        <v>5039</v>
      </c>
      <c r="D938" s="169" t="s">
        <v>101</v>
      </c>
      <c r="E938" s="165" t="s">
        <v>5040</v>
      </c>
      <c r="F938" s="165" t="s">
        <v>6222</v>
      </c>
      <c r="G938" s="169" t="s">
        <v>101</v>
      </c>
      <c r="H938" s="165" t="s">
        <v>5717</v>
      </c>
      <c r="I938" s="165" t="s">
        <v>5718</v>
      </c>
      <c r="J938" s="165" t="s">
        <v>5710</v>
      </c>
      <c r="K938" s="165" t="s">
        <v>5719</v>
      </c>
      <c r="L938" s="165" t="s">
        <v>5720</v>
      </c>
      <c r="M938" s="165" t="s">
        <v>5712</v>
      </c>
      <c r="N938" s="165" t="s">
        <v>6223</v>
      </c>
      <c r="O938" s="169" t="s">
        <v>101</v>
      </c>
      <c r="P938" s="169" t="s">
        <v>101</v>
      </c>
      <c r="Q938" s="169" t="s">
        <v>101</v>
      </c>
      <c r="R938" s="169" t="s">
        <v>101</v>
      </c>
      <c r="S938" s="165" t="s">
        <v>5044</v>
      </c>
      <c r="T938" s="165" t="s">
        <v>5044</v>
      </c>
      <c r="U938" s="165" t="s">
        <v>5452</v>
      </c>
      <c r="V938" s="169" t="s">
        <v>101</v>
      </c>
      <c r="W938" s="165" t="s">
        <v>4339</v>
      </c>
      <c r="X938" s="165" t="s">
        <v>4601</v>
      </c>
      <c r="Y938" s="165" t="s">
        <v>5092</v>
      </c>
      <c r="Z938" s="169" t="s">
        <v>101</v>
      </c>
      <c r="AA938" s="165" t="s">
        <v>5721</v>
      </c>
      <c r="AB938" s="169" t="s">
        <v>101</v>
      </c>
      <c r="AC938" s="169" t="s">
        <v>5721</v>
      </c>
      <c r="AD938" s="169" t="s">
        <v>101</v>
      </c>
      <c r="AE938" s="169" t="s">
        <v>101</v>
      </c>
      <c r="AF938" s="169" t="s">
        <v>101</v>
      </c>
      <c r="AG938" s="169" t="s">
        <v>101</v>
      </c>
      <c r="AH938" s="165" t="s">
        <v>6231</v>
      </c>
      <c r="AI938" s="169" t="s">
        <v>101</v>
      </c>
      <c r="AJ938" s="169" t="s">
        <v>101</v>
      </c>
      <c r="AK938" s="169" t="s">
        <v>101</v>
      </c>
      <c r="AL938" s="169" t="s">
        <v>101</v>
      </c>
      <c r="AM938" s="169" t="s">
        <v>101</v>
      </c>
      <c r="AN938" s="165" t="s">
        <v>4572</v>
      </c>
      <c r="AO938" s="165" t="s">
        <v>5771</v>
      </c>
      <c r="AP938" s="165" t="s">
        <v>5040</v>
      </c>
      <c r="AQ938" s="165" t="s">
        <v>5774</v>
      </c>
      <c r="AR938" s="165" t="s">
        <v>5038</v>
      </c>
      <c r="AS938" s="165" t="s">
        <v>5775</v>
      </c>
      <c r="AT938" s="169" t="s">
        <v>101</v>
      </c>
      <c r="AU938" s="169" t="s">
        <v>101</v>
      </c>
      <c r="AV938" s="169" t="s">
        <v>101</v>
      </c>
      <c r="AW938" s="169" t="s">
        <v>101</v>
      </c>
      <c r="AX938" s="165" t="s">
        <v>64</v>
      </c>
      <c r="AY938" s="169" t="s">
        <v>101</v>
      </c>
      <c r="AZ938" s="165" t="s">
        <v>4989</v>
      </c>
      <c r="BA938" s="165" t="s">
        <v>5045</v>
      </c>
      <c r="BB938" s="165" t="s">
        <v>5066</v>
      </c>
      <c r="BC938" s="165" t="s">
        <v>5104</v>
      </c>
      <c r="BD938" s="165" t="s">
        <v>5105</v>
      </c>
    </row>
    <row r="939" spans="1:56" hidden="1">
      <c r="A939" s="165" t="s">
        <v>5038</v>
      </c>
      <c r="B939" s="165" t="s">
        <v>4842</v>
      </c>
      <c r="C939" s="165" t="s">
        <v>5039</v>
      </c>
      <c r="D939" s="169" t="s">
        <v>101</v>
      </c>
      <c r="E939" s="165" t="s">
        <v>5040</v>
      </c>
      <c r="F939" s="165" t="s">
        <v>6222</v>
      </c>
      <c r="G939" s="169" t="s">
        <v>101</v>
      </c>
      <c r="H939" s="165" t="s">
        <v>5717</v>
      </c>
      <c r="I939" s="165" t="s">
        <v>5718</v>
      </c>
      <c r="J939" s="165" t="s">
        <v>5710</v>
      </c>
      <c r="K939" s="165" t="s">
        <v>5719</v>
      </c>
      <c r="L939" s="165" t="s">
        <v>5720</v>
      </c>
      <c r="M939" s="165" t="s">
        <v>5712</v>
      </c>
      <c r="N939" s="165" t="s">
        <v>6223</v>
      </c>
      <c r="O939" s="169" t="s">
        <v>101</v>
      </c>
      <c r="P939" s="169" t="s">
        <v>101</v>
      </c>
      <c r="Q939" s="169" t="s">
        <v>101</v>
      </c>
      <c r="R939" s="169" t="s">
        <v>101</v>
      </c>
      <c r="S939" s="165" t="s">
        <v>5044</v>
      </c>
      <c r="T939" s="165" t="s">
        <v>5044</v>
      </c>
      <c r="U939" s="165" t="s">
        <v>5452</v>
      </c>
      <c r="V939" s="169" t="s">
        <v>101</v>
      </c>
      <c r="W939" s="165" t="s">
        <v>4344</v>
      </c>
      <c r="X939" s="165" t="s">
        <v>4601</v>
      </c>
      <c r="Y939" s="165" t="s">
        <v>5092</v>
      </c>
      <c r="Z939" s="169" t="s">
        <v>101</v>
      </c>
      <c r="AA939" s="165" t="s">
        <v>5742</v>
      </c>
      <c r="AB939" s="169" t="s">
        <v>101</v>
      </c>
      <c r="AC939" s="169" t="s">
        <v>5742</v>
      </c>
      <c r="AD939" s="169" t="s">
        <v>101</v>
      </c>
      <c r="AE939" s="169" t="s">
        <v>101</v>
      </c>
      <c r="AF939" s="169" t="s">
        <v>101</v>
      </c>
      <c r="AG939" s="169" t="s">
        <v>101</v>
      </c>
      <c r="AH939" s="169" t="s">
        <v>101</v>
      </c>
      <c r="AI939" s="169" t="s">
        <v>101</v>
      </c>
      <c r="AJ939" s="169" t="s">
        <v>101</v>
      </c>
      <c r="AK939" s="169" t="s">
        <v>101</v>
      </c>
      <c r="AL939" s="169" t="s">
        <v>101</v>
      </c>
      <c r="AM939" s="169" t="s">
        <v>101</v>
      </c>
      <c r="AN939" s="169" t="s">
        <v>101</v>
      </c>
      <c r="AO939" s="169" t="s">
        <v>101</v>
      </c>
      <c r="AP939" s="169" t="s">
        <v>101</v>
      </c>
      <c r="AQ939" s="169" t="s">
        <v>101</v>
      </c>
      <c r="AR939" s="165" t="s">
        <v>5789</v>
      </c>
      <c r="AS939" s="169" t="s">
        <v>101</v>
      </c>
      <c r="AT939" s="169" t="s">
        <v>101</v>
      </c>
      <c r="AU939" s="169" t="s">
        <v>101</v>
      </c>
      <c r="AV939" s="169" t="s">
        <v>101</v>
      </c>
      <c r="AW939" s="169" t="s">
        <v>101</v>
      </c>
      <c r="AX939" s="165" t="s">
        <v>64</v>
      </c>
      <c r="AY939" s="169" t="s">
        <v>101</v>
      </c>
      <c r="AZ939" s="165" t="s">
        <v>4989</v>
      </c>
      <c r="BA939" s="165" t="s">
        <v>5045</v>
      </c>
      <c r="BB939" s="165" t="s">
        <v>5046</v>
      </c>
      <c r="BC939" s="165" t="s">
        <v>5790</v>
      </c>
      <c r="BD939" s="165" t="s">
        <v>5791</v>
      </c>
    </row>
    <row r="940" spans="1:56" hidden="1">
      <c r="A940" s="165" t="s">
        <v>5038</v>
      </c>
      <c r="B940" s="165" t="s">
        <v>2547</v>
      </c>
      <c r="C940" s="165" t="s">
        <v>5039</v>
      </c>
      <c r="D940" s="169" t="s">
        <v>101</v>
      </c>
      <c r="E940" s="165" t="s">
        <v>5040</v>
      </c>
      <c r="F940" s="165" t="s">
        <v>6232</v>
      </c>
      <c r="G940" s="169" t="s">
        <v>101</v>
      </c>
      <c r="H940" s="165" t="s">
        <v>5717</v>
      </c>
      <c r="I940" s="165" t="s">
        <v>5718</v>
      </c>
      <c r="J940" s="165" t="s">
        <v>5710</v>
      </c>
      <c r="K940" s="165" t="s">
        <v>5719</v>
      </c>
      <c r="L940" s="165" t="s">
        <v>5720</v>
      </c>
      <c r="M940" s="165" t="s">
        <v>5712</v>
      </c>
      <c r="N940" s="165" t="s">
        <v>6233</v>
      </c>
      <c r="O940" s="169" t="s">
        <v>101</v>
      </c>
      <c r="P940" s="169" t="s">
        <v>101</v>
      </c>
      <c r="Q940" s="169" t="s">
        <v>101</v>
      </c>
      <c r="R940" s="169" t="s">
        <v>101</v>
      </c>
      <c r="S940" s="165" t="s">
        <v>5044</v>
      </c>
      <c r="T940" s="165" t="s">
        <v>5044</v>
      </c>
      <c r="U940" s="165" t="s">
        <v>5825</v>
      </c>
      <c r="V940" s="169" t="s">
        <v>101</v>
      </c>
      <c r="W940" s="165" t="s">
        <v>4344</v>
      </c>
      <c r="X940" s="165" t="s">
        <v>4601</v>
      </c>
      <c r="Y940" s="165" t="s">
        <v>5174</v>
      </c>
      <c r="Z940" s="169" t="s">
        <v>101</v>
      </c>
      <c r="AA940" s="165" t="s">
        <v>5721</v>
      </c>
      <c r="AB940" s="169" t="s">
        <v>101</v>
      </c>
      <c r="AC940" s="169" t="s">
        <v>5721</v>
      </c>
      <c r="AD940" s="169" t="s">
        <v>101</v>
      </c>
      <c r="AE940" s="169" t="s">
        <v>101</v>
      </c>
      <c r="AF940" s="169" t="s">
        <v>101</v>
      </c>
      <c r="AG940" s="169" t="s">
        <v>101</v>
      </c>
      <c r="AH940" s="169" t="s">
        <v>101</v>
      </c>
      <c r="AI940" s="169" t="s">
        <v>101</v>
      </c>
      <c r="AJ940" s="169" t="s">
        <v>101</v>
      </c>
      <c r="AK940" s="169" t="s">
        <v>101</v>
      </c>
      <c r="AL940" s="169" t="s">
        <v>101</v>
      </c>
      <c r="AM940" s="169" t="s">
        <v>101</v>
      </c>
      <c r="AN940" s="169" t="s">
        <v>101</v>
      </c>
      <c r="AO940" s="169" t="s">
        <v>101</v>
      </c>
      <c r="AP940" s="169" t="s">
        <v>101</v>
      </c>
      <c r="AQ940" s="169" t="s">
        <v>101</v>
      </c>
      <c r="AR940" s="165" t="s">
        <v>5038</v>
      </c>
      <c r="AS940" s="169" t="s">
        <v>101</v>
      </c>
      <c r="AT940" s="169" t="s">
        <v>101</v>
      </c>
      <c r="AU940" s="169" t="s">
        <v>101</v>
      </c>
      <c r="AV940" s="169" t="s">
        <v>101</v>
      </c>
      <c r="AW940" s="169" t="s">
        <v>101</v>
      </c>
      <c r="AX940" s="165" t="s">
        <v>64</v>
      </c>
      <c r="AY940" s="169" t="s">
        <v>101</v>
      </c>
      <c r="AZ940" s="165" t="s">
        <v>4989</v>
      </c>
      <c r="BA940" s="165" t="s">
        <v>5045</v>
      </c>
      <c r="BB940" s="165" t="s">
        <v>5066</v>
      </c>
      <c r="BC940" s="165" t="s">
        <v>6234</v>
      </c>
      <c r="BD940" s="165" t="s">
        <v>6235</v>
      </c>
    </row>
    <row r="941" spans="1:56" hidden="1">
      <c r="A941" s="165" t="s">
        <v>5038</v>
      </c>
      <c r="B941" s="165" t="s">
        <v>2548</v>
      </c>
      <c r="C941" s="165" t="s">
        <v>5039</v>
      </c>
      <c r="D941" s="169" t="s">
        <v>101</v>
      </c>
      <c r="E941" s="165" t="s">
        <v>5040</v>
      </c>
      <c r="F941" s="165" t="s">
        <v>6232</v>
      </c>
      <c r="G941" s="169" t="s">
        <v>101</v>
      </c>
      <c r="H941" s="165" t="s">
        <v>5717</v>
      </c>
      <c r="I941" s="165" t="s">
        <v>5718</v>
      </c>
      <c r="J941" s="165" t="s">
        <v>5710</v>
      </c>
      <c r="K941" s="165" t="s">
        <v>5719</v>
      </c>
      <c r="L941" s="165" t="s">
        <v>5720</v>
      </c>
      <c r="M941" s="165" t="s">
        <v>5712</v>
      </c>
      <c r="N941" s="165" t="s">
        <v>6233</v>
      </c>
      <c r="O941" s="169" t="s">
        <v>101</v>
      </c>
      <c r="P941" s="169" t="s">
        <v>101</v>
      </c>
      <c r="Q941" s="169" t="s">
        <v>101</v>
      </c>
      <c r="R941" s="169" t="s">
        <v>101</v>
      </c>
      <c r="S941" s="165" t="s">
        <v>5044</v>
      </c>
      <c r="T941" s="165" t="s">
        <v>5044</v>
      </c>
      <c r="U941" s="165" t="s">
        <v>5825</v>
      </c>
      <c r="V941" s="169" t="s">
        <v>101</v>
      </c>
      <c r="W941" s="165" t="s">
        <v>4339</v>
      </c>
      <c r="X941" s="165" t="s">
        <v>4601</v>
      </c>
      <c r="Y941" s="165" t="s">
        <v>5135</v>
      </c>
      <c r="Z941" s="169" t="s">
        <v>101</v>
      </c>
      <c r="AA941" s="165" t="s">
        <v>5742</v>
      </c>
      <c r="AB941" s="169" t="s">
        <v>101</v>
      </c>
      <c r="AC941" s="169" t="s">
        <v>5742</v>
      </c>
      <c r="AD941" s="169" t="s">
        <v>101</v>
      </c>
      <c r="AE941" s="169" t="s">
        <v>101</v>
      </c>
      <c r="AF941" s="169" t="s">
        <v>101</v>
      </c>
      <c r="AG941" s="169" t="s">
        <v>101</v>
      </c>
      <c r="AH941" s="169" t="s">
        <v>101</v>
      </c>
      <c r="AI941" s="169" t="s">
        <v>101</v>
      </c>
      <c r="AJ941" s="169" t="s">
        <v>101</v>
      </c>
      <c r="AK941" s="169" t="s">
        <v>101</v>
      </c>
      <c r="AL941" s="169" t="s">
        <v>101</v>
      </c>
      <c r="AM941" s="169" t="s">
        <v>101</v>
      </c>
      <c r="AN941" s="169" t="s">
        <v>101</v>
      </c>
      <c r="AO941" s="169" t="s">
        <v>101</v>
      </c>
      <c r="AP941" s="169" t="s">
        <v>101</v>
      </c>
      <c r="AQ941" s="169" t="s">
        <v>101</v>
      </c>
      <c r="AR941" s="165" t="s">
        <v>5038</v>
      </c>
      <c r="AS941" s="169" t="s">
        <v>101</v>
      </c>
      <c r="AT941" s="169" t="s">
        <v>101</v>
      </c>
      <c r="AU941" s="169" t="s">
        <v>101</v>
      </c>
      <c r="AV941" s="169" t="s">
        <v>101</v>
      </c>
      <c r="AW941" s="169" t="s">
        <v>101</v>
      </c>
      <c r="AX941" s="165" t="s">
        <v>64</v>
      </c>
      <c r="AY941" s="169" t="s">
        <v>101</v>
      </c>
      <c r="AZ941" s="165" t="s">
        <v>4989</v>
      </c>
      <c r="BA941" s="165" t="s">
        <v>5045</v>
      </c>
      <c r="BB941" s="165" t="s">
        <v>5046</v>
      </c>
      <c r="BC941" s="165" t="s">
        <v>6236</v>
      </c>
      <c r="BD941" s="165" t="s">
        <v>6237</v>
      </c>
    </row>
    <row r="942" spans="1:56" hidden="1">
      <c r="A942" s="165" t="s">
        <v>5038</v>
      </c>
      <c r="B942" s="165" t="s">
        <v>2549</v>
      </c>
      <c r="C942" s="165" t="s">
        <v>5039</v>
      </c>
      <c r="D942" s="169" t="s">
        <v>101</v>
      </c>
      <c r="E942" s="165" t="s">
        <v>5040</v>
      </c>
      <c r="F942" s="165" t="s">
        <v>6232</v>
      </c>
      <c r="G942" s="169" t="s">
        <v>101</v>
      </c>
      <c r="H942" s="165" t="s">
        <v>5717</v>
      </c>
      <c r="I942" s="165" t="s">
        <v>5718</v>
      </c>
      <c r="J942" s="165" t="s">
        <v>5710</v>
      </c>
      <c r="K942" s="165" t="s">
        <v>5719</v>
      </c>
      <c r="L942" s="165" t="s">
        <v>5720</v>
      </c>
      <c r="M942" s="165" t="s">
        <v>5712</v>
      </c>
      <c r="N942" s="165" t="s">
        <v>6238</v>
      </c>
      <c r="O942" s="169" t="s">
        <v>101</v>
      </c>
      <c r="P942" s="169" t="s">
        <v>101</v>
      </c>
      <c r="Q942" s="169" t="s">
        <v>101</v>
      </c>
      <c r="R942" s="169" t="s">
        <v>101</v>
      </c>
      <c r="S942" s="165" t="s">
        <v>5044</v>
      </c>
      <c r="T942" s="165" t="s">
        <v>5044</v>
      </c>
      <c r="U942" s="165" t="s">
        <v>5825</v>
      </c>
      <c r="V942" s="169" t="s">
        <v>101</v>
      </c>
      <c r="W942" s="165" t="s">
        <v>4344</v>
      </c>
      <c r="X942" s="165" t="s">
        <v>6219</v>
      </c>
      <c r="Y942" s="165" t="s">
        <v>5092</v>
      </c>
      <c r="Z942" s="169" t="s">
        <v>101</v>
      </c>
      <c r="AA942" s="165" t="s">
        <v>5742</v>
      </c>
      <c r="AB942" s="169" t="s">
        <v>101</v>
      </c>
      <c r="AC942" s="169" t="s">
        <v>5742</v>
      </c>
      <c r="AD942" s="169" t="s">
        <v>101</v>
      </c>
      <c r="AE942" s="169" t="s">
        <v>101</v>
      </c>
      <c r="AF942" s="169" t="s">
        <v>101</v>
      </c>
      <c r="AG942" s="169" t="s">
        <v>101</v>
      </c>
      <c r="AH942" s="169" t="s">
        <v>101</v>
      </c>
      <c r="AI942" s="169" t="s">
        <v>101</v>
      </c>
      <c r="AJ942" s="169" t="s">
        <v>101</v>
      </c>
      <c r="AK942" s="169" t="s">
        <v>101</v>
      </c>
      <c r="AL942" s="169" t="s">
        <v>101</v>
      </c>
      <c r="AM942" s="169" t="s">
        <v>101</v>
      </c>
      <c r="AN942" s="169" t="s">
        <v>101</v>
      </c>
      <c r="AO942" s="169" t="s">
        <v>101</v>
      </c>
      <c r="AP942" s="169" t="s">
        <v>101</v>
      </c>
      <c r="AQ942" s="169" t="s">
        <v>101</v>
      </c>
      <c r="AR942" s="165" t="s">
        <v>5038</v>
      </c>
      <c r="AS942" s="169" t="s">
        <v>101</v>
      </c>
      <c r="AT942" s="169" t="s">
        <v>101</v>
      </c>
      <c r="AU942" s="169" t="s">
        <v>101</v>
      </c>
      <c r="AV942" s="169" t="s">
        <v>101</v>
      </c>
      <c r="AW942" s="165" t="s">
        <v>6239</v>
      </c>
      <c r="AX942" s="165" t="s">
        <v>64</v>
      </c>
      <c r="AY942" s="169" t="s">
        <v>101</v>
      </c>
      <c r="AZ942" s="165" t="s">
        <v>4989</v>
      </c>
      <c r="BA942" s="165" t="s">
        <v>5045</v>
      </c>
      <c r="BB942" s="165" t="s">
        <v>5066</v>
      </c>
      <c r="BC942" s="165" t="s">
        <v>5728</v>
      </c>
      <c r="BD942" s="165" t="s">
        <v>5806</v>
      </c>
    </row>
    <row r="943" spans="1:56" hidden="1">
      <c r="A943" s="165" t="s">
        <v>5038</v>
      </c>
      <c r="B943" s="165" t="s">
        <v>2550</v>
      </c>
      <c r="C943" s="165" t="s">
        <v>5039</v>
      </c>
      <c r="D943" s="169" t="s">
        <v>101</v>
      </c>
      <c r="E943" s="165" t="s">
        <v>5040</v>
      </c>
      <c r="F943" s="165" t="s">
        <v>6232</v>
      </c>
      <c r="G943" s="169" t="s">
        <v>101</v>
      </c>
      <c r="H943" s="165" t="s">
        <v>5717</v>
      </c>
      <c r="I943" s="165" t="s">
        <v>5718</v>
      </c>
      <c r="J943" s="165" t="s">
        <v>5710</v>
      </c>
      <c r="K943" s="165" t="s">
        <v>5719</v>
      </c>
      <c r="L943" s="165" t="s">
        <v>5720</v>
      </c>
      <c r="M943" s="165" t="s">
        <v>5712</v>
      </c>
      <c r="N943" s="165" t="s">
        <v>6240</v>
      </c>
      <c r="O943" s="169" t="s">
        <v>101</v>
      </c>
      <c r="P943" s="169" t="s">
        <v>101</v>
      </c>
      <c r="Q943" s="169" t="s">
        <v>101</v>
      </c>
      <c r="R943" s="169" t="s">
        <v>101</v>
      </c>
      <c r="S943" s="165" t="s">
        <v>5044</v>
      </c>
      <c r="T943" s="165" t="s">
        <v>5044</v>
      </c>
      <c r="U943" s="165" t="s">
        <v>5825</v>
      </c>
      <c r="V943" s="169" t="s">
        <v>101</v>
      </c>
      <c r="W943" s="165" t="s">
        <v>4344</v>
      </c>
      <c r="X943" s="165" t="s">
        <v>4601</v>
      </c>
      <c r="Y943" s="165" t="s">
        <v>5663</v>
      </c>
      <c r="Z943" s="169" t="s">
        <v>101</v>
      </c>
      <c r="AA943" s="165" t="s">
        <v>5742</v>
      </c>
      <c r="AB943" s="169" t="s">
        <v>101</v>
      </c>
      <c r="AC943" s="169" t="s">
        <v>5742</v>
      </c>
      <c r="AD943" s="169" t="s">
        <v>101</v>
      </c>
      <c r="AE943" s="169" t="s">
        <v>101</v>
      </c>
      <c r="AF943" s="169" t="s">
        <v>101</v>
      </c>
      <c r="AG943" s="169" t="s">
        <v>101</v>
      </c>
      <c r="AH943" s="169" t="s">
        <v>101</v>
      </c>
      <c r="AI943" s="169" t="s">
        <v>101</v>
      </c>
      <c r="AJ943" s="169" t="s">
        <v>101</v>
      </c>
      <c r="AK943" s="169" t="s">
        <v>101</v>
      </c>
      <c r="AL943" s="169" t="s">
        <v>101</v>
      </c>
      <c r="AM943" s="169" t="s">
        <v>101</v>
      </c>
      <c r="AN943" s="169" t="s">
        <v>101</v>
      </c>
      <c r="AO943" s="169" t="s">
        <v>101</v>
      </c>
      <c r="AP943" s="169" t="s">
        <v>101</v>
      </c>
      <c r="AQ943" s="169" t="s">
        <v>101</v>
      </c>
      <c r="AR943" s="165" t="s">
        <v>5038</v>
      </c>
      <c r="AS943" s="169" t="s">
        <v>101</v>
      </c>
      <c r="AT943" s="169" t="s">
        <v>101</v>
      </c>
      <c r="AU943" s="169" t="s">
        <v>101</v>
      </c>
      <c r="AV943" s="169" t="s">
        <v>101</v>
      </c>
      <c r="AW943" s="165" t="s">
        <v>6241</v>
      </c>
      <c r="AX943" s="165" t="s">
        <v>64</v>
      </c>
      <c r="AY943" s="169" t="s">
        <v>101</v>
      </c>
      <c r="AZ943" s="165" t="s">
        <v>4989</v>
      </c>
      <c r="BA943" s="165" t="s">
        <v>5045</v>
      </c>
      <c r="BB943" s="165" t="s">
        <v>5046</v>
      </c>
      <c r="BC943" s="165" t="s">
        <v>5831</v>
      </c>
      <c r="BD943" s="165" t="s">
        <v>5832</v>
      </c>
    </row>
    <row r="944" spans="1:56" hidden="1">
      <c r="A944" s="165" t="s">
        <v>5038</v>
      </c>
      <c r="B944" s="165" t="s">
        <v>4843</v>
      </c>
      <c r="C944" s="165" t="s">
        <v>5039</v>
      </c>
      <c r="D944" s="169" t="s">
        <v>101</v>
      </c>
      <c r="E944" s="165" t="s">
        <v>5040</v>
      </c>
      <c r="F944" s="165" t="s">
        <v>6232</v>
      </c>
      <c r="G944" s="169" t="s">
        <v>101</v>
      </c>
      <c r="H944" s="165" t="s">
        <v>5717</v>
      </c>
      <c r="I944" s="165" t="s">
        <v>5718</v>
      </c>
      <c r="J944" s="165" t="s">
        <v>5710</v>
      </c>
      <c r="K944" s="165" t="s">
        <v>5719</v>
      </c>
      <c r="L944" s="165" t="s">
        <v>5720</v>
      </c>
      <c r="M944" s="165" t="s">
        <v>5712</v>
      </c>
      <c r="N944" s="165" t="s">
        <v>6233</v>
      </c>
      <c r="O944" s="169" t="s">
        <v>101</v>
      </c>
      <c r="P944" s="169" t="s">
        <v>101</v>
      </c>
      <c r="Q944" s="169" t="s">
        <v>101</v>
      </c>
      <c r="R944" s="169" t="s">
        <v>101</v>
      </c>
      <c r="S944" s="165" t="s">
        <v>5044</v>
      </c>
      <c r="T944" s="165" t="s">
        <v>5044</v>
      </c>
      <c r="U944" s="165" t="s">
        <v>5825</v>
      </c>
      <c r="V944" s="169" t="s">
        <v>101</v>
      </c>
      <c r="W944" s="165" t="s">
        <v>4344</v>
      </c>
      <c r="X944" s="165" t="s">
        <v>4601</v>
      </c>
      <c r="Y944" s="165" t="s">
        <v>5174</v>
      </c>
      <c r="Z944" s="169" t="s">
        <v>101</v>
      </c>
      <c r="AA944" s="165" t="s">
        <v>5742</v>
      </c>
      <c r="AB944" s="169" t="s">
        <v>101</v>
      </c>
      <c r="AC944" s="169" t="s">
        <v>5742</v>
      </c>
      <c r="AD944" s="169" t="s">
        <v>101</v>
      </c>
      <c r="AE944" s="169" t="s">
        <v>101</v>
      </c>
      <c r="AF944" s="169" t="s">
        <v>101</v>
      </c>
      <c r="AG944" s="169" t="s">
        <v>101</v>
      </c>
      <c r="AH944" s="169" t="s">
        <v>101</v>
      </c>
      <c r="AI944" s="169" t="s">
        <v>101</v>
      </c>
      <c r="AJ944" s="169" t="s">
        <v>101</v>
      </c>
      <c r="AK944" s="169" t="s">
        <v>101</v>
      </c>
      <c r="AL944" s="169" t="s">
        <v>101</v>
      </c>
      <c r="AM944" s="169" t="s">
        <v>101</v>
      </c>
      <c r="AN944" s="169" t="s">
        <v>101</v>
      </c>
      <c r="AO944" s="169" t="s">
        <v>101</v>
      </c>
      <c r="AP944" s="169" t="s">
        <v>101</v>
      </c>
      <c r="AQ944" s="169" t="s">
        <v>101</v>
      </c>
      <c r="AR944" s="165" t="s">
        <v>5477</v>
      </c>
      <c r="AS944" s="169" t="s">
        <v>101</v>
      </c>
      <c r="AT944" s="169" t="s">
        <v>101</v>
      </c>
      <c r="AU944" s="169" t="s">
        <v>101</v>
      </c>
      <c r="AV944" s="169" t="s">
        <v>101</v>
      </c>
      <c r="AW944" s="169" t="s">
        <v>101</v>
      </c>
      <c r="AX944" s="165" t="s">
        <v>64</v>
      </c>
      <c r="AY944" s="169" t="s">
        <v>101</v>
      </c>
      <c r="AZ944" s="165" t="s">
        <v>4989</v>
      </c>
      <c r="BA944" s="165" t="s">
        <v>5045</v>
      </c>
      <c r="BB944" s="165" t="s">
        <v>5046</v>
      </c>
      <c r="BC944" s="165" t="s">
        <v>6242</v>
      </c>
      <c r="BD944" s="165" t="s">
        <v>6243</v>
      </c>
    </row>
    <row r="945" spans="1:56" hidden="1">
      <c r="A945" s="165" t="s">
        <v>5038</v>
      </c>
      <c r="B945" s="165" t="s">
        <v>4844</v>
      </c>
      <c r="C945" s="165" t="s">
        <v>5039</v>
      </c>
      <c r="D945" s="169" t="s">
        <v>101</v>
      </c>
      <c r="E945" s="165" t="s">
        <v>5040</v>
      </c>
      <c r="F945" s="165" t="s">
        <v>6232</v>
      </c>
      <c r="G945" s="169" t="s">
        <v>101</v>
      </c>
      <c r="H945" s="165" t="s">
        <v>5717</v>
      </c>
      <c r="I945" s="165" t="s">
        <v>5718</v>
      </c>
      <c r="J945" s="165" t="s">
        <v>5710</v>
      </c>
      <c r="K945" s="165" t="s">
        <v>5719</v>
      </c>
      <c r="L945" s="165" t="s">
        <v>5720</v>
      </c>
      <c r="M945" s="165" t="s">
        <v>5712</v>
      </c>
      <c r="N945" s="165" t="s">
        <v>6233</v>
      </c>
      <c r="O945" s="169" t="s">
        <v>101</v>
      </c>
      <c r="P945" s="169" t="s">
        <v>101</v>
      </c>
      <c r="Q945" s="169" t="s">
        <v>101</v>
      </c>
      <c r="R945" s="169" t="s">
        <v>101</v>
      </c>
      <c r="S945" s="165" t="s">
        <v>5044</v>
      </c>
      <c r="T945" s="165" t="s">
        <v>5044</v>
      </c>
      <c r="U945" s="165" t="s">
        <v>5825</v>
      </c>
      <c r="V945" s="169" t="s">
        <v>101</v>
      </c>
      <c r="W945" s="165" t="s">
        <v>4344</v>
      </c>
      <c r="X945" s="165" t="s">
        <v>4601</v>
      </c>
      <c r="Y945" s="165" t="s">
        <v>5092</v>
      </c>
      <c r="Z945" s="169" t="s">
        <v>101</v>
      </c>
      <c r="AA945" s="165" t="s">
        <v>5742</v>
      </c>
      <c r="AB945" s="169" t="s">
        <v>101</v>
      </c>
      <c r="AC945" s="169" t="s">
        <v>5742</v>
      </c>
      <c r="AD945" s="169" t="s">
        <v>101</v>
      </c>
      <c r="AE945" s="169" t="s">
        <v>101</v>
      </c>
      <c r="AF945" s="169" t="s">
        <v>101</v>
      </c>
      <c r="AG945" s="169" t="s">
        <v>101</v>
      </c>
      <c r="AH945" s="169" t="s">
        <v>101</v>
      </c>
      <c r="AI945" s="169" t="s">
        <v>101</v>
      </c>
      <c r="AJ945" s="169" t="s">
        <v>101</v>
      </c>
      <c r="AK945" s="169" t="s">
        <v>101</v>
      </c>
      <c r="AL945" s="169" t="s">
        <v>101</v>
      </c>
      <c r="AM945" s="169" t="s">
        <v>101</v>
      </c>
      <c r="AN945" s="169" t="s">
        <v>101</v>
      </c>
      <c r="AO945" s="169" t="s">
        <v>101</v>
      </c>
      <c r="AP945" s="169" t="s">
        <v>101</v>
      </c>
      <c r="AQ945" s="169" t="s">
        <v>101</v>
      </c>
      <c r="AR945" s="165" t="s">
        <v>5789</v>
      </c>
      <c r="AS945" s="169" t="s">
        <v>101</v>
      </c>
      <c r="AT945" s="169" t="s">
        <v>101</v>
      </c>
      <c r="AU945" s="169" t="s">
        <v>101</v>
      </c>
      <c r="AV945" s="169" t="s">
        <v>101</v>
      </c>
      <c r="AW945" s="169" t="s">
        <v>101</v>
      </c>
      <c r="AX945" s="165" t="s">
        <v>64</v>
      </c>
      <c r="AY945" s="169" t="s">
        <v>101</v>
      </c>
      <c r="AZ945" s="165" t="s">
        <v>4989</v>
      </c>
      <c r="BA945" s="165" t="s">
        <v>5045</v>
      </c>
      <c r="BB945" s="165" t="s">
        <v>5046</v>
      </c>
      <c r="BC945" s="165" t="s">
        <v>5790</v>
      </c>
      <c r="BD945" s="165" t="s">
        <v>5791</v>
      </c>
    </row>
    <row r="946" spans="1:56" hidden="1">
      <c r="A946" s="165" t="s">
        <v>5038</v>
      </c>
      <c r="B946" s="165" t="s">
        <v>2555</v>
      </c>
      <c r="C946" s="165" t="s">
        <v>5039</v>
      </c>
      <c r="D946" s="169" t="s">
        <v>101</v>
      </c>
      <c r="E946" s="165" t="s">
        <v>5040</v>
      </c>
      <c r="F946" s="165" t="s">
        <v>6244</v>
      </c>
      <c r="G946" s="169" t="s">
        <v>101</v>
      </c>
      <c r="H946" s="165" t="s">
        <v>5717</v>
      </c>
      <c r="I946" s="165" t="s">
        <v>5718</v>
      </c>
      <c r="J946" s="165" t="s">
        <v>5710</v>
      </c>
      <c r="K946" s="165" t="s">
        <v>5719</v>
      </c>
      <c r="L946" s="165" t="s">
        <v>5720</v>
      </c>
      <c r="M946" s="165" t="s">
        <v>5712</v>
      </c>
      <c r="N946" s="165" t="s">
        <v>6245</v>
      </c>
      <c r="O946" s="169" t="s">
        <v>101</v>
      </c>
      <c r="P946" s="169" t="s">
        <v>101</v>
      </c>
      <c r="Q946" s="169" t="s">
        <v>101</v>
      </c>
      <c r="R946" s="169" t="s">
        <v>101</v>
      </c>
      <c r="S946" s="165" t="s">
        <v>5044</v>
      </c>
      <c r="T946" s="165" t="s">
        <v>5044</v>
      </c>
      <c r="U946" s="165" t="s">
        <v>5778</v>
      </c>
      <c r="V946" s="169" t="s">
        <v>101</v>
      </c>
      <c r="W946" s="165" t="s">
        <v>4344</v>
      </c>
      <c r="X946" s="165" t="s">
        <v>4601</v>
      </c>
      <c r="Y946" s="165" t="s">
        <v>5174</v>
      </c>
      <c r="Z946" s="169" t="s">
        <v>101</v>
      </c>
      <c r="AA946" s="165" t="s">
        <v>5742</v>
      </c>
      <c r="AB946" s="169" t="s">
        <v>101</v>
      </c>
      <c r="AC946" s="169" t="s">
        <v>5742</v>
      </c>
      <c r="AD946" s="169" t="s">
        <v>101</v>
      </c>
      <c r="AE946" s="169" t="s">
        <v>101</v>
      </c>
      <c r="AF946" s="169" t="s">
        <v>101</v>
      </c>
      <c r="AG946" s="169" t="s">
        <v>101</v>
      </c>
      <c r="AH946" s="169" t="s">
        <v>101</v>
      </c>
      <c r="AI946" s="169" t="s">
        <v>101</v>
      </c>
      <c r="AJ946" s="169" t="s">
        <v>101</v>
      </c>
      <c r="AK946" s="169" t="s">
        <v>101</v>
      </c>
      <c r="AL946" s="169" t="s">
        <v>101</v>
      </c>
      <c r="AM946" s="169" t="s">
        <v>101</v>
      </c>
      <c r="AN946" s="169" t="s">
        <v>101</v>
      </c>
      <c r="AO946" s="169" t="s">
        <v>101</v>
      </c>
      <c r="AP946" s="169" t="s">
        <v>101</v>
      </c>
      <c r="AQ946" s="169" t="s">
        <v>101</v>
      </c>
      <c r="AR946" s="165" t="s">
        <v>5038</v>
      </c>
      <c r="AS946" s="169" t="s">
        <v>101</v>
      </c>
      <c r="AT946" s="169" t="s">
        <v>101</v>
      </c>
      <c r="AU946" s="169" t="s">
        <v>101</v>
      </c>
      <c r="AV946" s="169" t="s">
        <v>101</v>
      </c>
      <c r="AW946" s="169" t="s">
        <v>101</v>
      </c>
      <c r="AX946" s="165" t="s">
        <v>64</v>
      </c>
      <c r="AY946" s="169" t="s">
        <v>101</v>
      </c>
      <c r="AZ946" s="165" t="s">
        <v>4989</v>
      </c>
      <c r="BA946" s="165" t="s">
        <v>5045</v>
      </c>
      <c r="BB946" s="165" t="s">
        <v>5066</v>
      </c>
      <c r="BC946" s="165" t="s">
        <v>5728</v>
      </c>
      <c r="BD946" s="165" t="s">
        <v>5806</v>
      </c>
    </row>
    <row r="947" spans="1:56" hidden="1">
      <c r="A947" s="165" t="s">
        <v>5038</v>
      </c>
      <c r="B947" s="165" t="s">
        <v>2556</v>
      </c>
      <c r="C947" s="165" t="s">
        <v>5039</v>
      </c>
      <c r="D947" s="169" t="s">
        <v>101</v>
      </c>
      <c r="E947" s="165" t="s">
        <v>5040</v>
      </c>
      <c r="F947" s="165" t="s">
        <v>6244</v>
      </c>
      <c r="G947" s="169" t="s">
        <v>101</v>
      </c>
      <c r="H947" s="165" t="s">
        <v>5717</v>
      </c>
      <c r="I947" s="165" t="s">
        <v>5718</v>
      </c>
      <c r="J947" s="165" t="s">
        <v>5710</v>
      </c>
      <c r="K947" s="165" t="s">
        <v>5719</v>
      </c>
      <c r="L947" s="165" t="s">
        <v>5720</v>
      </c>
      <c r="M947" s="165" t="s">
        <v>5712</v>
      </c>
      <c r="N947" s="165" t="s">
        <v>6245</v>
      </c>
      <c r="O947" s="169" t="s">
        <v>101</v>
      </c>
      <c r="P947" s="169" t="s">
        <v>101</v>
      </c>
      <c r="Q947" s="169" t="s">
        <v>101</v>
      </c>
      <c r="R947" s="169" t="s">
        <v>101</v>
      </c>
      <c r="S947" s="165" t="s">
        <v>5044</v>
      </c>
      <c r="T947" s="165" t="s">
        <v>5044</v>
      </c>
      <c r="U947" s="165" t="s">
        <v>6246</v>
      </c>
      <c r="V947" s="169" t="s">
        <v>101</v>
      </c>
      <c r="W947" s="165" t="s">
        <v>4339</v>
      </c>
      <c r="X947" s="165" t="s">
        <v>4601</v>
      </c>
      <c r="Y947" s="165" t="s">
        <v>5135</v>
      </c>
      <c r="Z947" s="169" t="s">
        <v>101</v>
      </c>
      <c r="AA947" s="165" t="s">
        <v>5742</v>
      </c>
      <c r="AB947" s="169" t="s">
        <v>101</v>
      </c>
      <c r="AC947" s="169" t="s">
        <v>5742</v>
      </c>
      <c r="AD947" s="169" t="s">
        <v>101</v>
      </c>
      <c r="AE947" s="169" t="s">
        <v>101</v>
      </c>
      <c r="AF947" s="169" t="s">
        <v>101</v>
      </c>
      <c r="AG947" s="169" t="s">
        <v>101</v>
      </c>
      <c r="AH947" s="169" t="s">
        <v>101</v>
      </c>
      <c r="AI947" s="169" t="s">
        <v>101</v>
      </c>
      <c r="AJ947" s="169" t="s">
        <v>101</v>
      </c>
      <c r="AK947" s="169" t="s">
        <v>101</v>
      </c>
      <c r="AL947" s="169" t="s">
        <v>101</v>
      </c>
      <c r="AM947" s="169" t="s">
        <v>101</v>
      </c>
      <c r="AN947" s="169" t="s">
        <v>101</v>
      </c>
      <c r="AO947" s="169" t="s">
        <v>101</v>
      </c>
      <c r="AP947" s="169" t="s">
        <v>101</v>
      </c>
      <c r="AQ947" s="169" t="s">
        <v>101</v>
      </c>
      <c r="AR947" s="165" t="s">
        <v>5038</v>
      </c>
      <c r="AS947" s="169" t="s">
        <v>101</v>
      </c>
      <c r="AT947" s="169" t="s">
        <v>101</v>
      </c>
      <c r="AU947" s="169" t="s">
        <v>101</v>
      </c>
      <c r="AV947" s="169" t="s">
        <v>101</v>
      </c>
      <c r="AW947" s="169" t="s">
        <v>101</v>
      </c>
      <c r="AX947" s="165" t="s">
        <v>64</v>
      </c>
      <c r="AY947" s="169" t="s">
        <v>101</v>
      </c>
      <c r="AZ947" s="165" t="s">
        <v>4989</v>
      </c>
      <c r="BA947" s="165" t="s">
        <v>5045</v>
      </c>
      <c r="BB947" s="165" t="s">
        <v>5066</v>
      </c>
      <c r="BC947" s="165" t="s">
        <v>5728</v>
      </c>
      <c r="BD947" s="165" t="s">
        <v>5736</v>
      </c>
    </row>
    <row r="948" spans="1:56" hidden="1">
      <c r="A948" s="165" t="s">
        <v>5038</v>
      </c>
      <c r="B948" s="165" t="s">
        <v>4845</v>
      </c>
      <c r="C948" s="165" t="s">
        <v>5039</v>
      </c>
      <c r="D948" s="169" t="s">
        <v>101</v>
      </c>
      <c r="E948" s="165" t="s">
        <v>5040</v>
      </c>
      <c r="F948" s="165" t="s">
        <v>6244</v>
      </c>
      <c r="G948" s="169" t="s">
        <v>101</v>
      </c>
      <c r="H948" s="165" t="s">
        <v>5717</v>
      </c>
      <c r="I948" s="165" t="s">
        <v>5718</v>
      </c>
      <c r="J948" s="165" t="s">
        <v>5710</v>
      </c>
      <c r="K948" s="165" t="s">
        <v>5719</v>
      </c>
      <c r="L948" s="165" t="s">
        <v>5720</v>
      </c>
      <c r="M948" s="165" t="s">
        <v>5712</v>
      </c>
      <c r="N948" s="165" t="s">
        <v>6245</v>
      </c>
      <c r="O948" s="169" t="s">
        <v>101</v>
      </c>
      <c r="P948" s="169" t="s">
        <v>101</v>
      </c>
      <c r="Q948" s="169" t="s">
        <v>101</v>
      </c>
      <c r="R948" s="169" t="s">
        <v>101</v>
      </c>
      <c r="S948" s="165" t="s">
        <v>5044</v>
      </c>
      <c r="T948" s="165" t="s">
        <v>5044</v>
      </c>
      <c r="U948" s="165" t="s">
        <v>5778</v>
      </c>
      <c r="V948" s="169" t="s">
        <v>101</v>
      </c>
      <c r="W948" s="165" t="s">
        <v>4344</v>
      </c>
      <c r="X948" s="165" t="s">
        <v>4601</v>
      </c>
      <c r="Y948" s="165" t="s">
        <v>5092</v>
      </c>
      <c r="Z948" s="169" t="s">
        <v>101</v>
      </c>
      <c r="AA948" s="165" t="s">
        <v>5742</v>
      </c>
      <c r="AB948" s="169" t="s">
        <v>101</v>
      </c>
      <c r="AC948" s="169" t="s">
        <v>5742</v>
      </c>
      <c r="AD948" s="169" t="s">
        <v>101</v>
      </c>
      <c r="AE948" s="169" t="s">
        <v>101</v>
      </c>
      <c r="AF948" s="169" t="s">
        <v>101</v>
      </c>
      <c r="AG948" s="169" t="s">
        <v>101</v>
      </c>
      <c r="AH948" s="169" t="s">
        <v>101</v>
      </c>
      <c r="AI948" s="169" t="s">
        <v>101</v>
      </c>
      <c r="AJ948" s="169" t="s">
        <v>101</v>
      </c>
      <c r="AK948" s="169" t="s">
        <v>101</v>
      </c>
      <c r="AL948" s="169" t="s">
        <v>101</v>
      </c>
      <c r="AM948" s="169" t="s">
        <v>101</v>
      </c>
      <c r="AN948" s="169" t="s">
        <v>101</v>
      </c>
      <c r="AO948" s="169" t="s">
        <v>101</v>
      </c>
      <c r="AP948" s="169" t="s">
        <v>101</v>
      </c>
      <c r="AQ948" s="169" t="s">
        <v>101</v>
      </c>
      <c r="AR948" s="165" t="s">
        <v>5789</v>
      </c>
      <c r="AS948" s="169" t="s">
        <v>101</v>
      </c>
      <c r="AT948" s="169" t="s">
        <v>101</v>
      </c>
      <c r="AU948" s="169" t="s">
        <v>101</v>
      </c>
      <c r="AV948" s="169" t="s">
        <v>101</v>
      </c>
      <c r="AW948" s="169" t="s">
        <v>101</v>
      </c>
      <c r="AX948" s="165" t="s">
        <v>64</v>
      </c>
      <c r="AY948" s="169" t="s">
        <v>101</v>
      </c>
      <c r="AZ948" s="165" t="s">
        <v>4989</v>
      </c>
      <c r="BA948" s="165" t="s">
        <v>5045</v>
      </c>
      <c r="BB948" s="165" t="s">
        <v>5046</v>
      </c>
      <c r="BC948" s="165" t="s">
        <v>5790</v>
      </c>
      <c r="BD948" s="165" t="s">
        <v>5791</v>
      </c>
    </row>
    <row r="949" spans="1:56" hidden="1">
      <c r="A949" s="165" t="s">
        <v>5038</v>
      </c>
      <c r="B949" s="165" t="s">
        <v>2559</v>
      </c>
      <c r="C949" s="165" t="s">
        <v>5039</v>
      </c>
      <c r="D949" s="169" t="s">
        <v>101</v>
      </c>
      <c r="E949" s="165" t="s">
        <v>5040</v>
      </c>
      <c r="F949" s="165" t="s">
        <v>3832</v>
      </c>
      <c r="G949" s="169" t="s">
        <v>101</v>
      </c>
      <c r="H949" s="165" t="s">
        <v>5129</v>
      </c>
      <c r="I949" s="165" t="s">
        <v>5130</v>
      </c>
      <c r="J949" s="165" t="s">
        <v>4585</v>
      </c>
      <c r="K949" s="165" t="s">
        <v>5564</v>
      </c>
      <c r="L949" s="165" t="s">
        <v>6247</v>
      </c>
      <c r="M949" s="165" t="s">
        <v>5042</v>
      </c>
      <c r="N949" s="169" t="s">
        <v>101</v>
      </c>
      <c r="O949" s="169" t="s">
        <v>101</v>
      </c>
      <c r="P949" s="169" t="s">
        <v>101</v>
      </c>
      <c r="Q949" s="169" t="s">
        <v>101</v>
      </c>
      <c r="R949" s="165" t="s">
        <v>5206</v>
      </c>
      <c r="S949" s="165" t="s">
        <v>5090</v>
      </c>
      <c r="T949" s="165" t="s">
        <v>5044</v>
      </c>
      <c r="U949" s="165" t="s">
        <v>5134</v>
      </c>
      <c r="V949" s="169" t="s">
        <v>101</v>
      </c>
      <c r="W949" s="165" t="s">
        <v>4338</v>
      </c>
      <c r="X949" s="165" t="s">
        <v>4595</v>
      </c>
      <c r="Y949" s="165" t="s">
        <v>5135</v>
      </c>
      <c r="Z949" s="165" t="s">
        <v>5170</v>
      </c>
      <c r="AA949" s="169" t="s">
        <v>101</v>
      </c>
      <c r="AB949" s="169" t="s">
        <v>101</v>
      </c>
      <c r="AC949" s="165" t="s">
        <v>101</v>
      </c>
      <c r="AD949" s="165" t="s">
        <v>67</v>
      </c>
      <c r="AE949" s="165" t="s">
        <v>5136</v>
      </c>
      <c r="AF949" s="169" t="s">
        <v>101</v>
      </c>
      <c r="AG949" s="169" t="s">
        <v>101</v>
      </c>
      <c r="AH949" s="169" t="s">
        <v>101</v>
      </c>
      <c r="AI949" s="169" t="s">
        <v>101</v>
      </c>
      <c r="AJ949" s="169" t="s">
        <v>101</v>
      </c>
      <c r="AK949" s="169" t="s">
        <v>101</v>
      </c>
      <c r="AL949" s="169" t="s">
        <v>101</v>
      </c>
      <c r="AM949" s="169" t="s">
        <v>101</v>
      </c>
      <c r="AN949" s="165" t="s">
        <v>4572</v>
      </c>
      <c r="AO949" s="165" t="s">
        <v>5859</v>
      </c>
      <c r="AP949" s="165" t="s">
        <v>5040</v>
      </c>
      <c r="AQ949" s="165" t="s">
        <v>5421</v>
      </c>
      <c r="AR949" s="165" t="s">
        <v>67</v>
      </c>
      <c r="AS949" s="165" t="s">
        <v>5857</v>
      </c>
      <c r="AT949" s="169" t="s">
        <v>101</v>
      </c>
      <c r="AU949" s="169" t="s">
        <v>101</v>
      </c>
      <c r="AV949" s="169" t="s">
        <v>101</v>
      </c>
      <c r="AW949" s="169" t="s">
        <v>101</v>
      </c>
      <c r="AX949" s="165" t="s">
        <v>64</v>
      </c>
      <c r="AY949" s="169" t="s">
        <v>101</v>
      </c>
      <c r="AZ949" s="165" t="s">
        <v>4989</v>
      </c>
      <c r="BA949" s="165" t="s">
        <v>5045</v>
      </c>
      <c r="BB949" s="165" t="s">
        <v>5144</v>
      </c>
      <c r="BC949" s="165" t="s">
        <v>5145</v>
      </c>
      <c r="BD949" s="165" t="s">
        <v>5146</v>
      </c>
    </row>
    <row r="950" spans="1:56" hidden="1">
      <c r="A950" s="165" t="s">
        <v>5038</v>
      </c>
      <c r="B950" s="165" t="s">
        <v>4846</v>
      </c>
      <c r="C950" s="165" t="s">
        <v>5039</v>
      </c>
      <c r="D950" s="169" t="s">
        <v>101</v>
      </c>
      <c r="E950" s="165" t="s">
        <v>5040</v>
      </c>
      <c r="F950" s="165" t="s">
        <v>4847</v>
      </c>
      <c r="G950" s="169" t="s">
        <v>101</v>
      </c>
      <c r="H950" s="165" t="s">
        <v>5129</v>
      </c>
      <c r="I950" s="165" t="s">
        <v>5130</v>
      </c>
      <c r="J950" s="165" t="s">
        <v>4585</v>
      </c>
      <c r="K950" s="165" t="s">
        <v>5564</v>
      </c>
      <c r="L950" s="165" t="s">
        <v>6248</v>
      </c>
      <c r="M950" s="165" t="s">
        <v>5042</v>
      </c>
      <c r="N950" s="165" t="s">
        <v>6249</v>
      </c>
      <c r="O950" s="169" t="s">
        <v>101</v>
      </c>
      <c r="P950" s="169" t="s">
        <v>101</v>
      </c>
      <c r="Q950" s="169" t="s">
        <v>101</v>
      </c>
      <c r="R950" s="165" t="s">
        <v>5255</v>
      </c>
      <c r="S950" s="165" t="s">
        <v>5090</v>
      </c>
      <c r="T950" s="165" t="s">
        <v>5044</v>
      </c>
      <c r="U950" s="165" t="s">
        <v>5363</v>
      </c>
      <c r="V950" s="169" t="s">
        <v>101</v>
      </c>
      <c r="W950" s="165" t="s">
        <v>4339</v>
      </c>
      <c r="X950" s="165" t="s">
        <v>4602</v>
      </c>
      <c r="Y950" s="165" t="s">
        <v>5135</v>
      </c>
      <c r="Z950" s="165" t="s">
        <v>5170</v>
      </c>
      <c r="AA950" s="169" t="s">
        <v>101</v>
      </c>
      <c r="AB950" s="169" t="s">
        <v>101</v>
      </c>
      <c r="AC950" s="165" t="s">
        <v>101</v>
      </c>
      <c r="AD950" s="165" t="s">
        <v>67</v>
      </c>
      <c r="AE950" s="165" t="s">
        <v>5136</v>
      </c>
      <c r="AF950" s="169" t="s">
        <v>101</v>
      </c>
      <c r="AG950" s="169" t="s">
        <v>101</v>
      </c>
      <c r="AH950" s="165" t="s">
        <v>6250</v>
      </c>
      <c r="AI950" s="169" t="s">
        <v>101</v>
      </c>
      <c r="AJ950" s="169" t="s">
        <v>101</v>
      </c>
      <c r="AK950" s="165" t="s">
        <v>6250</v>
      </c>
      <c r="AL950" s="169" t="s">
        <v>101</v>
      </c>
      <c r="AM950" s="169" t="s">
        <v>101</v>
      </c>
      <c r="AN950" s="165" t="s">
        <v>4572</v>
      </c>
      <c r="AO950" s="165" t="s">
        <v>5420</v>
      </c>
      <c r="AP950" s="165" t="s">
        <v>5040</v>
      </c>
      <c r="AQ950" s="165" t="s">
        <v>5582</v>
      </c>
      <c r="AR950" s="165" t="s">
        <v>5139</v>
      </c>
      <c r="AS950" s="165" t="s">
        <v>6251</v>
      </c>
      <c r="AT950" s="169" t="s">
        <v>101</v>
      </c>
      <c r="AU950" s="169" t="s">
        <v>101</v>
      </c>
      <c r="AV950" s="169" t="s">
        <v>101</v>
      </c>
      <c r="AW950" s="169" t="s">
        <v>101</v>
      </c>
      <c r="AX950" s="165" t="s">
        <v>64</v>
      </c>
      <c r="AY950" s="169" t="s">
        <v>101</v>
      </c>
      <c r="AZ950" s="165" t="s">
        <v>4989</v>
      </c>
      <c r="BA950" s="165" t="s">
        <v>5045</v>
      </c>
      <c r="BB950" s="165" t="s">
        <v>5144</v>
      </c>
      <c r="BC950" s="165" t="s">
        <v>5145</v>
      </c>
      <c r="BD950" s="165" t="s">
        <v>5146</v>
      </c>
    </row>
    <row r="951" spans="1:56" hidden="1">
      <c r="A951" s="165" t="s">
        <v>5038</v>
      </c>
      <c r="B951" s="165" t="s">
        <v>4848</v>
      </c>
      <c r="C951" s="165" t="s">
        <v>5039</v>
      </c>
      <c r="D951" s="169" t="s">
        <v>101</v>
      </c>
      <c r="E951" s="165" t="s">
        <v>5040</v>
      </c>
      <c r="F951" s="165" t="s">
        <v>4847</v>
      </c>
      <c r="G951" s="169" t="s">
        <v>101</v>
      </c>
      <c r="H951" s="165" t="s">
        <v>5129</v>
      </c>
      <c r="I951" s="165" t="s">
        <v>5130</v>
      </c>
      <c r="J951" s="165" t="s">
        <v>4585</v>
      </c>
      <c r="K951" s="165" t="s">
        <v>5564</v>
      </c>
      <c r="L951" s="165" t="s">
        <v>6248</v>
      </c>
      <c r="M951" s="165" t="s">
        <v>5042</v>
      </c>
      <c r="N951" s="165" t="s">
        <v>6252</v>
      </c>
      <c r="O951" s="169" t="s">
        <v>101</v>
      </c>
      <c r="P951" s="169" t="s">
        <v>101</v>
      </c>
      <c r="Q951" s="169" t="s">
        <v>101</v>
      </c>
      <c r="R951" s="165" t="s">
        <v>5255</v>
      </c>
      <c r="S951" s="165" t="s">
        <v>5090</v>
      </c>
      <c r="T951" s="165" t="s">
        <v>5044</v>
      </c>
      <c r="U951" s="165" t="s">
        <v>5363</v>
      </c>
      <c r="V951" s="169" t="s">
        <v>101</v>
      </c>
      <c r="W951" s="165" t="s">
        <v>4339</v>
      </c>
      <c r="X951" s="165" t="s">
        <v>5572</v>
      </c>
      <c r="Y951" s="165" t="s">
        <v>5135</v>
      </c>
      <c r="Z951" s="165" t="s">
        <v>5170</v>
      </c>
      <c r="AA951" s="169" t="s">
        <v>101</v>
      </c>
      <c r="AB951" s="169" t="s">
        <v>101</v>
      </c>
      <c r="AC951" s="165" t="s">
        <v>101</v>
      </c>
      <c r="AD951" s="165" t="s">
        <v>67</v>
      </c>
      <c r="AE951" s="165" t="s">
        <v>5136</v>
      </c>
      <c r="AF951" s="169" t="s">
        <v>101</v>
      </c>
      <c r="AG951" s="169" t="s">
        <v>101</v>
      </c>
      <c r="AH951" s="165" t="s">
        <v>6253</v>
      </c>
      <c r="AI951" s="169" t="s">
        <v>101</v>
      </c>
      <c r="AJ951" s="169" t="s">
        <v>101</v>
      </c>
      <c r="AK951" s="165" t="s">
        <v>6253</v>
      </c>
      <c r="AL951" s="169" t="s">
        <v>101</v>
      </c>
      <c r="AM951" s="169" t="s">
        <v>101</v>
      </c>
      <c r="AN951" s="165" t="s">
        <v>4572</v>
      </c>
      <c r="AO951" s="165" t="s">
        <v>5420</v>
      </c>
      <c r="AP951" s="165" t="s">
        <v>5040</v>
      </c>
      <c r="AQ951" s="165" t="s">
        <v>5582</v>
      </c>
      <c r="AR951" s="165" t="s">
        <v>5125</v>
      </c>
      <c r="AS951" s="165" t="s">
        <v>6254</v>
      </c>
      <c r="AT951" s="169" t="s">
        <v>101</v>
      </c>
      <c r="AU951" s="169" t="s">
        <v>101</v>
      </c>
      <c r="AV951" s="169" t="s">
        <v>101</v>
      </c>
      <c r="AW951" s="169" t="s">
        <v>101</v>
      </c>
      <c r="AX951" s="165" t="s">
        <v>64</v>
      </c>
      <c r="AY951" s="169" t="s">
        <v>101</v>
      </c>
      <c r="AZ951" s="165" t="s">
        <v>4989</v>
      </c>
      <c r="BA951" s="165" t="s">
        <v>5045</v>
      </c>
      <c r="BB951" s="165" t="s">
        <v>5144</v>
      </c>
      <c r="BC951" s="165" t="s">
        <v>5145</v>
      </c>
      <c r="BD951" s="165" t="s">
        <v>5146</v>
      </c>
    </row>
    <row r="952" spans="1:56" hidden="1">
      <c r="A952" s="165" t="s">
        <v>5038</v>
      </c>
      <c r="B952" s="165" t="s">
        <v>6255</v>
      </c>
      <c r="C952" s="165" t="s">
        <v>5039</v>
      </c>
      <c r="D952" s="169" t="s">
        <v>101</v>
      </c>
      <c r="E952" s="165" t="s">
        <v>5040</v>
      </c>
      <c r="F952" s="165" t="s">
        <v>4847</v>
      </c>
      <c r="G952" s="169" t="s">
        <v>101</v>
      </c>
      <c r="H952" s="165" t="s">
        <v>5129</v>
      </c>
      <c r="I952" s="165" t="s">
        <v>5130</v>
      </c>
      <c r="J952" s="165" t="s">
        <v>4585</v>
      </c>
      <c r="K952" s="165" t="s">
        <v>5564</v>
      </c>
      <c r="L952" s="165" t="s">
        <v>6248</v>
      </c>
      <c r="M952" s="165" t="s">
        <v>5042</v>
      </c>
      <c r="N952" s="169" t="s">
        <v>101</v>
      </c>
      <c r="O952" s="169" t="s">
        <v>101</v>
      </c>
      <c r="P952" s="169" t="s">
        <v>101</v>
      </c>
      <c r="Q952" s="169" t="s">
        <v>101</v>
      </c>
      <c r="R952" s="165" t="s">
        <v>5512</v>
      </c>
      <c r="S952" s="165" t="s">
        <v>5090</v>
      </c>
      <c r="T952" s="165" t="s">
        <v>5044</v>
      </c>
      <c r="U952" s="165" t="s">
        <v>5363</v>
      </c>
      <c r="V952" s="169" t="s">
        <v>101</v>
      </c>
      <c r="W952" s="165" t="s">
        <v>4338</v>
      </c>
      <c r="X952" s="165" t="s">
        <v>4696</v>
      </c>
      <c r="Y952" s="165" t="s">
        <v>5135</v>
      </c>
      <c r="Z952" s="165" t="s">
        <v>5170</v>
      </c>
      <c r="AA952" s="169" t="s">
        <v>101</v>
      </c>
      <c r="AB952" s="169" t="s">
        <v>101</v>
      </c>
      <c r="AC952" s="169" t="s">
        <v>101</v>
      </c>
      <c r="AD952" s="169" t="s">
        <v>101</v>
      </c>
      <c r="AE952" s="169" t="s">
        <v>101</v>
      </c>
      <c r="AF952" s="169" t="s">
        <v>101</v>
      </c>
      <c r="AG952" s="169" t="s">
        <v>101</v>
      </c>
      <c r="AH952" s="169" t="s">
        <v>101</v>
      </c>
      <c r="AI952" s="169" t="s">
        <v>101</v>
      </c>
      <c r="AJ952" s="169" t="s">
        <v>101</v>
      </c>
      <c r="AK952" s="169" t="s">
        <v>101</v>
      </c>
      <c r="AL952" s="169" t="s">
        <v>101</v>
      </c>
      <c r="AM952" s="169" t="s">
        <v>101</v>
      </c>
      <c r="AN952" s="165" t="s">
        <v>4572</v>
      </c>
      <c r="AO952" s="169" t="s">
        <v>101</v>
      </c>
      <c r="AP952" s="165" t="s">
        <v>5294</v>
      </c>
      <c r="AQ952" s="169" t="s">
        <v>101</v>
      </c>
      <c r="AR952" s="165" t="s">
        <v>5229</v>
      </c>
      <c r="AS952" s="169" t="s">
        <v>101</v>
      </c>
      <c r="AT952" s="169" t="s">
        <v>101</v>
      </c>
      <c r="AU952" s="169" t="s">
        <v>101</v>
      </c>
      <c r="AV952" s="169" t="s">
        <v>101</v>
      </c>
      <c r="AW952" s="169" t="s">
        <v>101</v>
      </c>
      <c r="AX952" s="165" t="s">
        <v>64</v>
      </c>
      <c r="AY952" s="169" t="s">
        <v>101</v>
      </c>
      <c r="AZ952" s="165" t="s">
        <v>4989</v>
      </c>
      <c r="BA952" s="165" t="s">
        <v>5045</v>
      </c>
      <c r="BB952" s="165" t="s">
        <v>5046</v>
      </c>
      <c r="BC952" s="165" t="s">
        <v>6256</v>
      </c>
      <c r="BD952" s="165" t="s">
        <v>6257</v>
      </c>
    </row>
    <row r="953" spans="1:56" hidden="1">
      <c r="A953" s="165" t="s">
        <v>5038</v>
      </c>
      <c r="B953" s="165" t="s">
        <v>2561</v>
      </c>
      <c r="C953" s="165" t="s">
        <v>5039</v>
      </c>
      <c r="D953" s="169" t="s">
        <v>101</v>
      </c>
      <c r="E953" s="165" t="s">
        <v>5040</v>
      </c>
      <c r="F953" s="165" t="s">
        <v>3833</v>
      </c>
      <c r="G953" s="169" t="s">
        <v>101</v>
      </c>
      <c r="H953" s="165" t="s">
        <v>5129</v>
      </c>
      <c r="I953" s="165" t="s">
        <v>5130</v>
      </c>
      <c r="J953" s="165" t="s">
        <v>4585</v>
      </c>
      <c r="K953" s="165" t="s">
        <v>5564</v>
      </c>
      <c r="L953" s="165" t="s">
        <v>6247</v>
      </c>
      <c r="M953" s="165" t="s">
        <v>5042</v>
      </c>
      <c r="N953" s="165" t="s">
        <v>6258</v>
      </c>
      <c r="O953" s="169" t="s">
        <v>101</v>
      </c>
      <c r="P953" s="169" t="s">
        <v>101</v>
      </c>
      <c r="Q953" s="169" t="s">
        <v>101</v>
      </c>
      <c r="R953" s="165" t="s">
        <v>5255</v>
      </c>
      <c r="S953" s="165" t="s">
        <v>5090</v>
      </c>
      <c r="T953" s="165" t="s">
        <v>5044</v>
      </c>
      <c r="U953" s="165" t="s">
        <v>5551</v>
      </c>
      <c r="V953" s="169" t="s">
        <v>101</v>
      </c>
      <c r="W953" s="165" t="s">
        <v>4344</v>
      </c>
      <c r="X953" s="165" t="s">
        <v>4590</v>
      </c>
      <c r="Y953" s="165" t="s">
        <v>5174</v>
      </c>
      <c r="Z953" s="165" t="s">
        <v>5273</v>
      </c>
      <c r="AA953" s="169" t="s">
        <v>101</v>
      </c>
      <c r="AB953" s="169" t="s">
        <v>101</v>
      </c>
      <c r="AC953" s="165" t="s">
        <v>101</v>
      </c>
      <c r="AD953" s="165" t="s">
        <v>67</v>
      </c>
      <c r="AE953" s="165" t="s">
        <v>5136</v>
      </c>
      <c r="AF953" s="169" t="s">
        <v>101</v>
      </c>
      <c r="AG953" s="169" t="s">
        <v>101</v>
      </c>
      <c r="AH953" s="169" t="s">
        <v>101</v>
      </c>
      <c r="AI953" s="169" t="s">
        <v>101</v>
      </c>
      <c r="AJ953" s="169" t="s">
        <v>101</v>
      </c>
      <c r="AK953" s="169" t="s">
        <v>101</v>
      </c>
      <c r="AL953" s="169" t="s">
        <v>101</v>
      </c>
      <c r="AM953" s="169" t="s">
        <v>101</v>
      </c>
      <c r="AN953" s="169" t="s">
        <v>101</v>
      </c>
      <c r="AO953" s="169" t="s">
        <v>101</v>
      </c>
      <c r="AP953" s="169" t="s">
        <v>101</v>
      </c>
      <c r="AQ953" s="169" t="s">
        <v>101</v>
      </c>
      <c r="AR953" s="165" t="s">
        <v>67</v>
      </c>
      <c r="AS953" s="169" t="s">
        <v>101</v>
      </c>
      <c r="AT953" s="169" t="s">
        <v>101</v>
      </c>
      <c r="AU953" s="169" t="s">
        <v>101</v>
      </c>
      <c r="AV953" s="169" t="s">
        <v>101</v>
      </c>
      <c r="AW953" s="169" t="s">
        <v>101</v>
      </c>
      <c r="AX953" s="165" t="s">
        <v>64</v>
      </c>
      <c r="AY953" s="169" t="s">
        <v>101</v>
      </c>
      <c r="AZ953" s="165" t="s">
        <v>4989</v>
      </c>
      <c r="BA953" s="165" t="s">
        <v>5045</v>
      </c>
      <c r="BB953" s="165" t="s">
        <v>5144</v>
      </c>
      <c r="BC953" s="165" t="s">
        <v>5145</v>
      </c>
      <c r="BD953" s="165" t="s">
        <v>5146</v>
      </c>
    </row>
    <row r="954" spans="1:56" hidden="1">
      <c r="A954" s="165" t="s">
        <v>5038</v>
      </c>
      <c r="B954" s="165" t="s">
        <v>2563</v>
      </c>
      <c r="C954" s="165" t="s">
        <v>5039</v>
      </c>
      <c r="D954" s="169" t="s">
        <v>101</v>
      </c>
      <c r="E954" s="165" t="s">
        <v>5040</v>
      </c>
      <c r="F954" s="165" t="s">
        <v>3833</v>
      </c>
      <c r="G954" s="169" t="s">
        <v>101</v>
      </c>
      <c r="H954" s="165" t="s">
        <v>5129</v>
      </c>
      <c r="I954" s="165" t="s">
        <v>5130</v>
      </c>
      <c r="J954" s="165" t="s">
        <v>4585</v>
      </c>
      <c r="K954" s="165" t="s">
        <v>5564</v>
      </c>
      <c r="L954" s="165" t="s">
        <v>6247</v>
      </c>
      <c r="M954" s="165" t="s">
        <v>5042</v>
      </c>
      <c r="N954" s="165" t="s">
        <v>6259</v>
      </c>
      <c r="O954" s="169" t="s">
        <v>101</v>
      </c>
      <c r="P954" s="169" t="s">
        <v>101</v>
      </c>
      <c r="Q954" s="169" t="s">
        <v>101</v>
      </c>
      <c r="R954" s="165" t="s">
        <v>5255</v>
      </c>
      <c r="S954" s="165" t="s">
        <v>5090</v>
      </c>
      <c r="T954" s="165" t="s">
        <v>5044</v>
      </c>
      <c r="U954" s="165" t="s">
        <v>5551</v>
      </c>
      <c r="V954" s="169" t="s">
        <v>101</v>
      </c>
      <c r="W954" s="165" t="s">
        <v>4339</v>
      </c>
      <c r="X954" s="165" t="s">
        <v>4590</v>
      </c>
      <c r="Y954" s="165" t="s">
        <v>5293</v>
      </c>
      <c r="Z954" s="165" t="s">
        <v>5273</v>
      </c>
      <c r="AA954" s="169" t="s">
        <v>101</v>
      </c>
      <c r="AB954" s="169" t="s">
        <v>101</v>
      </c>
      <c r="AC954" s="165" t="s">
        <v>101</v>
      </c>
      <c r="AD954" s="165" t="s">
        <v>67</v>
      </c>
      <c r="AE954" s="165" t="s">
        <v>5136</v>
      </c>
      <c r="AF954" s="169" t="s">
        <v>101</v>
      </c>
      <c r="AG954" s="169" t="s">
        <v>101</v>
      </c>
      <c r="AH954" s="169" t="s">
        <v>101</v>
      </c>
      <c r="AI954" s="169" t="s">
        <v>101</v>
      </c>
      <c r="AJ954" s="169" t="s">
        <v>101</v>
      </c>
      <c r="AK954" s="169" t="s">
        <v>101</v>
      </c>
      <c r="AL954" s="169" t="s">
        <v>101</v>
      </c>
      <c r="AM954" s="169" t="s">
        <v>101</v>
      </c>
      <c r="AN954" s="169" t="s">
        <v>101</v>
      </c>
      <c r="AO954" s="165" t="s">
        <v>5859</v>
      </c>
      <c r="AP954" s="165" t="s">
        <v>5040</v>
      </c>
      <c r="AQ954" s="165" t="s">
        <v>5421</v>
      </c>
      <c r="AR954" s="165" t="s">
        <v>5038</v>
      </c>
      <c r="AS954" s="165" t="s">
        <v>5857</v>
      </c>
      <c r="AT954" s="169" t="s">
        <v>101</v>
      </c>
      <c r="AU954" s="169" t="s">
        <v>101</v>
      </c>
      <c r="AV954" s="169" t="s">
        <v>101</v>
      </c>
      <c r="AW954" s="169" t="s">
        <v>101</v>
      </c>
      <c r="AX954" s="165" t="s">
        <v>64</v>
      </c>
      <c r="AY954" s="169" t="s">
        <v>101</v>
      </c>
      <c r="AZ954" s="165" t="s">
        <v>4989</v>
      </c>
      <c r="BA954" s="165" t="s">
        <v>5045</v>
      </c>
      <c r="BB954" s="165" t="s">
        <v>5144</v>
      </c>
      <c r="BC954" s="165" t="s">
        <v>5145</v>
      </c>
      <c r="BD954" s="165" t="s">
        <v>5146</v>
      </c>
    </row>
    <row r="955" spans="1:56" hidden="1">
      <c r="A955" s="165" t="s">
        <v>5038</v>
      </c>
      <c r="B955" s="165" t="s">
        <v>4406</v>
      </c>
      <c r="C955" s="165" t="s">
        <v>5039</v>
      </c>
      <c r="D955" s="169" t="s">
        <v>101</v>
      </c>
      <c r="E955" s="165" t="s">
        <v>5040</v>
      </c>
      <c r="F955" s="165" t="s">
        <v>3833</v>
      </c>
      <c r="G955" s="169" t="s">
        <v>101</v>
      </c>
      <c r="H955" s="165" t="s">
        <v>5129</v>
      </c>
      <c r="I955" s="165" t="s">
        <v>5130</v>
      </c>
      <c r="J955" s="165" t="s">
        <v>4585</v>
      </c>
      <c r="K955" s="165" t="s">
        <v>5564</v>
      </c>
      <c r="L955" s="165" t="s">
        <v>6247</v>
      </c>
      <c r="M955" s="165" t="s">
        <v>5042</v>
      </c>
      <c r="N955" s="169" t="s">
        <v>101</v>
      </c>
      <c r="O955" s="169" t="s">
        <v>101</v>
      </c>
      <c r="P955" s="169" t="s">
        <v>101</v>
      </c>
      <c r="Q955" s="169" t="s">
        <v>101</v>
      </c>
      <c r="R955" s="165" t="s">
        <v>5158</v>
      </c>
      <c r="S955" s="165" t="s">
        <v>5090</v>
      </c>
      <c r="T955" s="165" t="s">
        <v>5044</v>
      </c>
      <c r="U955" s="165" t="s">
        <v>5551</v>
      </c>
      <c r="V955" s="169" t="s">
        <v>101</v>
      </c>
      <c r="W955" s="165" t="s">
        <v>4338</v>
      </c>
      <c r="X955" s="165" t="s">
        <v>4696</v>
      </c>
      <c r="Y955" s="165" t="s">
        <v>5135</v>
      </c>
      <c r="Z955" s="165" t="s">
        <v>5273</v>
      </c>
      <c r="AA955" s="169" t="s">
        <v>101</v>
      </c>
      <c r="AB955" s="169" t="s">
        <v>101</v>
      </c>
      <c r="AC955" s="165" t="s">
        <v>101</v>
      </c>
      <c r="AD955" s="165" t="s">
        <v>67</v>
      </c>
      <c r="AE955" s="165" t="s">
        <v>5136</v>
      </c>
      <c r="AF955" s="165" t="s">
        <v>67</v>
      </c>
      <c r="AG955" s="169" t="s">
        <v>101</v>
      </c>
      <c r="AH955" s="169" t="s">
        <v>101</v>
      </c>
      <c r="AI955" s="169" t="s">
        <v>101</v>
      </c>
      <c r="AJ955" s="169" t="s">
        <v>101</v>
      </c>
      <c r="AK955" s="169" t="s">
        <v>101</v>
      </c>
      <c r="AL955" s="169" t="s">
        <v>101</v>
      </c>
      <c r="AM955" s="169" t="s">
        <v>101</v>
      </c>
      <c r="AN955" s="165" t="s">
        <v>4572</v>
      </c>
      <c r="AO955" s="165" t="s">
        <v>5420</v>
      </c>
      <c r="AP955" s="165" t="s">
        <v>5294</v>
      </c>
      <c r="AQ955" s="165" t="s">
        <v>5569</v>
      </c>
      <c r="AR955" s="165" t="s">
        <v>5229</v>
      </c>
      <c r="AS955" s="165" t="s">
        <v>5570</v>
      </c>
      <c r="AT955" s="169" t="s">
        <v>101</v>
      </c>
      <c r="AU955" s="169" t="s">
        <v>101</v>
      </c>
      <c r="AV955" s="169" t="s">
        <v>101</v>
      </c>
      <c r="AW955" s="169" t="s">
        <v>101</v>
      </c>
      <c r="AX955" s="165" t="s">
        <v>64</v>
      </c>
      <c r="AY955" s="169" t="s">
        <v>101</v>
      </c>
      <c r="AZ955" s="165" t="s">
        <v>4989</v>
      </c>
      <c r="BA955" s="165" t="s">
        <v>5045</v>
      </c>
      <c r="BB955" s="165" t="s">
        <v>5144</v>
      </c>
      <c r="BC955" s="165" t="s">
        <v>5145</v>
      </c>
      <c r="BD955" s="165" t="s">
        <v>5146</v>
      </c>
    </row>
    <row r="956" spans="1:56" hidden="1">
      <c r="A956" s="165" t="s">
        <v>5038</v>
      </c>
      <c r="B956" s="165" t="s">
        <v>4475</v>
      </c>
      <c r="C956" s="165" t="s">
        <v>5039</v>
      </c>
      <c r="D956" s="169" t="s">
        <v>101</v>
      </c>
      <c r="E956" s="165" t="s">
        <v>5040</v>
      </c>
      <c r="F956" s="165" t="s">
        <v>6260</v>
      </c>
      <c r="G956" s="169" t="s">
        <v>101</v>
      </c>
      <c r="H956" s="165" t="s">
        <v>5129</v>
      </c>
      <c r="I956" s="165" t="s">
        <v>5130</v>
      </c>
      <c r="J956" s="165" t="s">
        <v>4585</v>
      </c>
      <c r="K956" s="165" t="s">
        <v>5564</v>
      </c>
      <c r="L956" s="165" t="s">
        <v>6247</v>
      </c>
      <c r="M956" s="165" t="s">
        <v>5042</v>
      </c>
      <c r="N956" s="165" t="s">
        <v>6261</v>
      </c>
      <c r="O956" s="169" t="s">
        <v>101</v>
      </c>
      <c r="P956" s="169" t="s">
        <v>101</v>
      </c>
      <c r="Q956" s="169" t="s">
        <v>101</v>
      </c>
      <c r="R956" s="165" t="s">
        <v>5255</v>
      </c>
      <c r="S956" s="165" t="s">
        <v>5090</v>
      </c>
      <c r="T956" s="165" t="s">
        <v>5044</v>
      </c>
      <c r="U956" s="165" t="s">
        <v>5551</v>
      </c>
      <c r="V956" s="169" t="s">
        <v>101</v>
      </c>
      <c r="W956" s="165" t="s">
        <v>4344</v>
      </c>
      <c r="X956" s="165" t="s">
        <v>4590</v>
      </c>
      <c r="Y956" s="165" t="s">
        <v>5174</v>
      </c>
      <c r="Z956" s="165" t="s">
        <v>5273</v>
      </c>
      <c r="AA956" s="169" t="s">
        <v>101</v>
      </c>
      <c r="AB956" s="169" t="s">
        <v>101</v>
      </c>
      <c r="AC956" s="165" t="s">
        <v>101</v>
      </c>
      <c r="AD956" s="165" t="s">
        <v>67</v>
      </c>
      <c r="AE956" s="165" t="s">
        <v>5136</v>
      </c>
      <c r="AF956" s="169" t="s">
        <v>101</v>
      </c>
      <c r="AG956" s="169" t="s">
        <v>101</v>
      </c>
      <c r="AH956" s="169" t="s">
        <v>101</v>
      </c>
      <c r="AI956" s="169" t="s">
        <v>101</v>
      </c>
      <c r="AJ956" s="169" t="s">
        <v>101</v>
      </c>
      <c r="AK956" s="169" t="s">
        <v>101</v>
      </c>
      <c r="AL956" s="169" t="s">
        <v>101</v>
      </c>
      <c r="AM956" s="169" t="s">
        <v>101</v>
      </c>
      <c r="AN956" s="169" t="s">
        <v>101</v>
      </c>
      <c r="AO956" s="169" t="s">
        <v>101</v>
      </c>
      <c r="AP956" s="169" t="s">
        <v>101</v>
      </c>
      <c r="AQ956" s="169" t="s">
        <v>101</v>
      </c>
      <c r="AR956" s="165" t="s">
        <v>5038</v>
      </c>
      <c r="AS956" s="169" t="s">
        <v>101</v>
      </c>
      <c r="AT956" s="169" t="s">
        <v>101</v>
      </c>
      <c r="AU956" s="169" t="s">
        <v>101</v>
      </c>
      <c r="AV956" s="169" t="s">
        <v>101</v>
      </c>
      <c r="AW956" s="169" t="s">
        <v>101</v>
      </c>
      <c r="AX956" s="165" t="s">
        <v>64</v>
      </c>
      <c r="AY956" s="169" t="s">
        <v>101</v>
      </c>
      <c r="AZ956" s="165" t="s">
        <v>4989</v>
      </c>
      <c r="BA956" s="165" t="s">
        <v>5045</v>
      </c>
      <c r="BB956" s="165" t="s">
        <v>5144</v>
      </c>
      <c r="BC956" s="165" t="s">
        <v>5145</v>
      </c>
      <c r="BD956" s="165" t="s">
        <v>5146</v>
      </c>
    </row>
    <row r="957" spans="1:56" hidden="1">
      <c r="A957" s="165" t="s">
        <v>5038</v>
      </c>
      <c r="B957" s="165" t="s">
        <v>4408</v>
      </c>
      <c r="C957" s="165" t="s">
        <v>5039</v>
      </c>
      <c r="D957" s="169" t="s">
        <v>101</v>
      </c>
      <c r="E957" s="165" t="s">
        <v>5040</v>
      </c>
      <c r="F957" s="165" t="s">
        <v>6260</v>
      </c>
      <c r="G957" s="169" t="s">
        <v>101</v>
      </c>
      <c r="H957" s="165" t="s">
        <v>5129</v>
      </c>
      <c r="I957" s="165" t="s">
        <v>5130</v>
      </c>
      <c r="J957" s="165" t="s">
        <v>4585</v>
      </c>
      <c r="K957" s="165" t="s">
        <v>5564</v>
      </c>
      <c r="L957" s="165" t="s">
        <v>6247</v>
      </c>
      <c r="M957" s="165" t="s">
        <v>5042</v>
      </c>
      <c r="N957" s="165" t="s">
        <v>6262</v>
      </c>
      <c r="O957" s="169" t="s">
        <v>101</v>
      </c>
      <c r="P957" s="169" t="s">
        <v>101</v>
      </c>
      <c r="Q957" s="169" t="s">
        <v>101</v>
      </c>
      <c r="R957" s="165" t="s">
        <v>5255</v>
      </c>
      <c r="S957" s="165" t="s">
        <v>5090</v>
      </c>
      <c r="T957" s="165" t="s">
        <v>5044</v>
      </c>
      <c r="U957" s="165" t="s">
        <v>5551</v>
      </c>
      <c r="V957" s="169" t="s">
        <v>101</v>
      </c>
      <c r="W957" s="165" t="s">
        <v>4339</v>
      </c>
      <c r="X957" s="165" t="s">
        <v>4590</v>
      </c>
      <c r="Y957" s="165" t="s">
        <v>5293</v>
      </c>
      <c r="Z957" s="165" t="s">
        <v>5273</v>
      </c>
      <c r="AA957" s="169" t="s">
        <v>101</v>
      </c>
      <c r="AB957" s="169" t="s">
        <v>101</v>
      </c>
      <c r="AC957" s="165" t="s">
        <v>101</v>
      </c>
      <c r="AD957" s="165" t="s">
        <v>67</v>
      </c>
      <c r="AE957" s="165" t="s">
        <v>5136</v>
      </c>
      <c r="AF957" s="165" t="s">
        <v>67</v>
      </c>
      <c r="AG957" s="169" t="s">
        <v>101</v>
      </c>
      <c r="AH957" s="169" t="s">
        <v>101</v>
      </c>
      <c r="AI957" s="169" t="s">
        <v>101</v>
      </c>
      <c r="AJ957" s="169" t="s">
        <v>101</v>
      </c>
      <c r="AK957" s="165" t="s">
        <v>6263</v>
      </c>
      <c r="AL957" s="169" t="s">
        <v>101</v>
      </c>
      <c r="AM957" s="169" t="s">
        <v>101</v>
      </c>
      <c r="AN957" s="165" t="s">
        <v>4572</v>
      </c>
      <c r="AO957" s="169" t="s">
        <v>101</v>
      </c>
      <c r="AP957" s="165" t="s">
        <v>5294</v>
      </c>
      <c r="AQ957" s="169" t="s">
        <v>101</v>
      </c>
      <c r="AR957" s="165" t="s">
        <v>5038</v>
      </c>
      <c r="AS957" s="165" t="s">
        <v>6264</v>
      </c>
      <c r="AT957" s="169" t="s">
        <v>101</v>
      </c>
      <c r="AU957" s="169" t="s">
        <v>101</v>
      </c>
      <c r="AV957" s="169" t="s">
        <v>101</v>
      </c>
      <c r="AW957" s="169" t="s">
        <v>101</v>
      </c>
      <c r="AX957" s="165" t="s">
        <v>64</v>
      </c>
      <c r="AY957" s="169" t="s">
        <v>101</v>
      </c>
      <c r="AZ957" s="165" t="s">
        <v>4989</v>
      </c>
      <c r="BA957" s="165" t="s">
        <v>5045</v>
      </c>
      <c r="BB957" s="165" t="s">
        <v>5144</v>
      </c>
      <c r="BC957" s="165" t="s">
        <v>5145</v>
      </c>
      <c r="BD957" s="165" t="s">
        <v>5146</v>
      </c>
    </row>
    <row r="958" spans="1:56" hidden="1">
      <c r="A958" s="165" t="s">
        <v>5038</v>
      </c>
      <c r="B958" s="165" t="s">
        <v>4849</v>
      </c>
      <c r="C958" s="165" t="s">
        <v>5039</v>
      </c>
      <c r="D958" s="169" t="s">
        <v>101</v>
      </c>
      <c r="E958" s="165" t="s">
        <v>5040</v>
      </c>
      <c r="F958" s="165" t="s">
        <v>6260</v>
      </c>
      <c r="G958" s="169" t="s">
        <v>101</v>
      </c>
      <c r="H958" s="165" t="s">
        <v>5129</v>
      </c>
      <c r="I958" s="165" t="s">
        <v>5130</v>
      </c>
      <c r="J958" s="165" t="s">
        <v>4585</v>
      </c>
      <c r="K958" s="165" t="s">
        <v>5564</v>
      </c>
      <c r="L958" s="165" t="s">
        <v>6247</v>
      </c>
      <c r="M958" s="165" t="s">
        <v>5042</v>
      </c>
      <c r="N958" s="169" t="s">
        <v>101</v>
      </c>
      <c r="O958" s="169" t="s">
        <v>101</v>
      </c>
      <c r="P958" s="169" t="s">
        <v>101</v>
      </c>
      <c r="Q958" s="169" t="s">
        <v>101</v>
      </c>
      <c r="R958" s="165" t="s">
        <v>5362</v>
      </c>
      <c r="S958" s="165" t="s">
        <v>5090</v>
      </c>
      <c r="T958" s="165" t="s">
        <v>5044</v>
      </c>
      <c r="U958" s="165" t="s">
        <v>5551</v>
      </c>
      <c r="V958" s="169" t="s">
        <v>101</v>
      </c>
      <c r="W958" s="165" t="s">
        <v>4338</v>
      </c>
      <c r="X958" s="165" t="s">
        <v>4696</v>
      </c>
      <c r="Y958" s="165" t="s">
        <v>5135</v>
      </c>
      <c r="Z958" s="165" t="s">
        <v>5273</v>
      </c>
      <c r="AA958" s="169" t="s">
        <v>101</v>
      </c>
      <c r="AB958" s="169" t="s">
        <v>101</v>
      </c>
      <c r="AC958" s="165" t="s">
        <v>101</v>
      </c>
      <c r="AD958" s="165" t="s">
        <v>67</v>
      </c>
      <c r="AE958" s="165" t="s">
        <v>5136</v>
      </c>
      <c r="AF958" s="165" t="s">
        <v>67</v>
      </c>
      <c r="AG958" s="169" t="s">
        <v>101</v>
      </c>
      <c r="AH958" s="169" t="s">
        <v>101</v>
      </c>
      <c r="AI958" s="169" t="s">
        <v>101</v>
      </c>
      <c r="AJ958" s="169" t="s">
        <v>101</v>
      </c>
      <c r="AK958" s="169" t="s">
        <v>101</v>
      </c>
      <c r="AL958" s="169" t="s">
        <v>101</v>
      </c>
      <c r="AM958" s="169" t="s">
        <v>101</v>
      </c>
      <c r="AN958" s="165" t="s">
        <v>4572</v>
      </c>
      <c r="AO958" s="165" t="s">
        <v>5420</v>
      </c>
      <c r="AP958" s="165" t="s">
        <v>5294</v>
      </c>
      <c r="AQ958" s="165" t="s">
        <v>5569</v>
      </c>
      <c r="AR958" s="165" t="s">
        <v>5229</v>
      </c>
      <c r="AS958" s="165" t="s">
        <v>5570</v>
      </c>
      <c r="AT958" s="169" t="s">
        <v>101</v>
      </c>
      <c r="AU958" s="169" t="s">
        <v>101</v>
      </c>
      <c r="AV958" s="169" t="s">
        <v>101</v>
      </c>
      <c r="AW958" s="169" t="s">
        <v>101</v>
      </c>
      <c r="AX958" s="165" t="s">
        <v>64</v>
      </c>
      <c r="AY958" s="169" t="s">
        <v>101</v>
      </c>
      <c r="AZ958" s="165" t="s">
        <v>4989</v>
      </c>
      <c r="BA958" s="165" t="s">
        <v>5045</v>
      </c>
      <c r="BB958" s="165" t="s">
        <v>5144</v>
      </c>
      <c r="BC958" s="165" t="s">
        <v>5145</v>
      </c>
      <c r="BD958" s="165" t="s">
        <v>5146</v>
      </c>
    </row>
    <row r="959" spans="1:56" hidden="1">
      <c r="A959" s="165" t="s">
        <v>5038</v>
      </c>
      <c r="B959" s="165" t="s">
        <v>2568</v>
      </c>
      <c r="C959" s="165" t="s">
        <v>5039</v>
      </c>
      <c r="D959" s="169" t="s">
        <v>101</v>
      </c>
      <c r="E959" s="165" t="s">
        <v>5040</v>
      </c>
      <c r="F959" s="165" t="s">
        <v>3834</v>
      </c>
      <c r="G959" s="169" t="s">
        <v>101</v>
      </c>
      <c r="H959" s="165" t="s">
        <v>5129</v>
      </c>
      <c r="I959" s="165" t="s">
        <v>5130</v>
      </c>
      <c r="J959" s="165" t="s">
        <v>4585</v>
      </c>
      <c r="K959" s="165" t="s">
        <v>5564</v>
      </c>
      <c r="L959" s="165" t="s">
        <v>6248</v>
      </c>
      <c r="M959" s="165" t="s">
        <v>5042</v>
      </c>
      <c r="N959" s="169" t="s">
        <v>101</v>
      </c>
      <c r="O959" s="169" t="s">
        <v>101</v>
      </c>
      <c r="P959" s="169" t="s">
        <v>101</v>
      </c>
      <c r="Q959" s="169" t="s">
        <v>101</v>
      </c>
      <c r="R959" s="165" t="s">
        <v>5255</v>
      </c>
      <c r="S959" s="165" t="s">
        <v>5090</v>
      </c>
      <c r="T959" s="165" t="s">
        <v>5044</v>
      </c>
      <c r="U959" s="165" t="s">
        <v>5363</v>
      </c>
      <c r="V959" s="169" t="s">
        <v>101</v>
      </c>
      <c r="W959" s="165" t="s">
        <v>4338</v>
      </c>
      <c r="X959" s="165" t="s">
        <v>4696</v>
      </c>
      <c r="Y959" s="165" t="s">
        <v>5135</v>
      </c>
      <c r="Z959" s="165" t="s">
        <v>5170</v>
      </c>
      <c r="AA959" s="169" t="s">
        <v>101</v>
      </c>
      <c r="AB959" s="169" t="s">
        <v>101</v>
      </c>
      <c r="AC959" s="165" t="s">
        <v>101</v>
      </c>
      <c r="AD959" s="165" t="s">
        <v>67</v>
      </c>
      <c r="AE959" s="165" t="s">
        <v>5136</v>
      </c>
      <c r="AF959" s="169" t="s">
        <v>101</v>
      </c>
      <c r="AG959" s="169" t="s">
        <v>101</v>
      </c>
      <c r="AH959" s="169" t="s">
        <v>101</v>
      </c>
      <c r="AI959" s="169" t="s">
        <v>101</v>
      </c>
      <c r="AJ959" s="169" t="s">
        <v>101</v>
      </c>
      <c r="AK959" s="169" t="s">
        <v>101</v>
      </c>
      <c r="AL959" s="169" t="s">
        <v>101</v>
      </c>
      <c r="AM959" s="169" t="s">
        <v>101</v>
      </c>
      <c r="AN959" s="165" t="s">
        <v>4572</v>
      </c>
      <c r="AO959" s="165" t="s">
        <v>5859</v>
      </c>
      <c r="AP959" s="165" t="s">
        <v>5040</v>
      </c>
      <c r="AQ959" s="165" t="s">
        <v>5421</v>
      </c>
      <c r="AR959" s="165" t="s">
        <v>5139</v>
      </c>
      <c r="AS959" s="165" t="s">
        <v>5857</v>
      </c>
      <c r="AT959" s="169" t="s">
        <v>101</v>
      </c>
      <c r="AU959" s="169" t="s">
        <v>101</v>
      </c>
      <c r="AV959" s="169" t="s">
        <v>101</v>
      </c>
      <c r="AW959" s="169" t="s">
        <v>101</v>
      </c>
      <c r="AX959" s="165" t="s">
        <v>64</v>
      </c>
      <c r="AY959" s="169" t="s">
        <v>101</v>
      </c>
      <c r="AZ959" s="165" t="s">
        <v>4989</v>
      </c>
      <c r="BA959" s="165" t="s">
        <v>5045</v>
      </c>
      <c r="BB959" s="165" t="s">
        <v>5144</v>
      </c>
      <c r="BC959" s="165" t="s">
        <v>5145</v>
      </c>
      <c r="BD959" s="165" t="s">
        <v>5146</v>
      </c>
    </row>
    <row r="960" spans="1:56" hidden="1">
      <c r="A960" s="165" t="s">
        <v>5038</v>
      </c>
      <c r="B960" s="165" t="s">
        <v>4410</v>
      </c>
      <c r="C960" s="165" t="s">
        <v>5039</v>
      </c>
      <c r="D960" s="169" t="s">
        <v>101</v>
      </c>
      <c r="E960" s="165" t="s">
        <v>5040</v>
      </c>
      <c r="F960" s="165" t="s">
        <v>6265</v>
      </c>
      <c r="G960" s="169" t="s">
        <v>101</v>
      </c>
      <c r="H960" s="165" t="s">
        <v>5129</v>
      </c>
      <c r="I960" s="165" t="s">
        <v>5130</v>
      </c>
      <c r="J960" s="165" t="s">
        <v>4585</v>
      </c>
      <c r="K960" s="165" t="s">
        <v>5564</v>
      </c>
      <c r="L960" s="165" t="s">
        <v>6247</v>
      </c>
      <c r="M960" s="165" t="s">
        <v>5042</v>
      </c>
      <c r="N960" s="169" t="s">
        <v>101</v>
      </c>
      <c r="O960" s="169" t="s">
        <v>101</v>
      </c>
      <c r="P960" s="169" t="s">
        <v>101</v>
      </c>
      <c r="Q960" s="169" t="s">
        <v>101</v>
      </c>
      <c r="R960" s="165" t="s">
        <v>5265</v>
      </c>
      <c r="S960" s="165" t="s">
        <v>5090</v>
      </c>
      <c r="T960" s="165" t="s">
        <v>5044</v>
      </c>
      <c r="U960" s="165" t="s">
        <v>5363</v>
      </c>
      <c r="V960" s="169" t="s">
        <v>101</v>
      </c>
      <c r="W960" s="165" t="s">
        <v>4338</v>
      </c>
      <c r="X960" s="165" t="s">
        <v>4696</v>
      </c>
      <c r="Y960" s="165" t="s">
        <v>5135</v>
      </c>
      <c r="Z960" s="165" t="s">
        <v>5170</v>
      </c>
      <c r="AA960" s="169" t="s">
        <v>101</v>
      </c>
      <c r="AB960" s="169" t="s">
        <v>101</v>
      </c>
      <c r="AC960" s="165" t="s">
        <v>101</v>
      </c>
      <c r="AD960" s="165" t="s">
        <v>5195</v>
      </c>
      <c r="AE960" s="165" t="s">
        <v>5195</v>
      </c>
      <c r="AF960" s="165" t="s">
        <v>67</v>
      </c>
      <c r="AG960" s="169" t="s">
        <v>101</v>
      </c>
      <c r="AH960" s="169" t="s">
        <v>101</v>
      </c>
      <c r="AI960" s="169" t="s">
        <v>101</v>
      </c>
      <c r="AJ960" s="169" t="s">
        <v>101</v>
      </c>
      <c r="AK960" s="169" t="s">
        <v>101</v>
      </c>
      <c r="AL960" s="169" t="s">
        <v>101</v>
      </c>
      <c r="AM960" s="169" t="s">
        <v>101</v>
      </c>
      <c r="AN960" s="165" t="s">
        <v>4572</v>
      </c>
      <c r="AO960" s="165" t="s">
        <v>5420</v>
      </c>
      <c r="AP960" s="165" t="s">
        <v>5294</v>
      </c>
      <c r="AQ960" s="165" t="s">
        <v>5569</v>
      </c>
      <c r="AR960" s="165" t="s">
        <v>5229</v>
      </c>
      <c r="AS960" s="165" t="s">
        <v>5570</v>
      </c>
      <c r="AT960" s="169" t="s">
        <v>101</v>
      </c>
      <c r="AU960" s="169" t="s">
        <v>101</v>
      </c>
      <c r="AV960" s="169" t="s">
        <v>101</v>
      </c>
      <c r="AW960" s="169" t="s">
        <v>101</v>
      </c>
      <c r="AX960" s="165" t="s">
        <v>64</v>
      </c>
      <c r="AY960" s="169" t="s">
        <v>101</v>
      </c>
      <c r="AZ960" s="165" t="s">
        <v>4989</v>
      </c>
      <c r="BA960" s="165" t="s">
        <v>5045</v>
      </c>
      <c r="BB960" s="165" t="s">
        <v>5144</v>
      </c>
      <c r="BC960" s="165" t="s">
        <v>5145</v>
      </c>
      <c r="BD960" s="165" t="s">
        <v>5146</v>
      </c>
    </row>
    <row r="961" spans="1:56" hidden="1">
      <c r="A961" s="165" t="s">
        <v>5038</v>
      </c>
      <c r="B961" s="165" t="s">
        <v>6266</v>
      </c>
      <c r="C961" s="165" t="s">
        <v>5039</v>
      </c>
      <c r="D961" s="169" t="s">
        <v>101</v>
      </c>
      <c r="E961" s="165" t="s">
        <v>5040</v>
      </c>
      <c r="F961" s="165" t="s">
        <v>6267</v>
      </c>
      <c r="G961" s="169" t="s">
        <v>101</v>
      </c>
      <c r="H961" s="165" t="s">
        <v>5129</v>
      </c>
      <c r="I961" s="165" t="s">
        <v>5130</v>
      </c>
      <c r="J961" s="165" t="s">
        <v>4585</v>
      </c>
      <c r="K961" s="165" t="s">
        <v>5564</v>
      </c>
      <c r="L961" s="165" t="s">
        <v>6247</v>
      </c>
      <c r="M961" s="165" t="s">
        <v>5042</v>
      </c>
      <c r="N961" s="169" t="s">
        <v>101</v>
      </c>
      <c r="O961" s="169" t="s">
        <v>101</v>
      </c>
      <c r="P961" s="169" t="s">
        <v>101</v>
      </c>
      <c r="Q961" s="169" t="s">
        <v>101</v>
      </c>
      <c r="R961" s="165" t="s">
        <v>5143</v>
      </c>
      <c r="S961" s="165" t="s">
        <v>5090</v>
      </c>
      <c r="T961" s="165" t="s">
        <v>5044</v>
      </c>
      <c r="U961" s="165" t="s">
        <v>5363</v>
      </c>
      <c r="V961" s="169" t="s">
        <v>101</v>
      </c>
      <c r="W961" s="165" t="s">
        <v>4344</v>
      </c>
      <c r="X961" s="165" t="s">
        <v>6268</v>
      </c>
      <c r="Y961" s="165" t="s">
        <v>5663</v>
      </c>
      <c r="Z961" s="165" t="s">
        <v>5170</v>
      </c>
      <c r="AA961" s="169" t="s">
        <v>101</v>
      </c>
      <c r="AB961" s="169" t="s">
        <v>101</v>
      </c>
      <c r="AC961" s="169" t="s">
        <v>101</v>
      </c>
      <c r="AD961" s="169" t="s">
        <v>101</v>
      </c>
      <c r="AE961" s="169" t="s">
        <v>101</v>
      </c>
      <c r="AF961" s="169" t="s">
        <v>101</v>
      </c>
      <c r="AG961" s="169" t="s">
        <v>101</v>
      </c>
      <c r="AH961" s="169" t="s">
        <v>101</v>
      </c>
      <c r="AI961" s="169" t="s">
        <v>101</v>
      </c>
      <c r="AJ961" s="169" t="s">
        <v>101</v>
      </c>
      <c r="AK961" s="169" t="s">
        <v>101</v>
      </c>
      <c r="AL961" s="169" t="s">
        <v>101</v>
      </c>
      <c r="AM961" s="169" t="s">
        <v>101</v>
      </c>
      <c r="AN961" s="169" t="s">
        <v>101</v>
      </c>
      <c r="AO961" s="169" t="s">
        <v>101</v>
      </c>
      <c r="AP961" s="169" t="s">
        <v>101</v>
      </c>
      <c r="AQ961" s="169" t="s">
        <v>101</v>
      </c>
      <c r="AR961" s="165" t="s">
        <v>67</v>
      </c>
      <c r="AS961" s="169" t="s">
        <v>101</v>
      </c>
      <c r="AT961" s="169" t="s">
        <v>101</v>
      </c>
      <c r="AU961" s="169" t="s">
        <v>101</v>
      </c>
      <c r="AV961" s="169" t="s">
        <v>101</v>
      </c>
      <c r="AW961" s="169" t="s">
        <v>101</v>
      </c>
      <c r="AX961" s="165" t="s">
        <v>64</v>
      </c>
      <c r="AY961" s="169" t="s">
        <v>101</v>
      </c>
      <c r="AZ961" s="165" t="s">
        <v>4989</v>
      </c>
      <c r="BA961" s="165" t="s">
        <v>5045</v>
      </c>
      <c r="BB961" s="165" t="s">
        <v>5144</v>
      </c>
      <c r="BC961" s="165" t="s">
        <v>5145</v>
      </c>
      <c r="BD961" s="165" t="s">
        <v>5146</v>
      </c>
    </row>
    <row r="962" spans="1:56" hidden="1">
      <c r="A962" s="165" t="s">
        <v>5038</v>
      </c>
      <c r="B962" s="165" t="s">
        <v>4412</v>
      </c>
      <c r="C962" s="165" t="s">
        <v>5039</v>
      </c>
      <c r="D962" s="169" t="s">
        <v>101</v>
      </c>
      <c r="E962" s="165" t="s">
        <v>5040</v>
      </c>
      <c r="F962" s="165" t="s">
        <v>6267</v>
      </c>
      <c r="G962" s="169" t="s">
        <v>101</v>
      </c>
      <c r="H962" s="165" t="s">
        <v>5129</v>
      </c>
      <c r="I962" s="165" t="s">
        <v>5130</v>
      </c>
      <c r="J962" s="165" t="s">
        <v>4585</v>
      </c>
      <c r="K962" s="165" t="s">
        <v>5564</v>
      </c>
      <c r="L962" s="165" t="s">
        <v>6247</v>
      </c>
      <c r="M962" s="165" t="s">
        <v>5042</v>
      </c>
      <c r="N962" s="169" t="s">
        <v>101</v>
      </c>
      <c r="O962" s="169" t="s">
        <v>101</v>
      </c>
      <c r="P962" s="169" t="s">
        <v>101</v>
      </c>
      <c r="Q962" s="169" t="s">
        <v>101</v>
      </c>
      <c r="R962" s="165" t="s">
        <v>5158</v>
      </c>
      <c r="S962" s="165" t="s">
        <v>5090</v>
      </c>
      <c r="T962" s="165" t="s">
        <v>5044</v>
      </c>
      <c r="U962" s="165" t="s">
        <v>5363</v>
      </c>
      <c r="V962" s="169" t="s">
        <v>101</v>
      </c>
      <c r="W962" s="165" t="s">
        <v>4338</v>
      </c>
      <c r="X962" s="165" t="s">
        <v>4696</v>
      </c>
      <c r="Y962" s="165" t="s">
        <v>5135</v>
      </c>
      <c r="Z962" s="165" t="s">
        <v>5170</v>
      </c>
      <c r="AA962" s="169" t="s">
        <v>101</v>
      </c>
      <c r="AB962" s="169" t="s">
        <v>101</v>
      </c>
      <c r="AC962" s="165" t="s">
        <v>101</v>
      </c>
      <c r="AD962" s="165" t="s">
        <v>5195</v>
      </c>
      <c r="AE962" s="165" t="s">
        <v>5195</v>
      </c>
      <c r="AF962" s="165" t="s">
        <v>67</v>
      </c>
      <c r="AG962" s="169" t="s">
        <v>101</v>
      </c>
      <c r="AH962" s="169" t="s">
        <v>101</v>
      </c>
      <c r="AI962" s="169" t="s">
        <v>101</v>
      </c>
      <c r="AJ962" s="169" t="s">
        <v>101</v>
      </c>
      <c r="AK962" s="169" t="s">
        <v>101</v>
      </c>
      <c r="AL962" s="169" t="s">
        <v>101</v>
      </c>
      <c r="AM962" s="169" t="s">
        <v>101</v>
      </c>
      <c r="AN962" s="165" t="s">
        <v>4572</v>
      </c>
      <c r="AO962" s="165" t="s">
        <v>5420</v>
      </c>
      <c r="AP962" s="165" t="s">
        <v>5294</v>
      </c>
      <c r="AQ962" s="165" t="s">
        <v>5569</v>
      </c>
      <c r="AR962" s="165" t="s">
        <v>5229</v>
      </c>
      <c r="AS962" s="165" t="s">
        <v>5570</v>
      </c>
      <c r="AT962" s="169" t="s">
        <v>101</v>
      </c>
      <c r="AU962" s="169" t="s">
        <v>101</v>
      </c>
      <c r="AV962" s="169" t="s">
        <v>101</v>
      </c>
      <c r="AW962" s="169" t="s">
        <v>101</v>
      </c>
      <c r="AX962" s="165" t="s">
        <v>64</v>
      </c>
      <c r="AY962" s="169" t="s">
        <v>101</v>
      </c>
      <c r="AZ962" s="165" t="s">
        <v>4989</v>
      </c>
      <c r="BA962" s="165" t="s">
        <v>5045</v>
      </c>
      <c r="BB962" s="165" t="s">
        <v>5144</v>
      </c>
      <c r="BC962" s="165" t="s">
        <v>5145</v>
      </c>
      <c r="BD962" s="165" t="s">
        <v>5146</v>
      </c>
    </row>
    <row r="963" spans="1:56" hidden="1">
      <c r="A963" s="165" t="s">
        <v>5038</v>
      </c>
      <c r="B963" s="165" t="s">
        <v>6269</v>
      </c>
      <c r="C963" s="165" t="s">
        <v>5039</v>
      </c>
      <c r="D963" s="169" t="s">
        <v>101</v>
      </c>
      <c r="E963" s="165" t="s">
        <v>5040</v>
      </c>
      <c r="F963" s="165" t="s">
        <v>6270</v>
      </c>
      <c r="G963" s="169" t="s">
        <v>101</v>
      </c>
      <c r="H963" s="165" t="s">
        <v>5129</v>
      </c>
      <c r="I963" s="165" t="s">
        <v>5130</v>
      </c>
      <c r="J963" s="165" t="s">
        <v>4585</v>
      </c>
      <c r="K963" s="165" t="s">
        <v>5564</v>
      </c>
      <c r="L963" s="165" t="s">
        <v>6247</v>
      </c>
      <c r="M963" s="165" t="s">
        <v>5042</v>
      </c>
      <c r="N963" s="169" t="s">
        <v>101</v>
      </c>
      <c r="O963" s="169" t="s">
        <v>101</v>
      </c>
      <c r="P963" s="169" t="s">
        <v>101</v>
      </c>
      <c r="Q963" s="169" t="s">
        <v>101</v>
      </c>
      <c r="R963" s="165" t="s">
        <v>6271</v>
      </c>
      <c r="S963" s="165" t="s">
        <v>5090</v>
      </c>
      <c r="T963" s="165" t="s">
        <v>5044</v>
      </c>
      <c r="U963" s="165" t="s">
        <v>5363</v>
      </c>
      <c r="V963" s="169" t="s">
        <v>101</v>
      </c>
      <c r="W963" s="165" t="s">
        <v>4338</v>
      </c>
      <c r="X963" s="165" t="s">
        <v>4696</v>
      </c>
      <c r="Y963" s="165" t="s">
        <v>5135</v>
      </c>
      <c r="Z963" s="165" t="s">
        <v>5170</v>
      </c>
      <c r="AA963" s="169" t="s">
        <v>101</v>
      </c>
      <c r="AB963" s="169" t="s">
        <v>101</v>
      </c>
      <c r="AC963" s="165" t="s">
        <v>101</v>
      </c>
      <c r="AD963" s="165" t="s">
        <v>67</v>
      </c>
      <c r="AE963" s="165" t="s">
        <v>5136</v>
      </c>
      <c r="AF963" s="169" t="s">
        <v>101</v>
      </c>
      <c r="AG963" s="169" t="s">
        <v>101</v>
      </c>
      <c r="AH963" s="169" t="s">
        <v>101</v>
      </c>
      <c r="AI963" s="169" t="s">
        <v>101</v>
      </c>
      <c r="AJ963" s="169" t="s">
        <v>101</v>
      </c>
      <c r="AK963" s="169" t="s">
        <v>101</v>
      </c>
      <c r="AL963" s="169" t="s">
        <v>101</v>
      </c>
      <c r="AM963" s="169" t="s">
        <v>101</v>
      </c>
      <c r="AN963" s="169" t="s">
        <v>101</v>
      </c>
      <c r="AO963" s="169" t="s">
        <v>101</v>
      </c>
      <c r="AP963" s="169" t="s">
        <v>101</v>
      </c>
      <c r="AQ963" s="169" t="s">
        <v>101</v>
      </c>
      <c r="AR963" s="165" t="s">
        <v>5294</v>
      </c>
      <c r="AS963" s="169" t="s">
        <v>101</v>
      </c>
      <c r="AT963" s="169" t="s">
        <v>101</v>
      </c>
      <c r="AU963" s="169" t="s">
        <v>101</v>
      </c>
      <c r="AV963" s="169" t="s">
        <v>101</v>
      </c>
      <c r="AW963" s="169" t="s">
        <v>101</v>
      </c>
      <c r="AX963" s="165" t="s">
        <v>64</v>
      </c>
      <c r="AY963" s="169" t="s">
        <v>101</v>
      </c>
      <c r="AZ963" s="165" t="s">
        <v>4989</v>
      </c>
      <c r="BA963" s="165" t="s">
        <v>5045</v>
      </c>
      <c r="BB963" s="165" t="s">
        <v>5144</v>
      </c>
      <c r="BC963" s="165" t="s">
        <v>5145</v>
      </c>
      <c r="BD963" s="165" t="s">
        <v>5146</v>
      </c>
    </row>
    <row r="964" spans="1:56" hidden="1">
      <c r="A964" s="165" t="s">
        <v>5038</v>
      </c>
      <c r="B964" s="165" t="s">
        <v>4414</v>
      </c>
      <c r="C964" s="165" t="s">
        <v>5039</v>
      </c>
      <c r="D964" s="169" t="s">
        <v>101</v>
      </c>
      <c r="E964" s="165" t="s">
        <v>5040</v>
      </c>
      <c r="F964" s="165" t="s">
        <v>6272</v>
      </c>
      <c r="G964" s="169" t="s">
        <v>101</v>
      </c>
      <c r="H964" s="165" t="s">
        <v>5129</v>
      </c>
      <c r="I964" s="165" t="s">
        <v>5130</v>
      </c>
      <c r="J964" s="165" t="s">
        <v>4585</v>
      </c>
      <c r="K964" s="165" t="s">
        <v>5564</v>
      </c>
      <c r="L964" s="165" t="s">
        <v>6247</v>
      </c>
      <c r="M964" s="165" t="s">
        <v>5042</v>
      </c>
      <c r="N964" s="169" t="s">
        <v>101</v>
      </c>
      <c r="O964" s="169" t="s">
        <v>101</v>
      </c>
      <c r="P964" s="169" t="s">
        <v>101</v>
      </c>
      <c r="Q964" s="169" t="s">
        <v>101</v>
      </c>
      <c r="R964" s="165" t="s">
        <v>5255</v>
      </c>
      <c r="S964" s="165" t="s">
        <v>5090</v>
      </c>
      <c r="T964" s="165" t="s">
        <v>5044</v>
      </c>
      <c r="U964" s="165" t="s">
        <v>5363</v>
      </c>
      <c r="V964" s="169" t="s">
        <v>101</v>
      </c>
      <c r="W964" s="165" t="s">
        <v>4338</v>
      </c>
      <c r="X964" s="165" t="s">
        <v>4696</v>
      </c>
      <c r="Y964" s="165" t="s">
        <v>5135</v>
      </c>
      <c r="Z964" s="165" t="s">
        <v>5170</v>
      </c>
      <c r="AA964" s="169" t="s">
        <v>101</v>
      </c>
      <c r="AB964" s="169" t="s">
        <v>101</v>
      </c>
      <c r="AC964" s="165" t="s">
        <v>101</v>
      </c>
      <c r="AD964" s="165" t="s">
        <v>67</v>
      </c>
      <c r="AE964" s="165" t="s">
        <v>5136</v>
      </c>
      <c r="AF964" s="165" t="s">
        <v>67</v>
      </c>
      <c r="AG964" s="169" t="s">
        <v>101</v>
      </c>
      <c r="AH964" s="169" t="s">
        <v>101</v>
      </c>
      <c r="AI964" s="169" t="s">
        <v>101</v>
      </c>
      <c r="AJ964" s="169" t="s">
        <v>101</v>
      </c>
      <c r="AK964" s="169" t="s">
        <v>101</v>
      </c>
      <c r="AL964" s="169" t="s">
        <v>101</v>
      </c>
      <c r="AM964" s="169" t="s">
        <v>101</v>
      </c>
      <c r="AN964" s="165" t="s">
        <v>4572</v>
      </c>
      <c r="AO964" s="165" t="s">
        <v>5420</v>
      </c>
      <c r="AP964" s="165" t="s">
        <v>5294</v>
      </c>
      <c r="AQ964" s="165" t="s">
        <v>5569</v>
      </c>
      <c r="AR964" s="165" t="s">
        <v>5229</v>
      </c>
      <c r="AS964" s="165" t="s">
        <v>5570</v>
      </c>
      <c r="AT964" s="169" t="s">
        <v>101</v>
      </c>
      <c r="AU964" s="169" t="s">
        <v>101</v>
      </c>
      <c r="AV964" s="169" t="s">
        <v>101</v>
      </c>
      <c r="AW964" s="169" t="s">
        <v>101</v>
      </c>
      <c r="AX964" s="165" t="s">
        <v>64</v>
      </c>
      <c r="AY964" s="169" t="s">
        <v>101</v>
      </c>
      <c r="AZ964" s="165" t="s">
        <v>4989</v>
      </c>
      <c r="BA964" s="165" t="s">
        <v>5045</v>
      </c>
      <c r="BB964" s="165" t="s">
        <v>5144</v>
      </c>
      <c r="BC964" s="165" t="s">
        <v>5145</v>
      </c>
      <c r="BD964" s="165" t="s">
        <v>5146</v>
      </c>
    </row>
    <row r="965" spans="1:56" hidden="1">
      <c r="A965" s="165" t="s">
        <v>5038</v>
      </c>
      <c r="B965" s="165" t="s">
        <v>2570</v>
      </c>
      <c r="C965" s="165" t="s">
        <v>5039</v>
      </c>
      <c r="D965" s="169" t="s">
        <v>101</v>
      </c>
      <c r="E965" s="165" t="s">
        <v>5040</v>
      </c>
      <c r="F965" s="165" t="s">
        <v>3835</v>
      </c>
      <c r="G965" s="169" t="s">
        <v>101</v>
      </c>
      <c r="H965" s="165" t="s">
        <v>5129</v>
      </c>
      <c r="I965" s="165" t="s">
        <v>5130</v>
      </c>
      <c r="J965" s="165" t="s">
        <v>4585</v>
      </c>
      <c r="K965" s="165" t="s">
        <v>5564</v>
      </c>
      <c r="L965" s="165" t="s">
        <v>6247</v>
      </c>
      <c r="M965" s="165" t="s">
        <v>5042</v>
      </c>
      <c r="N965" s="165" t="s">
        <v>6273</v>
      </c>
      <c r="O965" s="169" t="s">
        <v>101</v>
      </c>
      <c r="P965" s="169" t="s">
        <v>101</v>
      </c>
      <c r="Q965" s="169" t="s">
        <v>101</v>
      </c>
      <c r="R965" s="165" t="s">
        <v>5265</v>
      </c>
      <c r="S965" s="165" t="s">
        <v>5090</v>
      </c>
      <c r="T965" s="165" t="s">
        <v>5044</v>
      </c>
      <c r="U965" s="165" t="s">
        <v>5363</v>
      </c>
      <c r="V965" s="169" t="s">
        <v>101</v>
      </c>
      <c r="W965" s="165" t="s">
        <v>4339</v>
      </c>
      <c r="X965" s="165" t="s">
        <v>4590</v>
      </c>
      <c r="Y965" s="165" t="s">
        <v>5135</v>
      </c>
      <c r="Z965" s="165" t="s">
        <v>5170</v>
      </c>
      <c r="AA965" s="169" t="s">
        <v>101</v>
      </c>
      <c r="AB965" s="169" t="s">
        <v>101</v>
      </c>
      <c r="AC965" s="165" t="s">
        <v>101</v>
      </c>
      <c r="AD965" s="165" t="s">
        <v>67</v>
      </c>
      <c r="AE965" s="165" t="s">
        <v>5136</v>
      </c>
      <c r="AF965" s="169" t="s">
        <v>101</v>
      </c>
      <c r="AG965" s="169" t="s">
        <v>101</v>
      </c>
      <c r="AH965" s="169" t="s">
        <v>101</v>
      </c>
      <c r="AI965" s="169" t="s">
        <v>101</v>
      </c>
      <c r="AJ965" s="169" t="s">
        <v>101</v>
      </c>
      <c r="AK965" s="169" t="s">
        <v>101</v>
      </c>
      <c r="AL965" s="169" t="s">
        <v>101</v>
      </c>
      <c r="AM965" s="169" t="s">
        <v>101</v>
      </c>
      <c r="AN965" s="165" t="s">
        <v>4572</v>
      </c>
      <c r="AO965" s="165" t="s">
        <v>5859</v>
      </c>
      <c r="AP965" s="165" t="s">
        <v>5040</v>
      </c>
      <c r="AQ965" s="165" t="s">
        <v>5421</v>
      </c>
      <c r="AR965" s="165" t="s">
        <v>67</v>
      </c>
      <c r="AS965" s="165" t="s">
        <v>5857</v>
      </c>
      <c r="AT965" s="169" t="s">
        <v>101</v>
      </c>
      <c r="AU965" s="169" t="s">
        <v>101</v>
      </c>
      <c r="AV965" s="169" t="s">
        <v>101</v>
      </c>
      <c r="AW965" s="169" t="s">
        <v>101</v>
      </c>
      <c r="AX965" s="165" t="s">
        <v>64</v>
      </c>
      <c r="AY965" s="169" t="s">
        <v>101</v>
      </c>
      <c r="AZ965" s="165" t="s">
        <v>4989</v>
      </c>
      <c r="BA965" s="165" t="s">
        <v>5045</v>
      </c>
      <c r="BB965" s="165" t="s">
        <v>5144</v>
      </c>
      <c r="BC965" s="165" t="s">
        <v>5145</v>
      </c>
      <c r="BD965" s="165" t="s">
        <v>5146</v>
      </c>
    </row>
    <row r="966" spans="1:56" hidden="1">
      <c r="A966" s="165" t="s">
        <v>5038</v>
      </c>
      <c r="B966" s="165" t="s">
        <v>2572</v>
      </c>
      <c r="C966" s="165" t="s">
        <v>5039</v>
      </c>
      <c r="D966" s="169" t="s">
        <v>101</v>
      </c>
      <c r="E966" s="165" t="s">
        <v>5040</v>
      </c>
      <c r="F966" s="165" t="s">
        <v>3835</v>
      </c>
      <c r="G966" s="169" t="s">
        <v>101</v>
      </c>
      <c r="H966" s="165" t="s">
        <v>5129</v>
      </c>
      <c r="I966" s="165" t="s">
        <v>5130</v>
      </c>
      <c r="J966" s="165" t="s">
        <v>4585</v>
      </c>
      <c r="K966" s="165" t="s">
        <v>5564</v>
      </c>
      <c r="L966" s="165" t="s">
        <v>6247</v>
      </c>
      <c r="M966" s="165" t="s">
        <v>5042</v>
      </c>
      <c r="N966" s="165" t="s">
        <v>6274</v>
      </c>
      <c r="O966" s="169" t="s">
        <v>101</v>
      </c>
      <c r="P966" s="169" t="s">
        <v>101</v>
      </c>
      <c r="Q966" s="169" t="s">
        <v>101</v>
      </c>
      <c r="R966" s="165" t="s">
        <v>5206</v>
      </c>
      <c r="S966" s="165" t="s">
        <v>5090</v>
      </c>
      <c r="T966" s="165" t="s">
        <v>5044</v>
      </c>
      <c r="U966" s="165" t="s">
        <v>5363</v>
      </c>
      <c r="V966" s="169" t="s">
        <v>101</v>
      </c>
      <c r="W966" s="165" t="s">
        <v>4344</v>
      </c>
      <c r="X966" s="165" t="s">
        <v>4590</v>
      </c>
      <c r="Y966" s="165" t="s">
        <v>5663</v>
      </c>
      <c r="Z966" s="165" t="s">
        <v>5170</v>
      </c>
      <c r="AA966" s="169" t="s">
        <v>101</v>
      </c>
      <c r="AB966" s="169" t="s">
        <v>101</v>
      </c>
      <c r="AC966" s="165" t="s">
        <v>101</v>
      </c>
      <c r="AD966" s="165" t="s">
        <v>67</v>
      </c>
      <c r="AE966" s="165" t="s">
        <v>5136</v>
      </c>
      <c r="AF966" s="169" t="s">
        <v>101</v>
      </c>
      <c r="AG966" s="169" t="s">
        <v>101</v>
      </c>
      <c r="AH966" s="169" t="s">
        <v>101</v>
      </c>
      <c r="AI966" s="169" t="s">
        <v>101</v>
      </c>
      <c r="AJ966" s="169" t="s">
        <v>101</v>
      </c>
      <c r="AK966" s="169" t="s">
        <v>101</v>
      </c>
      <c r="AL966" s="169" t="s">
        <v>101</v>
      </c>
      <c r="AM966" s="169" t="s">
        <v>101</v>
      </c>
      <c r="AN966" s="169" t="s">
        <v>101</v>
      </c>
      <c r="AO966" s="169" t="s">
        <v>101</v>
      </c>
      <c r="AP966" s="169" t="s">
        <v>101</v>
      </c>
      <c r="AQ966" s="169" t="s">
        <v>101</v>
      </c>
      <c r="AR966" s="165" t="s">
        <v>67</v>
      </c>
      <c r="AS966" s="169" t="s">
        <v>101</v>
      </c>
      <c r="AT966" s="169" t="s">
        <v>101</v>
      </c>
      <c r="AU966" s="169" t="s">
        <v>101</v>
      </c>
      <c r="AV966" s="169" t="s">
        <v>101</v>
      </c>
      <c r="AW966" s="169" t="s">
        <v>101</v>
      </c>
      <c r="AX966" s="165" t="s">
        <v>64</v>
      </c>
      <c r="AY966" s="169" t="s">
        <v>101</v>
      </c>
      <c r="AZ966" s="165" t="s">
        <v>4989</v>
      </c>
      <c r="BA966" s="165" t="s">
        <v>5045</v>
      </c>
      <c r="BB966" s="165" t="s">
        <v>5144</v>
      </c>
      <c r="BC966" s="165" t="s">
        <v>5145</v>
      </c>
      <c r="BD966" s="165" t="s">
        <v>5146</v>
      </c>
    </row>
    <row r="967" spans="1:56" hidden="1">
      <c r="A967" s="165" t="s">
        <v>5038</v>
      </c>
      <c r="B967" s="165" t="s">
        <v>2573</v>
      </c>
      <c r="C967" s="165" t="s">
        <v>5039</v>
      </c>
      <c r="D967" s="169" t="s">
        <v>101</v>
      </c>
      <c r="E967" s="165" t="s">
        <v>5040</v>
      </c>
      <c r="F967" s="165" t="s">
        <v>3835</v>
      </c>
      <c r="G967" s="169" t="s">
        <v>101</v>
      </c>
      <c r="H967" s="165" t="s">
        <v>5129</v>
      </c>
      <c r="I967" s="165" t="s">
        <v>5130</v>
      </c>
      <c r="J967" s="165" t="s">
        <v>4585</v>
      </c>
      <c r="K967" s="165" t="s">
        <v>5564</v>
      </c>
      <c r="L967" s="165" t="s">
        <v>6247</v>
      </c>
      <c r="M967" s="165" t="s">
        <v>5042</v>
      </c>
      <c r="N967" s="169" t="s">
        <v>101</v>
      </c>
      <c r="O967" s="169" t="s">
        <v>101</v>
      </c>
      <c r="P967" s="169" t="s">
        <v>101</v>
      </c>
      <c r="Q967" s="169" t="s">
        <v>101</v>
      </c>
      <c r="R967" s="165" t="s">
        <v>5206</v>
      </c>
      <c r="S967" s="165" t="s">
        <v>5090</v>
      </c>
      <c r="T967" s="165" t="s">
        <v>5044</v>
      </c>
      <c r="U967" s="165" t="s">
        <v>5363</v>
      </c>
      <c r="V967" s="169" t="s">
        <v>101</v>
      </c>
      <c r="W967" s="165" t="s">
        <v>4338</v>
      </c>
      <c r="X967" s="165" t="s">
        <v>4595</v>
      </c>
      <c r="Y967" s="165" t="s">
        <v>5135</v>
      </c>
      <c r="Z967" s="165" t="s">
        <v>5170</v>
      </c>
      <c r="AA967" s="169" t="s">
        <v>101</v>
      </c>
      <c r="AB967" s="169" t="s">
        <v>101</v>
      </c>
      <c r="AC967" s="165" t="s">
        <v>101</v>
      </c>
      <c r="AD967" s="165" t="s">
        <v>67</v>
      </c>
      <c r="AE967" s="165" t="s">
        <v>5136</v>
      </c>
      <c r="AF967" s="169" t="s">
        <v>101</v>
      </c>
      <c r="AG967" s="169" t="s">
        <v>101</v>
      </c>
      <c r="AH967" s="169" t="s">
        <v>101</v>
      </c>
      <c r="AI967" s="169" t="s">
        <v>101</v>
      </c>
      <c r="AJ967" s="169" t="s">
        <v>101</v>
      </c>
      <c r="AK967" s="169" t="s">
        <v>101</v>
      </c>
      <c r="AL967" s="169" t="s">
        <v>101</v>
      </c>
      <c r="AM967" s="169" t="s">
        <v>101</v>
      </c>
      <c r="AN967" s="165" t="s">
        <v>4572</v>
      </c>
      <c r="AO967" s="165" t="s">
        <v>5859</v>
      </c>
      <c r="AP967" s="165" t="s">
        <v>5040</v>
      </c>
      <c r="AQ967" s="165" t="s">
        <v>5421</v>
      </c>
      <c r="AR967" s="165" t="s">
        <v>67</v>
      </c>
      <c r="AS967" s="165" t="s">
        <v>5857</v>
      </c>
      <c r="AT967" s="169" t="s">
        <v>101</v>
      </c>
      <c r="AU967" s="169" t="s">
        <v>101</v>
      </c>
      <c r="AV967" s="169" t="s">
        <v>101</v>
      </c>
      <c r="AW967" s="169" t="s">
        <v>101</v>
      </c>
      <c r="AX967" s="165" t="s">
        <v>64</v>
      </c>
      <c r="AY967" s="169" t="s">
        <v>101</v>
      </c>
      <c r="AZ967" s="165" t="s">
        <v>4989</v>
      </c>
      <c r="BA967" s="165" t="s">
        <v>5045</v>
      </c>
      <c r="BB967" s="165" t="s">
        <v>5144</v>
      </c>
      <c r="BC967" s="165" t="s">
        <v>5145</v>
      </c>
      <c r="BD967" s="165" t="s">
        <v>5146</v>
      </c>
    </row>
    <row r="968" spans="1:56" hidden="1">
      <c r="A968" s="165" t="s">
        <v>5038</v>
      </c>
      <c r="B968" s="165" t="s">
        <v>2578</v>
      </c>
      <c r="C968" s="165" t="s">
        <v>5039</v>
      </c>
      <c r="D968" s="169" t="s">
        <v>101</v>
      </c>
      <c r="E968" s="165" t="s">
        <v>5040</v>
      </c>
      <c r="F968" s="165" t="s">
        <v>3836</v>
      </c>
      <c r="G968" s="169" t="s">
        <v>101</v>
      </c>
      <c r="H968" s="165" t="s">
        <v>5129</v>
      </c>
      <c r="I968" s="165" t="s">
        <v>5130</v>
      </c>
      <c r="J968" s="165" t="s">
        <v>4585</v>
      </c>
      <c r="K968" s="165" t="s">
        <v>5564</v>
      </c>
      <c r="L968" s="165" t="s">
        <v>6247</v>
      </c>
      <c r="M968" s="165" t="s">
        <v>5042</v>
      </c>
      <c r="N968" s="165" t="s">
        <v>6275</v>
      </c>
      <c r="O968" s="169" t="s">
        <v>101</v>
      </c>
      <c r="P968" s="169" t="s">
        <v>101</v>
      </c>
      <c r="Q968" s="169" t="s">
        <v>101</v>
      </c>
      <c r="R968" s="165" t="s">
        <v>5197</v>
      </c>
      <c r="S968" s="165" t="s">
        <v>5090</v>
      </c>
      <c r="T968" s="165" t="s">
        <v>5044</v>
      </c>
      <c r="U968" s="165" t="s">
        <v>5272</v>
      </c>
      <c r="V968" s="169" t="s">
        <v>101</v>
      </c>
      <c r="W968" s="165" t="s">
        <v>4339</v>
      </c>
      <c r="X968" s="165" t="s">
        <v>4590</v>
      </c>
      <c r="Y968" s="165" t="s">
        <v>5293</v>
      </c>
      <c r="Z968" s="165" t="s">
        <v>5273</v>
      </c>
      <c r="AA968" s="169" t="s">
        <v>101</v>
      </c>
      <c r="AB968" s="169" t="s">
        <v>101</v>
      </c>
      <c r="AC968" s="165" t="s">
        <v>101</v>
      </c>
      <c r="AD968" s="165" t="s">
        <v>67</v>
      </c>
      <c r="AE968" s="165" t="s">
        <v>5136</v>
      </c>
      <c r="AF968" s="169" t="s">
        <v>101</v>
      </c>
      <c r="AG968" s="169" t="s">
        <v>101</v>
      </c>
      <c r="AH968" s="169" t="s">
        <v>101</v>
      </c>
      <c r="AI968" s="169" t="s">
        <v>101</v>
      </c>
      <c r="AJ968" s="169" t="s">
        <v>101</v>
      </c>
      <c r="AK968" s="169" t="s">
        <v>101</v>
      </c>
      <c r="AL968" s="169" t="s">
        <v>101</v>
      </c>
      <c r="AM968" s="169" t="s">
        <v>101</v>
      </c>
      <c r="AN968" s="169" t="s">
        <v>101</v>
      </c>
      <c r="AO968" s="165" t="s">
        <v>5859</v>
      </c>
      <c r="AP968" s="165" t="s">
        <v>5040</v>
      </c>
      <c r="AQ968" s="169" t="s">
        <v>101</v>
      </c>
      <c r="AR968" s="165" t="s">
        <v>67</v>
      </c>
      <c r="AS968" s="165" t="s">
        <v>5857</v>
      </c>
      <c r="AT968" s="169" t="s">
        <v>101</v>
      </c>
      <c r="AU968" s="169" t="s">
        <v>101</v>
      </c>
      <c r="AV968" s="169" t="s">
        <v>101</v>
      </c>
      <c r="AW968" s="169" t="s">
        <v>101</v>
      </c>
      <c r="AX968" s="165" t="s">
        <v>64</v>
      </c>
      <c r="AY968" s="169" t="s">
        <v>101</v>
      </c>
      <c r="AZ968" s="165" t="s">
        <v>4989</v>
      </c>
      <c r="BA968" s="165" t="s">
        <v>5045</v>
      </c>
      <c r="BB968" s="165" t="s">
        <v>5144</v>
      </c>
      <c r="BC968" s="165" t="s">
        <v>5145</v>
      </c>
      <c r="BD968" s="165" t="s">
        <v>5146</v>
      </c>
    </row>
    <row r="969" spans="1:56" hidden="1">
      <c r="A969" s="165" t="s">
        <v>5038</v>
      </c>
      <c r="B969" s="165" t="s">
        <v>2580</v>
      </c>
      <c r="C969" s="165" t="s">
        <v>5039</v>
      </c>
      <c r="D969" s="169" t="s">
        <v>101</v>
      </c>
      <c r="E969" s="165" t="s">
        <v>5040</v>
      </c>
      <c r="F969" s="165" t="s">
        <v>3836</v>
      </c>
      <c r="G969" s="169" t="s">
        <v>101</v>
      </c>
      <c r="H969" s="165" t="s">
        <v>5129</v>
      </c>
      <c r="I969" s="165" t="s">
        <v>5130</v>
      </c>
      <c r="J969" s="165" t="s">
        <v>4585</v>
      </c>
      <c r="K969" s="165" t="s">
        <v>5564</v>
      </c>
      <c r="L969" s="165" t="s">
        <v>6247</v>
      </c>
      <c r="M969" s="165" t="s">
        <v>5042</v>
      </c>
      <c r="N969" s="169" t="s">
        <v>101</v>
      </c>
      <c r="O969" s="169" t="s">
        <v>101</v>
      </c>
      <c r="P969" s="169" t="s">
        <v>101</v>
      </c>
      <c r="Q969" s="169" t="s">
        <v>101</v>
      </c>
      <c r="R969" s="165" t="s">
        <v>5197</v>
      </c>
      <c r="S969" s="165" t="s">
        <v>5090</v>
      </c>
      <c r="T969" s="165" t="s">
        <v>5044</v>
      </c>
      <c r="U969" s="165" t="s">
        <v>5272</v>
      </c>
      <c r="V969" s="169" t="s">
        <v>101</v>
      </c>
      <c r="W969" s="165" t="s">
        <v>4338</v>
      </c>
      <c r="X969" s="165" t="s">
        <v>4595</v>
      </c>
      <c r="Y969" s="165" t="s">
        <v>5135</v>
      </c>
      <c r="Z969" s="165" t="s">
        <v>5273</v>
      </c>
      <c r="AA969" s="169" t="s">
        <v>101</v>
      </c>
      <c r="AB969" s="169" t="s">
        <v>101</v>
      </c>
      <c r="AC969" s="165" t="s">
        <v>101</v>
      </c>
      <c r="AD969" s="165" t="s">
        <v>67</v>
      </c>
      <c r="AE969" s="165" t="s">
        <v>5136</v>
      </c>
      <c r="AF969" s="169" t="s">
        <v>101</v>
      </c>
      <c r="AG969" s="169" t="s">
        <v>101</v>
      </c>
      <c r="AH969" s="169" t="s">
        <v>101</v>
      </c>
      <c r="AI969" s="169" t="s">
        <v>101</v>
      </c>
      <c r="AJ969" s="169" t="s">
        <v>101</v>
      </c>
      <c r="AK969" s="169" t="s">
        <v>101</v>
      </c>
      <c r="AL969" s="169" t="s">
        <v>101</v>
      </c>
      <c r="AM969" s="169" t="s">
        <v>101</v>
      </c>
      <c r="AN969" s="169" t="s">
        <v>101</v>
      </c>
      <c r="AO969" s="169" t="s">
        <v>101</v>
      </c>
      <c r="AP969" s="169" t="s">
        <v>101</v>
      </c>
      <c r="AQ969" s="169" t="s">
        <v>101</v>
      </c>
      <c r="AR969" s="165" t="s">
        <v>67</v>
      </c>
      <c r="AS969" s="169" t="s">
        <v>101</v>
      </c>
      <c r="AT969" s="169" t="s">
        <v>101</v>
      </c>
      <c r="AU969" s="169" t="s">
        <v>101</v>
      </c>
      <c r="AV969" s="169" t="s">
        <v>101</v>
      </c>
      <c r="AW969" s="169" t="s">
        <v>101</v>
      </c>
      <c r="AX969" s="165" t="s">
        <v>64</v>
      </c>
      <c r="AY969" s="169" t="s">
        <v>101</v>
      </c>
      <c r="AZ969" s="165" t="s">
        <v>4989</v>
      </c>
      <c r="BA969" s="165" t="s">
        <v>5045</v>
      </c>
      <c r="BB969" s="165" t="s">
        <v>5144</v>
      </c>
      <c r="BC969" s="165" t="s">
        <v>5145</v>
      </c>
      <c r="BD969" s="165" t="s">
        <v>5146</v>
      </c>
    </row>
    <row r="970" spans="1:56" hidden="1">
      <c r="A970" s="165" t="s">
        <v>5038</v>
      </c>
      <c r="B970" s="165" t="s">
        <v>2625</v>
      </c>
      <c r="C970" s="165" t="s">
        <v>5039</v>
      </c>
      <c r="D970" s="169" t="s">
        <v>101</v>
      </c>
      <c r="E970" s="165" t="s">
        <v>5040</v>
      </c>
      <c r="F970" s="165" t="s">
        <v>4111</v>
      </c>
      <c r="G970" s="169" t="s">
        <v>101</v>
      </c>
      <c r="H970" s="165" t="s">
        <v>6125</v>
      </c>
      <c r="I970" s="165" t="s">
        <v>4482</v>
      </c>
      <c r="J970" s="165" t="s">
        <v>4585</v>
      </c>
      <c r="K970" s="165" t="s">
        <v>4586</v>
      </c>
      <c r="L970" s="165" t="s">
        <v>4850</v>
      </c>
      <c r="M970" s="165" t="s">
        <v>5042</v>
      </c>
      <c r="N970" s="169" t="s">
        <v>101</v>
      </c>
      <c r="O970" s="169" t="s">
        <v>101</v>
      </c>
      <c r="P970" s="169" t="s">
        <v>101</v>
      </c>
      <c r="Q970" s="169" t="s">
        <v>101</v>
      </c>
      <c r="R970" s="165" t="s">
        <v>5043</v>
      </c>
      <c r="S970" s="165" t="s">
        <v>5044</v>
      </c>
      <c r="T970" s="169" t="s">
        <v>101</v>
      </c>
      <c r="U970" s="165" t="s">
        <v>4200</v>
      </c>
      <c r="V970" s="169" t="s">
        <v>101</v>
      </c>
      <c r="W970" s="169" t="s">
        <v>101</v>
      </c>
      <c r="X970" s="169" t="s">
        <v>101</v>
      </c>
      <c r="Y970" s="169" t="s">
        <v>101</v>
      </c>
      <c r="Z970" s="169" t="s">
        <v>101</v>
      </c>
      <c r="AA970" s="169" t="s">
        <v>101</v>
      </c>
      <c r="AB970" s="169" t="s">
        <v>101</v>
      </c>
      <c r="AC970" s="169" t="s">
        <v>101</v>
      </c>
      <c r="AD970" s="169" t="s">
        <v>101</v>
      </c>
      <c r="AE970" s="169" t="s">
        <v>101</v>
      </c>
      <c r="AF970" s="169" t="s">
        <v>101</v>
      </c>
      <c r="AG970" s="169" t="s">
        <v>101</v>
      </c>
      <c r="AH970" s="169" t="s">
        <v>101</v>
      </c>
      <c r="AI970" s="169" t="s">
        <v>101</v>
      </c>
      <c r="AJ970" s="169" t="s">
        <v>101</v>
      </c>
      <c r="AK970" s="169" t="s">
        <v>101</v>
      </c>
      <c r="AL970" s="169" t="s">
        <v>101</v>
      </c>
      <c r="AM970" s="169" t="s">
        <v>101</v>
      </c>
      <c r="AN970" s="169" t="s">
        <v>101</v>
      </c>
      <c r="AO970" s="169" t="s">
        <v>101</v>
      </c>
      <c r="AP970" s="169" t="s">
        <v>101</v>
      </c>
      <c r="AQ970" s="169" t="s">
        <v>101</v>
      </c>
      <c r="AR970" s="169" t="s">
        <v>101</v>
      </c>
      <c r="AS970" s="169" t="s">
        <v>101</v>
      </c>
      <c r="AT970" s="169" t="s">
        <v>101</v>
      </c>
      <c r="AU970" s="169" t="s">
        <v>101</v>
      </c>
      <c r="AV970" s="169" t="s">
        <v>101</v>
      </c>
      <c r="AW970" s="169" t="s">
        <v>101</v>
      </c>
      <c r="AX970" s="165" t="s">
        <v>64</v>
      </c>
      <c r="AY970" s="169" t="s">
        <v>101</v>
      </c>
      <c r="AZ970" s="165" t="s">
        <v>4989</v>
      </c>
      <c r="BA970" s="165" t="s">
        <v>5045</v>
      </c>
      <c r="BB970" s="165" t="s">
        <v>5066</v>
      </c>
      <c r="BC970" s="165" t="s">
        <v>5620</v>
      </c>
      <c r="BD970" s="165" t="s">
        <v>5621</v>
      </c>
    </row>
    <row r="971" spans="1:56" hidden="1">
      <c r="A971" s="165" t="s">
        <v>5038</v>
      </c>
      <c r="B971" s="165" t="s">
        <v>2627</v>
      </c>
      <c r="C971" s="165" t="s">
        <v>5039</v>
      </c>
      <c r="D971" s="169" t="s">
        <v>101</v>
      </c>
      <c r="E971" s="165" t="s">
        <v>5040</v>
      </c>
      <c r="F971" s="165" t="s">
        <v>4112</v>
      </c>
      <c r="G971" s="169" t="s">
        <v>101</v>
      </c>
      <c r="H971" s="165" t="s">
        <v>6125</v>
      </c>
      <c r="I971" s="165" t="s">
        <v>4482</v>
      </c>
      <c r="J971" s="165" t="s">
        <v>4585</v>
      </c>
      <c r="K971" s="165" t="s">
        <v>4586</v>
      </c>
      <c r="L971" s="165" t="s">
        <v>4850</v>
      </c>
      <c r="M971" s="165" t="s">
        <v>5042</v>
      </c>
      <c r="N971" s="169" t="s">
        <v>101</v>
      </c>
      <c r="O971" s="169" t="s">
        <v>101</v>
      </c>
      <c r="P971" s="169" t="s">
        <v>101</v>
      </c>
      <c r="Q971" s="169" t="s">
        <v>101</v>
      </c>
      <c r="R971" s="165" t="s">
        <v>5043</v>
      </c>
      <c r="S971" s="165" t="s">
        <v>5044</v>
      </c>
      <c r="T971" s="169" t="s">
        <v>101</v>
      </c>
      <c r="U971" s="165" t="s">
        <v>4200</v>
      </c>
      <c r="V971" s="169" t="s">
        <v>101</v>
      </c>
      <c r="W971" s="169" t="s">
        <v>101</v>
      </c>
      <c r="X971" s="169" t="s">
        <v>101</v>
      </c>
      <c r="Y971" s="169" t="s">
        <v>101</v>
      </c>
      <c r="Z971" s="169" t="s">
        <v>101</v>
      </c>
      <c r="AA971" s="169" t="s">
        <v>101</v>
      </c>
      <c r="AB971" s="169" t="s">
        <v>101</v>
      </c>
      <c r="AC971" s="169" t="s">
        <v>101</v>
      </c>
      <c r="AD971" s="169" t="s">
        <v>101</v>
      </c>
      <c r="AE971" s="169" t="s">
        <v>101</v>
      </c>
      <c r="AF971" s="169" t="s">
        <v>101</v>
      </c>
      <c r="AG971" s="169" t="s">
        <v>101</v>
      </c>
      <c r="AH971" s="169" t="s">
        <v>101</v>
      </c>
      <c r="AI971" s="169" t="s">
        <v>101</v>
      </c>
      <c r="AJ971" s="169" t="s">
        <v>101</v>
      </c>
      <c r="AK971" s="169" t="s">
        <v>101</v>
      </c>
      <c r="AL971" s="169" t="s">
        <v>101</v>
      </c>
      <c r="AM971" s="169" t="s">
        <v>101</v>
      </c>
      <c r="AN971" s="169" t="s">
        <v>101</v>
      </c>
      <c r="AO971" s="169" t="s">
        <v>101</v>
      </c>
      <c r="AP971" s="169" t="s">
        <v>101</v>
      </c>
      <c r="AQ971" s="169" t="s">
        <v>101</v>
      </c>
      <c r="AR971" s="169" t="s">
        <v>101</v>
      </c>
      <c r="AS971" s="169" t="s">
        <v>101</v>
      </c>
      <c r="AT971" s="169" t="s">
        <v>101</v>
      </c>
      <c r="AU971" s="169" t="s">
        <v>101</v>
      </c>
      <c r="AV971" s="169" t="s">
        <v>101</v>
      </c>
      <c r="AW971" s="169" t="s">
        <v>101</v>
      </c>
      <c r="AX971" s="165" t="s">
        <v>64</v>
      </c>
      <c r="AY971" s="169" t="s">
        <v>101</v>
      </c>
      <c r="AZ971" s="165" t="s">
        <v>4989</v>
      </c>
      <c r="BA971" s="165" t="s">
        <v>5045</v>
      </c>
      <c r="BB971" s="165" t="s">
        <v>5066</v>
      </c>
      <c r="BC971" s="165" t="s">
        <v>5620</v>
      </c>
      <c r="BD971" s="165" t="s">
        <v>5621</v>
      </c>
    </row>
    <row r="972" spans="1:56" hidden="1">
      <c r="A972" s="165" t="s">
        <v>5038</v>
      </c>
      <c r="B972" s="165" t="s">
        <v>2629</v>
      </c>
      <c r="C972" s="165" t="s">
        <v>5039</v>
      </c>
      <c r="D972" s="169" t="s">
        <v>101</v>
      </c>
      <c r="E972" s="165" t="s">
        <v>5040</v>
      </c>
      <c r="F972" s="165" t="s">
        <v>4137</v>
      </c>
      <c r="G972" s="169" t="s">
        <v>101</v>
      </c>
      <c r="H972" s="165" t="s">
        <v>6125</v>
      </c>
      <c r="I972" s="165" t="s">
        <v>4482</v>
      </c>
      <c r="J972" s="165" t="s">
        <v>4585</v>
      </c>
      <c r="K972" s="165" t="s">
        <v>4586</v>
      </c>
      <c r="L972" s="165" t="s">
        <v>4850</v>
      </c>
      <c r="M972" s="165" t="s">
        <v>5042</v>
      </c>
      <c r="N972" s="169" t="s">
        <v>101</v>
      </c>
      <c r="O972" s="169" t="s">
        <v>101</v>
      </c>
      <c r="P972" s="169" t="s">
        <v>101</v>
      </c>
      <c r="Q972" s="169" t="s">
        <v>101</v>
      </c>
      <c r="R972" s="165" t="s">
        <v>5043</v>
      </c>
      <c r="S972" s="165" t="s">
        <v>5044</v>
      </c>
      <c r="T972" s="169" t="s">
        <v>101</v>
      </c>
      <c r="U972" s="165" t="s">
        <v>4200</v>
      </c>
      <c r="V972" s="169" t="s">
        <v>101</v>
      </c>
      <c r="W972" s="169" t="s">
        <v>101</v>
      </c>
      <c r="X972" s="169" t="s">
        <v>101</v>
      </c>
      <c r="Y972" s="169" t="s">
        <v>101</v>
      </c>
      <c r="Z972" s="169" t="s">
        <v>101</v>
      </c>
      <c r="AA972" s="169" t="s">
        <v>101</v>
      </c>
      <c r="AB972" s="169" t="s">
        <v>101</v>
      </c>
      <c r="AC972" s="169" t="s">
        <v>101</v>
      </c>
      <c r="AD972" s="169" t="s">
        <v>101</v>
      </c>
      <c r="AE972" s="169" t="s">
        <v>101</v>
      </c>
      <c r="AF972" s="169" t="s">
        <v>101</v>
      </c>
      <c r="AG972" s="169" t="s">
        <v>101</v>
      </c>
      <c r="AH972" s="169" t="s">
        <v>101</v>
      </c>
      <c r="AI972" s="169" t="s">
        <v>101</v>
      </c>
      <c r="AJ972" s="169" t="s">
        <v>101</v>
      </c>
      <c r="AK972" s="169" t="s">
        <v>101</v>
      </c>
      <c r="AL972" s="169" t="s">
        <v>101</v>
      </c>
      <c r="AM972" s="169" t="s">
        <v>101</v>
      </c>
      <c r="AN972" s="169" t="s">
        <v>101</v>
      </c>
      <c r="AO972" s="169" t="s">
        <v>101</v>
      </c>
      <c r="AP972" s="169" t="s">
        <v>101</v>
      </c>
      <c r="AQ972" s="169" t="s">
        <v>101</v>
      </c>
      <c r="AR972" s="169" t="s">
        <v>101</v>
      </c>
      <c r="AS972" s="169" t="s">
        <v>101</v>
      </c>
      <c r="AT972" s="169" t="s">
        <v>101</v>
      </c>
      <c r="AU972" s="169" t="s">
        <v>101</v>
      </c>
      <c r="AV972" s="169" t="s">
        <v>101</v>
      </c>
      <c r="AW972" s="169" t="s">
        <v>101</v>
      </c>
      <c r="AX972" s="165" t="s">
        <v>64</v>
      </c>
      <c r="AY972" s="169" t="s">
        <v>101</v>
      </c>
      <c r="AZ972" s="165" t="s">
        <v>4989</v>
      </c>
      <c r="BA972" s="165" t="s">
        <v>5045</v>
      </c>
      <c r="BB972" s="165" t="s">
        <v>5066</v>
      </c>
      <c r="BC972" s="165" t="s">
        <v>5620</v>
      </c>
      <c r="BD972" s="165" t="s">
        <v>5621</v>
      </c>
    </row>
    <row r="973" spans="1:56" hidden="1">
      <c r="A973" s="165" t="s">
        <v>5038</v>
      </c>
      <c r="B973" s="165" t="s">
        <v>2631</v>
      </c>
      <c r="C973" s="165" t="s">
        <v>5039</v>
      </c>
      <c r="D973" s="169" t="s">
        <v>101</v>
      </c>
      <c r="E973" s="165" t="s">
        <v>5040</v>
      </c>
      <c r="F973" s="165" t="s">
        <v>4116</v>
      </c>
      <c r="G973" s="169" t="s">
        <v>101</v>
      </c>
      <c r="H973" s="165" t="s">
        <v>6125</v>
      </c>
      <c r="I973" s="165" t="s">
        <v>4482</v>
      </c>
      <c r="J973" s="165" t="s">
        <v>4585</v>
      </c>
      <c r="K973" s="165" t="s">
        <v>4586</v>
      </c>
      <c r="L973" s="165" t="s">
        <v>4850</v>
      </c>
      <c r="M973" s="165" t="s">
        <v>5042</v>
      </c>
      <c r="N973" s="169" t="s">
        <v>101</v>
      </c>
      <c r="O973" s="169" t="s">
        <v>101</v>
      </c>
      <c r="P973" s="169" t="s">
        <v>101</v>
      </c>
      <c r="Q973" s="169" t="s">
        <v>101</v>
      </c>
      <c r="R973" s="165" t="s">
        <v>5043</v>
      </c>
      <c r="S973" s="165" t="s">
        <v>5044</v>
      </c>
      <c r="T973" s="169" t="s">
        <v>101</v>
      </c>
      <c r="U973" s="165" t="s">
        <v>4200</v>
      </c>
      <c r="V973" s="169" t="s">
        <v>101</v>
      </c>
      <c r="W973" s="169" t="s">
        <v>101</v>
      </c>
      <c r="X973" s="169" t="s">
        <v>101</v>
      </c>
      <c r="Y973" s="169" t="s">
        <v>101</v>
      </c>
      <c r="Z973" s="169" t="s">
        <v>101</v>
      </c>
      <c r="AA973" s="169" t="s">
        <v>101</v>
      </c>
      <c r="AB973" s="169" t="s">
        <v>101</v>
      </c>
      <c r="AC973" s="169" t="s">
        <v>101</v>
      </c>
      <c r="AD973" s="169" t="s">
        <v>101</v>
      </c>
      <c r="AE973" s="169" t="s">
        <v>101</v>
      </c>
      <c r="AF973" s="169" t="s">
        <v>101</v>
      </c>
      <c r="AG973" s="169" t="s">
        <v>101</v>
      </c>
      <c r="AH973" s="169" t="s">
        <v>101</v>
      </c>
      <c r="AI973" s="169" t="s">
        <v>101</v>
      </c>
      <c r="AJ973" s="169" t="s">
        <v>101</v>
      </c>
      <c r="AK973" s="169" t="s">
        <v>101</v>
      </c>
      <c r="AL973" s="169" t="s">
        <v>101</v>
      </c>
      <c r="AM973" s="169" t="s">
        <v>101</v>
      </c>
      <c r="AN973" s="169" t="s">
        <v>101</v>
      </c>
      <c r="AO973" s="169" t="s">
        <v>101</v>
      </c>
      <c r="AP973" s="169" t="s">
        <v>101</v>
      </c>
      <c r="AQ973" s="169" t="s">
        <v>101</v>
      </c>
      <c r="AR973" s="169" t="s">
        <v>101</v>
      </c>
      <c r="AS973" s="169" t="s">
        <v>101</v>
      </c>
      <c r="AT973" s="169" t="s">
        <v>101</v>
      </c>
      <c r="AU973" s="169" t="s">
        <v>101</v>
      </c>
      <c r="AV973" s="169" t="s">
        <v>101</v>
      </c>
      <c r="AW973" s="169" t="s">
        <v>101</v>
      </c>
      <c r="AX973" s="165" t="s">
        <v>64</v>
      </c>
      <c r="AY973" s="169" t="s">
        <v>101</v>
      </c>
      <c r="AZ973" s="165" t="s">
        <v>4989</v>
      </c>
      <c r="BA973" s="165" t="s">
        <v>5045</v>
      </c>
      <c r="BB973" s="165" t="s">
        <v>5066</v>
      </c>
      <c r="BC973" s="165" t="s">
        <v>5620</v>
      </c>
      <c r="BD973" s="165" t="s">
        <v>5621</v>
      </c>
    </row>
    <row r="974" spans="1:56" hidden="1">
      <c r="A974" s="165" t="s">
        <v>5038</v>
      </c>
      <c r="B974" s="165" t="s">
        <v>2633</v>
      </c>
      <c r="C974" s="165" t="s">
        <v>5039</v>
      </c>
      <c r="D974" s="169" t="s">
        <v>101</v>
      </c>
      <c r="E974" s="165" t="s">
        <v>5040</v>
      </c>
      <c r="F974" s="165" t="s">
        <v>4117</v>
      </c>
      <c r="G974" s="169" t="s">
        <v>101</v>
      </c>
      <c r="H974" s="165" t="s">
        <v>6125</v>
      </c>
      <c r="I974" s="165" t="s">
        <v>4482</v>
      </c>
      <c r="J974" s="165" t="s">
        <v>4585</v>
      </c>
      <c r="K974" s="165" t="s">
        <v>4586</v>
      </c>
      <c r="L974" s="165" t="s">
        <v>4850</v>
      </c>
      <c r="M974" s="165" t="s">
        <v>5042</v>
      </c>
      <c r="N974" s="169" t="s">
        <v>101</v>
      </c>
      <c r="O974" s="169" t="s">
        <v>101</v>
      </c>
      <c r="P974" s="169" t="s">
        <v>101</v>
      </c>
      <c r="Q974" s="169" t="s">
        <v>101</v>
      </c>
      <c r="R974" s="165" t="s">
        <v>5043</v>
      </c>
      <c r="S974" s="165" t="s">
        <v>5044</v>
      </c>
      <c r="T974" s="169" t="s">
        <v>101</v>
      </c>
      <c r="U974" s="165" t="s">
        <v>4200</v>
      </c>
      <c r="V974" s="169" t="s">
        <v>101</v>
      </c>
      <c r="W974" s="169" t="s">
        <v>101</v>
      </c>
      <c r="X974" s="169" t="s">
        <v>101</v>
      </c>
      <c r="Y974" s="169" t="s">
        <v>101</v>
      </c>
      <c r="Z974" s="169" t="s">
        <v>101</v>
      </c>
      <c r="AA974" s="169" t="s">
        <v>101</v>
      </c>
      <c r="AB974" s="169" t="s">
        <v>101</v>
      </c>
      <c r="AC974" s="169" t="s">
        <v>101</v>
      </c>
      <c r="AD974" s="169" t="s">
        <v>101</v>
      </c>
      <c r="AE974" s="169" t="s">
        <v>101</v>
      </c>
      <c r="AF974" s="169" t="s">
        <v>101</v>
      </c>
      <c r="AG974" s="169" t="s">
        <v>101</v>
      </c>
      <c r="AH974" s="169" t="s">
        <v>101</v>
      </c>
      <c r="AI974" s="169" t="s">
        <v>101</v>
      </c>
      <c r="AJ974" s="169" t="s">
        <v>101</v>
      </c>
      <c r="AK974" s="169" t="s">
        <v>101</v>
      </c>
      <c r="AL974" s="169" t="s">
        <v>101</v>
      </c>
      <c r="AM974" s="169" t="s">
        <v>101</v>
      </c>
      <c r="AN974" s="169" t="s">
        <v>101</v>
      </c>
      <c r="AO974" s="169" t="s">
        <v>101</v>
      </c>
      <c r="AP974" s="169" t="s">
        <v>101</v>
      </c>
      <c r="AQ974" s="169" t="s">
        <v>101</v>
      </c>
      <c r="AR974" s="169" t="s">
        <v>101</v>
      </c>
      <c r="AS974" s="169" t="s">
        <v>101</v>
      </c>
      <c r="AT974" s="169" t="s">
        <v>101</v>
      </c>
      <c r="AU974" s="169" t="s">
        <v>101</v>
      </c>
      <c r="AV974" s="169" t="s">
        <v>101</v>
      </c>
      <c r="AW974" s="169" t="s">
        <v>101</v>
      </c>
      <c r="AX974" s="165" t="s">
        <v>64</v>
      </c>
      <c r="AY974" s="169" t="s">
        <v>101</v>
      </c>
      <c r="AZ974" s="165" t="s">
        <v>4989</v>
      </c>
      <c r="BA974" s="165" t="s">
        <v>5045</v>
      </c>
      <c r="BB974" s="165" t="s">
        <v>5066</v>
      </c>
      <c r="BC974" s="165" t="s">
        <v>5620</v>
      </c>
      <c r="BD974" s="165" t="s">
        <v>5621</v>
      </c>
    </row>
    <row r="975" spans="1:56" hidden="1">
      <c r="A975" s="165" t="s">
        <v>5038</v>
      </c>
      <c r="B975" s="165" t="s">
        <v>2635</v>
      </c>
      <c r="C975" s="165" t="s">
        <v>5039</v>
      </c>
      <c r="D975" s="169" t="s">
        <v>101</v>
      </c>
      <c r="E975" s="165" t="s">
        <v>5040</v>
      </c>
      <c r="F975" s="165" t="s">
        <v>4154</v>
      </c>
      <c r="G975" s="169" t="s">
        <v>101</v>
      </c>
      <c r="H975" s="165" t="s">
        <v>6125</v>
      </c>
      <c r="I975" s="165" t="s">
        <v>4482</v>
      </c>
      <c r="J975" s="165" t="s">
        <v>4585</v>
      </c>
      <c r="K975" s="165" t="s">
        <v>4586</v>
      </c>
      <c r="L975" s="165" t="s">
        <v>4850</v>
      </c>
      <c r="M975" s="165" t="s">
        <v>5042</v>
      </c>
      <c r="N975" s="169" t="s">
        <v>101</v>
      </c>
      <c r="O975" s="169" t="s">
        <v>101</v>
      </c>
      <c r="P975" s="169" t="s">
        <v>101</v>
      </c>
      <c r="Q975" s="169" t="s">
        <v>101</v>
      </c>
      <c r="R975" s="165" t="s">
        <v>5049</v>
      </c>
      <c r="S975" s="165" t="s">
        <v>5044</v>
      </c>
      <c r="T975" s="169" t="s">
        <v>101</v>
      </c>
      <c r="U975" s="165" t="s">
        <v>4200</v>
      </c>
      <c r="V975" s="169" t="s">
        <v>101</v>
      </c>
      <c r="W975" s="169" t="s">
        <v>101</v>
      </c>
      <c r="X975" s="169" t="s">
        <v>101</v>
      </c>
      <c r="Y975" s="169" t="s">
        <v>101</v>
      </c>
      <c r="Z975" s="169" t="s">
        <v>101</v>
      </c>
      <c r="AA975" s="169" t="s">
        <v>101</v>
      </c>
      <c r="AB975" s="169" t="s">
        <v>101</v>
      </c>
      <c r="AC975" s="169" t="s">
        <v>101</v>
      </c>
      <c r="AD975" s="169" t="s">
        <v>101</v>
      </c>
      <c r="AE975" s="169" t="s">
        <v>101</v>
      </c>
      <c r="AF975" s="169" t="s">
        <v>101</v>
      </c>
      <c r="AG975" s="169" t="s">
        <v>101</v>
      </c>
      <c r="AH975" s="169" t="s">
        <v>101</v>
      </c>
      <c r="AI975" s="169" t="s">
        <v>101</v>
      </c>
      <c r="AJ975" s="169" t="s">
        <v>101</v>
      </c>
      <c r="AK975" s="169" t="s">
        <v>101</v>
      </c>
      <c r="AL975" s="169" t="s">
        <v>101</v>
      </c>
      <c r="AM975" s="169" t="s">
        <v>101</v>
      </c>
      <c r="AN975" s="169" t="s">
        <v>101</v>
      </c>
      <c r="AO975" s="169" t="s">
        <v>101</v>
      </c>
      <c r="AP975" s="169" t="s">
        <v>101</v>
      </c>
      <c r="AQ975" s="169" t="s">
        <v>101</v>
      </c>
      <c r="AR975" s="169" t="s">
        <v>101</v>
      </c>
      <c r="AS975" s="169" t="s">
        <v>101</v>
      </c>
      <c r="AT975" s="169" t="s">
        <v>101</v>
      </c>
      <c r="AU975" s="169" t="s">
        <v>101</v>
      </c>
      <c r="AV975" s="169" t="s">
        <v>101</v>
      </c>
      <c r="AW975" s="169" t="s">
        <v>101</v>
      </c>
      <c r="AX975" s="165" t="s">
        <v>64</v>
      </c>
      <c r="AY975" s="169" t="s">
        <v>101</v>
      </c>
      <c r="AZ975" s="165" t="s">
        <v>4989</v>
      </c>
      <c r="BA975" s="165" t="s">
        <v>5045</v>
      </c>
      <c r="BB975" s="165" t="s">
        <v>5066</v>
      </c>
      <c r="BC975" s="165" t="s">
        <v>5620</v>
      </c>
      <c r="BD975" s="165" t="s">
        <v>5621</v>
      </c>
    </row>
    <row r="976" spans="1:56" hidden="1">
      <c r="A976" s="165" t="s">
        <v>5038</v>
      </c>
      <c r="B976" s="165" t="s">
        <v>2637</v>
      </c>
      <c r="C976" s="165" t="s">
        <v>5039</v>
      </c>
      <c r="D976" s="169" t="s">
        <v>101</v>
      </c>
      <c r="E976" s="165" t="s">
        <v>5040</v>
      </c>
      <c r="F976" s="165" t="s">
        <v>4155</v>
      </c>
      <c r="G976" s="169" t="s">
        <v>101</v>
      </c>
      <c r="H976" s="165" t="s">
        <v>6125</v>
      </c>
      <c r="I976" s="165" t="s">
        <v>4482</v>
      </c>
      <c r="J976" s="165" t="s">
        <v>4585</v>
      </c>
      <c r="K976" s="165" t="s">
        <v>4586</v>
      </c>
      <c r="L976" s="165" t="s">
        <v>4850</v>
      </c>
      <c r="M976" s="165" t="s">
        <v>5042</v>
      </c>
      <c r="N976" s="169" t="s">
        <v>101</v>
      </c>
      <c r="O976" s="169" t="s">
        <v>101</v>
      </c>
      <c r="P976" s="169" t="s">
        <v>101</v>
      </c>
      <c r="Q976" s="169" t="s">
        <v>101</v>
      </c>
      <c r="R976" s="165" t="s">
        <v>5043</v>
      </c>
      <c r="S976" s="165" t="s">
        <v>5044</v>
      </c>
      <c r="T976" s="169" t="s">
        <v>101</v>
      </c>
      <c r="U976" s="165" t="s">
        <v>4200</v>
      </c>
      <c r="V976" s="169" t="s">
        <v>101</v>
      </c>
      <c r="W976" s="169" t="s">
        <v>101</v>
      </c>
      <c r="X976" s="169" t="s">
        <v>101</v>
      </c>
      <c r="Y976" s="169" t="s">
        <v>101</v>
      </c>
      <c r="Z976" s="169" t="s">
        <v>101</v>
      </c>
      <c r="AA976" s="169" t="s">
        <v>101</v>
      </c>
      <c r="AB976" s="169" t="s">
        <v>101</v>
      </c>
      <c r="AC976" s="169" t="s">
        <v>101</v>
      </c>
      <c r="AD976" s="169" t="s">
        <v>101</v>
      </c>
      <c r="AE976" s="169" t="s">
        <v>101</v>
      </c>
      <c r="AF976" s="169" t="s">
        <v>101</v>
      </c>
      <c r="AG976" s="169" t="s">
        <v>101</v>
      </c>
      <c r="AH976" s="169" t="s">
        <v>101</v>
      </c>
      <c r="AI976" s="169" t="s">
        <v>101</v>
      </c>
      <c r="AJ976" s="169" t="s">
        <v>101</v>
      </c>
      <c r="AK976" s="169" t="s">
        <v>101</v>
      </c>
      <c r="AL976" s="169" t="s">
        <v>101</v>
      </c>
      <c r="AM976" s="169" t="s">
        <v>101</v>
      </c>
      <c r="AN976" s="169" t="s">
        <v>101</v>
      </c>
      <c r="AO976" s="169" t="s">
        <v>101</v>
      </c>
      <c r="AP976" s="169" t="s">
        <v>101</v>
      </c>
      <c r="AQ976" s="169" t="s">
        <v>101</v>
      </c>
      <c r="AR976" s="169" t="s">
        <v>101</v>
      </c>
      <c r="AS976" s="169" t="s">
        <v>101</v>
      </c>
      <c r="AT976" s="169" t="s">
        <v>101</v>
      </c>
      <c r="AU976" s="169" t="s">
        <v>101</v>
      </c>
      <c r="AV976" s="169" t="s">
        <v>101</v>
      </c>
      <c r="AW976" s="169" t="s">
        <v>101</v>
      </c>
      <c r="AX976" s="165" t="s">
        <v>64</v>
      </c>
      <c r="AY976" s="169" t="s">
        <v>101</v>
      </c>
      <c r="AZ976" s="165" t="s">
        <v>4989</v>
      </c>
      <c r="BA976" s="165" t="s">
        <v>5045</v>
      </c>
      <c r="BB976" s="165" t="s">
        <v>5066</v>
      </c>
      <c r="BC976" s="165" t="s">
        <v>5620</v>
      </c>
      <c r="BD976" s="165" t="s">
        <v>5621</v>
      </c>
    </row>
    <row r="977" spans="1:56" hidden="1">
      <c r="A977" s="165" t="s">
        <v>5038</v>
      </c>
      <c r="B977" s="165" t="s">
        <v>2639</v>
      </c>
      <c r="C977" s="165" t="s">
        <v>5039</v>
      </c>
      <c r="D977" s="169" t="s">
        <v>101</v>
      </c>
      <c r="E977" s="165" t="s">
        <v>5040</v>
      </c>
      <c r="F977" s="165" t="s">
        <v>4156</v>
      </c>
      <c r="G977" s="169" t="s">
        <v>101</v>
      </c>
      <c r="H977" s="165" t="s">
        <v>6125</v>
      </c>
      <c r="I977" s="165" t="s">
        <v>4482</v>
      </c>
      <c r="J977" s="165" t="s">
        <v>4585</v>
      </c>
      <c r="K977" s="165" t="s">
        <v>4586</v>
      </c>
      <c r="L977" s="165" t="s">
        <v>4850</v>
      </c>
      <c r="M977" s="165" t="s">
        <v>5042</v>
      </c>
      <c r="N977" s="169" t="s">
        <v>101</v>
      </c>
      <c r="O977" s="169" t="s">
        <v>101</v>
      </c>
      <c r="P977" s="169" t="s">
        <v>101</v>
      </c>
      <c r="Q977" s="169" t="s">
        <v>101</v>
      </c>
      <c r="R977" s="165" t="s">
        <v>5049</v>
      </c>
      <c r="S977" s="165" t="s">
        <v>5044</v>
      </c>
      <c r="T977" s="169" t="s">
        <v>101</v>
      </c>
      <c r="U977" s="165" t="s">
        <v>4200</v>
      </c>
      <c r="V977" s="169" t="s">
        <v>101</v>
      </c>
      <c r="W977" s="169" t="s">
        <v>101</v>
      </c>
      <c r="X977" s="169" t="s">
        <v>101</v>
      </c>
      <c r="Y977" s="169" t="s">
        <v>101</v>
      </c>
      <c r="Z977" s="169" t="s">
        <v>101</v>
      </c>
      <c r="AA977" s="169" t="s">
        <v>101</v>
      </c>
      <c r="AB977" s="169" t="s">
        <v>101</v>
      </c>
      <c r="AC977" s="169" t="s">
        <v>101</v>
      </c>
      <c r="AD977" s="169" t="s">
        <v>101</v>
      </c>
      <c r="AE977" s="169" t="s">
        <v>101</v>
      </c>
      <c r="AF977" s="169" t="s">
        <v>101</v>
      </c>
      <c r="AG977" s="169" t="s">
        <v>101</v>
      </c>
      <c r="AH977" s="169" t="s">
        <v>101</v>
      </c>
      <c r="AI977" s="169" t="s">
        <v>101</v>
      </c>
      <c r="AJ977" s="169" t="s">
        <v>101</v>
      </c>
      <c r="AK977" s="169" t="s">
        <v>101</v>
      </c>
      <c r="AL977" s="169" t="s">
        <v>101</v>
      </c>
      <c r="AM977" s="169" t="s">
        <v>101</v>
      </c>
      <c r="AN977" s="169" t="s">
        <v>101</v>
      </c>
      <c r="AO977" s="169" t="s">
        <v>101</v>
      </c>
      <c r="AP977" s="169" t="s">
        <v>101</v>
      </c>
      <c r="AQ977" s="169" t="s">
        <v>101</v>
      </c>
      <c r="AR977" s="169" t="s">
        <v>101</v>
      </c>
      <c r="AS977" s="169" t="s">
        <v>101</v>
      </c>
      <c r="AT977" s="169" t="s">
        <v>101</v>
      </c>
      <c r="AU977" s="169" t="s">
        <v>101</v>
      </c>
      <c r="AV977" s="169" t="s">
        <v>101</v>
      </c>
      <c r="AW977" s="169" t="s">
        <v>101</v>
      </c>
      <c r="AX977" s="165" t="s">
        <v>64</v>
      </c>
      <c r="AY977" s="169" t="s">
        <v>101</v>
      </c>
      <c r="AZ977" s="165" t="s">
        <v>4989</v>
      </c>
      <c r="BA977" s="165" t="s">
        <v>5045</v>
      </c>
      <c r="BB977" s="165" t="s">
        <v>5066</v>
      </c>
      <c r="BC977" s="165" t="s">
        <v>5620</v>
      </c>
      <c r="BD977" s="165" t="s">
        <v>5621</v>
      </c>
    </row>
    <row r="978" spans="1:56" hidden="1">
      <c r="A978" s="165" t="s">
        <v>5038</v>
      </c>
      <c r="B978" s="165" t="s">
        <v>2641</v>
      </c>
      <c r="C978" s="165" t="s">
        <v>5039</v>
      </c>
      <c r="D978" s="169" t="s">
        <v>101</v>
      </c>
      <c r="E978" s="165" t="s">
        <v>5040</v>
      </c>
      <c r="F978" s="165" t="s">
        <v>4158</v>
      </c>
      <c r="G978" s="169" t="s">
        <v>101</v>
      </c>
      <c r="H978" s="165" t="s">
        <v>6125</v>
      </c>
      <c r="I978" s="165" t="s">
        <v>4482</v>
      </c>
      <c r="J978" s="165" t="s">
        <v>4585</v>
      </c>
      <c r="K978" s="165" t="s">
        <v>4586</v>
      </c>
      <c r="L978" s="165" t="s">
        <v>4850</v>
      </c>
      <c r="M978" s="165" t="s">
        <v>5042</v>
      </c>
      <c r="N978" s="169" t="s">
        <v>101</v>
      </c>
      <c r="O978" s="169" t="s">
        <v>101</v>
      </c>
      <c r="P978" s="169" t="s">
        <v>101</v>
      </c>
      <c r="Q978" s="169" t="s">
        <v>101</v>
      </c>
      <c r="R978" s="165" t="s">
        <v>5043</v>
      </c>
      <c r="S978" s="165" t="s">
        <v>5044</v>
      </c>
      <c r="T978" s="169" t="s">
        <v>101</v>
      </c>
      <c r="U978" s="165" t="s">
        <v>4200</v>
      </c>
      <c r="V978" s="169" t="s">
        <v>101</v>
      </c>
      <c r="W978" s="169" t="s">
        <v>101</v>
      </c>
      <c r="X978" s="169" t="s">
        <v>101</v>
      </c>
      <c r="Y978" s="169" t="s">
        <v>101</v>
      </c>
      <c r="Z978" s="169" t="s">
        <v>101</v>
      </c>
      <c r="AA978" s="169" t="s">
        <v>101</v>
      </c>
      <c r="AB978" s="169" t="s">
        <v>101</v>
      </c>
      <c r="AC978" s="169" t="s">
        <v>101</v>
      </c>
      <c r="AD978" s="169" t="s">
        <v>101</v>
      </c>
      <c r="AE978" s="169" t="s">
        <v>101</v>
      </c>
      <c r="AF978" s="169" t="s">
        <v>101</v>
      </c>
      <c r="AG978" s="169" t="s">
        <v>101</v>
      </c>
      <c r="AH978" s="169" t="s">
        <v>101</v>
      </c>
      <c r="AI978" s="169" t="s">
        <v>101</v>
      </c>
      <c r="AJ978" s="169" t="s">
        <v>101</v>
      </c>
      <c r="AK978" s="169" t="s">
        <v>101</v>
      </c>
      <c r="AL978" s="169" t="s">
        <v>101</v>
      </c>
      <c r="AM978" s="169" t="s">
        <v>101</v>
      </c>
      <c r="AN978" s="169" t="s">
        <v>101</v>
      </c>
      <c r="AO978" s="169" t="s">
        <v>101</v>
      </c>
      <c r="AP978" s="169" t="s">
        <v>101</v>
      </c>
      <c r="AQ978" s="169" t="s">
        <v>101</v>
      </c>
      <c r="AR978" s="169" t="s">
        <v>101</v>
      </c>
      <c r="AS978" s="169" t="s">
        <v>101</v>
      </c>
      <c r="AT978" s="169" t="s">
        <v>101</v>
      </c>
      <c r="AU978" s="169" t="s">
        <v>101</v>
      </c>
      <c r="AV978" s="169" t="s">
        <v>101</v>
      </c>
      <c r="AW978" s="169" t="s">
        <v>101</v>
      </c>
      <c r="AX978" s="165" t="s">
        <v>64</v>
      </c>
      <c r="AY978" s="169" t="s">
        <v>101</v>
      </c>
      <c r="AZ978" s="165" t="s">
        <v>4989</v>
      </c>
      <c r="BA978" s="165" t="s">
        <v>5045</v>
      </c>
      <c r="BB978" s="165" t="s">
        <v>5066</v>
      </c>
      <c r="BC978" s="165" t="s">
        <v>5620</v>
      </c>
      <c r="BD978" s="165" t="s">
        <v>5621</v>
      </c>
    </row>
    <row r="979" spans="1:56" hidden="1">
      <c r="A979" s="165" t="s">
        <v>5038</v>
      </c>
      <c r="B979" s="165" t="s">
        <v>2643</v>
      </c>
      <c r="C979" s="165" t="s">
        <v>5039</v>
      </c>
      <c r="D979" s="169" t="s">
        <v>101</v>
      </c>
      <c r="E979" s="165" t="s">
        <v>5040</v>
      </c>
      <c r="F979" s="165" t="s">
        <v>4157</v>
      </c>
      <c r="G979" s="169" t="s">
        <v>101</v>
      </c>
      <c r="H979" s="165" t="s">
        <v>6125</v>
      </c>
      <c r="I979" s="165" t="s">
        <v>4482</v>
      </c>
      <c r="J979" s="165" t="s">
        <v>4585</v>
      </c>
      <c r="K979" s="165" t="s">
        <v>4586</v>
      </c>
      <c r="L979" s="165" t="s">
        <v>4850</v>
      </c>
      <c r="M979" s="165" t="s">
        <v>5042</v>
      </c>
      <c r="N979" s="169" t="s">
        <v>101</v>
      </c>
      <c r="O979" s="169" t="s">
        <v>101</v>
      </c>
      <c r="P979" s="169" t="s">
        <v>101</v>
      </c>
      <c r="Q979" s="169" t="s">
        <v>101</v>
      </c>
      <c r="R979" s="165" t="s">
        <v>5049</v>
      </c>
      <c r="S979" s="165" t="s">
        <v>5044</v>
      </c>
      <c r="T979" s="169" t="s">
        <v>101</v>
      </c>
      <c r="U979" s="165" t="s">
        <v>4200</v>
      </c>
      <c r="V979" s="169" t="s">
        <v>101</v>
      </c>
      <c r="W979" s="169" t="s">
        <v>101</v>
      </c>
      <c r="X979" s="169" t="s">
        <v>101</v>
      </c>
      <c r="Y979" s="169" t="s">
        <v>101</v>
      </c>
      <c r="Z979" s="169" t="s">
        <v>101</v>
      </c>
      <c r="AA979" s="169" t="s">
        <v>101</v>
      </c>
      <c r="AB979" s="169" t="s">
        <v>101</v>
      </c>
      <c r="AC979" s="169" t="s">
        <v>101</v>
      </c>
      <c r="AD979" s="169" t="s">
        <v>101</v>
      </c>
      <c r="AE979" s="169" t="s">
        <v>101</v>
      </c>
      <c r="AF979" s="169" t="s">
        <v>101</v>
      </c>
      <c r="AG979" s="169" t="s">
        <v>101</v>
      </c>
      <c r="AH979" s="169" t="s">
        <v>101</v>
      </c>
      <c r="AI979" s="169" t="s">
        <v>101</v>
      </c>
      <c r="AJ979" s="169" t="s">
        <v>101</v>
      </c>
      <c r="AK979" s="169" t="s">
        <v>101</v>
      </c>
      <c r="AL979" s="169" t="s">
        <v>101</v>
      </c>
      <c r="AM979" s="169" t="s">
        <v>101</v>
      </c>
      <c r="AN979" s="169" t="s">
        <v>101</v>
      </c>
      <c r="AO979" s="169" t="s">
        <v>101</v>
      </c>
      <c r="AP979" s="169" t="s">
        <v>101</v>
      </c>
      <c r="AQ979" s="169" t="s">
        <v>101</v>
      </c>
      <c r="AR979" s="169" t="s">
        <v>101</v>
      </c>
      <c r="AS979" s="169" t="s">
        <v>101</v>
      </c>
      <c r="AT979" s="169" t="s">
        <v>101</v>
      </c>
      <c r="AU979" s="169" t="s">
        <v>101</v>
      </c>
      <c r="AV979" s="169" t="s">
        <v>101</v>
      </c>
      <c r="AW979" s="169" t="s">
        <v>101</v>
      </c>
      <c r="AX979" s="165" t="s">
        <v>64</v>
      </c>
      <c r="AY979" s="169" t="s">
        <v>101</v>
      </c>
      <c r="AZ979" s="165" t="s">
        <v>4989</v>
      </c>
      <c r="BA979" s="165" t="s">
        <v>5045</v>
      </c>
      <c r="BB979" s="165" t="s">
        <v>5066</v>
      </c>
      <c r="BC979" s="165" t="s">
        <v>5620</v>
      </c>
      <c r="BD979" s="165" t="s">
        <v>5621</v>
      </c>
    </row>
    <row r="980" spans="1:56" hidden="1">
      <c r="A980" s="165" t="s">
        <v>5038</v>
      </c>
      <c r="B980" s="165" t="s">
        <v>2645</v>
      </c>
      <c r="C980" s="165" t="s">
        <v>5039</v>
      </c>
      <c r="D980" s="169" t="s">
        <v>101</v>
      </c>
      <c r="E980" s="165" t="s">
        <v>5040</v>
      </c>
      <c r="F980" s="165" t="s">
        <v>4159</v>
      </c>
      <c r="G980" s="169" t="s">
        <v>101</v>
      </c>
      <c r="H980" s="165" t="s">
        <v>6125</v>
      </c>
      <c r="I980" s="165" t="s">
        <v>4482</v>
      </c>
      <c r="J980" s="165" t="s">
        <v>4585</v>
      </c>
      <c r="K980" s="165" t="s">
        <v>4586</v>
      </c>
      <c r="L980" s="165" t="s">
        <v>4850</v>
      </c>
      <c r="M980" s="165" t="s">
        <v>5042</v>
      </c>
      <c r="N980" s="169" t="s">
        <v>101</v>
      </c>
      <c r="O980" s="169" t="s">
        <v>101</v>
      </c>
      <c r="P980" s="169" t="s">
        <v>101</v>
      </c>
      <c r="Q980" s="169" t="s">
        <v>101</v>
      </c>
      <c r="R980" s="165" t="s">
        <v>5043</v>
      </c>
      <c r="S980" s="165" t="s">
        <v>5044</v>
      </c>
      <c r="T980" s="169" t="s">
        <v>101</v>
      </c>
      <c r="U980" s="165" t="s">
        <v>4200</v>
      </c>
      <c r="V980" s="169" t="s">
        <v>101</v>
      </c>
      <c r="W980" s="169" t="s">
        <v>101</v>
      </c>
      <c r="X980" s="169" t="s">
        <v>101</v>
      </c>
      <c r="Y980" s="169" t="s">
        <v>101</v>
      </c>
      <c r="Z980" s="169" t="s">
        <v>101</v>
      </c>
      <c r="AA980" s="169" t="s">
        <v>101</v>
      </c>
      <c r="AB980" s="169" t="s">
        <v>101</v>
      </c>
      <c r="AC980" s="169" t="s">
        <v>101</v>
      </c>
      <c r="AD980" s="169" t="s">
        <v>101</v>
      </c>
      <c r="AE980" s="169" t="s">
        <v>101</v>
      </c>
      <c r="AF980" s="169" t="s">
        <v>101</v>
      </c>
      <c r="AG980" s="169" t="s">
        <v>101</v>
      </c>
      <c r="AH980" s="169" t="s">
        <v>101</v>
      </c>
      <c r="AI980" s="169" t="s">
        <v>101</v>
      </c>
      <c r="AJ980" s="169" t="s">
        <v>101</v>
      </c>
      <c r="AK980" s="169" t="s">
        <v>101</v>
      </c>
      <c r="AL980" s="169" t="s">
        <v>101</v>
      </c>
      <c r="AM980" s="169" t="s">
        <v>101</v>
      </c>
      <c r="AN980" s="169" t="s">
        <v>101</v>
      </c>
      <c r="AO980" s="169" t="s">
        <v>101</v>
      </c>
      <c r="AP980" s="169" t="s">
        <v>101</v>
      </c>
      <c r="AQ980" s="169" t="s">
        <v>101</v>
      </c>
      <c r="AR980" s="169" t="s">
        <v>101</v>
      </c>
      <c r="AS980" s="169" t="s">
        <v>101</v>
      </c>
      <c r="AT980" s="169" t="s">
        <v>101</v>
      </c>
      <c r="AU980" s="169" t="s">
        <v>101</v>
      </c>
      <c r="AV980" s="169" t="s">
        <v>101</v>
      </c>
      <c r="AW980" s="169" t="s">
        <v>101</v>
      </c>
      <c r="AX980" s="165" t="s">
        <v>64</v>
      </c>
      <c r="AY980" s="169" t="s">
        <v>101</v>
      </c>
      <c r="AZ980" s="165" t="s">
        <v>4989</v>
      </c>
      <c r="BA980" s="165" t="s">
        <v>5045</v>
      </c>
      <c r="BB980" s="165" t="s">
        <v>5066</v>
      </c>
      <c r="BC980" s="165" t="s">
        <v>5620</v>
      </c>
      <c r="BD980" s="165" t="s">
        <v>5621</v>
      </c>
    </row>
    <row r="981" spans="1:56" hidden="1">
      <c r="A981" s="165" t="s">
        <v>5038</v>
      </c>
      <c r="B981" s="165" t="s">
        <v>2647</v>
      </c>
      <c r="C981" s="165" t="s">
        <v>5039</v>
      </c>
      <c r="D981" s="169" t="s">
        <v>101</v>
      </c>
      <c r="E981" s="165" t="s">
        <v>5040</v>
      </c>
      <c r="F981" s="165" t="s">
        <v>4106</v>
      </c>
      <c r="G981" s="169" t="s">
        <v>101</v>
      </c>
      <c r="H981" s="165" t="s">
        <v>6125</v>
      </c>
      <c r="I981" s="165" t="s">
        <v>4482</v>
      </c>
      <c r="J981" s="165" t="s">
        <v>4585</v>
      </c>
      <c r="K981" s="165" t="s">
        <v>4586</v>
      </c>
      <c r="L981" s="165" t="s">
        <v>4850</v>
      </c>
      <c r="M981" s="165" t="s">
        <v>5042</v>
      </c>
      <c r="N981" s="169" t="s">
        <v>101</v>
      </c>
      <c r="O981" s="169" t="s">
        <v>101</v>
      </c>
      <c r="P981" s="169" t="s">
        <v>101</v>
      </c>
      <c r="Q981" s="169" t="s">
        <v>101</v>
      </c>
      <c r="R981" s="165" t="s">
        <v>5054</v>
      </c>
      <c r="S981" s="165" t="s">
        <v>5044</v>
      </c>
      <c r="T981" s="169" t="s">
        <v>101</v>
      </c>
      <c r="U981" s="165" t="s">
        <v>4200</v>
      </c>
      <c r="V981" s="169" t="s">
        <v>101</v>
      </c>
      <c r="W981" s="169" t="s">
        <v>101</v>
      </c>
      <c r="X981" s="169" t="s">
        <v>101</v>
      </c>
      <c r="Y981" s="169" t="s">
        <v>101</v>
      </c>
      <c r="Z981" s="169" t="s">
        <v>101</v>
      </c>
      <c r="AA981" s="169" t="s">
        <v>101</v>
      </c>
      <c r="AB981" s="169" t="s">
        <v>101</v>
      </c>
      <c r="AC981" s="169" t="s">
        <v>101</v>
      </c>
      <c r="AD981" s="169" t="s">
        <v>101</v>
      </c>
      <c r="AE981" s="169" t="s">
        <v>101</v>
      </c>
      <c r="AF981" s="169" t="s">
        <v>101</v>
      </c>
      <c r="AG981" s="169" t="s">
        <v>101</v>
      </c>
      <c r="AH981" s="169" t="s">
        <v>101</v>
      </c>
      <c r="AI981" s="169" t="s">
        <v>101</v>
      </c>
      <c r="AJ981" s="169" t="s">
        <v>101</v>
      </c>
      <c r="AK981" s="169" t="s">
        <v>101</v>
      </c>
      <c r="AL981" s="169" t="s">
        <v>101</v>
      </c>
      <c r="AM981" s="169" t="s">
        <v>101</v>
      </c>
      <c r="AN981" s="169" t="s">
        <v>101</v>
      </c>
      <c r="AO981" s="169" t="s">
        <v>101</v>
      </c>
      <c r="AP981" s="169" t="s">
        <v>101</v>
      </c>
      <c r="AQ981" s="169" t="s">
        <v>101</v>
      </c>
      <c r="AR981" s="169" t="s">
        <v>101</v>
      </c>
      <c r="AS981" s="169" t="s">
        <v>101</v>
      </c>
      <c r="AT981" s="169" t="s">
        <v>101</v>
      </c>
      <c r="AU981" s="169" t="s">
        <v>101</v>
      </c>
      <c r="AV981" s="169" t="s">
        <v>101</v>
      </c>
      <c r="AW981" s="169" t="s">
        <v>101</v>
      </c>
      <c r="AX981" s="165" t="s">
        <v>64</v>
      </c>
      <c r="AY981" s="169" t="s">
        <v>101</v>
      </c>
      <c r="AZ981" s="165" t="s">
        <v>4989</v>
      </c>
      <c r="BA981" s="165" t="s">
        <v>5045</v>
      </c>
      <c r="BB981" s="165" t="s">
        <v>5066</v>
      </c>
      <c r="BC981" s="165" t="s">
        <v>5620</v>
      </c>
      <c r="BD981" s="165" t="s">
        <v>5621</v>
      </c>
    </row>
    <row r="982" spans="1:56" hidden="1">
      <c r="A982" s="165" t="s">
        <v>5038</v>
      </c>
      <c r="B982" s="165" t="s">
        <v>2649</v>
      </c>
      <c r="C982" s="165" t="s">
        <v>5039</v>
      </c>
      <c r="D982" s="169" t="s">
        <v>101</v>
      </c>
      <c r="E982" s="165" t="s">
        <v>5040</v>
      </c>
      <c r="F982" s="165" t="s">
        <v>4108</v>
      </c>
      <c r="G982" s="169" t="s">
        <v>101</v>
      </c>
      <c r="H982" s="165" t="s">
        <v>6125</v>
      </c>
      <c r="I982" s="165" t="s">
        <v>4482</v>
      </c>
      <c r="J982" s="165" t="s">
        <v>4585</v>
      </c>
      <c r="K982" s="165" t="s">
        <v>4586</v>
      </c>
      <c r="L982" s="165" t="s">
        <v>4850</v>
      </c>
      <c r="M982" s="165" t="s">
        <v>5042</v>
      </c>
      <c r="N982" s="169" t="s">
        <v>101</v>
      </c>
      <c r="O982" s="169" t="s">
        <v>101</v>
      </c>
      <c r="P982" s="169" t="s">
        <v>101</v>
      </c>
      <c r="Q982" s="169" t="s">
        <v>101</v>
      </c>
      <c r="R982" s="165" t="s">
        <v>5043</v>
      </c>
      <c r="S982" s="165" t="s">
        <v>5044</v>
      </c>
      <c r="T982" s="169" t="s">
        <v>101</v>
      </c>
      <c r="U982" s="165" t="s">
        <v>4200</v>
      </c>
      <c r="V982" s="169" t="s">
        <v>101</v>
      </c>
      <c r="W982" s="169" t="s">
        <v>101</v>
      </c>
      <c r="X982" s="169" t="s">
        <v>101</v>
      </c>
      <c r="Y982" s="169" t="s">
        <v>101</v>
      </c>
      <c r="Z982" s="169" t="s">
        <v>101</v>
      </c>
      <c r="AA982" s="169" t="s">
        <v>101</v>
      </c>
      <c r="AB982" s="169" t="s">
        <v>101</v>
      </c>
      <c r="AC982" s="169" t="s">
        <v>101</v>
      </c>
      <c r="AD982" s="169" t="s">
        <v>101</v>
      </c>
      <c r="AE982" s="169" t="s">
        <v>101</v>
      </c>
      <c r="AF982" s="169" t="s">
        <v>101</v>
      </c>
      <c r="AG982" s="169" t="s">
        <v>101</v>
      </c>
      <c r="AH982" s="169" t="s">
        <v>101</v>
      </c>
      <c r="AI982" s="169" t="s">
        <v>101</v>
      </c>
      <c r="AJ982" s="169" t="s">
        <v>101</v>
      </c>
      <c r="AK982" s="169" t="s">
        <v>101</v>
      </c>
      <c r="AL982" s="169" t="s">
        <v>101</v>
      </c>
      <c r="AM982" s="169" t="s">
        <v>101</v>
      </c>
      <c r="AN982" s="169" t="s">
        <v>101</v>
      </c>
      <c r="AO982" s="169" t="s">
        <v>101</v>
      </c>
      <c r="AP982" s="169" t="s">
        <v>101</v>
      </c>
      <c r="AQ982" s="169" t="s">
        <v>101</v>
      </c>
      <c r="AR982" s="169" t="s">
        <v>101</v>
      </c>
      <c r="AS982" s="169" t="s">
        <v>101</v>
      </c>
      <c r="AT982" s="169" t="s">
        <v>101</v>
      </c>
      <c r="AU982" s="169" t="s">
        <v>101</v>
      </c>
      <c r="AV982" s="169" t="s">
        <v>101</v>
      </c>
      <c r="AW982" s="169" t="s">
        <v>101</v>
      </c>
      <c r="AX982" s="165" t="s">
        <v>64</v>
      </c>
      <c r="AY982" s="169" t="s">
        <v>101</v>
      </c>
      <c r="AZ982" s="165" t="s">
        <v>4989</v>
      </c>
      <c r="BA982" s="165" t="s">
        <v>5045</v>
      </c>
      <c r="BB982" s="165" t="s">
        <v>5066</v>
      </c>
      <c r="BC982" s="165" t="s">
        <v>5620</v>
      </c>
      <c r="BD982" s="165" t="s">
        <v>5621</v>
      </c>
    </row>
    <row r="983" spans="1:56" hidden="1">
      <c r="A983" s="165" t="s">
        <v>5038</v>
      </c>
      <c r="B983" s="165" t="s">
        <v>2651</v>
      </c>
      <c r="C983" s="165" t="s">
        <v>5039</v>
      </c>
      <c r="D983" s="169" t="s">
        <v>101</v>
      </c>
      <c r="E983" s="165" t="s">
        <v>5040</v>
      </c>
      <c r="F983" s="165" t="s">
        <v>4123</v>
      </c>
      <c r="G983" s="169" t="s">
        <v>101</v>
      </c>
      <c r="H983" s="165" t="s">
        <v>6125</v>
      </c>
      <c r="I983" s="165" t="s">
        <v>4482</v>
      </c>
      <c r="J983" s="165" t="s">
        <v>4585</v>
      </c>
      <c r="K983" s="165" t="s">
        <v>4586</v>
      </c>
      <c r="L983" s="165" t="s">
        <v>4850</v>
      </c>
      <c r="M983" s="165" t="s">
        <v>5042</v>
      </c>
      <c r="N983" s="169" t="s">
        <v>101</v>
      </c>
      <c r="O983" s="169" t="s">
        <v>101</v>
      </c>
      <c r="P983" s="169" t="s">
        <v>101</v>
      </c>
      <c r="Q983" s="169" t="s">
        <v>101</v>
      </c>
      <c r="R983" s="165" t="s">
        <v>5043</v>
      </c>
      <c r="S983" s="165" t="s">
        <v>5044</v>
      </c>
      <c r="T983" s="169" t="s">
        <v>101</v>
      </c>
      <c r="U983" s="165" t="s">
        <v>4200</v>
      </c>
      <c r="V983" s="169" t="s">
        <v>101</v>
      </c>
      <c r="W983" s="169" t="s">
        <v>101</v>
      </c>
      <c r="X983" s="169" t="s">
        <v>101</v>
      </c>
      <c r="Y983" s="169" t="s">
        <v>101</v>
      </c>
      <c r="Z983" s="169" t="s">
        <v>101</v>
      </c>
      <c r="AA983" s="169" t="s">
        <v>101</v>
      </c>
      <c r="AB983" s="169" t="s">
        <v>101</v>
      </c>
      <c r="AC983" s="169" t="s">
        <v>101</v>
      </c>
      <c r="AD983" s="169" t="s">
        <v>101</v>
      </c>
      <c r="AE983" s="169" t="s">
        <v>101</v>
      </c>
      <c r="AF983" s="169" t="s">
        <v>101</v>
      </c>
      <c r="AG983" s="169" t="s">
        <v>101</v>
      </c>
      <c r="AH983" s="169" t="s">
        <v>101</v>
      </c>
      <c r="AI983" s="169" t="s">
        <v>101</v>
      </c>
      <c r="AJ983" s="169" t="s">
        <v>101</v>
      </c>
      <c r="AK983" s="169" t="s">
        <v>101</v>
      </c>
      <c r="AL983" s="169" t="s">
        <v>101</v>
      </c>
      <c r="AM983" s="169" t="s">
        <v>101</v>
      </c>
      <c r="AN983" s="169" t="s">
        <v>101</v>
      </c>
      <c r="AO983" s="169" t="s">
        <v>101</v>
      </c>
      <c r="AP983" s="169" t="s">
        <v>101</v>
      </c>
      <c r="AQ983" s="169" t="s">
        <v>101</v>
      </c>
      <c r="AR983" s="169" t="s">
        <v>101</v>
      </c>
      <c r="AS983" s="169" t="s">
        <v>101</v>
      </c>
      <c r="AT983" s="169" t="s">
        <v>101</v>
      </c>
      <c r="AU983" s="169" t="s">
        <v>101</v>
      </c>
      <c r="AV983" s="169" t="s">
        <v>101</v>
      </c>
      <c r="AW983" s="169" t="s">
        <v>101</v>
      </c>
      <c r="AX983" s="165" t="s">
        <v>64</v>
      </c>
      <c r="AY983" s="169" t="s">
        <v>101</v>
      </c>
      <c r="AZ983" s="165" t="s">
        <v>4989</v>
      </c>
      <c r="BA983" s="165" t="s">
        <v>5045</v>
      </c>
      <c r="BB983" s="165" t="s">
        <v>5066</v>
      </c>
      <c r="BC983" s="165" t="s">
        <v>5620</v>
      </c>
      <c r="BD983" s="165" t="s">
        <v>5621</v>
      </c>
    </row>
    <row r="984" spans="1:56" hidden="1">
      <c r="A984" s="165" t="s">
        <v>5038</v>
      </c>
      <c r="B984" s="165" t="s">
        <v>2653</v>
      </c>
      <c r="C984" s="165" t="s">
        <v>5039</v>
      </c>
      <c r="D984" s="169" t="s">
        <v>101</v>
      </c>
      <c r="E984" s="165" t="s">
        <v>5040</v>
      </c>
      <c r="F984" s="165" t="s">
        <v>4124</v>
      </c>
      <c r="G984" s="169" t="s">
        <v>101</v>
      </c>
      <c r="H984" s="165" t="s">
        <v>6125</v>
      </c>
      <c r="I984" s="165" t="s">
        <v>4482</v>
      </c>
      <c r="J984" s="165" t="s">
        <v>4585</v>
      </c>
      <c r="K984" s="165" t="s">
        <v>4586</v>
      </c>
      <c r="L984" s="165" t="s">
        <v>4850</v>
      </c>
      <c r="M984" s="165" t="s">
        <v>5042</v>
      </c>
      <c r="N984" s="169" t="s">
        <v>101</v>
      </c>
      <c r="O984" s="169" t="s">
        <v>101</v>
      </c>
      <c r="P984" s="169" t="s">
        <v>101</v>
      </c>
      <c r="Q984" s="169" t="s">
        <v>101</v>
      </c>
      <c r="R984" s="165" t="s">
        <v>5043</v>
      </c>
      <c r="S984" s="165" t="s">
        <v>5044</v>
      </c>
      <c r="T984" s="169" t="s">
        <v>101</v>
      </c>
      <c r="U984" s="165" t="s">
        <v>4200</v>
      </c>
      <c r="V984" s="169" t="s">
        <v>101</v>
      </c>
      <c r="W984" s="169" t="s">
        <v>101</v>
      </c>
      <c r="X984" s="169" t="s">
        <v>101</v>
      </c>
      <c r="Y984" s="169" t="s">
        <v>101</v>
      </c>
      <c r="Z984" s="169" t="s">
        <v>101</v>
      </c>
      <c r="AA984" s="169" t="s">
        <v>101</v>
      </c>
      <c r="AB984" s="169" t="s">
        <v>101</v>
      </c>
      <c r="AC984" s="169" t="s">
        <v>101</v>
      </c>
      <c r="AD984" s="169" t="s">
        <v>101</v>
      </c>
      <c r="AE984" s="169" t="s">
        <v>101</v>
      </c>
      <c r="AF984" s="169" t="s">
        <v>101</v>
      </c>
      <c r="AG984" s="169" t="s">
        <v>101</v>
      </c>
      <c r="AH984" s="169" t="s">
        <v>101</v>
      </c>
      <c r="AI984" s="169" t="s">
        <v>101</v>
      </c>
      <c r="AJ984" s="169" t="s">
        <v>101</v>
      </c>
      <c r="AK984" s="169" t="s">
        <v>101</v>
      </c>
      <c r="AL984" s="169" t="s">
        <v>101</v>
      </c>
      <c r="AM984" s="169" t="s">
        <v>101</v>
      </c>
      <c r="AN984" s="169" t="s">
        <v>101</v>
      </c>
      <c r="AO984" s="169" t="s">
        <v>101</v>
      </c>
      <c r="AP984" s="169" t="s">
        <v>101</v>
      </c>
      <c r="AQ984" s="169" t="s">
        <v>101</v>
      </c>
      <c r="AR984" s="169" t="s">
        <v>101</v>
      </c>
      <c r="AS984" s="169" t="s">
        <v>101</v>
      </c>
      <c r="AT984" s="169" t="s">
        <v>101</v>
      </c>
      <c r="AU984" s="169" t="s">
        <v>101</v>
      </c>
      <c r="AV984" s="169" t="s">
        <v>101</v>
      </c>
      <c r="AW984" s="169" t="s">
        <v>101</v>
      </c>
      <c r="AX984" s="165" t="s">
        <v>64</v>
      </c>
      <c r="AY984" s="169" t="s">
        <v>101</v>
      </c>
      <c r="AZ984" s="165" t="s">
        <v>4989</v>
      </c>
      <c r="BA984" s="165" t="s">
        <v>5045</v>
      </c>
      <c r="BB984" s="165" t="s">
        <v>5066</v>
      </c>
      <c r="BC984" s="165" t="s">
        <v>5620</v>
      </c>
      <c r="BD984" s="165" t="s">
        <v>5621</v>
      </c>
    </row>
    <row r="985" spans="1:56" hidden="1">
      <c r="A985" s="165" t="s">
        <v>5038</v>
      </c>
      <c r="B985" s="165" t="s">
        <v>2655</v>
      </c>
      <c r="C985" s="165" t="s">
        <v>5039</v>
      </c>
      <c r="D985" s="169" t="s">
        <v>101</v>
      </c>
      <c r="E985" s="165" t="s">
        <v>5040</v>
      </c>
      <c r="F985" s="165" t="s">
        <v>4126</v>
      </c>
      <c r="G985" s="169" t="s">
        <v>101</v>
      </c>
      <c r="H985" s="165" t="s">
        <v>6125</v>
      </c>
      <c r="I985" s="165" t="s">
        <v>4482</v>
      </c>
      <c r="J985" s="165" t="s">
        <v>4585</v>
      </c>
      <c r="K985" s="165" t="s">
        <v>4586</v>
      </c>
      <c r="L985" s="165" t="s">
        <v>4850</v>
      </c>
      <c r="M985" s="165" t="s">
        <v>5042</v>
      </c>
      <c r="N985" s="169" t="s">
        <v>101</v>
      </c>
      <c r="O985" s="169" t="s">
        <v>101</v>
      </c>
      <c r="P985" s="169" t="s">
        <v>101</v>
      </c>
      <c r="Q985" s="169" t="s">
        <v>101</v>
      </c>
      <c r="R985" s="165" t="s">
        <v>5043</v>
      </c>
      <c r="S985" s="165" t="s">
        <v>5044</v>
      </c>
      <c r="T985" s="169" t="s">
        <v>101</v>
      </c>
      <c r="U985" s="165" t="s">
        <v>4200</v>
      </c>
      <c r="V985" s="169" t="s">
        <v>101</v>
      </c>
      <c r="W985" s="169" t="s">
        <v>101</v>
      </c>
      <c r="X985" s="169" t="s">
        <v>101</v>
      </c>
      <c r="Y985" s="169" t="s">
        <v>101</v>
      </c>
      <c r="Z985" s="169" t="s">
        <v>101</v>
      </c>
      <c r="AA985" s="169" t="s">
        <v>101</v>
      </c>
      <c r="AB985" s="169" t="s">
        <v>101</v>
      </c>
      <c r="AC985" s="169" t="s">
        <v>101</v>
      </c>
      <c r="AD985" s="169" t="s">
        <v>101</v>
      </c>
      <c r="AE985" s="169" t="s">
        <v>101</v>
      </c>
      <c r="AF985" s="169" t="s">
        <v>101</v>
      </c>
      <c r="AG985" s="169" t="s">
        <v>101</v>
      </c>
      <c r="AH985" s="169" t="s">
        <v>101</v>
      </c>
      <c r="AI985" s="169" t="s">
        <v>101</v>
      </c>
      <c r="AJ985" s="169" t="s">
        <v>101</v>
      </c>
      <c r="AK985" s="169" t="s">
        <v>101</v>
      </c>
      <c r="AL985" s="169" t="s">
        <v>101</v>
      </c>
      <c r="AM985" s="169" t="s">
        <v>101</v>
      </c>
      <c r="AN985" s="169" t="s">
        <v>101</v>
      </c>
      <c r="AO985" s="169" t="s">
        <v>101</v>
      </c>
      <c r="AP985" s="169" t="s">
        <v>101</v>
      </c>
      <c r="AQ985" s="169" t="s">
        <v>101</v>
      </c>
      <c r="AR985" s="169" t="s">
        <v>101</v>
      </c>
      <c r="AS985" s="169" t="s">
        <v>101</v>
      </c>
      <c r="AT985" s="169" t="s">
        <v>101</v>
      </c>
      <c r="AU985" s="169" t="s">
        <v>101</v>
      </c>
      <c r="AV985" s="169" t="s">
        <v>101</v>
      </c>
      <c r="AW985" s="169" t="s">
        <v>101</v>
      </c>
      <c r="AX985" s="165" t="s">
        <v>64</v>
      </c>
      <c r="AY985" s="169" t="s">
        <v>101</v>
      </c>
      <c r="AZ985" s="165" t="s">
        <v>4989</v>
      </c>
      <c r="BA985" s="165" t="s">
        <v>5045</v>
      </c>
      <c r="BB985" s="165" t="s">
        <v>5066</v>
      </c>
      <c r="BC985" s="165" t="s">
        <v>5620</v>
      </c>
      <c r="BD985" s="165" t="s">
        <v>5621</v>
      </c>
    </row>
    <row r="986" spans="1:56" hidden="1">
      <c r="A986" s="165" t="s">
        <v>5038</v>
      </c>
      <c r="B986" s="165" t="s">
        <v>2657</v>
      </c>
      <c r="C986" s="165" t="s">
        <v>5039</v>
      </c>
      <c r="D986" s="169" t="s">
        <v>101</v>
      </c>
      <c r="E986" s="165" t="s">
        <v>5040</v>
      </c>
      <c r="F986" s="165" t="s">
        <v>4127</v>
      </c>
      <c r="G986" s="169" t="s">
        <v>101</v>
      </c>
      <c r="H986" s="165" t="s">
        <v>6125</v>
      </c>
      <c r="I986" s="165" t="s">
        <v>4482</v>
      </c>
      <c r="J986" s="165" t="s">
        <v>4585</v>
      </c>
      <c r="K986" s="165" t="s">
        <v>4586</v>
      </c>
      <c r="L986" s="165" t="s">
        <v>4850</v>
      </c>
      <c r="M986" s="165" t="s">
        <v>5042</v>
      </c>
      <c r="N986" s="169" t="s">
        <v>101</v>
      </c>
      <c r="O986" s="169" t="s">
        <v>101</v>
      </c>
      <c r="P986" s="169" t="s">
        <v>101</v>
      </c>
      <c r="Q986" s="169" t="s">
        <v>101</v>
      </c>
      <c r="R986" s="165" t="s">
        <v>5043</v>
      </c>
      <c r="S986" s="165" t="s">
        <v>5044</v>
      </c>
      <c r="T986" s="169" t="s">
        <v>101</v>
      </c>
      <c r="U986" s="165" t="s">
        <v>4200</v>
      </c>
      <c r="V986" s="169" t="s">
        <v>101</v>
      </c>
      <c r="W986" s="169" t="s">
        <v>101</v>
      </c>
      <c r="X986" s="169" t="s">
        <v>101</v>
      </c>
      <c r="Y986" s="169" t="s">
        <v>101</v>
      </c>
      <c r="Z986" s="169" t="s">
        <v>101</v>
      </c>
      <c r="AA986" s="169" t="s">
        <v>101</v>
      </c>
      <c r="AB986" s="169" t="s">
        <v>101</v>
      </c>
      <c r="AC986" s="169" t="s">
        <v>101</v>
      </c>
      <c r="AD986" s="169" t="s">
        <v>101</v>
      </c>
      <c r="AE986" s="169" t="s">
        <v>101</v>
      </c>
      <c r="AF986" s="169" t="s">
        <v>101</v>
      </c>
      <c r="AG986" s="169" t="s">
        <v>101</v>
      </c>
      <c r="AH986" s="169" t="s">
        <v>101</v>
      </c>
      <c r="AI986" s="169" t="s">
        <v>101</v>
      </c>
      <c r="AJ986" s="169" t="s">
        <v>101</v>
      </c>
      <c r="AK986" s="169" t="s">
        <v>101</v>
      </c>
      <c r="AL986" s="169" t="s">
        <v>101</v>
      </c>
      <c r="AM986" s="169" t="s">
        <v>101</v>
      </c>
      <c r="AN986" s="169" t="s">
        <v>101</v>
      </c>
      <c r="AO986" s="169" t="s">
        <v>101</v>
      </c>
      <c r="AP986" s="169" t="s">
        <v>101</v>
      </c>
      <c r="AQ986" s="169" t="s">
        <v>101</v>
      </c>
      <c r="AR986" s="169" t="s">
        <v>101</v>
      </c>
      <c r="AS986" s="169" t="s">
        <v>101</v>
      </c>
      <c r="AT986" s="169" t="s">
        <v>101</v>
      </c>
      <c r="AU986" s="169" t="s">
        <v>101</v>
      </c>
      <c r="AV986" s="169" t="s">
        <v>101</v>
      </c>
      <c r="AW986" s="169" t="s">
        <v>101</v>
      </c>
      <c r="AX986" s="165" t="s">
        <v>64</v>
      </c>
      <c r="AY986" s="169" t="s">
        <v>101</v>
      </c>
      <c r="AZ986" s="165" t="s">
        <v>4989</v>
      </c>
      <c r="BA986" s="165" t="s">
        <v>5045</v>
      </c>
      <c r="BB986" s="165" t="s">
        <v>5066</v>
      </c>
      <c r="BC986" s="165" t="s">
        <v>5620</v>
      </c>
      <c r="BD986" s="165" t="s">
        <v>5621</v>
      </c>
    </row>
    <row r="987" spans="1:56" hidden="1">
      <c r="A987" s="165" t="s">
        <v>5038</v>
      </c>
      <c r="B987" s="165" t="s">
        <v>2659</v>
      </c>
      <c r="C987" s="165" t="s">
        <v>5039</v>
      </c>
      <c r="D987" s="169" t="s">
        <v>101</v>
      </c>
      <c r="E987" s="165" t="s">
        <v>5040</v>
      </c>
      <c r="F987" s="165" t="s">
        <v>4109</v>
      </c>
      <c r="G987" s="169" t="s">
        <v>101</v>
      </c>
      <c r="H987" s="165" t="s">
        <v>6125</v>
      </c>
      <c r="I987" s="165" t="s">
        <v>4482</v>
      </c>
      <c r="J987" s="165" t="s">
        <v>4585</v>
      </c>
      <c r="K987" s="165" t="s">
        <v>4586</v>
      </c>
      <c r="L987" s="165" t="s">
        <v>4850</v>
      </c>
      <c r="M987" s="165" t="s">
        <v>5042</v>
      </c>
      <c r="N987" s="169" t="s">
        <v>101</v>
      </c>
      <c r="O987" s="169" t="s">
        <v>101</v>
      </c>
      <c r="P987" s="169" t="s">
        <v>101</v>
      </c>
      <c r="Q987" s="169" t="s">
        <v>101</v>
      </c>
      <c r="R987" s="165" t="s">
        <v>5043</v>
      </c>
      <c r="S987" s="165" t="s">
        <v>5044</v>
      </c>
      <c r="T987" s="169" t="s">
        <v>101</v>
      </c>
      <c r="U987" s="165" t="s">
        <v>4200</v>
      </c>
      <c r="V987" s="169" t="s">
        <v>101</v>
      </c>
      <c r="W987" s="169" t="s">
        <v>101</v>
      </c>
      <c r="X987" s="169" t="s">
        <v>101</v>
      </c>
      <c r="Y987" s="169" t="s">
        <v>101</v>
      </c>
      <c r="Z987" s="169" t="s">
        <v>101</v>
      </c>
      <c r="AA987" s="169" t="s">
        <v>101</v>
      </c>
      <c r="AB987" s="169" t="s">
        <v>101</v>
      </c>
      <c r="AC987" s="169" t="s">
        <v>101</v>
      </c>
      <c r="AD987" s="169" t="s">
        <v>101</v>
      </c>
      <c r="AE987" s="169" t="s">
        <v>101</v>
      </c>
      <c r="AF987" s="169" t="s">
        <v>101</v>
      </c>
      <c r="AG987" s="169" t="s">
        <v>101</v>
      </c>
      <c r="AH987" s="169" t="s">
        <v>101</v>
      </c>
      <c r="AI987" s="169" t="s">
        <v>101</v>
      </c>
      <c r="AJ987" s="169" t="s">
        <v>101</v>
      </c>
      <c r="AK987" s="169" t="s">
        <v>101</v>
      </c>
      <c r="AL987" s="169" t="s">
        <v>101</v>
      </c>
      <c r="AM987" s="169" t="s">
        <v>101</v>
      </c>
      <c r="AN987" s="169" t="s">
        <v>101</v>
      </c>
      <c r="AO987" s="169" t="s">
        <v>101</v>
      </c>
      <c r="AP987" s="169" t="s">
        <v>101</v>
      </c>
      <c r="AQ987" s="169" t="s">
        <v>101</v>
      </c>
      <c r="AR987" s="169" t="s">
        <v>101</v>
      </c>
      <c r="AS987" s="169" t="s">
        <v>101</v>
      </c>
      <c r="AT987" s="169" t="s">
        <v>101</v>
      </c>
      <c r="AU987" s="169" t="s">
        <v>101</v>
      </c>
      <c r="AV987" s="169" t="s">
        <v>101</v>
      </c>
      <c r="AW987" s="169" t="s">
        <v>101</v>
      </c>
      <c r="AX987" s="165" t="s">
        <v>64</v>
      </c>
      <c r="AY987" s="169" t="s">
        <v>101</v>
      </c>
      <c r="AZ987" s="165" t="s">
        <v>4989</v>
      </c>
      <c r="BA987" s="165" t="s">
        <v>5045</v>
      </c>
      <c r="BB987" s="165" t="s">
        <v>5066</v>
      </c>
      <c r="BC987" s="165" t="s">
        <v>5620</v>
      </c>
      <c r="BD987" s="165" t="s">
        <v>5621</v>
      </c>
    </row>
    <row r="988" spans="1:56" hidden="1">
      <c r="A988" s="165" t="s">
        <v>5038</v>
      </c>
      <c r="B988" s="165" t="s">
        <v>2661</v>
      </c>
      <c r="C988" s="165" t="s">
        <v>5039</v>
      </c>
      <c r="D988" s="169" t="s">
        <v>101</v>
      </c>
      <c r="E988" s="165" t="s">
        <v>5040</v>
      </c>
      <c r="F988" s="165" t="s">
        <v>4130</v>
      </c>
      <c r="G988" s="169" t="s">
        <v>101</v>
      </c>
      <c r="H988" s="165" t="s">
        <v>6125</v>
      </c>
      <c r="I988" s="165" t="s">
        <v>4482</v>
      </c>
      <c r="J988" s="165" t="s">
        <v>4585</v>
      </c>
      <c r="K988" s="165" t="s">
        <v>4586</v>
      </c>
      <c r="L988" s="165" t="s">
        <v>4850</v>
      </c>
      <c r="M988" s="165" t="s">
        <v>5042</v>
      </c>
      <c r="N988" s="169" t="s">
        <v>101</v>
      </c>
      <c r="O988" s="169" t="s">
        <v>101</v>
      </c>
      <c r="P988" s="169" t="s">
        <v>101</v>
      </c>
      <c r="Q988" s="169" t="s">
        <v>101</v>
      </c>
      <c r="R988" s="165" t="s">
        <v>5043</v>
      </c>
      <c r="S988" s="165" t="s">
        <v>5044</v>
      </c>
      <c r="T988" s="169" t="s">
        <v>101</v>
      </c>
      <c r="U988" s="165" t="s">
        <v>4200</v>
      </c>
      <c r="V988" s="169" t="s">
        <v>101</v>
      </c>
      <c r="W988" s="169" t="s">
        <v>101</v>
      </c>
      <c r="X988" s="169" t="s">
        <v>101</v>
      </c>
      <c r="Y988" s="169" t="s">
        <v>101</v>
      </c>
      <c r="Z988" s="169" t="s">
        <v>101</v>
      </c>
      <c r="AA988" s="169" t="s">
        <v>101</v>
      </c>
      <c r="AB988" s="169" t="s">
        <v>101</v>
      </c>
      <c r="AC988" s="169" t="s">
        <v>101</v>
      </c>
      <c r="AD988" s="169" t="s">
        <v>101</v>
      </c>
      <c r="AE988" s="169" t="s">
        <v>101</v>
      </c>
      <c r="AF988" s="169" t="s">
        <v>101</v>
      </c>
      <c r="AG988" s="169" t="s">
        <v>101</v>
      </c>
      <c r="AH988" s="169" t="s">
        <v>101</v>
      </c>
      <c r="AI988" s="169" t="s">
        <v>101</v>
      </c>
      <c r="AJ988" s="169" t="s">
        <v>101</v>
      </c>
      <c r="AK988" s="169" t="s">
        <v>101</v>
      </c>
      <c r="AL988" s="169" t="s">
        <v>101</v>
      </c>
      <c r="AM988" s="169" t="s">
        <v>101</v>
      </c>
      <c r="AN988" s="169" t="s">
        <v>101</v>
      </c>
      <c r="AO988" s="169" t="s">
        <v>101</v>
      </c>
      <c r="AP988" s="169" t="s">
        <v>101</v>
      </c>
      <c r="AQ988" s="169" t="s">
        <v>101</v>
      </c>
      <c r="AR988" s="169" t="s">
        <v>101</v>
      </c>
      <c r="AS988" s="169" t="s">
        <v>101</v>
      </c>
      <c r="AT988" s="169" t="s">
        <v>101</v>
      </c>
      <c r="AU988" s="169" t="s">
        <v>101</v>
      </c>
      <c r="AV988" s="169" t="s">
        <v>101</v>
      </c>
      <c r="AW988" s="169" t="s">
        <v>101</v>
      </c>
      <c r="AX988" s="165" t="s">
        <v>64</v>
      </c>
      <c r="AY988" s="169" t="s">
        <v>101</v>
      </c>
      <c r="AZ988" s="165" t="s">
        <v>4989</v>
      </c>
      <c r="BA988" s="165" t="s">
        <v>5045</v>
      </c>
      <c r="BB988" s="165" t="s">
        <v>5066</v>
      </c>
      <c r="BC988" s="165" t="s">
        <v>5620</v>
      </c>
      <c r="BD988" s="165" t="s">
        <v>5621</v>
      </c>
    </row>
    <row r="989" spans="1:56" hidden="1">
      <c r="A989" s="165" t="s">
        <v>5038</v>
      </c>
      <c r="B989" s="165" t="s">
        <v>2663</v>
      </c>
      <c r="C989" s="165" t="s">
        <v>5039</v>
      </c>
      <c r="D989" s="169" t="s">
        <v>101</v>
      </c>
      <c r="E989" s="165" t="s">
        <v>5040</v>
      </c>
      <c r="F989" s="165" t="s">
        <v>4132</v>
      </c>
      <c r="G989" s="169" t="s">
        <v>101</v>
      </c>
      <c r="H989" s="165" t="s">
        <v>6125</v>
      </c>
      <c r="I989" s="165" t="s">
        <v>4482</v>
      </c>
      <c r="J989" s="165" t="s">
        <v>4585</v>
      </c>
      <c r="K989" s="165" t="s">
        <v>4586</v>
      </c>
      <c r="L989" s="165" t="s">
        <v>4850</v>
      </c>
      <c r="M989" s="165" t="s">
        <v>5042</v>
      </c>
      <c r="N989" s="169" t="s">
        <v>101</v>
      </c>
      <c r="O989" s="169" t="s">
        <v>101</v>
      </c>
      <c r="P989" s="169" t="s">
        <v>101</v>
      </c>
      <c r="Q989" s="169" t="s">
        <v>101</v>
      </c>
      <c r="R989" s="165" t="s">
        <v>5043</v>
      </c>
      <c r="S989" s="165" t="s">
        <v>5044</v>
      </c>
      <c r="T989" s="169" t="s">
        <v>101</v>
      </c>
      <c r="U989" s="165" t="s">
        <v>4200</v>
      </c>
      <c r="V989" s="169" t="s">
        <v>101</v>
      </c>
      <c r="W989" s="169" t="s">
        <v>101</v>
      </c>
      <c r="X989" s="169" t="s">
        <v>101</v>
      </c>
      <c r="Y989" s="169" t="s">
        <v>101</v>
      </c>
      <c r="Z989" s="169" t="s">
        <v>101</v>
      </c>
      <c r="AA989" s="169" t="s">
        <v>101</v>
      </c>
      <c r="AB989" s="169" t="s">
        <v>101</v>
      </c>
      <c r="AC989" s="169" t="s">
        <v>101</v>
      </c>
      <c r="AD989" s="169" t="s">
        <v>101</v>
      </c>
      <c r="AE989" s="169" t="s">
        <v>101</v>
      </c>
      <c r="AF989" s="169" t="s">
        <v>101</v>
      </c>
      <c r="AG989" s="169" t="s">
        <v>101</v>
      </c>
      <c r="AH989" s="169" t="s">
        <v>101</v>
      </c>
      <c r="AI989" s="169" t="s">
        <v>101</v>
      </c>
      <c r="AJ989" s="169" t="s">
        <v>101</v>
      </c>
      <c r="AK989" s="169" t="s">
        <v>101</v>
      </c>
      <c r="AL989" s="169" t="s">
        <v>101</v>
      </c>
      <c r="AM989" s="169" t="s">
        <v>101</v>
      </c>
      <c r="AN989" s="169" t="s">
        <v>101</v>
      </c>
      <c r="AO989" s="169" t="s">
        <v>101</v>
      </c>
      <c r="AP989" s="169" t="s">
        <v>101</v>
      </c>
      <c r="AQ989" s="169" t="s">
        <v>101</v>
      </c>
      <c r="AR989" s="169" t="s">
        <v>101</v>
      </c>
      <c r="AS989" s="169" t="s">
        <v>101</v>
      </c>
      <c r="AT989" s="169" t="s">
        <v>101</v>
      </c>
      <c r="AU989" s="169" t="s">
        <v>101</v>
      </c>
      <c r="AV989" s="169" t="s">
        <v>101</v>
      </c>
      <c r="AW989" s="169" t="s">
        <v>101</v>
      </c>
      <c r="AX989" s="165" t="s">
        <v>64</v>
      </c>
      <c r="AY989" s="169" t="s">
        <v>101</v>
      </c>
      <c r="AZ989" s="165" t="s">
        <v>4989</v>
      </c>
      <c r="BA989" s="165" t="s">
        <v>5045</v>
      </c>
      <c r="BB989" s="165" t="s">
        <v>5066</v>
      </c>
      <c r="BC989" s="165" t="s">
        <v>5620</v>
      </c>
      <c r="BD989" s="165" t="s">
        <v>5621</v>
      </c>
    </row>
    <row r="990" spans="1:56" hidden="1">
      <c r="A990" s="165" t="s">
        <v>5038</v>
      </c>
      <c r="B990" s="165" t="s">
        <v>2665</v>
      </c>
      <c r="C990" s="165" t="s">
        <v>5039</v>
      </c>
      <c r="D990" s="169" t="s">
        <v>101</v>
      </c>
      <c r="E990" s="165" t="s">
        <v>5040</v>
      </c>
      <c r="F990" s="165" t="s">
        <v>4133</v>
      </c>
      <c r="G990" s="169" t="s">
        <v>101</v>
      </c>
      <c r="H990" s="165" t="s">
        <v>6125</v>
      </c>
      <c r="I990" s="165" t="s">
        <v>4482</v>
      </c>
      <c r="J990" s="165" t="s">
        <v>4585</v>
      </c>
      <c r="K990" s="165" t="s">
        <v>4586</v>
      </c>
      <c r="L990" s="165" t="s">
        <v>4850</v>
      </c>
      <c r="M990" s="165" t="s">
        <v>5042</v>
      </c>
      <c r="N990" s="169" t="s">
        <v>101</v>
      </c>
      <c r="O990" s="169" t="s">
        <v>101</v>
      </c>
      <c r="P990" s="169" t="s">
        <v>101</v>
      </c>
      <c r="Q990" s="169" t="s">
        <v>101</v>
      </c>
      <c r="R990" s="165" t="s">
        <v>5043</v>
      </c>
      <c r="S990" s="165" t="s">
        <v>5044</v>
      </c>
      <c r="T990" s="169" t="s">
        <v>101</v>
      </c>
      <c r="U990" s="165" t="s">
        <v>4200</v>
      </c>
      <c r="V990" s="169" t="s">
        <v>101</v>
      </c>
      <c r="W990" s="169" t="s">
        <v>101</v>
      </c>
      <c r="X990" s="169" t="s">
        <v>101</v>
      </c>
      <c r="Y990" s="169" t="s">
        <v>101</v>
      </c>
      <c r="Z990" s="169" t="s">
        <v>101</v>
      </c>
      <c r="AA990" s="169" t="s">
        <v>101</v>
      </c>
      <c r="AB990" s="169" t="s">
        <v>101</v>
      </c>
      <c r="AC990" s="169" t="s">
        <v>101</v>
      </c>
      <c r="AD990" s="169" t="s">
        <v>101</v>
      </c>
      <c r="AE990" s="169" t="s">
        <v>101</v>
      </c>
      <c r="AF990" s="169" t="s">
        <v>101</v>
      </c>
      <c r="AG990" s="169" t="s">
        <v>101</v>
      </c>
      <c r="AH990" s="169" t="s">
        <v>101</v>
      </c>
      <c r="AI990" s="169" t="s">
        <v>101</v>
      </c>
      <c r="AJ990" s="169" t="s">
        <v>101</v>
      </c>
      <c r="AK990" s="169" t="s">
        <v>101</v>
      </c>
      <c r="AL990" s="169" t="s">
        <v>101</v>
      </c>
      <c r="AM990" s="169" t="s">
        <v>101</v>
      </c>
      <c r="AN990" s="169" t="s">
        <v>101</v>
      </c>
      <c r="AO990" s="169" t="s">
        <v>101</v>
      </c>
      <c r="AP990" s="169" t="s">
        <v>101</v>
      </c>
      <c r="AQ990" s="169" t="s">
        <v>101</v>
      </c>
      <c r="AR990" s="169" t="s">
        <v>101</v>
      </c>
      <c r="AS990" s="169" t="s">
        <v>101</v>
      </c>
      <c r="AT990" s="169" t="s">
        <v>101</v>
      </c>
      <c r="AU990" s="169" t="s">
        <v>101</v>
      </c>
      <c r="AV990" s="169" t="s">
        <v>101</v>
      </c>
      <c r="AW990" s="169" t="s">
        <v>101</v>
      </c>
      <c r="AX990" s="165" t="s">
        <v>64</v>
      </c>
      <c r="AY990" s="169" t="s">
        <v>101</v>
      </c>
      <c r="AZ990" s="165" t="s">
        <v>4989</v>
      </c>
      <c r="BA990" s="165" t="s">
        <v>5045</v>
      </c>
      <c r="BB990" s="165" t="s">
        <v>5066</v>
      </c>
      <c r="BC990" s="165" t="s">
        <v>5620</v>
      </c>
      <c r="BD990" s="165" t="s">
        <v>5621</v>
      </c>
    </row>
    <row r="991" spans="1:56" hidden="1">
      <c r="A991" s="165" t="s">
        <v>5038</v>
      </c>
      <c r="B991" s="165" t="s">
        <v>2667</v>
      </c>
      <c r="C991" s="165" t="s">
        <v>5039</v>
      </c>
      <c r="D991" s="169" t="s">
        <v>101</v>
      </c>
      <c r="E991" s="165" t="s">
        <v>5040</v>
      </c>
      <c r="F991" s="165" t="s">
        <v>4110</v>
      </c>
      <c r="G991" s="169" t="s">
        <v>101</v>
      </c>
      <c r="H991" s="165" t="s">
        <v>6125</v>
      </c>
      <c r="I991" s="165" t="s">
        <v>4482</v>
      </c>
      <c r="J991" s="165" t="s">
        <v>4585</v>
      </c>
      <c r="K991" s="165" t="s">
        <v>4586</v>
      </c>
      <c r="L991" s="165" t="s">
        <v>4850</v>
      </c>
      <c r="M991" s="165" t="s">
        <v>5042</v>
      </c>
      <c r="N991" s="169" t="s">
        <v>101</v>
      </c>
      <c r="O991" s="169" t="s">
        <v>101</v>
      </c>
      <c r="P991" s="169" t="s">
        <v>101</v>
      </c>
      <c r="Q991" s="169" t="s">
        <v>101</v>
      </c>
      <c r="R991" s="165" t="s">
        <v>5043</v>
      </c>
      <c r="S991" s="165" t="s">
        <v>5044</v>
      </c>
      <c r="T991" s="169" t="s">
        <v>101</v>
      </c>
      <c r="U991" s="165" t="s">
        <v>4200</v>
      </c>
      <c r="V991" s="169" t="s">
        <v>101</v>
      </c>
      <c r="W991" s="169" t="s">
        <v>101</v>
      </c>
      <c r="X991" s="169" t="s">
        <v>101</v>
      </c>
      <c r="Y991" s="169" t="s">
        <v>101</v>
      </c>
      <c r="Z991" s="169" t="s">
        <v>101</v>
      </c>
      <c r="AA991" s="169" t="s">
        <v>101</v>
      </c>
      <c r="AB991" s="169" t="s">
        <v>101</v>
      </c>
      <c r="AC991" s="169" t="s">
        <v>101</v>
      </c>
      <c r="AD991" s="169" t="s">
        <v>101</v>
      </c>
      <c r="AE991" s="169" t="s">
        <v>101</v>
      </c>
      <c r="AF991" s="169" t="s">
        <v>101</v>
      </c>
      <c r="AG991" s="169" t="s">
        <v>101</v>
      </c>
      <c r="AH991" s="169" t="s">
        <v>101</v>
      </c>
      <c r="AI991" s="169" t="s">
        <v>101</v>
      </c>
      <c r="AJ991" s="169" t="s">
        <v>101</v>
      </c>
      <c r="AK991" s="169" t="s">
        <v>101</v>
      </c>
      <c r="AL991" s="169" t="s">
        <v>101</v>
      </c>
      <c r="AM991" s="169" t="s">
        <v>101</v>
      </c>
      <c r="AN991" s="169" t="s">
        <v>101</v>
      </c>
      <c r="AO991" s="169" t="s">
        <v>101</v>
      </c>
      <c r="AP991" s="169" t="s">
        <v>101</v>
      </c>
      <c r="AQ991" s="169" t="s">
        <v>101</v>
      </c>
      <c r="AR991" s="169" t="s">
        <v>101</v>
      </c>
      <c r="AS991" s="169" t="s">
        <v>101</v>
      </c>
      <c r="AT991" s="169" t="s">
        <v>101</v>
      </c>
      <c r="AU991" s="169" t="s">
        <v>101</v>
      </c>
      <c r="AV991" s="169" t="s">
        <v>101</v>
      </c>
      <c r="AW991" s="169" t="s">
        <v>101</v>
      </c>
      <c r="AX991" s="165" t="s">
        <v>64</v>
      </c>
      <c r="AY991" s="169" t="s">
        <v>101</v>
      </c>
      <c r="AZ991" s="165" t="s">
        <v>4989</v>
      </c>
      <c r="BA991" s="165" t="s">
        <v>5045</v>
      </c>
      <c r="BB991" s="165" t="s">
        <v>5066</v>
      </c>
      <c r="BC991" s="165" t="s">
        <v>5620</v>
      </c>
      <c r="BD991" s="165" t="s">
        <v>5621</v>
      </c>
    </row>
    <row r="992" spans="1:56" hidden="1">
      <c r="A992" s="165" t="s">
        <v>5038</v>
      </c>
      <c r="B992" s="165" t="s">
        <v>2669</v>
      </c>
      <c r="C992" s="165" t="s">
        <v>5039</v>
      </c>
      <c r="D992" s="169" t="s">
        <v>101</v>
      </c>
      <c r="E992" s="165" t="s">
        <v>5040</v>
      </c>
      <c r="F992" s="165" t="s">
        <v>4136</v>
      </c>
      <c r="G992" s="169" t="s">
        <v>101</v>
      </c>
      <c r="H992" s="165" t="s">
        <v>6125</v>
      </c>
      <c r="I992" s="165" t="s">
        <v>4482</v>
      </c>
      <c r="J992" s="165" t="s">
        <v>4585</v>
      </c>
      <c r="K992" s="165" t="s">
        <v>4586</v>
      </c>
      <c r="L992" s="165" t="s">
        <v>4850</v>
      </c>
      <c r="M992" s="165" t="s">
        <v>5042</v>
      </c>
      <c r="N992" s="169" t="s">
        <v>101</v>
      </c>
      <c r="O992" s="169" t="s">
        <v>101</v>
      </c>
      <c r="P992" s="169" t="s">
        <v>101</v>
      </c>
      <c r="Q992" s="169" t="s">
        <v>101</v>
      </c>
      <c r="R992" s="165" t="s">
        <v>5043</v>
      </c>
      <c r="S992" s="165" t="s">
        <v>5044</v>
      </c>
      <c r="T992" s="169" t="s">
        <v>101</v>
      </c>
      <c r="U992" s="165" t="s">
        <v>4200</v>
      </c>
      <c r="V992" s="169" t="s">
        <v>101</v>
      </c>
      <c r="W992" s="169" t="s">
        <v>101</v>
      </c>
      <c r="X992" s="169" t="s">
        <v>101</v>
      </c>
      <c r="Y992" s="169" t="s">
        <v>101</v>
      </c>
      <c r="Z992" s="169" t="s">
        <v>101</v>
      </c>
      <c r="AA992" s="169" t="s">
        <v>101</v>
      </c>
      <c r="AB992" s="169" t="s">
        <v>101</v>
      </c>
      <c r="AC992" s="169" t="s">
        <v>101</v>
      </c>
      <c r="AD992" s="169" t="s">
        <v>101</v>
      </c>
      <c r="AE992" s="169" t="s">
        <v>101</v>
      </c>
      <c r="AF992" s="169" t="s">
        <v>101</v>
      </c>
      <c r="AG992" s="169" t="s">
        <v>101</v>
      </c>
      <c r="AH992" s="169" t="s">
        <v>101</v>
      </c>
      <c r="AI992" s="169" t="s">
        <v>101</v>
      </c>
      <c r="AJ992" s="169" t="s">
        <v>101</v>
      </c>
      <c r="AK992" s="169" t="s">
        <v>101</v>
      </c>
      <c r="AL992" s="169" t="s">
        <v>101</v>
      </c>
      <c r="AM992" s="169" t="s">
        <v>101</v>
      </c>
      <c r="AN992" s="169" t="s">
        <v>101</v>
      </c>
      <c r="AO992" s="169" t="s">
        <v>101</v>
      </c>
      <c r="AP992" s="169" t="s">
        <v>101</v>
      </c>
      <c r="AQ992" s="169" t="s">
        <v>101</v>
      </c>
      <c r="AR992" s="169" t="s">
        <v>101</v>
      </c>
      <c r="AS992" s="169" t="s">
        <v>101</v>
      </c>
      <c r="AT992" s="169" t="s">
        <v>101</v>
      </c>
      <c r="AU992" s="169" t="s">
        <v>101</v>
      </c>
      <c r="AV992" s="169" t="s">
        <v>101</v>
      </c>
      <c r="AW992" s="169" t="s">
        <v>101</v>
      </c>
      <c r="AX992" s="165" t="s">
        <v>64</v>
      </c>
      <c r="AY992" s="169" t="s">
        <v>101</v>
      </c>
      <c r="AZ992" s="165" t="s">
        <v>4989</v>
      </c>
      <c r="BA992" s="165" t="s">
        <v>5045</v>
      </c>
      <c r="BB992" s="165" t="s">
        <v>5066</v>
      </c>
      <c r="BC992" s="165" t="s">
        <v>5620</v>
      </c>
      <c r="BD992" s="165" t="s">
        <v>5621</v>
      </c>
    </row>
    <row r="993" spans="1:56" hidden="1">
      <c r="A993" s="165" t="s">
        <v>5038</v>
      </c>
      <c r="B993" s="165" t="s">
        <v>2671</v>
      </c>
      <c r="C993" s="165" t="s">
        <v>5039</v>
      </c>
      <c r="D993" s="169" t="s">
        <v>101</v>
      </c>
      <c r="E993" s="165" t="s">
        <v>5040</v>
      </c>
      <c r="F993" s="165" t="s">
        <v>4113</v>
      </c>
      <c r="G993" s="169" t="s">
        <v>101</v>
      </c>
      <c r="H993" s="165" t="s">
        <v>6125</v>
      </c>
      <c r="I993" s="165" t="s">
        <v>4482</v>
      </c>
      <c r="J993" s="165" t="s">
        <v>4585</v>
      </c>
      <c r="K993" s="165" t="s">
        <v>4586</v>
      </c>
      <c r="L993" s="165" t="s">
        <v>4850</v>
      </c>
      <c r="M993" s="165" t="s">
        <v>5042</v>
      </c>
      <c r="N993" s="169" t="s">
        <v>101</v>
      </c>
      <c r="O993" s="169" t="s">
        <v>101</v>
      </c>
      <c r="P993" s="169" t="s">
        <v>101</v>
      </c>
      <c r="Q993" s="169" t="s">
        <v>101</v>
      </c>
      <c r="R993" s="165" t="s">
        <v>5051</v>
      </c>
      <c r="S993" s="165" t="s">
        <v>5044</v>
      </c>
      <c r="T993" s="169" t="s">
        <v>101</v>
      </c>
      <c r="U993" s="165" t="s">
        <v>4200</v>
      </c>
      <c r="V993" s="169" t="s">
        <v>101</v>
      </c>
      <c r="W993" s="169" t="s">
        <v>101</v>
      </c>
      <c r="X993" s="169" t="s">
        <v>101</v>
      </c>
      <c r="Y993" s="169" t="s">
        <v>101</v>
      </c>
      <c r="Z993" s="169" t="s">
        <v>101</v>
      </c>
      <c r="AA993" s="169" t="s">
        <v>101</v>
      </c>
      <c r="AB993" s="169" t="s">
        <v>101</v>
      </c>
      <c r="AC993" s="169" t="s">
        <v>101</v>
      </c>
      <c r="AD993" s="169" t="s">
        <v>101</v>
      </c>
      <c r="AE993" s="169" t="s">
        <v>101</v>
      </c>
      <c r="AF993" s="169" t="s">
        <v>101</v>
      </c>
      <c r="AG993" s="169" t="s">
        <v>101</v>
      </c>
      <c r="AH993" s="169" t="s">
        <v>101</v>
      </c>
      <c r="AI993" s="169" t="s">
        <v>101</v>
      </c>
      <c r="AJ993" s="169" t="s">
        <v>101</v>
      </c>
      <c r="AK993" s="169" t="s">
        <v>101</v>
      </c>
      <c r="AL993" s="169" t="s">
        <v>101</v>
      </c>
      <c r="AM993" s="169" t="s">
        <v>101</v>
      </c>
      <c r="AN993" s="169" t="s">
        <v>101</v>
      </c>
      <c r="AO993" s="169" t="s">
        <v>101</v>
      </c>
      <c r="AP993" s="169" t="s">
        <v>101</v>
      </c>
      <c r="AQ993" s="169" t="s">
        <v>101</v>
      </c>
      <c r="AR993" s="169" t="s">
        <v>101</v>
      </c>
      <c r="AS993" s="169" t="s">
        <v>101</v>
      </c>
      <c r="AT993" s="169" t="s">
        <v>101</v>
      </c>
      <c r="AU993" s="169" t="s">
        <v>101</v>
      </c>
      <c r="AV993" s="169" t="s">
        <v>101</v>
      </c>
      <c r="AW993" s="169" t="s">
        <v>101</v>
      </c>
      <c r="AX993" s="165" t="s">
        <v>64</v>
      </c>
      <c r="AY993" s="169" t="s">
        <v>101</v>
      </c>
      <c r="AZ993" s="165" t="s">
        <v>4989</v>
      </c>
      <c r="BA993" s="165" t="s">
        <v>5045</v>
      </c>
      <c r="BB993" s="165" t="s">
        <v>5066</v>
      </c>
      <c r="BC993" s="165" t="s">
        <v>5620</v>
      </c>
      <c r="BD993" s="165" t="s">
        <v>5621</v>
      </c>
    </row>
    <row r="994" spans="1:56" hidden="1">
      <c r="A994" s="165" t="s">
        <v>5038</v>
      </c>
      <c r="B994" s="165" t="s">
        <v>2673</v>
      </c>
      <c r="C994" s="165" t="s">
        <v>5039</v>
      </c>
      <c r="D994" s="169" t="s">
        <v>101</v>
      </c>
      <c r="E994" s="165" t="s">
        <v>5040</v>
      </c>
      <c r="F994" s="165" t="s">
        <v>4114</v>
      </c>
      <c r="G994" s="169" t="s">
        <v>101</v>
      </c>
      <c r="H994" s="165" t="s">
        <v>6125</v>
      </c>
      <c r="I994" s="165" t="s">
        <v>4482</v>
      </c>
      <c r="J994" s="165" t="s">
        <v>4585</v>
      </c>
      <c r="K994" s="165" t="s">
        <v>4586</v>
      </c>
      <c r="L994" s="165" t="s">
        <v>4850</v>
      </c>
      <c r="M994" s="165" t="s">
        <v>5042</v>
      </c>
      <c r="N994" s="169" t="s">
        <v>101</v>
      </c>
      <c r="O994" s="169" t="s">
        <v>101</v>
      </c>
      <c r="P994" s="169" t="s">
        <v>101</v>
      </c>
      <c r="Q994" s="169" t="s">
        <v>101</v>
      </c>
      <c r="R994" s="165" t="s">
        <v>5043</v>
      </c>
      <c r="S994" s="165" t="s">
        <v>5044</v>
      </c>
      <c r="T994" s="169" t="s">
        <v>101</v>
      </c>
      <c r="U994" s="165" t="s">
        <v>4200</v>
      </c>
      <c r="V994" s="169" t="s">
        <v>101</v>
      </c>
      <c r="W994" s="169" t="s">
        <v>101</v>
      </c>
      <c r="X994" s="169" t="s">
        <v>101</v>
      </c>
      <c r="Y994" s="169" t="s">
        <v>101</v>
      </c>
      <c r="Z994" s="169" t="s">
        <v>101</v>
      </c>
      <c r="AA994" s="169" t="s">
        <v>101</v>
      </c>
      <c r="AB994" s="169" t="s">
        <v>101</v>
      </c>
      <c r="AC994" s="169" t="s">
        <v>101</v>
      </c>
      <c r="AD994" s="169" t="s">
        <v>101</v>
      </c>
      <c r="AE994" s="169" t="s">
        <v>101</v>
      </c>
      <c r="AF994" s="169" t="s">
        <v>101</v>
      </c>
      <c r="AG994" s="169" t="s">
        <v>101</v>
      </c>
      <c r="AH994" s="169" t="s">
        <v>101</v>
      </c>
      <c r="AI994" s="169" t="s">
        <v>101</v>
      </c>
      <c r="AJ994" s="169" t="s">
        <v>101</v>
      </c>
      <c r="AK994" s="169" t="s">
        <v>101</v>
      </c>
      <c r="AL994" s="169" t="s">
        <v>101</v>
      </c>
      <c r="AM994" s="169" t="s">
        <v>101</v>
      </c>
      <c r="AN994" s="169" t="s">
        <v>101</v>
      </c>
      <c r="AO994" s="169" t="s">
        <v>101</v>
      </c>
      <c r="AP994" s="169" t="s">
        <v>101</v>
      </c>
      <c r="AQ994" s="169" t="s">
        <v>101</v>
      </c>
      <c r="AR994" s="169" t="s">
        <v>101</v>
      </c>
      <c r="AS994" s="169" t="s">
        <v>101</v>
      </c>
      <c r="AT994" s="169" t="s">
        <v>101</v>
      </c>
      <c r="AU994" s="169" t="s">
        <v>101</v>
      </c>
      <c r="AV994" s="169" t="s">
        <v>101</v>
      </c>
      <c r="AW994" s="169" t="s">
        <v>101</v>
      </c>
      <c r="AX994" s="165" t="s">
        <v>64</v>
      </c>
      <c r="AY994" s="169" t="s">
        <v>101</v>
      </c>
      <c r="AZ994" s="165" t="s">
        <v>4989</v>
      </c>
      <c r="BA994" s="165" t="s">
        <v>5045</v>
      </c>
      <c r="BB994" s="165" t="s">
        <v>5066</v>
      </c>
      <c r="BC994" s="165" t="s">
        <v>5620</v>
      </c>
      <c r="BD994" s="165" t="s">
        <v>5621</v>
      </c>
    </row>
    <row r="995" spans="1:56" hidden="1">
      <c r="A995" s="165" t="s">
        <v>5038</v>
      </c>
      <c r="B995" s="165" t="s">
        <v>2675</v>
      </c>
      <c r="C995" s="165" t="s">
        <v>5039</v>
      </c>
      <c r="D995" s="169" t="s">
        <v>101</v>
      </c>
      <c r="E995" s="165" t="s">
        <v>5040</v>
      </c>
      <c r="F995" s="165" t="s">
        <v>4115</v>
      </c>
      <c r="G995" s="169" t="s">
        <v>101</v>
      </c>
      <c r="H995" s="165" t="s">
        <v>6125</v>
      </c>
      <c r="I995" s="165" t="s">
        <v>4482</v>
      </c>
      <c r="J995" s="165" t="s">
        <v>4585</v>
      </c>
      <c r="K995" s="165" t="s">
        <v>4586</v>
      </c>
      <c r="L995" s="165" t="s">
        <v>4850</v>
      </c>
      <c r="M995" s="165" t="s">
        <v>5042</v>
      </c>
      <c r="N995" s="169" t="s">
        <v>101</v>
      </c>
      <c r="O995" s="169" t="s">
        <v>101</v>
      </c>
      <c r="P995" s="169" t="s">
        <v>101</v>
      </c>
      <c r="Q995" s="169" t="s">
        <v>101</v>
      </c>
      <c r="R995" s="165" t="s">
        <v>5043</v>
      </c>
      <c r="S995" s="165" t="s">
        <v>5044</v>
      </c>
      <c r="T995" s="169" t="s">
        <v>101</v>
      </c>
      <c r="U995" s="165" t="s">
        <v>4200</v>
      </c>
      <c r="V995" s="169" t="s">
        <v>101</v>
      </c>
      <c r="W995" s="169" t="s">
        <v>101</v>
      </c>
      <c r="X995" s="169" t="s">
        <v>101</v>
      </c>
      <c r="Y995" s="169" t="s">
        <v>101</v>
      </c>
      <c r="Z995" s="169" t="s">
        <v>101</v>
      </c>
      <c r="AA995" s="169" t="s">
        <v>101</v>
      </c>
      <c r="AB995" s="169" t="s">
        <v>101</v>
      </c>
      <c r="AC995" s="169" t="s">
        <v>101</v>
      </c>
      <c r="AD995" s="169" t="s">
        <v>101</v>
      </c>
      <c r="AE995" s="169" t="s">
        <v>101</v>
      </c>
      <c r="AF995" s="169" t="s">
        <v>101</v>
      </c>
      <c r="AG995" s="169" t="s">
        <v>101</v>
      </c>
      <c r="AH995" s="169" t="s">
        <v>101</v>
      </c>
      <c r="AI995" s="169" t="s">
        <v>101</v>
      </c>
      <c r="AJ995" s="169" t="s">
        <v>101</v>
      </c>
      <c r="AK995" s="169" t="s">
        <v>101</v>
      </c>
      <c r="AL995" s="169" t="s">
        <v>101</v>
      </c>
      <c r="AM995" s="169" t="s">
        <v>101</v>
      </c>
      <c r="AN995" s="169" t="s">
        <v>101</v>
      </c>
      <c r="AO995" s="169" t="s">
        <v>101</v>
      </c>
      <c r="AP995" s="169" t="s">
        <v>101</v>
      </c>
      <c r="AQ995" s="169" t="s">
        <v>101</v>
      </c>
      <c r="AR995" s="169" t="s">
        <v>101</v>
      </c>
      <c r="AS995" s="169" t="s">
        <v>101</v>
      </c>
      <c r="AT995" s="169" t="s">
        <v>101</v>
      </c>
      <c r="AU995" s="169" t="s">
        <v>101</v>
      </c>
      <c r="AV995" s="169" t="s">
        <v>101</v>
      </c>
      <c r="AW995" s="169" t="s">
        <v>101</v>
      </c>
      <c r="AX995" s="165" t="s">
        <v>64</v>
      </c>
      <c r="AY995" s="169" t="s">
        <v>101</v>
      </c>
      <c r="AZ995" s="165" t="s">
        <v>4989</v>
      </c>
      <c r="BA995" s="165" t="s">
        <v>5045</v>
      </c>
      <c r="BB995" s="165" t="s">
        <v>5066</v>
      </c>
      <c r="BC995" s="165" t="s">
        <v>5620</v>
      </c>
      <c r="BD995" s="165" t="s">
        <v>5621</v>
      </c>
    </row>
    <row r="996" spans="1:56" hidden="1">
      <c r="A996" s="165" t="s">
        <v>5038</v>
      </c>
      <c r="B996" s="165" t="s">
        <v>2677</v>
      </c>
      <c r="C996" s="165" t="s">
        <v>5039</v>
      </c>
      <c r="D996" s="169" t="s">
        <v>101</v>
      </c>
      <c r="E996" s="165" t="s">
        <v>5040</v>
      </c>
      <c r="F996" s="165" t="s">
        <v>4138</v>
      </c>
      <c r="G996" s="169" t="s">
        <v>101</v>
      </c>
      <c r="H996" s="165" t="s">
        <v>6125</v>
      </c>
      <c r="I996" s="165" t="s">
        <v>4482</v>
      </c>
      <c r="J996" s="165" t="s">
        <v>4585</v>
      </c>
      <c r="K996" s="165" t="s">
        <v>4586</v>
      </c>
      <c r="L996" s="165" t="s">
        <v>4850</v>
      </c>
      <c r="M996" s="165" t="s">
        <v>5042</v>
      </c>
      <c r="N996" s="169" t="s">
        <v>101</v>
      </c>
      <c r="O996" s="169" t="s">
        <v>101</v>
      </c>
      <c r="P996" s="169" t="s">
        <v>101</v>
      </c>
      <c r="Q996" s="169" t="s">
        <v>101</v>
      </c>
      <c r="R996" s="165" t="s">
        <v>5043</v>
      </c>
      <c r="S996" s="165" t="s">
        <v>5044</v>
      </c>
      <c r="T996" s="169" t="s">
        <v>101</v>
      </c>
      <c r="U996" s="165" t="s">
        <v>4200</v>
      </c>
      <c r="V996" s="169" t="s">
        <v>101</v>
      </c>
      <c r="W996" s="169" t="s">
        <v>101</v>
      </c>
      <c r="X996" s="169" t="s">
        <v>101</v>
      </c>
      <c r="Y996" s="169" t="s">
        <v>101</v>
      </c>
      <c r="Z996" s="169" t="s">
        <v>101</v>
      </c>
      <c r="AA996" s="169" t="s">
        <v>101</v>
      </c>
      <c r="AB996" s="169" t="s">
        <v>101</v>
      </c>
      <c r="AC996" s="169" t="s">
        <v>101</v>
      </c>
      <c r="AD996" s="169" t="s">
        <v>101</v>
      </c>
      <c r="AE996" s="169" t="s">
        <v>101</v>
      </c>
      <c r="AF996" s="169" t="s">
        <v>101</v>
      </c>
      <c r="AG996" s="169" t="s">
        <v>101</v>
      </c>
      <c r="AH996" s="169" t="s">
        <v>101</v>
      </c>
      <c r="AI996" s="169" t="s">
        <v>101</v>
      </c>
      <c r="AJ996" s="169" t="s">
        <v>101</v>
      </c>
      <c r="AK996" s="169" t="s">
        <v>101</v>
      </c>
      <c r="AL996" s="169" t="s">
        <v>101</v>
      </c>
      <c r="AM996" s="169" t="s">
        <v>101</v>
      </c>
      <c r="AN996" s="169" t="s">
        <v>101</v>
      </c>
      <c r="AO996" s="169" t="s">
        <v>101</v>
      </c>
      <c r="AP996" s="169" t="s">
        <v>101</v>
      </c>
      <c r="AQ996" s="169" t="s">
        <v>101</v>
      </c>
      <c r="AR996" s="169" t="s">
        <v>101</v>
      </c>
      <c r="AS996" s="169" t="s">
        <v>101</v>
      </c>
      <c r="AT996" s="169" t="s">
        <v>101</v>
      </c>
      <c r="AU996" s="169" t="s">
        <v>101</v>
      </c>
      <c r="AV996" s="169" t="s">
        <v>101</v>
      </c>
      <c r="AW996" s="169" t="s">
        <v>101</v>
      </c>
      <c r="AX996" s="165" t="s">
        <v>64</v>
      </c>
      <c r="AY996" s="169" t="s">
        <v>101</v>
      </c>
      <c r="AZ996" s="165" t="s">
        <v>4989</v>
      </c>
      <c r="BA996" s="165" t="s">
        <v>5045</v>
      </c>
      <c r="BB996" s="165" t="s">
        <v>5066</v>
      </c>
      <c r="BC996" s="165" t="s">
        <v>5620</v>
      </c>
      <c r="BD996" s="165" t="s">
        <v>5621</v>
      </c>
    </row>
    <row r="997" spans="1:56" hidden="1">
      <c r="A997" s="165" t="s">
        <v>5038</v>
      </c>
      <c r="B997" s="165" t="s">
        <v>2679</v>
      </c>
      <c r="C997" s="165" t="s">
        <v>5039</v>
      </c>
      <c r="D997" s="169" t="s">
        <v>101</v>
      </c>
      <c r="E997" s="165" t="s">
        <v>5040</v>
      </c>
      <c r="F997" s="165" t="s">
        <v>4118</v>
      </c>
      <c r="G997" s="169" t="s">
        <v>101</v>
      </c>
      <c r="H997" s="165" t="s">
        <v>6125</v>
      </c>
      <c r="I997" s="165" t="s">
        <v>4482</v>
      </c>
      <c r="J997" s="165" t="s">
        <v>4585</v>
      </c>
      <c r="K997" s="165" t="s">
        <v>4586</v>
      </c>
      <c r="L997" s="165" t="s">
        <v>4850</v>
      </c>
      <c r="M997" s="165" t="s">
        <v>5042</v>
      </c>
      <c r="N997" s="169" t="s">
        <v>101</v>
      </c>
      <c r="O997" s="169" t="s">
        <v>101</v>
      </c>
      <c r="P997" s="169" t="s">
        <v>101</v>
      </c>
      <c r="Q997" s="169" t="s">
        <v>101</v>
      </c>
      <c r="R997" s="165" t="s">
        <v>5043</v>
      </c>
      <c r="S997" s="165" t="s">
        <v>5044</v>
      </c>
      <c r="T997" s="169" t="s">
        <v>101</v>
      </c>
      <c r="U997" s="165" t="s">
        <v>4200</v>
      </c>
      <c r="V997" s="169" t="s">
        <v>101</v>
      </c>
      <c r="W997" s="169" t="s">
        <v>101</v>
      </c>
      <c r="X997" s="169" t="s">
        <v>101</v>
      </c>
      <c r="Y997" s="169" t="s">
        <v>101</v>
      </c>
      <c r="Z997" s="169" t="s">
        <v>101</v>
      </c>
      <c r="AA997" s="169" t="s">
        <v>101</v>
      </c>
      <c r="AB997" s="169" t="s">
        <v>101</v>
      </c>
      <c r="AC997" s="169" t="s">
        <v>101</v>
      </c>
      <c r="AD997" s="169" t="s">
        <v>101</v>
      </c>
      <c r="AE997" s="169" t="s">
        <v>101</v>
      </c>
      <c r="AF997" s="169" t="s">
        <v>101</v>
      </c>
      <c r="AG997" s="169" t="s">
        <v>101</v>
      </c>
      <c r="AH997" s="169" t="s">
        <v>101</v>
      </c>
      <c r="AI997" s="169" t="s">
        <v>101</v>
      </c>
      <c r="AJ997" s="169" t="s">
        <v>101</v>
      </c>
      <c r="AK997" s="169" t="s">
        <v>101</v>
      </c>
      <c r="AL997" s="169" t="s">
        <v>101</v>
      </c>
      <c r="AM997" s="169" t="s">
        <v>101</v>
      </c>
      <c r="AN997" s="169" t="s">
        <v>101</v>
      </c>
      <c r="AO997" s="169" t="s">
        <v>101</v>
      </c>
      <c r="AP997" s="169" t="s">
        <v>101</v>
      </c>
      <c r="AQ997" s="169" t="s">
        <v>101</v>
      </c>
      <c r="AR997" s="169" t="s">
        <v>101</v>
      </c>
      <c r="AS997" s="169" t="s">
        <v>101</v>
      </c>
      <c r="AT997" s="169" t="s">
        <v>101</v>
      </c>
      <c r="AU997" s="169" t="s">
        <v>101</v>
      </c>
      <c r="AV997" s="169" t="s">
        <v>101</v>
      </c>
      <c r="AW997" s="169" t="s">
        <v>101</v>
      </c>
      <c r="AX997" s="165" t="s">
        <v>64</v>
      </c>
      <c r="AY997" s="169" t="s">
        <v>101</v>
      </c>
      <c r="AZ997" s="165" t="s">
        <v>4989</v>
      </c>
      <c r="BA997" s="165" t="s">
        <v>5045</v>
      </c>
      <c r="BB997" s="165" t="s">
        <v>5066</v>
      </c>
      <c r="BC997" s="165" t="s">
        <v>5620</v>
      </c>
      <c r="BD997" s="165" t="s">
        <v>5621</v>
      </c>
    </row>
    <row r="998" spans="1:56" hidden="1">
      <c r="A998" s="165" t="s">
        <v>5038</v>
      </c>
      <c r="B998" s="165" t="s">
        <v>2681</v>
      </c>
      <c r="C998" s="165" t="s">
        <v>5039</v>
      </c>
      <c r="D998" s="169" t="s">
        <v>101</v>
      </c>
      <c r="E998" s="165" t="s">
        <v>5040</v>
      </c>
      <c r="F998" s="165" t="s">
        <v>4119</v>
      </c>
      <c r="G998" s="169" t="s">
        <v>101</v>
      </c>
      <c r="H998" s="165" t="s">
        <v>6125</v>
      </c>
      <c r="I998" s="165" t="s">
        <v>4482</v>
      </c>
      <c r="J998" s="165" t="s">
        <v>4585</v>
      </c>
      <c r="K998" s="165" t="s">
        <v>4586</v>
      </c>
      <c r="L998" s="165" t="s">
        <v>4850</v>
      </c>
      <c r="M998" s="165" t="s">
        <v>5042</v>
      </c>
      <c r="N998" s="169" t="s">
        <v>101</v>
      </c>
      <c r="O998" s="169" t="s">
        <v>101</v>
      </c>
      <c r="P998" s="169" t="s">
        <v>101</v>
      </c>
      <c r="Q998" s="169" t="s">
        <v>101</v>
      </c>
      <c r="R998" s="165" t="s">
        <v>5043</v>
      </c>
      <c r="S998" s="165" t="s">
        <v>5044</v>
      </c>
      <c r="T998" s="169" t="s">
        <v>101</v>
      </c>
      <c r="U998" s="165" t="s">
        <v>4200</v>
      </c>
      <c r="V998" s="169" t="s">
        <v>101</v>
      </c>
      <c r="W998" s="169" t="s">
        <v>101</v>
      </c>
      <c r="X998" s="169" t="s">
        <v>101</v>
      </c>
      <c r="Y998" s="169" t="s">
        <v>101</v>
      </c>
      <c r="Z998" s="169" t="s">
        <v>101</v>
      </c>
      <c r="AA998" s="169" t="s">
        <v>101</v>
      </c>
      <c r="AB998" s="169" t="s">
        <v>101</v>
      </c>
      <c r="AC998" s="169" t="s">
        <v>101</v>
      </c>
      <c r="AD998" s="169" t="s">
        <v>101</v>
      </c>
      <c r="AE998" s="169" t="s">
        <v>101</v>
      </c>
      <c r="AF998" s="169" t="s">
        <v>101</v>
      </c>
      <c r="AG998" s="169" t="s">
        <v>101</v>
      </c>
      <c r="AH998" s="169" t="s">
        <v>101</v>
      </c>
      <c r="AI998" s="169" t="s">
        <v>101</v>
      </c>
      <c r="AJ998" s="169" t="s">
        <v>101</v>
      </c>
      <c r="AK998" s="169" t="s">
        <v>101</v>
      </c>
      <c r="AL998" s="169" t="s">
        <v>101</v>
      </c>
      <c r="AM998" s="169" t="s">
        <v>101</v>
      </c>
      <c r="AN998" s="169" t="s">
        <v>101</v>
      </c>
      <c r="AO998" s="169" t="s">
        <v>101</v>
      </c>
      <c r="AP998" s="169" t="s">
        <v>101</v>
      </c>
      <c r="AQ998" s="169" t="s">
        <v>101</v>
      </c>
      <c r="AR998" s="169" t="s">
        <v>101</v>
      </c>
      <c r="AS998" s="169" t="s">
        <v>101</v>
      </c>
      <c r="AT998" s="169" t="s">
        <v>101</v>
      </c>
      <c r="AU998" s="169" t="s">
        <v>101</v>
      </c>
      <c r="AV998" s="169" t="s">
        <v>101</v>
      </c>
      <c r="AW998" s="169" t="s">
        <v>101</v>
      </c>
      <c r="AX998" s="165" t="s">
        <v>64</v>
      </c>
      <c r="AY998" s="169" t="s">
        <v>101</v>
      </c>
      <c r="AZ998" s="165" t="s">
        <v>4989</v>
      </c>
      <c r="BA998" s="165" t="s">
        <v>5045</v>
      </c>
      <c r="BB998" s="165" t="s">
        <v>5066</v>
      </c>
      <c r="BC998" s="165" t="s">
        <v>5620</v>
      </c>
      <c r="BD998" s="165" t="s">
        <v>5621</v>
      </c>
    </row>
    <row r="999" spans="1:56" hidden="1">
      <c r="A999" s="165" t="s">
        <v>5038</v>
      </c>
      <c r="B999" s="165" t="s">
        <v>2683</v>
      </c>
      <c r="C999" s="165" t="s">
        <v>5039</v>
      </c>
      <c r="D999" s="169" t="s">
        <v>101</v>
      </c>
      <c r="E999" s="165" t="s">
        <v>5040</v>
      </c>
      <c r="F999" s="165" t="s">
        <v>4107</v>
      </c>
      <c r="G999" s="169" t="s">
        <v>101</v>
      </c>
      <c r="H999" s="165" t="s">
        <v>6125</v>
      </c>
      <c r="I999" s="165" t="s">
        <v>4482</v>
      </c>
      <c r="J999" s="165" t="s">
        <v>4585</v>
      </c>
      <c r="K999" s="165" t="s">
        <v>4586</v>
      </c>
      <c r="L999" s="165" t="s">
        <v>4850</v>
      </c>
      <c r="M999" s="165" t="s">
        <v>5042</v>
      </c>
      <c r="N999" s="169" t="s">
        <v>101</v>
      </c>
      <c r="O999" s="169" t="s">
        <v>101</v>
      </c>
      <c r="P999" s="169" t="s">
        <v>101</v>
      </c>
      <c r="Q999" s="169" t="s">
        <v>101</v>
      </c>
      <c r="R999" s="165" t="s">
        <v>5054</v>
      </c>
      <c r="S999" s="165" t="s">
        <v>5044</v>
      </c>
      <c r="T999" s="169" t="s">
        <v>101</v>
      </c>
      <c r="U999" s="165" t="s">
        <v>4200</v>
      </c>
      <c r="V999" s="169" t="s">
        <v>101</v>
      </c>
      <c r="W999" s="169" t="s">
        <v>101</v>
      </c>
      <c r="X999" s="169" t="s">
        <v>101</v>
      </c>
      <c r="Y999" s="169" t="s">
        <v>101</v>
      </c>
      <c r="Z999" s="169" t="s">
        <v>101</v>
      </c>
      <c r="AA999" s="169" t="s">
        <v>101</v>
      </c>
      <c r="AB999" s="169" t="s">
        <v>101</v>
      </c>
      <c r="AC999" s="169" t="s">
        <v>101</v>
      </c>
      <c r="AD999" s="169" t="s">
        <v>101</v>
      </c>
      <c r="AE999" s="169" t="s">
        <v>101</v>
      </c>
      <c r="AF999" s="169" t="s">
        <v>101</v>
      </c>
      <c r="AG999" s="169" t="s">
        <v>101</v>
      </c>
      <c r="AH999" s="169" t="s">
        <v>101</v>
      </c>
      <c r="AI999" s="169" t="s">
        <v>101</v>
      </c>
      <c r="AJ999" s="169" t="s">
        <v>101</v>
      </c>
      <c r="AK999" s="169" t="s">
        <v>101</v>
      </c>
      <c r="AL999" s="169" t="s">
        <v>101</v>
      </c>
      <c r="AM999" s="169" t="s">
        <v>101</v>
      </c>
      <c r="AN999" s="169" t="s">
        <v>101</v>
      </c>
      <c r="AO999" s="169" t="s">
        <v>101</v>
      </c>
      <c r="AP999" s="169" t="s">
        <v>101</v>
      </c>
      <c r="AQ999" s="169" t="s">
        <v>101</v>
      </c>
      <c r="AR999" s="169" t="s">
        <v>101</v>
      </c>
      <c r="AS999" s="169" t="s">
        <v>101</v>
      </c>
      <c r="AT999" s="169" t="s">
        <v>101</v>
      </c>
      <c r="AU999" s="169" t="s">
        <v>101</v>
      </c>
      <c r="AV999" s="169" t="s">
        <v>101</v>
      </c>
      <c r="AW999" s="169" t="s">
        <v>101</v>
      </c>
      <c r="AX999" s="165" t="s">
        <v>64</v>
      </c>
      <c r="AY999" s="169" t="s">
        <v>101</v>
      </c>
      <c r="AZ999" s="165" t="s">
        <v>4989</v>
      </c>
      <c r="BA999" s="165" t="s">
        <v>5045</v>
      </c>
      <c r="BB999" s="165" t="s">
        <v>5066</v>
      </c>
      <c r="BC999" s="165" t="s">
        <v>5620</v>
      </c>
      <c r="BD999" s="165" t="s">
        <v>5621</v>
      </c>
    </row>
    <row r="1000" spans="1:56" hidden="1">
      <c r="A1000" s="165" t="s">
        <v>5038</v>
      </c>
      <c r="B1000" s="165" t="s">
        <v>2685</v>
      </c>
      <c r="C1000" s="165" t="s">
        <v>5039</v>
      </c>
      <c r="D1000" s="169" t="s">
        <v>101</v>
      </c>
      <c r="E1000" s="165" t="s">
        <v>5040</v>
      </c>
      <c r="F1000" s="165" t="s">
        <v>4125</v>
      </c>
      <c r="G1000" s="169" t="s">
        <v>101</v>
      </c>
      <c r="H1000" s="165" t="s">
        <v>6125</v>
      </c>
      <c r="I1000" s="165" t="s">
        <v>4482</v>
      </c>
      <c r="J1000" s="165" t="s">
        <v>4585</v>
      </c>
      <c r="K1000" s="165" t="s">
        <v>4586</v>
      </c>
      <c r="L1000" s="165" t="s">
        <v>4850</v>
      </c>
      <c r="M1000" s="165" t="s">
        <v>5042</v>
      </c>
      <c r="N1000" s="169" t="s">
        <v>101</v>
      </c>
      <c r="O1000" s="169" t="s">
        <v>101</v>
      </c>
      <c r="P1000" s="169" t="s">
        <v>101</v>
      </c>
      <c r="Q1000" s="169" t="s">
        <v>101</v>
      </c>
      <c r="R1000" s="165" t="s">
        <v>5043</v>
      </c>
      <c r="S1000" s="165" t="s">
        <v>5044</v>
      </c>
      <c r="T1000" s="169" t="s">
        <v>101</v>
      </c>
      <c r="U1000" s="165" t="s">
        <v>4200</v>
      </c>
      <c r="V1000" s="169" t="s">
        <v>101</v>
      </c>
      <c r="W1000" s="169" t="s">
        <v>101</v>
      </c>
      <c r="X1000" s="169" t="s">
        <v>101</v>
      </c>
      <c r="Y1000" s="169" t="s">
        <v>101</v>
      </c>
      <c r="Z1000" s="169" t="s">
        <v>101</v>
      </c>
      <c r="AA1000" s="169" t="s">
        <v>101</v>
      </c>
      <c r="AB1000" s="169" t="s">
        <v>101</v>
      </c>
      <c r="AC1000" s="169" t="s">
        <v>101</v>
      </c>
      <c r="AD1000" s="169" t="s">
        <v>101</v>
      </c>
      <c r="AE1000" s="169" t="s">
        <v>101</v>
      </c>
      <c r="AF1000" s="169" t="s">
        <v>101</v>
      </c>
      <c r="AG1000" s="169" t="s">
        <v>101</v>
      </c>
      <c r="AH1000" s="169" t="s">
        <v>101</v>
      </c>
      <c r="AI1000" s="169" t="s">
        <v>101</v>
      </c>
      <c r="AJ1000" s="169" t="s">
        <v>101</v>
      </c>
      <c r="AK1000" s="169" t="s">
        <v>101</v>
      </c>
      <c r="AL1000" s="169" t="s">
        <v>101</v>
      </c>
      <c r="AM1000" s="169" t="s">
        <v>101</v>
      </c>
      <c r="AN1000" s="169" t="s">
        <v>101</v>
      </c>
      <c r="AO1000" s="169" t="s">
        <v>101</v>
      </c>
      <c r="AP1000" s="169" t="s">
        <v>101</v>
      </c>
      <c r="AQ1000" s="169" t="s">
        <v>101</v>
      </c>
      <c r="AR1000" s="169" t="s">
        <v>101</v>
      </c>
      <c r="AS1000" s="169" t="s">
        <v>101</v>
      </c>
      <c r="AT1000" s="169" t="s">
        <v>101</v>
      </c>
      <c r="AU1000" s="169" t="s">
        <v>101</v>
      </c>
      <c r="AV1000" s="169" t="s">
        <v>101</v>
      </c>
      <c r="AW1000" s="169" t="s">
        <v>101</v>
      </c>
      <c r="AX1000" s="165" t="s">
        <v>64</v>
      </c>
      <c r="AY1000" s="169" t="s">
        <v>101</v>
      </c>
      <c r="AZ1000" s="165" t="s">
        <v>4989</v>
      </c>
      <c r="BA1000" s="165" t="s">
        <v>5045</v>
      </c>
      <c r="BB1000" s="165" t="s">
        <v>5066</v>
      </c>
      <c r="BC1000" s="165" t="s">
        <v>5620</v>
      </c>
      <c r="BD1000" s="165" t="s">
        <v>5621</v>
      </c>
    </row>
    <row r="1001" spans="1:56" hidden="1">
      <c r="A1001" s="165" t="s">
        <v>5038</v>
      </c>
      <c r="B1001" s="165" t="s">
        <v>2687</v>
      </c>
      <c r="C1001" s="165" t="s">
        <v>5039</v>
      </c>
      <c r="D1001" s="169" t="s">
        <v>101</v>
      </c>
      <c r="E1001" s="165" t="s">
        <v>5040</v>
      </c>
      <c r="F1001" s="165" t="s">
        <v>4128</v>
      </c>
      <c r="G1001" s="169" t="s">
        <v>101</v>
      </c>
      <c r="H1001" s="165" t="s">
        <v>6125</v>
      </c>
      <c r="I1001" s="165" t="s">
        <v>4482</v>
      </c>
      <c r="J1001" s="165" t="s">
        <v>4585</v>
      </c>
      <c r="K1001" s="165" t="s">
        <v>4586</v>
      </c>
      <c r="L1001" s="165" t="s">
        <v>4850</v>
      </c>
      <c r="M1001" s="165" t="s">
        <v>5042</v>
      </c>
      <c r="N1001" s="169" t="s">
        <v>101</v>
      </c>
      <c r="O1001" s="169" t="s">
        <v>101</v>
      </c>
      <c r="P1001" s="169" t="s">
        <v>101</v>
      </c>
      <c r="Q1001" s="169" t="s">
        <v>101</v>
      </c>
      <c r="R1001" s="165" t="s">
        <v>5043</v>
      </c>
      <c r="S1001" s="165" t="s">
        <v>5044</v>
      </c>
      <c r="T1001" s="169" t="s">
        <v>101</v>
      </c>
      <c r="U1001" s="165" t="s">
        <v>4200</v>
      </c>
      <c r="V1001" s="169" t="s">
        <v>101</v>
      </c>
      <c r="W1001" s="169" t="s">
        <v>101</v>
      </c>
      <c r="X1001" s="169" t="s">
        <v>101</v>
      </c>
      <c r="Y1001" s="169" t="s">
        <v>101</v>
      </c>
      <c r="Z1001" s="169" t="s">
        <v>101</v>
      </c>
      <c r="AA1001" s="169" t="s">
        <v>101</v>
      </c>
      <c r="AB1001" s="169" t="s">
        <v>101</v>
      </c>
      <c r="AC1001" s="169" t="s">
        <v>101</v>
      </c>
      <c r="AD1001" s="169" t="s">
        <v>101</v>
      </c>
      <c r="AE1001" s="169" t="s">
        <v>101</v>
      </c>
      <c r="AF1001" s="169" t="s">
        <v>101</v>
      </c>
      <c r="AG1001" s="169" t="s">
        <v>101</v>
      </c>
      <c r="AH1001" s="169" t="s">
        <v>101</v>
      </c>
      <c r="AI1001" s="169" t="s">
        <v>101</v>
      </c>
      <c r="AJ1001" s="169" t="s">
        <v>101</v>
      </c>
      <c r="AK1001" s="169" t="s">
        <v>101</v>
      </c>
      <c r="AL1001" s="169" t="s">
        <v>101</v>
      </c>
      <c r="AM1001" s="169" t="s">
        <v>101</v>
      </c>
      <c r="AN1001" s="169" t="s">
        <v>101</v>
      </c>
      <c r="AO1001" s="169" t="s">
        <v>101</v>
      </c>
      <c r="AP1001" s="169" t="s">
        <v>101</v>
      </c>
      <c r="AQ1001" s="169" t="s">
        <v>101</v>
      </c>
      <c r="AR1001" s="169" t="s">
        <v>101</v>
      </c>
      <c r="AS1001" s="169" t="s">
        <v>101</v>
      </c>
      <c r="AT1001" s="169" t="s">
        <v>101</v>
      </c>
      <c r="AU1001" s="169" t="s">
        <v>101</v>
      </c>
      <c r="AV1001" s="169" t="s">
        <v>101</v>
      </c>
      <c r="AW1001" s="169" t="s">
        <v>101</v>
      </c>
      <c r="AX1001" s="165" t="s">
        <v>64</v>
      </c>
      <c r="AY1001" s="169" t="s">
        <v>101</v>
      </c>
      <c r="AZ1001" s="165" t="s">
        <v>4989</v>
      </c>
      <c r="BA1001" s="165" t="s">
        <v>5045</v>
      </c>
      <c r="BB1001" s="165" t="s">
        <v>5066</v>
      </c>
      <c r="BC1001" s="165" t="s">
        <v>5620</v>
      </c>
      <c r="BD1001" s="165" t="s">
        <v>5621</v>
      </c>
    </row>
    <row r="1002" spans="1:56" hidden="1">
      <c r="A1002" s="165" t="s">
        <v>5038</v>
      </c>
      <c r="B1002" s="165" t="s">
        <v>2689</v>
      </c>
      <c r="C1002" s="165" t="s">
        <v>5039</v>
      </c>
      <c r="D1002" s="169" t="s">
        <v>101</v>
      </c>
      <c r="E1002" s="165" t="s">
        <v>5040</v>
      </c>
      <c r="F1002" s="165" t="s">
        <v>4129</v>
      </c>
      <c r="G1002" s="169" t="s">
        <v>101</v>
      </c>
      <c r="H1002" s="165" t="s">
        <v>6125</v>
      </c>
      <c r="I1002" s="165" t="s">
        <v>4482</v>
      </c>
      <c r="J1002" s="165" t="s">
        <v>4585</v>
      </c>
      <c r="K1002" s="165" t="s">
        <v>4586</v>
      </c>
      <c r="L1002" s="165" t="s">
        <v>4850</v>
      </c>
      <c r="M1002" s="165" t="s">
        <v>5042</v>
      </c>
      <c r="N1002" s="169" t="s">
        <v>101</v>
      </c>
      <c r="O1002" s="169" t="s">
        <v>101</v>
      </c>
      <c r="P1002" s="169" t="s">
        <v>101</v>
      </c>
      <c r="Q1002" s="169" t="s">
        <v>101</v>
      </c>
      <c r="R1002" s="165" t="s">
        <v>5043</v>
      </c>
      <c r="S1002" s="165" t="s">
        <v>5044</v>
      </c>
      <c r="T1002" s="169" t="s">
        <v>101</v>
      </c>
      <c r="U1002" s="165" t="s">
        <v>4200</v>
      </c>
      <c r="V1002" s="169" t="s">
        <v>101</v>
      </c>
      <c r="W1002" s="169" t="s">
        <v>101</v>
      </c>
      <c r="X1002" s="169" t="s">
        <v>101</v>
      </c>
      <c r="Y1002" s="169" t="s">
        <v>101</v>
      </c>
      <c r="Z1002" s="169" t="s">
        <v>101</v>
      </c>
      <c r="AA1002" s="169" t="s">
        <v>101</v>
      </c>
      <c r="AB1002" s="169" t="s">
        <v>101</v>
      </c>
      <c r="AC1002" s="169" t="s">
        <v>101</v>
      </c>
      <c r="AD1002" s="169" t="s">
        <v>101</v>
      </c>
      <c r="AE1002" s="169" t="s">
        <v>101</v>
      </c>
      <c r="AF1002" s="169" t="s">
        <v>101</v>
      </c>
      <c r="AG1002" s="169" t="s">
        <v>101</v>
      </c>
      <c r="AH1002" s="169" t="s">
        <v>101</v>
      </c>
      <c r="AI1002" s="169" t="s">
        <v>101</v>
      </c>
      <c r="AJ1002" s="169" t="s">
        <v>101</v>
      </c>
      <c r="AK1002" s="169" t="s">
        <v>101</v>
      </c>
      <c r="AL1002" s="169" t="s">
        <v>101</v>
      </c>
      <c r="AM1002" s="169" t="s">
        <v>101</v>
      </c>
      <c r="AN1002" s="169" t="s">
        <v>101</v>
      </c>
      <c r="AO1002" s="169" t="s">
        <v>101</v>
      </c>
      <c r="AP1002" s="169" t="s">
        <v>101</v>
      </c>
      <c r="AQ1002" s="169" t="s">
        <v>101</v>
      </c>
      <c r="AR1002" s="169" t="s">
        <v>101</v>
      </c>
      <c r="AS1002" s="169" t="s">
        <v>101</v>
      </c>
      <c r="AT1002" s="169" t="s">
        <v>101</v>
      </c>
      <c r="AU1002" s="169" t="s">
        <v>101</v>
      </c>
      <c r="AV1002" s="169" t="s">
        <v>101</v>
      </c>
      <c r="AW1002" s="169" t="s">
        <v>101</v>
      </c>
      <c r="AX1002" s="165" t="s">
        <v>64</v>
      </c>
      <c r="AY1002" s="169" t="s">
        <v>101</v>
      </c>
      <c r="AZ1002" s="165" t="s">
        <v>4989</v>
      </c>
      <c r="BA1002" s="165" t="s">
        <v>5045</v>
      </c>
      <c r="BB1002" s="165" t="s">
        <v>5066</v>
      </c>
      <c r="BC1002" s="165" t="s">
        <v>5620</v>
      </c>
      <c r="BD1002" s="165" t="s">
        <v>5621</v>
      </c>
    </row>
    <row r="1003" spans="1:56" hidden="1">
      <c r="A1003" s="165" t="s">
        <v>5038</v>
      </c>
      <c r="B1003" s="165" t="s">
        <v>2691</v>
      </c>
      <c r="C1003" s="165" t="s">
        <v>5039</v>
      </c>
      <c r="D1003" s="169" t="s">
        <v>101</v>
      </c>
      <c r="E1003" s="165" t="s">
        <v>5040</v>
      </c>
      <c r="F1003" s="165" t="s">
        <v>4131</v>
      </c>
      <c r="G1003" s="169" t="s">
        <v>101</v>
      </c>
      <c r="H1003" s="165" t="s">
        <v>6125</v>
      </c>
      <c r="I1003" s="165" t="s">
        <v>4482</v>
      </c>
      <c r="J1003" s="165" t="s">
        <v>4585</v>
      </c>
      <c r="K1003" s="165" t="s">
        <v>4586</v>
      </c>
      <c r="L1003" s="165" t="s">
        <v>4850</v>
      </c>
      <c r="M1003" s="165" t="s">
        <v>5042</v>
      </c>
      <c r="N1003" s="169" t="s">
        <v>101</v>
      </c>
      <c r="O1003" s="169" t="s">
        <v>101</v>
      </c>
      <c r="P1003" s="169" t="s">
        <v>101</v>
      </c>
      <c r="Q1003" s="169" t="s">
        <v>101</v>
      </c>
      <c r="R1003" s="165" t="s">
        <v>5043</v>
      </c>
      <c r="S1003" s="165" t="s">
        <v>5044</v>
      </c>
      <c r="T1003" s="169" t="s">
        <v>101</v>
      </c>
      <c r="U1003" s="165" t="s">
        <v>4200</v>
      </c>
      <c r="V1003" s="169" t="s">
        <v>101</v>
      </c>
      <c r="W1003" s="169" t="s">
        <v>101</v>
      </c>
      <c r="X1003" s="169" t="s">
        <v>101</v>
      </c>
      <c r="Y1003" s="169" t="s">
        <v>101</v>
      </c>
      <c r="Z1003" s="169" t="s">
        <v>101</v>
      </c>
      <c r="AA1003" s="169" t="s">
        <v>101</v>
      </c>
      <c r="AB1003" s="169" t="s">
        <v>101</v>
      </c>
      <c r="AC1003" s="169" t="s">
        <v>101</v>
      </c>
      <c r="AD1003" s="169" t="s">
        <v>101</v>
      </c>
      <c r="AE1003" s="169" t="s">
        <v>101</v>
      </c>
      <c r="AF1003" s="169" t="s">
        <v>101</v>
      </c>
      <c r="AG1003" s="169" t="s">
        <v>101</v>
      </c>
      <c r="AH1003" s="169" t="s">
        <v>101</v>
      </c>
      <c r="AI1003" s="169" t="s">
        <v>101</v>
      </c>
      <c r="AJ1003" s="169" t="s">
        <v>101</v>
      </c>
      <c r="AK1003" s="169" t="s">
        <v>101</v>
      </c>
      <c r="AL1003" s="169" t="s">
        <v>101</v>
      </c>
      <c r="AM1003" s="169" t="s">
        <v>101</v>
      </c>
      <c r="AN1003" s="169" t="s">
        <v>101</v>
      </c>
      <c r="AO1003" s="169" t="s">
        <v>101</v>
      </c>
      <c r="AP1003" s="169" t="s">
        <v>101</v>
      </c>
      <c r="AQ1003" s="169" t="s">
        <v>101</v>
      </c>
      <c r="AR1003" s="169" t="s">
        <v>101</v>
      </c>
      <c r="AS1003" s="169" t="s">
        <v>101</v>
      </c>
      <c r="AT1003" s="169" t="s">
        <v>101</v>
      </c>
      <c r="AU1003" s="169" t="s">
        <v>101</v>
      </c>
      <c r="AV1003" s="169" t="s">
        <v>101</v>
      </c>
      <c r="AW1003" s="169" t="s">
        <v>101</v>
      </c>
      <c r="AX1003" s="165" t="s">
        <v>64</v>
      </c>
      <c r="AY1003" s="169" t="s">
        <v>101</v>
      </c>
      <c r="AZ1003" s="165" t="s">
        <v>4989</v>
      </c>
      <c r="BA1003" s="165" t="s">
        <v>5045</v>
      </c>
      <c r="BB1003" s="165" t="s">
        <v>5066</v>
      </c>
      <c r="BC1003" s="165" t="s">
        <v>5620</v>
      </c>
      <c r="BD1003" s="165" t="s">
        <v>5621</v>
      </c>
    </row>
    <row r="1004" spans="1:56" hidden="1">
      <c r="A1004" s="165" t="s">
        <v>5038</v>
      </c>
      <c r="B1004" s="165" t="s">
        <v>2693</v>
      </c>
      <c r="C1004" s="165" t="s">
        <v>5039</v>
      </c>
      <c r="D1004" s="169" t="s">
        <v>101</v>
      </c>
      <c r="E1004" s="165" t="s">
        <v>5040</v>
      </c>
      <c r="F1004" s="165" t="s">
        <v>4134</v>
      </c>
      <c r="G1004" s="169" t="s">
        <v>101</v>
      </c>
      <c r="H1004" s="165" t="s">
        <v>6125</v>
      </c>
      <c r="I1004" s="165" t="s">
        <v>4482</v>
      </c>
      <c r="J1004" s="165" t="s">
        <v>4585</v>
      </c>
      <c r="K1004" s="165" t="s">
        <v>4586</v>
      </c>
      <c r="L1004" s="165" t="s">
        <v>4850</v>
      </c>
      <c r="M1004" s="165" t="s">
        <v>5042</v>
      </c>
      <c r="N1004" s="169" t="s">
        <v>101</v>
      </c>
      <c r="O1004" s="169" t="s">
        <v>101</v>
      </c>
      <c r="P1004" s="169" t="s">
        <v>101</v>
      </c>
      <c r="Q1004" s="169" t="s">
        <v>101</v>
      </c>
      <c r="R1004" s="165" t="s">
        <v>5054</v>
      </c>
      <c r="S1004" s="165" t="s">
        <v>5044</v>
      </c>
      <c r="T1004" s="169" t="s">
        <v>101</v>
      </c>
      <c r="U1004" s="165" t="s">
        <v>4200</v>
      </c>
      <c r="V1004" s="169" t="s">
        <v>101</v>
      </c>
      <c r="W1004" s="169" t="s">
        <v>101</v>
      </c>
      <c r="X1004" s="169" t="s">
        <v>101</v>
      </c>
      <c r="Y1004" s="169" t="s">
        <v>101</v>
      </c>
      <c r="Z1004" s="169" t="s">
        <v>101</v>
      </c>
      <c r="AA1004" s="169" t="s">
        <v>101</v>
      </c>
      <c r="AB1004" s="169" t="s">
        <v>101</v>
      </c>
      <c r="AC1004" s="169" t="s">
        <v>101</v>
      </c>
      <c r="AD1004" s="169" t="s">
        <v>101</v>
      </c>
      <c r="AE1004" s="169" t="s">
        <v>101</v>
      </c>
      <c r="AF1004" s="169" t="s">
        <v>101</v>
      </c>
      <c r="AG1004" s="169" t="s">
        <v>101</v>
      </c>
      <c r="AH1004" s="169" t="s">
        <v>101</v>
      </c>
      <c r="AI1004" s="169" t="s">
        <v>101</v>
      </c>
      <c r="AJ1004" s="169" t="s">
        <v>101</v>
      </c>
      <c r="AK1004" s="169" t="s">
        <v>101</v>
      </c>
      <c r="AL1004" s="169" t="s">
        <v>101</v>
      </c>
      <c r="AM1004" s="169" t="s">
        <v>101</v>
      </c>
      <c r="AN1004" s="169" t="s">
        <v>101</v>
      </c>
      <c r="AO1004" s="169" t="s">
        <v>101</v>
      </c>
      <c r="AP1004" s="169" t="s">
        <v>101</v>
      </c>
      <c r="AQ1004" s="169" t="s">
        <v>101</v>
      </c>
      <c r="AR1004" s="169" t="s">
        <v>101</v>
      </c>
      <c r="AS1004" s="169" t="s">
        <v>101</v>
      </c>
      <c r="AT1004" s="169" t="s">
        <v>101</v>
      </c>
      <c r="AU1004" s="169" t="s">
        <v>101</v>
      </c>
      <c r="AV1004" s="169" t="s">
        <v>101</v>
      </c>
      <c r="AW1004" s="169" t="s">
        <v>101</v>
      </c>
      <c r="AX1004" s="165" t="s">
        <v>64</v>
      </c>
      <c r="AY1004" s="169" t="s">
        <v>101</v>
      </c>
      <c r="AZ1004" s="165" t="s">
        <v>4989</v>
      </c>
      <c r="BA1004" s="165" t="s">
        <v>5045</v>
      </c>
      <c r="BB1004" s="165" t="s">
        <v>5066</v>
      </c>
      <c r="BC1004" s="165" t="s">
        <v>5620</v>
      </c>
      <c r="BD1004" s="165" t="s">
        <v>5621</v>
      </c>
    </row>
    <row r="1005" spans="1:56" hidden="1">
      <c r="A1005" s="165" t="s">
        <v>5038</v>
      </c>
      <c r="B1005" s="165" t="s">
        <v>2695</v>
      </c>
      <c r="C1005" s="165" t="s">
        <v>5039</v>
      </c>
      <c r="D1005" s="169" t="s">
        <v>101</v>
      </c>
      <c r="E1005" s="165" t="s">
        <v>5040</v>
      </c>
      <c r="F1005" s="165" t="s">
        <v>4135</v>
      </c>
      <c r="G1005" s="169" t="s">
        <v>101</v>
      </c>
      <c r="H1005" s="165" t="s">
        <v>6125</v>
      </c>
      <c r="I1005" s="165" t="s">
        <v>4482</v>
      </c>
      <c r="J1005" s="165" t="s">
        <v>4585</v>
      </c>
      <c r="K1005" s="165" t="s">
        <v>4586</v>
      </c>
      <c r="L1005" s="165" t="s">
        <v>4850</v>
      </c>
      <c r="M1005" s="165" t="s">
        <v>5042</v>
      </c>
      <c r="N1005" s="169" t="s">
        <v>101</v>
      </c>
      <c r="O1005" s="169" t="s">
        <v>101</v>
      </c>
      <c r="P1005" s="169" t="s">
        <v>101</v>
      </c>
      <c r="Q1005" s="169" t="s">
        <v>101</v>
      </c>
      <c r="R1005" s="165" t="s">
        <v>5054</v>
      </c>
      <c r="S1005" s="165" t="s">
        <v>5044</v>
      </c>
      <c r="T1005" s="169" t="s">
        <v>101</v>
      </c>
      <c r="U1005" s="165" t="s">
        <v>4200</v>
      </c>
      <c r="V1005" s="169" t="s">
        <v>101</v>
      </c>
      <c r="W1005" s="169" t="s">
        <v>101</v>
      </c>
      <c r="X1005" s="169" t="s">
        <v>101</v>
      </c>
      <c r="Y1005" s="169" t="s">
        <v>101</v>
      </c>
      <c r="Z1005" s="169" t="s">
        <v>101</v>
      </c>
      <c r="AA1005" s="169" t="s">
        <v>101</v>
      </c>
      <c r="AB1005" s="169" t="s">
        <v>101</v>
      </c>
      <c r="AC1005" s="169" t="s">
        <v>101</v>
      </c>
      <c r="AD1005" s="169" t="s">
        <v>101</v>
      </c>
      <c r="AE1005" s="169" t="s">
        <v>101</v>
      </c>
      <c r="AF1005" s="169" t="s">
        <v>101</v>
      </c>
      <c r="AG1005" s="169" t="s">
        <v>101</v>
      </c>
      <c r="AH1005" s="169" t="s">
        <v>101</v>
      </c>
      <c r="AI1005" s="169" t="s">
        <v>101</v>
      </c>
      <c r="AJ1005" s="169" t="s">
        <v>101</v>
      </c>
      <c r="AK1005" s="169" t="s">
        <v>101</v>
      </c>
      <c r="AL1005" s="169" t="s">
        <v>101</v>
      </c>
      <c r="AM1005" s="169" t="s">
        <v>101</v>
      </c>
      <c r="AN1005" s="169" t="s">
        <v>101</v>
      </c>
      <c r="AO1005" s="169" t="s">
        <v>101</v>
      </c>
      <c r="AP1005" s="169" t="s">
        <v>101</v>
      </c>
      <c r="AQ1005" s="169" t="s">
        <v>101</v>
      </c>
      <c r="AR1005" s="169" t="s">
        <v>101</v>
      </c>
      <c r="AS1005" s="169" t="s">
        <v>101</v>
      </c>
      <c r="AT1005" s="169" t="s">
        <v>101</v>
      </c>
      <c r="AU1005" s="169" t="s">
        <v>101</v>
      </c>
      <c r="AV1005" s="169" t="s">
        <v>101</v>
      </c>
      <c r="AW1005" s="169" t="s">
        <v>101</v>
      </c>
      <c r="AX1005" s="165" t="s">
        <v>64</v>
      </c>
      <c r="AY1005" s="169" t="s">
        <v>101</v>
      </c>
      <c r="AZ1005" s="165" t="s">
        <v>4989</v>
      </c>
      <c r="BA1005" s="165" t="s">
        <v>5045</v>
      </c>
      <c r="BB1005" s="165" t="s">
        <v>5066</v>
      </c>
      <c r="BC1005" s="165" t="s">
        <v>5620</v>
      </c>
      <c r="BD1005" s="165" t="s">
        <v>5621</v>
      </c>
    </row>
    <row r="1006" spans="1:56" hidden="1">
      <c r="A1006" s="165" t="s">
        <v>5038</v>
      </c>
      <c r="B1006" s="165" t="s">
        <v>2697</v>
      </c>
      <c r="C1006" s="165" t="s">
        <v>5039</v>
      </c>
      <c r="D1006" s="169" t="s">
        <v>101</v>
      </c>
      <c r="E1006" s="165" t="s">
        <v>5040</v>
      </c>
      <c r="F1006" s="165" t="s">
        <v>4120</v>
      </c>
      <c r="G1006" s="169" t="s">
        <v>101</v>
      </c>
      <c r="H1006" s="165" t="s">
        <v>6125</v>
      </c>
      <c r="I1006" s="165" t="s">
        <v>4482</v>
      </c>
      <c r="J1006" s="165" t="s">
        <v>4585</v>
      </c>
      <c r="K1006" s="165" t="s">
        <v>4586</v>
      </c>
      <c r="L1006" s="165" t="s">
        <v>4850</v>
      </c>
      <c r="M1006" s="165" t="s">
        <v>5042</v>
      </c>
      <c r="N1006" s="169" t="s">
        <v>101</v>
      </c>
      <c r="O1006" s="169" t="s">
        <v>101</v>
      </c>
      <c r="P1006" s="169" t="s">
        <v>101</v>
      </c>
      <c r="Q1006" s="169" t="s">
        <v>101</v>
      </c>
      <c r="R1006" s="165" t="s">
        <v>5043</v>
      </c>
      <c r="S1006" s="165" t="s">
        <v>5044</v>
      </c>
      <c r="T1006" s="169" t="s">
        <v>101</v>
      </c>
      <c r="U1006" s="165" t="s">
        <v>4200</v>
      </c>
      <c r="V1006" s="169" t="s">
        <v>101</v>
      </c>
      <c r="W1006" s="169" t="s">
        <v>101</v>
      </c>
      <c r="X1006" s="169" t="s">
        <v>101</v>
      </c>
      <c r="Y1006" s="169" t="s">
        <v>101</v>
      </c>
      <c r="Z1006" s="169" t="s">
        <v>101</v>
      </c>
      <c r="AA1006" s="169" t="s">
        <v>101</v>
      </c>
      <c r="AB1006" s="169" t="s">
        <v>101</v>
      </c>
      <c r="AC1006" s="169" t="s">
        <v>101</v>
      </c>
      <c r="AD1006" s="169" t="s">
        <v>101</v>
      </c>
      <c r="AE1006" s="169" t="s">
        <v>101</v>
      </c>
      <c r="AF1006" s="169" t="s">
        <v>101</v>
      </c>
      <c r="AG1006" s="169" t="s">
        <v>101</v>
      </c>
      <c r="AH1006" s="169" t="s">
        <v>101</v>
      </c>
      <c r="AI1006" s="169" t="s">
        <v>101</v>
      </c>
      <c r="AJ1006" s="169" t="s">
        <v>101</v>
      </c>
      <c r="AK1006" s="169" t="s">
        <v>101</v>
      </c>
      <c r="AL1006" s="169" t="s">
        <v>101</v>
      </c>
      <c r="AM1006" s="169" t="s">
        <v>101</v>
      </c>
      <c r="AN1006" s="169" t="s">
        <v>101</v>
      </c>
      <c r="AO1006" s="169" t="s">
        <v>101</v>
      </c>
      <c r="AP1006" s="169" t="s">
        <v>101</v>
      </c>
      <c r="AQ1006" s="169" t="s">
        <v>101</v>
      </c>
      <c r="AR1006" s="169" t="s">
        <v>101</v>
      </c>
      <c r="AS1006" s="169" t="s">
        <v>101</v>
      </c>
      <c r="AT1006" s="169" t="s">
        <v>101</v>
      </c>
      <c r="AU1006" s="169" t="s">
        <v>101</v>
      </c>
      <c r="AV1006" s="169" t="s">
        <v>101</v>
      </c>
      <c r="AW1006" s="169" t="s">
        <v>101</v>
      </c>
      <c r="AX1006" s="165" t="s">
        <v>64</v>
      </c>
      <c r="AY1006" s="169" t="s">
        <v>101</v>
      </c>
      <c r="AZ1006" s="165" t="s">
        <v>4989</v>
      </c>
      <c r="BA1006" s="165" t="s">
        <v>5045</v>
      </c>
      <c r="BB1006" s="165" t="s">
        <v>5066</v>
      </c>
      <c r="BC1006" s="165" t="s">
        <v>5620</v>
      </c>
      <c r="BD1006" s="165" t="s">
        <v>5621</v>
      </c>
    </row>
    <row r="1007" spans="1:56" hidden="1">
      <c r="A1007" s="165" t="s">
        <v>5038</v>
      </c>
      <c r="B1007" s="165" t="s">
        <v>2699</v>
      </c>
      <c r="C1007" s="165" t="s">
        <v>5039</v>
      </c>
      <c r="D1007" s="169" t="s">
        <v>101</v>
      </c>
      <c r="E1007" s="165" t="s">
        <v>5040</v>
      </c>
      <c r="F1007" s="165" t="s">
        <v>4140</v>
      </c>
      <c r="G1007" s="169" t="s">
        <v>101</v>
      </c>
      <c r="H1007" s="165" t="s">
        <v>6125</v>
      </c>
      <c r="I1007" s="165" t="s">
        <v>4482</v>
      </c>
      <c r="J1007" s="165" t="s">
        <v>4585</v>
      </c>
      <c r="K1007" s="165" t="s">
        <v>4586</v>
      </c>
      <c r="L1007" s="165" t="s">
        <v>4850</v>
      </c>
      <c r="M1007" s="165" t="s">
        <v>5042</v>
      </c>
      <c r="N1007" s="169" t="s">
        <v>101</v>
      </c>
      <c r="O1007" s="169" t="s">
        <v>101</v>
      </c>
      <c r="P1007" s="169" t="s">
        <v>101</v>
      </c>
      <c r="Q1007" s="169" t="s">
        <v>101</v>
      </c>
      <c r="R1007" s="165" t="s">
        <v>5049</v>
      </c>
      <c r="S1007" s="165" t="s">
        <v>5044</v>
      </c>
      <c r="T1007" s="169" t="s">
        <v>101</v>
      </c>
      <c r="U1007" s="165" t="s">
        <v>4200</v>
      </c>
      <c r="V1007" s="169" t="s">
        <v>101</v>
      </c>
      <c r="W1007" s="169" t="s">
        <v>101</v>
      </c>
      <c r="X1007" s="169" t="s">
        <v>101</v>
      </c>
      <c r="Y1007" s="169" t="s">
        <v>101</v>
      </c>
      <c r="Z1007" s="169" t="s">
        <v>101</v>
      </c>
      <c r="AA1007" s="169" t="s">
        <v>101</v>
      </c>
      <c r="AB1007" s="169" t="s">
        <v>101</v>
      </c>
      <c r="AC1007" s="169" t="s">
        <v>101</v>
      </c>
      <c r="AD1007" s="169" t="s">
        <v>101</v>
      </c>
      <c r="AE1007" s="169" t="s">
        <v>101</v>
      </c>
      <c r="AF1007" s="169" t="s">
        <v>101</v>
      </c>
      <c r="AG1007" s="169" t="s">
        <v>101</v>
      </c>
      <c r="AH1007" s="169" t="s">
        <v>101</v>
      </c>
      <c r="AI1007" s="169" t="s">
        <v>101</v>
      </c>
      <c r="AJ1007" s="169" t="s">
        <v>101</v>
      </c>
      <c r="AK1007" s="169" t="s">
        <v>101</v>
      </c>
      <c r="AL1007" s="169" t="s">
        <v>101</v>
      </c>
      <c r="AM1007" s="169" t="s">
        <v>101</v>
      </c>
      <c r="AN1007" s="169" t="s">
        <v>101</v>
      </c>
      <c r="AO1007" s="169" t="s">
        <v>101</v>
      </c>
      <c r="AP1007" s="169" t="s">
        <v>101</v>
      </c>
      <c r="AQ1007" s="169" t="s">
        <v>101</v>
      </c>
      <c r="AR1007" s="169" t="s">
        <v>101</v>
      </c>
      <c r="AS1007" s="169" t="s">
        <v>101</v>
      </c>
      <c r="AT1007" s="169" t="s">
        <v>101</v>
      </c>
      <c r="AU1007" s="169" t="s">
        <v>101</v>
      </c>
      <c r="AV1007" s="169" t="s">
        <v>101</v>
      </c>
      <c r="AW1007" s="169" t="s">
        <v>101</v>
      </c>
      <c r="AX1007" s="165" t="s">
        <v>64</v>
      </c>
      <c r="AY1007" s="169" t="s">
        <v>101</v>
      </c>
      <c r="AZ1007" s="165" t="s">
        <v>4989</v>
      </c>
      <c r="BA1007" s="165" t="s">
        <v>5045</v>
      </c>
      <c r="BB1007" s="165" t="s">
        <v>5066</v>
      </c>
      <c r="BC1007" s="165" t="s">
        <v>5620</v>
      </c>
      <c r="BD1007" s="165" t="s">
        <v>5621</v>
      </c>
    </row>
    <row r="1008" spans="1:56" hidden="1">
      <c r="A1008" s="165" t="s">
        <v>5038</v>
      </c>
      <c r="B1008" s="165" t="s">
        <v>2701</v>
      </c>
      <c r="C1008" s="165" t="s">
        <v>5039</v>
      </c>
      <c r="D1008" s="169" t="s">
        <v>101</v>
      </c>
      <c r="E1008" s="165" t="s">
        <v>5040</v>
      </c>
      <c r="F1008" s="165" t="s">
        <v>4141</v>
      </c>
      <c r="G1008" s="169" t="s">
        <v>101</v>
      </c>
      <c r="H1008" s="165" t="s">
        <v>6125</v>
      </c>
      <c r="I1008" s="165" t="s">
        <v>4482</v>
      </c>
      <c r="J1008" s="165" t="s">
        <v>4585</v>
      </c>
      <c r="K1008" s="165" t="s">
        <v>4586</v>
      </c>
      <c r="L1008" s="165" t="s">
        <v>4850</v>
      </c>
      <c r="M1008" s="165" t="s">
        <v>5042</v>
      </c>
      <c r="N1008" s="169" t="s">
        <v>101</v>
      </c>
      <c r="O1008" s="169" t="s">
        <v>101</v>
      </c>
      <c r="P1008" s="169" t="s">
        <v>101</v>
      </c>
      <c r="Q1008" s="169" t="s">
        <v>101</v>
      </c>
      <c r="R1008" s="165" t="s">
        <v>5049</v>
      </c>
      <c r="S1008" s="165" t="s">
        <v>5044</v>
      </c>
      <c r="T1008" s="169" t="s">
        <v>101</v>
      </c>
      <c r="U1008" s="165" t="s">
        <v>4200</v>
      </c>
      <c r="V1008" s="169" t="s">
        <v>101</v>
      </c>
      <c r="W1008" s="169" t="s">
        <v>101</v>
      </c>
      <c r="X1008" s="169" t="s">
        <v>101</v>
      </c>
      <c r="Y1008" s="169" t="s">
        <v>101</v>
      </c>
      <c r="Z1008" s="169" t="s">
        <v>101</v>
      </c>
      <c r="AA1008" s="169" t="s">
        <v>101</v>
      </c>
      <c r="AB1008" s="169" t="s">
        <v>101</v>
      </c>
      <c r="AC1008" s="169" t="s">
        <v>101</v>
      </c>
      <c r="AD1008" s="169" t="s">
        <v>101</v>
      </c>
      <c r="AE1008" s="169" t="s">
        <v>101</v>
      </c>
      <c r="AF1008" s="169" t="s">
        <v>101</v>
      </c>
      <c r="AG1008" s="169" t="s">
        <v>101</v>
      </c>
      <c r="AH1008" s="169" t="s">
        <v>101</v>
      </c>
      <c r="AI1008" s="169" t="s">
        <v>101</v>
      </c>
      <c r="AJ1008" s="169" t="s">
        <v>101</v>
      </c>
      <c r="AK1008" s="169" t="s">
        <v>101</v>
      </c>
      <c r="AL1008" s="169" t="s">
        <v>101</v>
      </c>
      <c r="AM1008" s="169" t="s">
        <v>101</v>
      </c>
      <c r="AN1008" s="169" t="s">
        <v>101</v>
      </c>
      <c r="AO1008" s="169" t="s">
        <v>101</v>
      </c>
      <c r="AP1008" s="169" t="s">
        <v>101</v>
      </c>
      <c r="AQ1008" s="169" t="s">
        <v>101</v>
      </c>
      <c r="AR1008" s="169" t="s">
        <v>101</v>
      </c>
      <c r="AS1008" s="169" t="s">
        <v>101</v>
      </c>
      <c r="AT1008" s="169" t="s">
        <v>101</v>
      </c>
      <c r="AU1008" s="169" t="s">
        <v>101</v>
      </c>
      <c r="AV1008" s="169" t="s">
        <v>101</v>
      </c>
      <c r="AW1008" s="169" t="s">
        <v>101</v>
      </c>
      <c r="AX1008" s="165" t="s">
        <v>64</v>
      </c>
      <c r="AY1008" s="169" t="s">
        <v>101</v>
      </c>
      <c r="AZ1008" s="165" t="s">
        <v>4989</v>
      </c>
      <c r="BA1008" s="165" t="s">
        <v>5045</v>
      </c>
      <c r="BB1008" s="165" t="s">
        <v>5066</v>
      </c>
      <c r="BC1008" s="165" t="s">
        <v>5620</v>
      </c>
      <c r="BD1008" s="165" t="s">
        <v>5621</v>
      </c>
    </row>
    <row r="1009" spans="1:56" hidden="1">
      <c r="A1009" s="165" t="s">
        <v>5038</v>
      </c>
      <c r="B1009" s="165" t="s">
        <v>3773</v>
      </c>
      <c r="C1009" s="165" t="s">
        <v>5039</v>
      </c>
      <c r="D1009" s="169" t="s">
        <v>101</v>
      </c>
      <c r="E1009" s="165" t="s">
        <v>5040</v>
      </c>
      <c r="F1009" s="165" t="s">
        <v>4141</v>
      </c>
      <c r="G1009" s="169" t="s">
        <v>101</v>
      </c>
      <c r="H1009" s="165" t="s">
        <v>6125</v>
      </c>
      <c r="I1009" s="165" t="s">
        <v>4482</v>
      </c>
      <c r="J1009" s="165" t="s">
        <v>4585</v>
      </c>
      <c r="K1009" s="165" t="s">
        <v>4586</v>
      </c>
      <c r="L1009" s="165" t="s">
        <v>4850</v>
      </c>
      <c r="M1009" s="165" t="s">
        <v>5042</v>
      </c>
      <c r="N1009" s="169" t="s">
        <v>101</v>
      </c>
      <c r="O1009" s="169" t="s">
        <v>101</v>
      </c>
      <c r="P1009" s="169" t="s">
        <v>101</v>
      </c>
      <c r="Q1009" s="169" t="s">
        <v>101</v>
      </c>
      <c r="R1009" s="165" t="s">
        <v>5055</v>
      </c>
      <c r="S1009" s="165" t="s">
        <v>5044</v>
      </c>
      <c r="T1009" s="169" t="s">
        <v>101</v>
      </c>
      <c r="U1009" s="165" t="s">
        <v>4200</v>
      </c>
      <c r="V1009" s="169" t="s">
        <v>101</v>
      </c>
      <c r="W1009" s="169" t="s">
        <v>101</v>
      </c>
      <c r="X1009" s="169" t="s">
        <v>101</v>
      </c>
      <c r="Y1009" s="169" t="s">
        <v>101</v>
      </c>
      <c r="Z1009" s="169" t="s">
        <v>101</v>
      </c>
      <c r="AA1009" s="169" t="s">
        <v>101</v>
      </c>
      <c r="AB1009" s="169" t="s">
        <v>101</v>
      </c>
      <c r="AC1009" s="169" t="s">
        <v>101</v>
      </c>
      <c r="AD1009" s="169" t="s">
        <v>101</v>
      </c>
      <c r="AE1009" s="169" t="s">
        <v>101</v>
      </c>
      <c r="AF1009" s="169" t="s">
        <v>101</v>
      </c>
      <c r="AG1009" s="169" t="s">
        <v>101</v>
      </c>
      <c r="AH1009" s="169" t="s">
        <v>101</v>
      </c>
      <c r="AI1009" s="169" t="s">
        <v>101</v>
      </c>
      <c r="AJ1009" s="169" t="s">
        <v>101</v>
      </c>
      <c r="AK1009" s="169" t="s">
        <v>101</v>
      </c>
      <c r="AL1009" s="169" t="s">
        <v>101</v>
      </c>
      <c r="AM1009" s="169" t="s">
        <v>101</v>
      </c>
      <c r="AN1009" s="169" t="s">
        <v>101</v>
      </c>
      <c r="AO1009" s="169" t="s">
        <v>101</v>
      </c>
      <c r="AP1009" s="169" t="s">
        <v>101</v>
      </c>
      <c r="AQ1009" s="169" t="s">
        <v>101</v>
      </c>
      <c r="AR1009" s="169" t="s">
        <v>101</v>
      </c>
      <c r="AS1009" s="169" t="s">
        <v>101</v>
      </c>
      <c r="AT1009" s="169" t="s">
        <v>101</v>
      </c>
      <c r="AU1009" s="169" t="s">
        <v>101</v>
      </c>
      <c r="AV1009" s="169" t="s">
        <v>101</v>
      </c>
      <c r="AW1009" s="165" t="s">
        <v>4175</v>
      </c>
      <c r="AX1009" s="165" t="s">
        <v>64</v>
      </c>
      <c r="AY1009" s="169" t="s">
        <v>101</v>
      </c>
      <c r="AZ1009" s="165" t="s">
        <v>4989</v>
      </c>
      <c r="BA1009" s="165" t="s">
        <v>5045</v>
      </c>
      <c r="BB1009" s="165" t="s">
        <v>5046</v>
      </c>
      <c r="BC1009" s="165" t="s">
        <v>5056</v>
      </c>
      <c r="BD1009" s="165" t="s">
        <v>5057</v>
      </c>
    </row>
    <row r="1010" spans="1:56" hidden="1">
      <c r="A1010" s="165" t="s">
        <v>5038</v>
      </c>
      <c r="B1010" s="165" t="s">
        <v>2703</v>
      </c>
      <c r="C1010" s="165" t="s">
        <v>5039</v>
      </c>
      <c r="D1010" s="169" t="s">
        <v>101</v>
      </c>
      <c r="E1010" s="165" t="s">
        <v>5040</v>
      </c>
      <c r="F1010" s="165" t="s">
        <v>4144</v>
      </c>
      <c r="G1010" s="169" t="s">
        <v>101</v>
      </c>
      <c r="H1010" s="165" t="s">
        <v>6125</v>
      </c>
      <c r="I1010" s="165" t="s">
        <v>4482</v>
      </c>
      <c r="J1010" s="165" t="s">
        <v>4585</v>
      </c>
      <c r="K1010" s="165" t="s">
        <v>4586</v>
      </c>
      <c r="L1010" s="165" t="s">
        <v>4850</v>
      </c>
      <c r="M1010" s="165" t="s">
        <v>5042</v>
      </c>
      <c r="N1010" s="169" t="s">
        <v>101</v>
      </c>
      <c r="O1010" s="169" t="s">
        <v>101</v>
      </c>
      <c r="P1010" s="169" t="s">
        <v>101</v>
      </c>
      <c r="Q1010" s="169" t="s">
        <v>101</v>
      </c>
      <c r="R1010" s="165" t="s">
        <v>5051</v>
      </c>
      <c r="S1010" s="165" t="s">
        <v>5044</v>
      </c>
      <c r="T1010" s="169" t="s">
        <v>101</v>
      </c>
      <c r="U1010" s="165" t="s">
        <v>4200</v>
      </c>
      <c r="V1010" s="169" t="s">
        <v>101</v>
      </c>
      <c r="W1010" s="169" t="s">
        <v>101</v>
      </c>
      <c r="X1010" s="169" t="s">
        <v>101</v>
      </c>
      <c r="Y1010" s="169" t="s">
        <v>101</v>
      </c>
      <c r="Z1010" s="169" t="s">
        <v>101</v>
      </c>
      <c r="AA1010" s="169" t="s">
        <v>101</v>
      </c>
      <c r="AB1010" s="169" t="s">
        <v>101</v>
      </c>
      <c r="AC1010" s="169" t="s">
        <v>101</v>
      </c>
      <c r="AD1010" s="169" t="s">
        <v>101</v>
      </c>
      <c r="AE1010" s="169" t="s">
        <v>101</v>
      </c>
      <c r="AF1010" s="169" t="s">
        <v>101</v>
      </c>
      <c r="AG1010" s="169" t="s">
        <v>101</v>
      </c>
      <c r="AH1010" s="169" t="s">
        <v>101</v>
      </c>
      <c r="AI1010" s="169" t="s">
        <v>101</v>
      </c>
      <c r="AJ1010" s="169" t="s">
        <v>101</v>
      </c>
      <c r="AK1010" s="169" t="s">
        <v>101</v>
      </c>
      <c r="AL1010" s="169" t="s">
        <v>101</v>
      </c>
      <c r="AM1010" s="169" t="s">
        <v>101</v>
      </c>
      <c r="AN1010" s="169" t="s">
        <v>101</v>
      </c>
      <c r="AO1010" s="169" t="s">
        <v>101</v>
      </c>
      <c r="AP1010" s="169" t="s">
        <v>101</v>
      </c>
      <c r="AQ1010" s="169" t="s">
        <v>101</v>
      </c>
      <c r="AR1010" s="169" t="s">
        <v>101</v>
      </c>
      <c r="AS1010" s="169" t="s">
        <v>101</v>
      </c>
      <c r="AT1010" s="169" t="s">
        <v>101</v>
      </c>
      <c r="AU1010" s="169" t="s">
        <v>101</v>
      </c>
      <c r="AV1010" s="169" t="s">
        <v>101</v>
      </c>
      <c r="AW1010" s="169" t="s">
        <v>101</v>
      </c>
      <c r="AX1010" s="165" t="s">
        <v>64</v>
      </c>
      <c r="AY1010" s="169" t="s">
        <v>101</v>
      </c>
      <c r="AZ1010" s="165" t="s">
        <v>4989</v>
      </c>
      <c r="BA1010" s="165" t="s">
        <v>5045</v>
      </c>
      <c r="BB1010" s="165" t="s">
        <v>5066</v>
      </c>
      <c r="BC1010" s="165" t="s">
        <v>5620</v>
      </c>
      <c r="BD1010" s="165" t="s">
        <v>5621</v>
      </c>
    </row>
    <row r="1011" spans="1:56" hidden="1">
      <c r="A1011" s="165" t="s">
        <v>5038</v>
      </c>
      <c r="B1011" s="165" t="s">
        <v>4946</v>
      </c>
      <c r="C1011" s="165" t="s">
        <v>5039</v>
      </c>
      <c r="D1011" s="169" t="s">
        <v>101</v>
      </c>
      <c r="E1011" s="165" t="s">
        <v>5040</v>
      </c>
      <c r="F1011" s="165" t="s">
        <v>4144</v>
      </c>
      <c r="G1011" s="169" t="s">
        <v>101</v>
      </c>
      <c r="H1011" s="165" t="s">
        <v>6125</v>
      </c>
      <c r="I1011" s="165" t="s">
        <v>4482</v>
      </c>
      <c r="J1011" s="165" t="s">
        <v>4585</v>
      </c>
      <c r="K1011" s="165" t="s">
        <v>4586</v>
      </c>
      <c r="L1011" s="165" t="s">
        <v>4850</v>
      </c>
      <c r="M1011" s="165" t="s">
        <v>5042</v>
      </c>
      <c r="N1011" s="169" t="s">
        <v>101</v>
      </c>
      <c r="O1011" s="169" t="s">
        <v>101</v>
      </c>
      <c r="P1011" s="169" t="s">
        <v>101</v>
      </c>
      <c r="Q1011" s="169" t="s">
        <v>101</v>
      </c>
      <c r="R1011" s="165" t="s">
        <v>5051</v>
      </c>
      <c r="S1011" s="165" t="s">
        <v>5044</v>
      </c>
      <c r="T1011" s="169" t="s">
        <v>101</v>
      </c>
      <c r="U1011" s="165" t="s">
        <v>4200</v>
      </c>
      <c r="V1011" s="169" t="s">
        <v>101</v>
      </c>
      <c r="W1011" s="169" t="s">
        <v>101</v>
      </c>
      <c r="X1011" s="169" t="s">
        <v>101</v>
      </c>
      <c r="Y1011" s="169" t="s">
        <v>101</v>
      </c>
      <c r="Z1011" s="169" t="s">
        <v>101</v>
      </c>
      <c r="AA1011" s="169" t="s">
        <v>101</v>
      </c>
      <c r="AB1011" s="169" t="s">
        <v>101</v>
      </c>
      <c r="AC1011" s="169" t="s">
        <v>101</v>
      </c>
      <c r="AD1011" s="169" t="s">
        <v>101</v>
      </c>
      <c r="AE1011" s="169" t="s">
        <v>101</v>
      </c>
      <c r="AF1011" s="169" t="s">
        <v>101</v>
      </c>
      <c r="AG1011" s="169" t="s">
        <v>101</v>
      </c>
      <c r="AH1011" s="169" t="s">
        <v>101</v>
      </c>
      <c r="AI1011" s="169" t="s">
        <v>101</v>
      </c>
      <c r="AJ1011" s="169" t="s">
        <v>101</v>
      </c>
      <c r="AK1011" s="169" t="s">
        <v>101</v>
      </c>
      <c r="AL1011" s="169" t="s">
        <v>101</v>
      </c>
      <c r="AM1011" s="169" t="s">
        <v>101</v>
      </c>
      <c r="AN1011" s="169" t="s">
        <v>101</v>
      </c>
      <c r="AO1011" s="169" t="s">
        <v>101</v>
      </c>
      <c r="AP1011" s="169" t="s">
        <v>101</v>
      </c>
      <c r="AQ1011" s="169" t="s">
        <v>101</v>
      </c>
      <c r="AR1011" s="169" t="s">
        <v>101</v>
      </c>
      <c r="AS1011" s="169" t="s">
        <v>101</v>
      </c>
      <c r="AT1011" s="169" t="s">
        <v>101</v>
      </c>
      <c r="AU1011" s="169" t="s">
        <v>101</v>
      </c>
      <c r="AV1011" s="169" t="s">
        <v>101</v>
      </c>
      <c r="AW1011" s="165" t="s">
        <v>4947</v>
      </c>
      <c r="AX1011" s="165" t="s">
        <v>64</v>
      </c>
      <c r="AY1011" s="169" t="s">
        <v>101</v>
      </c>
      <c r="AZ1011" s="165" t="s">
        <v>4989</v>
      </c>
      <c r="BA1011" s="165" t="s">
        <v>5045</v>
      </c>
      <c r="BB1011" s="165" t="s">
        <v>5046</v>
      </c>
      <c r="BC1011" s="165" t="s">
        <v>5059</v>
      </c>
      <c r="BD1011" s="165" t="s">
        <v>5060</v>
      </c>
    </row>
    <row r="1012" spans="1:56" hidden="1">
      <c r="A1012" s="165" t="s">
        <v>5038</v>
      </c>
      <c r="B1012" s="165" t="s">
        <v>2705</v>
      </c>
      <c r="C1012" s="165" t="s">
        <v>5039</v>
      </c>
      <c r="D1012" s="169" t="s">
        <v>101</v>
      </c>
      <c r="E1012" s="165" t="s">
        <v>5040</v>
      </c>
      <c r="F1012" s="165" t="s">
        <v>4145</v>
      </c>
      <c r="G1012" s="169" t="s">
        <v>101</v>
      </c>
      <c r="H1012" s="165" t="s">
        <v>6125</v>
      </c>
      <c r="I1012" s="165" t="s">
        <v>4482</v>
      </c>
      <c r="J1012" s="165" t="s">
        <v>4585</v>
      </c>
      <c r="K1012" s="165" t="s">
        <v>4586</v>
      </c>
      <c r="L1012" s="165" t="s">
        <v>4850</v>
      </c>
      <c r="M1012" s="165" t="s">
        <v>5042</v>
      </c>
      <c r="N1012" s="169" t="s">
        <v>101</v>
      </c>
      <c r="O1012" s="169" t="s">
        <v>101</v>
      </c>
      <c r="P1012" s="169" t="s">
        <v>101</v>
      </c>
      <c r="Q1012" s="169" t="s">
        <v>101</v>
      </c>
      <c r="R1012" s="165" t="s">
        <v>5061</v>
      </c>
      <c r="S1012" s="165" t="s">
        <v>5044</v>
      </c>
      <c r="T1012" s="169" t="s">
        <v>101</v>
      </c>
      <c r="U1012" s="165" t="s">
        <v>4200</v>
      </c>
      <c r="V1012" s="169" t="s">
        <v>101</v>
      </c>
      <c r="W1012" s="169" t="s">
        <v>101</v>
      </c>
      <c r="X1012" s="169" t="s">
        <v>101</v>
      </c>
      <c r="Y1012" s="169" t="s">
        <v>101</v>
      </c>
      <c r="Z1012" s="169" t="s">
        <v>101</v>
      </c>
      <c r="AA1012" s="169" t="s">
        <v>101</v>
      </c>
      <c r="AB1012" s="169" t="s">
        <v>101</v>
      </c>
      <c r="AC1012" s="169" t="s">
        <v>101</v>
      </c>
      <c r="AD1012" s="169" t="s">
        <v>101</v>
      </c>
      <c r="AE1012" s="169" t="s">
        <v>101</v>
      </c>
      <c r="AF1012" s="169" t="s">
        <v>101</v>
      </c>
      <c r="AG1012" s="169" t="s">
        <v>101</v>
      </c>
      <c r="AH1012" s="169" t="s">
        <v>101</v>
      </c>
      <c r="AI1012" s="169" t="s">
        <v>101</v>
      </c>
      <c r="AJ1012" s="169" t="s">
        <v>101</v>
      </c>
      <c r="AK1012" s="169" t="s">
        <v>101</v>
      </c>
      <c r="AL1012" s="169" t="s">
        <v>101</v>
      </c>
      <c r="AM1012" s="169" t="s">
        <v>101</v>
      </c>
      <c r="AN1012" s="169" t="s">
        <v>101</v>
      </c>
      <c r="AO1012" s="169" t="s">
        <v>101</v>
      </c>
      <c r="AP1012" s="169" t="s">
        <v>101</v>
      </c>
      <c r="AQ1012" s="169" t="s">
        <v>101</v>
      </c>
      <c r="AR1012" s="169" t="s">
        <v>101</v>
      </c>
      <c r="AS1012" s="169" t="s">
        <v>101</v>
      </c>
      <c r="AT1012" s="169" t="s">
        <v>101</v>
      </c>
      <c r="AU1012" s="169" t="s">
        <v>101</v>
      </c>
      <c r="AV1012" s="169" t="s">
        <v>101</v>
      </c>
      <c r="AW1012" s="169" t="s">
        <v>101</v>
      </c>
      <c r="AX1012" s="165" t="s">
        <v>64</v>
      </c>
      <c r="AY1012" s="169" t="s">
        <v>101</v>
      </c>
      <c r="AZ1012" s="165" t="s">
        <v>4989</v>
      </c>
      <c r="BA1012" s="165" t="s">
        <v>5045</v>
      </c>
      <c r="BB1012" s="165" t="s">
        <v>5066</v>
      </c>
      <c r="BC1012" s="165" t="s">
        <v>5620</v>
      </c>
      <c r="BD1012" s="165" t="s">
        <v>5621</v>
      </c>
    </row>
    <row r="1013" spans="1:56" hidden="1">
      <c r="A1013" s="165" t="s">
        <v>5038</v>
      </c>
      <c r="B1013" s="165" t="s">
        <v>2707</v>
      </c>
      <c r="C1013" s="165" t="s">
        <v>5039</v>
      </c>
      <c r="D1013" s="169" t="s">
        <v>101</v>
      </c>
      <c r="E1013" s="165" t="s">
        <v>5040</v>
      </c>
      <c r="F1013" s="165" t="s">
        <v>4147</v>
      </c>
      <c r="G1013" s="169" t="s">
        <v>101</v>
      </c>
      <c r="H1013" s="165" t="s">
        <v>6125</v>
      </c>
      <c r="I1013" s="165" t="s">
        <v>4482</v>
      </c>
      <c r="J1013" s="165" t="s">
        <v>4585</v>
      </c>
      <c r="K1013" s="165" t="s">
        <v>4586</v>
      </c>
      <c r="L1013" s="165" t="s">
        <v>4850</v>
      </c>
      <c r="M1013" s="165" t="s">
        <v>5042</v>
      </c>
      <c r="N1013" s="169" t="s">
        <v>101</v>
      </c>
      <c r="O1013" s="169" t="s">
        <v>101</v>
      </c>
      <c r="P1013" s="169" t="s">
        <v>101</v>
      </c>
      <c r="Q1013" s="169" t="s">
        <v>101</v>
      </c>
      <c r="R1013" s="165" t="s">
        <v>5061</v>
      </c>
      <c r="S1013" s="165" t="s">
        <v>5044</v>
      </c>
      <c r="T1013" s="169" t="s">
        <v>101</v>
      </c>
      <c r="U1013" s="165" t="s">
        <v>4200</v>
      </c>
      <c r="V1013" s="169" t="s">
        <v>101</v>
      </c>
      <c r="W1013" s="169" t="s">
        <v>101</v>
      </c>
      <c r="X1013" s="169" t="s">
        <v>101</v>
      </c>
      <c r="Y1013" s="169" t="s">
        <v>101</v>
      </c>
      <c r="Z1013" s="169" t="s">
        <v>101</v>
      </c>
      <c r="AA1013" s="169" t="s">
        <v>101</v>
      </c>
      <c r="AB1013" s="169" t="s">
        <v>101</v>
      </c>
      <c r="AC1013" s="169" t="s">
        <v>101</v>
      </c>
      <c r="AD1013" s="169" t="s">
        <v>101</v>
      </c>
      <c r="AE1013" s="169" t="s">
        <v>101</v>
      </c>
      <c r="AF1013" s="169" t="s">
        <v>101</v>
      </c>
      <c r="AG1013" s="169" t="s">
        <v>101</v>
      </c>
      <c r="AH1013" s="169" t="s">
        <v>101</v>
      </c>
      <c r="AI1013" s="169" t="s">
        <v>101</v>
      </c>
      <c r="AJ1013" s="169" t="s">
        <v>101</v>
      </c>
      <c r="AK1013" s="169" t="s">
        <v>101</v>
      </c>
      <c r="AL1013" s="169" t="s">
        <v>101</v>
      </c>
      <c r="AM1013" s="169" t="s">
        <v>101</v>
      </c>
      <c r="AN1013" s="169" t="s">
        <v>101</v>
      </c>
      <c r="AO1013" s="169" t="s">
        <v>101</v>
      </c>
      <c r="AP1013" s="169" t="s">
        <v>101</v>
      </c>
      <c r="AQ1013" s="169" t="s">
        <v>101</v>
      </c>
      <c r="AR1013" s="169" t="s">
        <v>101</v>
      </c>
      <c r="AS1013" s="169" t="s">
        <v>101</v>
      </c>
      <c r="AT1013" s="169" t="s">
        <v>101</v>
      </c>
      <c r="AU1013" s="169" t="s">
        <v>101</v>
      </c>
      <c r="AV1013" s="169" t="s">
        <v>101</v>
      </c>
      <c r="AW1013" s="169" t="s">
        <v>101</v>
      </c>
      <c r="AX1013" s="165" t="s">
        <v>64</v>
      </c>
      <c r="AY1013" s="169" t="s">
        <v>101</v>
      </c>
      <c r="AZ1013" s="165" t="s">
        <v>4989</v>
      </c>
      <c r="BA1013" s="165" t="s">
        <v>5045</v>
      </c>
      <c r="BB1013" s="165" t="s">
        <v>5066</v>
      </c>
      <c r="BC1013" s="165" t="s">
        <v>5620</v>
      </c>
      <c r="BD1013" s="165" t="s">
        <v>5621</v>
      </c>
    </row>
    <row r="1014" spans="1:56" hidden="1">
      <c r="A1014" s="165" t="s">
        <v>5038</v>
      </c>
      <c r="B1014" s="165" t="s">
        <v>2709</v>
      </c>
      <c r="C1014" s="165" t="s">
        <v>5039</v>
      </c>
      <c r="D1014" s="169" t="s">
        <v>101</v>
      </c>
      <c r="E1014" s="165" t="s">
        <v>5040</v>
      </c>
      <c r="F1014" s="165" t="s">
        <v>4149</v>
      </c>
      <c r="G1014" s="169" t="s">
        <v>101</v>
      </c>
      <c r="H1014" s="165" t="s">
        <v>6125</v>
      </c>
      <c r="I1014" s="165" t="s">
        <v>4482</v>
      </c>
      <c r="J1014" s="165" t="s">
        <v>4585</v>
      </c>
      <c r="K1014" s="165" t="s">
        <v>4586</v>
      </c>
      <c r="L1014" s="165" t="s">
        <v>4850</v>
      </c>
      <c r="M1014" s="165" t="s">
        <v>5042</v>
      </c>
      <c r="N1014" s="169" t="s">
        <v>101</v>
      </c>
      <c r="O1014" s="169" t="s">
        <v>101</v>
      </c>
      <c r="P1014" s="169" t="s">
        <v>101</v>
      </c>
      <c r="Q1014" s="169" t="s">
        <v>101</v>
      </c>
      <c r="R1014" s="165" t="s">
        <v>5061</v>
      </c>
      <c r="S1014" s="165" t="s">
        <v>5044</v>
      </c>
      <c r="T1014" s="169" t="s">
        <v>101</v>
      </c>
      <c r="U1014" s="165" t="s">
        <v>4200</v>
      </c>
      <c r="V1014" s="169" t="s">
        <v>101</v>
      </c>
      <c r="W1014" s="169" t="s">
        <v>101</v>
      </c>
      <c r="X1014" s="169" t="s">
        <v>101</v>
      </c>
      <c r="Y1014" s="169" t="s">
        <v>101</v>
      </c>
      <c r="Z1014" s="169" t="s">
        <v>101</v>
      </c>
      <c r="AA1014" s="169" t="s">
        <v>101</v>
      </c>
      <c r="AB1014" s="169" t="s">
        <v>101</v>
      </c>
      <c r="AC1014" s="169" t="s">
        <v>101</v>
      </c>
      <c r="AD1014" s="169" t="s">
        <v>101</v>
      </c>
      <c r="AE1014" s="169" t="s">
        <v>101</v>
      </c>
      <c r="AF1014" s="169" t="s">
        <v>101</v>
      </c>
      <c r="AG1014" s="169" t="s">
        <v>101</v>
      </c>
      <c r="AH1014" s="169" t="s">
        <v>101</v>
      </c>
      <c r="AI1014" s="169" t="s">
        <v>101</v>
      </c>
      <c r="AJ1014" s="169" t="s">
        <v>101</v>
      </c>
      <c r="AK1014" s="169" t="s">
        <v>101</v>
      </c>
      <c r="AL1014" s="169" t="s">
        <v>101</v>
      </c>
      <c r="AM1014" s="169" t="s">
        <v>101</v>
      </c>
      <c r="AN1014" s="169" t="s">
        <v>101</v>
      </c>
      <c r="AO1014" s="169" t="s">
        <v>101</v>
      </c>
      <c r="AP1014" s="169" t="s">
        <v>101</v>
      </c>
      <c r="AQ1014" s="169" t="s">
        <v>101</v>
      </c>
      <c r="AR1014" s="169" t="s">
        <v>101</v>
      </c>
      <c r="AS1014" s="169" t="s">
        <v>101</v>
      </c>
      <c r="AT1014" s="169" t="s">
        <v>101</v>
      </c>
      <c r="AU1014" s="169" t="s">
        <v>101</v>
      </c>
      <c r="AV1014" s="169" t="s">
        <v>101</v>
      </c>
      <c r="AW1014" s="169" t="s">
        <v>101</v>
      </c>
      <c r="AX1014" s="165" t="s">
        <v>64</v>
      </c>
      <c r="AY1014" s="169" t="s">
        <v>101</v>
      </c>
      <c r="AZ1014" s="165" t="s">
        <v>4989</v>
      </c>
      <c r="BA1014" s="165" t="s">
        <v>5045</v>
      </c>
      <c r="BB1014" s="165" t="s">
        <v>5066</v>
      </c>
      <c r="BC1014" s="165" t="s">
        <v>5620</v>
      </c>
      <c r="BD1014" s="165" t="s">
        <v>5621</v>
      </c>
    </row>
    <row r="1015" spans="1:56" hidden="1">
      <c r="A1015" s="165" t="s">
        <v>5038</v>
      </c>
      <c r="B1015" s="165" t="s">
        <v>2711</v>
      </c>
      <c r="C1015" s="165" t="s">
        <v>5039</v>
      </c>
      <c r="D1015" s="169" t="s">
        <v>101</v>
      </c>
      <c r="E1015" s="165" t="s">
        <v>5040</v>
      </c>
      <c r="F1015" s="165" t="s">
        <v>4142</v>
      </c>
      <c r="G1015" s="169" t="s">
        <v>101</v>
      </c>
      <c r="H1015" s="165" t="s">
        <v>6125</v>
      </c>
      <c r="I1015" s="165" t="s">
        <v>4482</v>
      </c>
      <c r="J1015" s="165" t="s">
        <v>4585</v>
      </c>
      <c r="K1015" s="165" t="s">
        <v>4586</v>
      </c>
      <c r="L1015" s="165" t="s">
        <v>4850</v>
      </c>
      <c r="M1015" s="165" t="s">
        <v>5042</v>
      </c>
      <c r="N1015" s="169" t="s">
        <v>101</v>
      </c>
      <c r="O1015" s="169" t="s">
        <v>101</v>
      </c>
      <c r="P1015" s="169" t="s">
        <v>101</v>
      </c>
      <c r="Q1015" s="169" t="s">
        <v>101</v>
      </c>
      <c r="R1015" s="165" t="s">
        <v>5049</v>
      </c>
      <c r="S1015" s="165" t="s">
        <v>5044</v>
      </c>
      <c r="T1015" s="169" t="s">
        <v>101</v>
      </c>
      <c r="U1015" s="165" t="s">
        <v>4200</v>
      </c>
      <c r="V1015" s="169" t="s">
        <v>101</v>
      </c>
      <c r="W1015" s="169" t="s">
        <v>101</v>
      </c>
      <c r="X1015" s="169" t="s">
        <v>101</v>
      </c>
      <c r="Y1015" s="169" t="s">
        <v>101</v>
      </c>
      <c r="Z1015" s="169" t="s">
        <v>101</v>
      </c>
      <c r="AA1015" s="169" t="s">
        <v>101</v>
      </c>
      <c r="AB1015" s="169" t="s">
        <v>101</v>
      </c>
      <c r="AC1015" s="169" t="s">
        <v>101</v>
      </c>
      <c r="AD1015" s="169" t="s">
        <v>101</v>
      </c>
      <c r="AE1015" s="169" t="s">
        <v>101</v>
      </c>
      <c r="AF1015" s="169" t="s">
        <v>101</v>
      </c>
      <c r="AG1015" s="169" t="s">
        <v>101</v>
      </c>
      <c r="AH1015" s="169" t="s">
        <v>101</v>
      </c>
      <c r="AI1015" s="169" t="s">
        <v>101</v>
      </c>
      <c r="AJ1015" s="169" t="s">
        <v>101</v>
      </c>
      <c r="AK1015" s="169" t="s">
        <v>101</v>
      </c>
      <c r="AL1015" s="169" t="s">
        <v>101</v>
      </c>
      <c r="AM1015" s="169" t="s">
        <v>101</v>
      </c>
      <c r="AN1015" s="169" t="s">
        <v>101</v>
      </c>
      <c r="AO1015" s="169" t="s">
        <v>101</v>
      </c>
      <c r="AP1015" s="169" t="s">
        <v>101</v>
      </c>
      <c r="AQ1015" s="169" t="s">
        <v>101</v>
      </c>
      <c r="AR1015" s="169" t="s">
        <v>101</v>
      </c>
      <c r="AS1015" s="169" t="s">
        <v>101</v>
      </c>
      <c r="AT1015" s="169" t="s">
        <v>101</v>
      </c>
      <c r="AU1015" s="169" t="s">
        <v>101</v>
      </c>
      <c r="AV1015" s="169" t="s">
        <v>101</v>
      </c>
      <c r="AW1015" s="169" t="s">
        <v>101</v>
      </c>
      <c r="AX1015" s="165" t="s">
        <v>64</v>
      </c>
      <c r="AY1015" s="169" t="s">
        <v>101</v>
      </c>
      <c r="AZ1015" s="165" t="s">
        <v>4989</v>
      </c>
      <c r="BA1015" s="165" t="s">
        <v>5045</v>
      </c>
      <c r="BB1015" s="165" t="s">
        <v>5066</v>
      </c>
      <c r="BC1015" s="165" t="s">
        <v>5620</v>
      </c>
      <c r="BD1015" s="165" t="s">
        <v>5621</v>
      </c>
    </row>
    <row r="1016" spans="1:56" hidden="1">
      <c r="A1016" s="165" t="s">
        <v>5038</v>
      </c>
      <c r="B1016" s="165" t="s">
        <v>2713</v>
      </c>
      <c r="C1016" s="165" t="s">
        <v>5039</v>
      </c>
      <c r="D1016" s="169" t="s">
        <v>101</v>
      </c>
      <c r="E1016" s="165" t="s">
        <v>5040</v>
      </c>
      <c r="F1016" s="165" t="s">
        <v>4146</v>
      </c>
      <c r="G1016" s="169" t="s">
        <v>101</v>
      </c>
      <c r="H1016" s="165" t="s">
        <v>6125</v>
      </c>
      <c r="I1016" s="165" t="s">
        <v>4482</v>
      </c>
      <c r="J1016" s="165" t="s">
        <v>4585</v>
      </c>
      <c r="K1016" s="165" t="s">
        <v>4586</v>
      </c>
      <c r="L1016" s="165" t="s">
        <v>4850</v>
      </c>
      <c r="M1016" s="165" t="s">
        <v>5042</v>
      </c>
      <c r="N1016" s="169" t="s">
        <v>101</v>
      </c>
      <c r="O1016" s="169" t="s">
        <v>101</v>
      </c>
      <c r="P1016" s="169" t="s">
        <v>101</v>
      </c>
      <c r="Q1016" s="169" t="s">
        <v>101</v>
      </c>
      <c r="R1016" s="165" t="s">
        <v>5043</v>
      </c>
      <c r="S1016" s="165" t="s">
        <v>5044</v>
      </c>
      <c r="T1016" s="169" t="s">
        <v>101</v>
      </c>
      <c r="U1016" s="165" t="s">
        <v>4200</v>
      </c>
      <c r="V1016" s="169" t="s">
        <v>101</v>
      </c>
      <c r="W1016" s="169" t="s">
        <v>101</v>
      </c>
      <c r="X1016" s="169" t="s">
        <v>101</v>
      </c>
      <c r="Y1016" s="169" t="s">
        <v>101</v>
      </c>
      <c r="Z1016" s="169" t="s">
        <v>101</v>
      </c>
      <c r="AA1016" s="169" t="s">
        <v>101</v>
      </c>
      <c r="AB1016" s="169" t="s">
        <v>101</v>
      </c>
      <c r="AC1016" s="169" t="s">
        <v>101</v>
      </c>
      <c r="AD1016" s="169" t="s">
        <v>101</v>
      </c>
      <c r="AE1016" s="169" t="s">
        <v>101</v>
      </c>
      <c r="AF1016" s="169" t="s">
        <v>101</v>
      </c>
      <c r="AG1016" s="169" t="s">
        <v>101</v>
      </c>
      <c r="AH1016" s="169" t="s">
        <v>101</v>
      </c>
      <c r="AI1016" s="169" t="s">
        <v>101</v>
      </c>
      <c r="AJ1016" s="169" t="s">
        <v>101</v>
      </c>
      <c r="AK1016" s="169" t="s">
        <v>101</v>
      </c>
      <c r="AL1016" s="169" t="s">
        <v>101</v>
      </c>
      <c r="AM1016" s="169" t="s">
        <v>101</v>
      </c>
      <c r="AN1016" s="169" t="s">
        <v>101</v>
      </c>
      <c r="AO1016" s="169" t="s">
        <v>101</v>
      </c>
      <c r="AP1016" s="169" t="s">
        <v>101</v>
      </c>
      <c r="AQ1016" s="169" t="s">
        <v>101</v>
      </c>
      <c r="AR1016" s="169" t="s">
        <v>101</v>
      </c>
      <c r="AS1016" s="169" t="s">
        <v>101</v>
      </c>
      <c r="AT1016" s="169" t="s">
        <v>101</v>
      </c>
      <c r="AU1016" s="169" t="s">
        <v>101</v>
      </c>
      <c r="AV1016" s="169" t="s">
        <v>101</v>
      </c>
      <c r="AW1016" s="169" t="s">
        <v>101</v>
      </c>
      <c r="AX1016" s="165" t="s">
        <v>64</v>
      </c>
      <c r="AY1016" s="169" t="s">
        <v>101</v>
      </c>
      <c r="AZ1016" s="165" t="s">
        <v>4989</v>
      </c>
      <c r="BA1016" s="165" t="s">
        <v>5045</v>
      </c>
      <c r="BB1016" s="165" t="s">
        <v>5066</v>
      </c>
      <c r="BC1016" s="165" t="s">
        <v>5620</v>
      </c>
      <c r="BD1016" s="165" t="s">
        <v>5621</v>
      </c>
    </row>
    <row r="1017" spans="1:56" hidden="1">
      <c r="A1017" s="165" t="s">
        <v>5038</v>
      </c>
      <c r="B1017" s="165" t="s">
        <v>2715</v>
      </c>
      <c r="C1017" s="165" t="s">
        <v>5039</v>
      </c>
      <c r="D1017" s="169" t="s">
        <v>101</v>
      </c>
      <c r="E1017" s="165" t="s">
        <v>5040</v>
      </c>
      <c r="F1017" s="165" t="s">
        <v>4143</v>
      </c>
      <c r="G1017" s="169" t="s">
        <v>101</v>
      </c>
      <c r="H1017" s="165" t="s">
        <v>6125</v>
      </c>
      <c r="I1017" s="165" t="s">
        <v>4482</v>
      </c>
      <c r="J1017" s="165" t="s">
        <v>4585</v>
      </c>
      <c r="K1017" s="165" t="s">
        <v>4586</v>
      </c>
      <c r="L1017" s="165" t="s">
        <v>4850</v>
      </c>
      <c r="M1017" s="165" t="s">
        <v>5042</v>
      </c>
      <c r="N1017" s="169" t="s">
        <v>101</v>
      </c>
      <c r="O1017" s="169" t="s">
        <v>101</v>
      </c>
      <c r="P1017" s="169" t="s">
        <v>101</v>
      </c>
      <c r="Q1017" s="169" t="s">
        <v>101</v>
      </c>
      <c r="R1017" s="165" t="s">
        <v>5049</v>
      </c>
      <c r="S1017" s="165" t="s">
        <v>5044</v>
      </c>
      <c r="T1017" s="169" t="s">
        <v>101</v>
      </c>
      <c r="U1017" s="165" t="s">
        <v>4200</v>
      </c>
      <c r="V1017" s="169" t="s">
        <v>101</v>
      </c>
      <c r="W1017" s="169" t="s">
        <v>101</v>
      </c>
      <c r="X1017" s="169" t="s">
        <v>101</v>
      </c>
      <c r="Y1017" s="169" t="s">
        <v>101</v>
      </c>
      <c r="Z1017" s="169" t="s">
        <v>101</v>
      </c>
      <c r="AA1017" s="169" t="s">
        <v>101</v>
      </c>
      <c r="AB1017" s="169" t="s">
        <v>101</v>
      </c>
      <c r="AC1017" s="169" t="s">
        <v>101</v>
      </c>
      <c r="AD1017" s="169" t="s">
        <v>101</v>
      </c>
      <c r="AE1017" s="169" t="s">
        <v>101</v>
      </c>
      <c r="AF1017" s="169" t="s">
        <v>101</v>
      </c>
      <c r="AG1017" s="169" t="s">
        <v>101</v>
      </c>
      <c r="AH1017" s="169" t="s">
        <v>101</v>
      </c>
      <c r="AI1017" s="169" t="s">
        <v>101</v>
      </c>
      <c r="AJ1017" s="169" t="s">
        <v>101</v>
      </c>
      <c r="AK1017" s="169" t="s">
        <v>101</v>
      </c>
      <c r="AL1017" s="169" t="s">
        <v>101</v>
      </c>
      <c r="AM1017" s="169" t="s">
        <v>101</v>
      </c>
      <c r="AN1017" s="169" t="s">
        <v>101</v>
      </c>
      <c r="AO1017" s="169" t="s">
        <v>101</v>
      </c>
      <c r="AP1017" s="169" t="s">
        <v>101</v>
      </c>
      <c r="AQ1017" s="169" t="s">
        <v>101</v>
      </c>
      <c r="AR1017" s="169" t="s">
        <v>101</v>
      </c>
      <c r="AS1017" s="169" t="s">
        <v>101</v>
      </c>
      <c r="AT1017" s="169" t="s">
        <v>101</v>
      </c>
      <c r="AU1017" s="169" t="s">
        <v>101</v>
      </c>
      <c r="AV1017" s="169" t="s">
        <v>101</v>
      </c>
      <c r="AW1017" s="169" t="s">
        <v>101</v>
      </c>
      <c r="AX1017" s="165" t="s">
        <v>64</v>
      </c>
      <c r="AY1017" s="169" t="s">
        <v>101</v>
      </c>
      <c r="AZ1017" s="165" t="s">
        <v>4989</v>
      </c>
      <c r="BA1017" s="165" t="s">
        <v>5045</v>
      </c>
      <c r="BB1017" s="165" t="s">
        <v>5066</v>
      </c>
      <c r="BC1017" s="165" t="s">
        <v>5620</v>
      </c>
      <c r="BD1017" s="165" t="s">
        <v>5621</v>
      </c>
    </row>
    <row r="1018" spans="1:56" hidden="1">
      <c r="A1018" s="165" t="s">
        <v>5038</v>
      </c>
      <c r="B1018" s="165" t="s">
        <v>2717</v>
      </c>
      <c r="C1018" s="165" t="s">
        <v>5039</v>
      </c>
      <c r="D1018" s="169" t="s">
        <v>101</v>
      </c>
      <c r="E1018" s="165" t="s">
        <v>5040</v>
      </c>
      <c r="F1018" s="165" t="s">
        <v>4148</v>
      </c>
      <c r="G1018" s="169" t="s">
        <v>101</v>
      </c>
      <c r="H1018" s="165" t="s">
        <v>6125</v>
      </c>
      <c r="I1018" s="165" t="s">
        <v>4482</v>
      </c>
      <c r="J1018" s="165" t="s">
        <v>4585</v>
      </c>
      <c r="K1018" s="165" t="s">
        <v>4586</v>
      </c>
      <c r="L1018" s="165" t="s">
        <v>4850</v>
      </c>
      <c r="M1018" s="165" t="s">
        <v>5042</v>
      </c>
      <c r="N1018" s="169" t="s">
        <v>101</v>
      </c>
      <c r="O1018" s="169" t="s">
        <v>101</v>
      </c>
      <c r="P1018" s="169" t="s">
        <v>101</v>
      </c>
      <c r="Q1018" s="169" t="s">
        <v>101</v>
      </c>
      <c r="R1018" s="165" t="s">
        <v>5049</v>
      </c>
      <c r="S1018" s="165" t="s">
        <v>5044</v>
      </c>
      <c r="T1018" s="169" t="s">
        <v>101</v>
      </c>
      <c r="U1018" s="165" t="s">
        <v>4200</v>
      </c>
      <c r="V1018" s="169" t="s">
        <v>101</v>
      </c>
      <c r="W1018" s="169" t="s">
        <v>101</v>
      </c>
      <c r="X1018" s="169" t="s">
        <v>101</v>
      </c>
      <c r="Y1018" s="169" t="s">
        <v>101</v>
      </c>
      <c r="Z1018" s="169" t="s">
        <v>101</v>
      </c>
      <c r="AA1018" s="169" t="s">
        <v>101</v>
      </c>
      <c r="AB1018" s="169" t="s">
        <v>101</v>
      </c>
      <c r="AC1018" s="169" t="s">
        <v>101</v>
      </c>
      <c r="AD1018" s="169" t="s">
        <v>101</v>
      </c>
      <c r="AE1018" s="169" t="s">
        <v>101</v>
      </c>
      <c r="AF1018" s="169" t="s">
        <v>101</v>
      </c>
      <c r="AG1018" s="169" t="s">
        <v>101</v>
      </c>
      <c r="AH1018" s="169" t="s">
        <v>101</v>
      </c>
      <c r="AI1018" s="169" t="s">
        <v>101</v>
      </c>
      <c r="AJ1018" s="169" t="s">
        <v>101</v>
      </c>
      <c r="AK1018" s="169" t="s">
        <v>101</v>
      </c>
      <c r="AL1018" s="169" t="s">
        <v>101</v>
      </c>
      <c r="AM1018" s="169" t="s">
        <v>101</v>
      </c>
      <c r="AN1018" s="169" t="s">
        <v>101</v>
      </c>
      <c r="AO1018" s="169" t="s">
        <v>101</v>
      </c>
      <c r="AP1018" s="169" t="s">
        <v>101</v>
      </c>
      <c r="AQ1018" s="169" t="s">
        <v>101</v>
      </c>
      <c r="AR1018" s="169" t="s">
        <v>101</v>
      </c>
      <c r="AS1018" s="169" t="s">
        <v>101</v>
      </c>
      <c r="AT1018" s="169" t="s">
        <v>101</v>
      </c>
      <c r="AU1018" s="169" t="s">
        <v>101</v>
      </c>
      <c r="AV1018" s="169" t="s">
        <v>101</v>
      </c>
      <c r="AW1018" s="169" t="s">
        <v>101</v>
      </c>
      <c r="AX1018" s="165" t="s">
        <v>64</v>
      </c>
      <c r="AY1018" s="169" t="s">
        <v>101</v>
      </c>
      <c r="AZ1018" s="165" t="s">
        <v>4989</v>
      </c>
      <c r="BA1018" s="165" t="s">
        <v>5045</v>
      </c>
      <c r="BB1018" s="165" t="s">
        <v>5066</v>
      </c>
      <c r="BC1018" s="165" t="s">
        <v>5620</v>
      </c>
      <c r="BD1018" s="165" t="s">
        <v>5621</v>
      </c>
    </row>
    <row r="1019" spans="1:56" hidden="1">
      <c r="A1019" s="165" t="s">
        <v>5038</v>
      </c>
      <c r="B1019" s="165" t="s">
        <v>2719</v>
      </c>
      <c r="C1019" s="165" t="s">
        <v>5039</v>
      </c>
      <c r="D1019" s="169" t="s">
        <v>101</v>
      </c>
      <c r="E1019" s="165" t="s">
        <v>5040</v>
      </c>
      <c r="F1019" s="165" t="s">
        <v>2719</v>
      </c>
      <c r="G1019" s="169" t="s">
        <v>101</v>
      </c>
      <c r="H1019" s="165" t="s">
        <v>6125</v>
      </c>
      <c r="I1019" s="165" t="s">
        <v>4482</v>
      </c>
      <c r="J1019" s="165" t="s">
        <v>4585</v>
      </c>
      <c r="K1019" s="165" t="s">
        <v>4586</v>
      </c>
      <c r="L1019" s="165" t="s">
        <v>4850</v>
      </c>
      <c r="M1019" s="165" t="s">
        <v>5042</v>
      </c>
      <c r="N1019" s="169" t="s">
        <v>101</v>
      </c>
      <c r="O1019" s="169" t="s">
        <v>101</v>
      </c>
      <c r="P1019" s="169" t="s">
        <v>101</v>
      </c>
      <c r="Q1019" s="169" t="s">
        <v>101</v>
      </c>
      <c r="R1019" s="165" t="s">
        <v>5063</v>
      </c>
      <c r="S1019" s="165" t="s">
        <v>5044</v>
      </c>
      <c r="T1019" s="169" t="s">
        <v>101</v>
      </c>
      <c r="U1019" s="165" t="s">
        <v>4200</v>
      </c>
      <c r="V1019" s="169" t="s">
        <v>101</v>
      </c>
      <c r="W1019" s="169" t="s">
        <v>101</v>
      </c>
      <c r="X1019" s="169" t="s">
        <v>101</v>
      </c>
      <c r="Y1019" s="169" t="s">
        <v>101</v>
      </c>
      <c r="Z1019" s="169" t="s">
        <v>101</v>
      </c>
      <c r="AA1019" s="169" t="s">
        <v>101</v>
      </c>
      <c r="AB1019" s="169" t="s">
        <v>101</v>
      </c>
      <c r="AC1019" s="169" t="s">
        <v>101</v>
      </c>
      <c r="AD1019" s="169" t="s">
        <v>101</v>
      </c>
      <c r="AE1019" s="169" t="s">
        <v>101</v>
      </c>
      <c r="AF1019" s="169" t="s">
        <v>101</v>
      </c>
      <c r="AG1019" s="169" t="s">
        <v>101</v>
      </c>
      <c r="AH1019" s="169" t="s">
        <v>101</v>
      </c>
      <c r="AI1019" s="169" t="s">
        <v>101</v>
      </c>
      <c r="AJ1019" s="169" t="s">
        <v>101</v>
      </c>
      <c r="AK1019" s="169" t="s">
        <v>101</v>
      </c>
      <c r="AL1019" s="169" t="s">
        <v>101</v>
      </c>
      <c r="AM1019" s="169" t="s">
        <v>101</v>
      </c>
      <c r="AN1019" s="169" t="s">
        <v>101</v>
      </c>
      <c r="AO1019" s="169" t="s">
        <v>101</v>
      </c>
      <c r="AP1019" s="169" t="s">
        <v>101</v>
      </c>
      <c r="AQ1019" s="169" t="s">
        <v>101</v>
      </c>
      <c r="AR1019" s="169" t="s">
        <v>101</v>
      </c>
      <c r="AS1019" s="169" t="s">
        <v>101</v>
      </c>
      <c r="AT1019" s="169" t="s">
        <v>101</v>
      </c>
      <c r="AU1019" s="169" t="s">
        <v>101</v>
      </c>
      <c r="AV1019" s="169" t="s">
        <v>101</v>
      </c>
      <c r="AW1019" s="169" t="s">
        <v>101</v>
      </c>
      <c r="AX1019" s="165" t="s">
        <v>64</v>
      </c>
      <c r="AY1019" s="169" t="s">
        <v>101</v>
      </c>
      <c r="AZ1019" s="165" t="s">
        <v>4989</v>
      </c>
      <c r="BA1019" s="165" t="s">
        <v>5045</v>
      </c>
      <c r="BB1019" s="165" t="s">
        <v>5066</v>
      </c>
      <c r="BC1019" s="165" t="s">
        <v>5620</v>
      </c>
      <c r="BD1019" s="165" t="s">
        <v>5621</v>
      </c>
    </row>
    <row r="1020" spans="1:56" hidden="1">
      <c r="A1020" s="165" t="s">
        <v>5038</v>
      </c>
      <c r="B1020" s="165" t="s">
        <v>6276</v>
      </c>
      <c r="C1020" s="165" t="s">
        <v>5039</v>
      </c>
      <c r="D1020" s="169" t="s">
        <v>101</v>
      </c>
      <c r="E1020" s="165" t="s">
        <v>5040</v>
      </c>
      <c r="F1020" s="165" t="s">
        <v>6277</v>
      </c>
      <c r="G1020" s="169" t="s">
        <v>101</v>
      </c>
      <c r="H1020" s="165" t="s">
        <v>6125</v>
      </c>
      <c r="I1020" s="165" t="s">
        <v>4482</v>
      </c>
      <c r="J1020" s="165" t="s">
        <v>4585</v>
      </c>
      <c r="K1020" s="165" t="s">
        <v>4586</v>
      </c>
      <c r="L1020" s="165" t="s">
        <v>4850</v>
      </c>
      <c r="M1020" s="165" t="s">
        <v>5042</v>
      </c>
      <c r="N1020" s="169" t="s">
        <v>101</v>
      </c>
      <c r="O1020" s="169" t="s">
        <v>101</v>
      </c>
      <c r="P1020" s="169" t="s">
        <v>101</v>
      </c>
      <c r="Q1020" s="169" t="s">
        <v>101</v>
      </c>
      <c r="R1020" s="165" t="s">
        <v>5054</v>
      </c>
      <c r="S1020" s="165" t="s">
        <v>5044</v>
      </c>
      <c r="T1020" s="169" t="s">
        <v>101</v>
      </c>
      <c r="U1020" s="165" t="s">
        <v>4200</v>
      </c>
      <c r="V1020" s="169" t="s">
        <v>101</v>
      </c>
      <c r="W1020" s="169" t="s">
        <v>101</v>
      </c>
      <c r="X1020" s="169" t="s">
        <v>101</v>
      </c>
      <c r="Y1020" s="169" t="s">
        <v>101</v>
      </c>
      <c r="Z1020" s="169" t="s">
        <v>101</v>
      </c>
      <c r="AA1020" s="169" t="s">
        <v>101</v>
      </c>
      <c r="AB1020" s="169" t="s">
        <v>101</v>
      </c>
      <c r="AC1020" s="169" t="s">
        <v>101</v>
      </c>
      <c r="AD1020" s="169" t="s">
        <v>101</v>
      </c>
      <c r="AE1020" s="169" t="s">
        <v>101</v>
      </c>
      <c r="AF1020" s="169" t="s">
        <v>101</v>
      </c>
      <c r="AG1020" s="169" t="s">
        <v>101</v>
      </c>
      <c r="AH1020" s="169" t="s">
        <v>101</v>
      </c>
      <c r="AI1020" s="169" t="s">
        <v>101</v>
      </c>
      <c r="AJ1020" s="169" t="s">
        <v>101</v>
      </c>
      <c r="AK1020" s="169" t="s">
        <v>101</v>
      </c>
      <c r="AL1020" s="169" t="s">
        <v>101</v>
      </c>
      <c r="AM1020" s="169" t="s">
        <v>101</v>
      </c>
      <c r="AN1020" s="169" t="s">
        <v>101</v>
      </c>
      <c r="AO1020" s="169" t="s">
        <v>101</v>
      </c>
      <c r="AP1020" s="169" t="s">
        <v>101</v>
      </c>
      <c r="AQ1020" s="169" t="s">
        <v>101</v>
      </c>
      <c r="AR1020" s="169" t="s">
        <v>101</v>
      </c>
      <c r="AS1020" s="169" t="s">
        <v>101</v>
      </c>
      <c r="AT1020" s="169" t="s">
        <v>101</v>
      </c>
      <c r="AU1020" s="169" t="s">
        <v>101</v>
      </c>
      <c r="AV1020" s="169" t="s">
        <v>101</v>
      </c>
      <c r="AW1020" s="169" t="s">
        <v>101</v>
      </c>
      <c r="AX1020" s="165" t="s">
        <v>64</v>
      </c>
      <c r="AY1020" s="169" t="s">
        <v>101</v>
      </c>
      <c r="AZ1020" s="165" t="s">
        <v>4989</v>
      </c>
      <c r="BA1020" s="165" t="s">
        <v>5045</v>
      </c>
      <c r="BB1020" s="165" t="s">
        <v>5066</v>
      </c>
      <c r="BC1020" s="165" t="s">
        <v>5067</v>
      </c>
      <c r="BD1020" s="165" t="s">
        <v>5068</v>
      </c>
    </row>
    <row r="1021" spans="1:56" hidden="1">
      <c r="A1021" s="165" t="s">
        <v>5038</v>
      </c>
      <c r="B1021" s="165" t="s">
        <v>6278</v>
      </c>
      <c r="C1021" s="165" t="s">
        <v>5039</v>
      </c>
      <c r="D1021" s="169" t="s">
        <v>101</v>
      </c>
      <c r="E1021" s="165" t="s">
        <v>5040</v>
      </c>
      <c r="F1021" s="165" t="s">
        <v>6279</v>
      </c>
      <c r="G1021" s="169" t="s">
        <v>101</v>
      </c>
      <c r="H1021" s="165" t="s">
        <v>6125</v>
      </c>
      <c r="I1021" s="165" t="s">
        <v>4482</v>
      </c>
      <c r="J1021" s="165" t="s">
        <v>4585</v>
      </c>
      <c r="K1021" s="165" t="s">
        <v>4586</v>
      </c>
      <c r="L1021" s="165" t="s">
        <v>4850</v>
      </c>
      <c r="M1021" s="165" t="s">
        <v>5042</v>
      </c>
      <c r="N1021" s="169" t="s">
        <v>101</v>
      </c>
      <c r="O1021" s="169" t="s">
        <v>101</v>
      </c>
      <c r="P1021" s="169" t="s">
        <v>101</v>
      </c>
      <c r="Q1021" s="169" t="s">
        <v>101</v>
      </c>
      <c r="R1021" s="165" t="s">
        <v>5071</v>
      </c>
      <c r="S1021" s="165" t="s">
        <v>5044</v>
      </c>
      <c r="T1021" s="169" t="s">
        <v>101</v>
      </c>
      <c r="U1021" s="165" t="s">
        <v>4200</v>
      </c>
      <c r="V1021" s="169" t="s">
        <v>101</v>
      </c>
      <c r="W1021" s="169" t="s">
        <v>101</v>
      </c>
      <c r="X1021" s="169" t="s">
        <v>101</v>
      </c>
      <c r="Y1021" s="169" t="s">
        <v>101</v>
      </c>
      <c r="Z1021" s="169" t="s">
        <v>101</v>
      </c>
      <c r="AA1021" s="169" t="s">
        <v>101</v>
      </c>
      <c r="AB1021" s="169" t="s">
        <v>101</v>
      </c>
      <c r="AC1021" s="169" t="s">
        <v>101</v>
      </c>
      <c r="AD1021" s="169" t="s">
        <v>101</v>
      </c>
      <c r="AE1021" s="169" t="s">
        <v>101</v>
      </c>
      <c r="AF1021" s="169" t="s">
        <v>101</v>
      </c>
      <c r="AG1021" s="169" t="s">
        <v>101</v>
      </c>
      <c r="AH1021" s="169" t="s">
        <v>101</v>
      </c>
      <c r="AI1021" s="169" t="s">
        <v>101</v>
      </c>
      <c r="AJ1021" s="169" t="s">
        <v>101</v>
      </c>
      <c r="AK1021" s="169" t="s">
        <v>101</v>
      </c>
      <c r="AL1021" s="169" t="s">
        <v>101</v>
      </c>
      <c r="AM1021" s="169" t="s">
        <v>101</v>
      </c>
      <c r="AN1021" s="169" t="s">
        <v>101</v>
      </c>
      <c r="AO1021" s="169" t="s">
        <v>101</v>
      </c>
      <c r="AP1021" s="169" t="s">
        <v>101</v>
      </c>
      <c r="AQ1021" s="169" t="s">
        <v>101</v>
      </c>
      <c r="AR1021" s="169" t="s">
        <v>101</v>
      </c>
      <c r="AS1021" s="169" t="s">
        <v>101</v>
      </c>
      <c r="AT1021" s="169" t="s">
        <v>101</v>
      </c>
      <c r="AU1021" s="169" t="s">
        <v>101</v>
      </c>
      <c r="AV1021" s="169" t="s">
        <v>101</v>
      </c>
      <c r="AW1021" s="169" t="s">
        <v>101</v>
      </c>
      <c r="AX1021" s="165" t="s">
        <v>64</v>
      </c>
      <c r="AY1021" s="169" t="s">
        <v>101</v>
      </c>
      <c r="AZ1021" s="165" t="s">
        <v>4989</v>
      </c>
      <c r="BA1021" s="165" t="s">
        <v>5045</v>
      </c>
      <c r="BB1021" s="165" t="s">
        <v>5066</v>
      </c>
      <c r="BC1021" s="165" t="s">
        <v>5067</v>
      </c>
      <c r="BD1021" s="165" t="s">
        <v>5068</v>
      </c>
    </row>
    <row r="1022" spans="1:56" hidden="1">
      <c r="A1022" s="165" t="s">
        <v>5038</v>
      </c>
      <c r="B1022" s="165" t="s">
        <v>2721</v>
      </c>
      <c r="C1022" s="165" t="s">
        <v>5039</v>
      </c>
      <c r="D1022" s="169" t="s">
        <v>101</v>
      </c>
      <c r="E1022" s="165" t="s">
        <v>5040</v>
      </c>
      <c r="F1022" s="165" t="s">
        <v>4151</v>
      </c>
      <c r="G1022" s="169" t="s">
        <v>101</v>
      </c>
      <c r="H1022" s="165" t="s">
        <v>6125</v>
      </c>
      <c r="I1022" s="165" t="s">
        <v>4482</v>
      </c>
      <c r="J1022" s="165" t="s">
        <v>4585</v>
      </c>
      <c r="K1022" s="165" t="s">
        <v>4586</v>
      </c>
      <c r="L1022" s="165" t="s">
        <v>4850</v>
      </c>
      <c r="M1022" s="165" t="s">
        <v>5042</v>
      </c>
      <c r="N1022" s="169" t="s">
        <v>101</v>
      </c>
      <c r="O1022" s="169" t="s">
        <v>101</v>
      </c>
      <c r="P1022" s="169" t="s">
        <v>101</v>
      </c>
      <c r="Q1022" s="169" t="s">
        <v>101</v>
      </c>
      <c r="R1022" s="165" t="s">
        <v>5054</v>
      </c>
      <c r="S1022" s="165" t="s">
        <v>5044</v>
      </c>
      <c r="T1022" s="169" t="s">
        <v>101</v>
      </c>
      <c r="U1022" s="165" t="s">
        <v>4200</v>
      </c>
      <c r="V1022" s="169" t="s">
        <v>101</v>
      </c>
      <c r="W1022" s="169" t="s">
        <v>101</v>
      </c>
      <c r="X1022" s="169" t="s">
        <v>101</v>
      </c>
      <c r="Y1022" s="169" t="s">
        <v>101</v>
      </c>
      <c r="Z1022" s="169" t="s">
        <v>101</v>
      </c>
      <c r="AA1022" s="169" t="s">
        <v>101</v>
      </c>
      <c r="AB1022" s="169" t="s">
        <v>101</v>
      </c>
      <c r="AC1022" s="169" t="s">
        <v>101</v>
      </c>
      <c r="AD1022" s="169" t="s">
        <v>101</v>
      </c>
      <c r="AE1022" s="169" t="s">
        <v>101</v>
      </c>
      <c r="AF1022" s="169" t="s">
        <v>101</v>
      </c>
      <c r="AG1022" s="169" t="s">
        <v>101</v>
      </c>
      <c r="AH1022" s="169" t="s">
        <v>101</v>
      </c>
      <c r="AI1022" s="169" t="s">
        <v>101</v>
      </c>
      <c r="AJ1022" s="169" t="s">
        <v>101</v>
      </c>
      <c r="AK1022" s="169" t="s">
        <v>101</v>
      </c>
      <c r="AL1022" s="169" t="s">
        <v>101</v>
      </c>
      <c r="AM1022" s="169" t="s">
        <v>101</v>
      </c>
      <c r="AN1022" s="169" t="s">
        <v>101</v>
      </c>
      <c r="AO1022" s="169" t="s">
        <v>101</v>
      </c>
      <c r="AP1022" s="169" t="s">
        <v>101</v>
      </c>
      <c r="AQ1022" s="169" t="s">
        <v>101</v>
      </c>
      <c r="AR1022" s="169" t="s">
        <v>101</v>
      </c>
      <c r="AS1022" s="169" t="s">
        <v>101</v>
      </c>
      <c r="AT1022" s="169" t="s">
        <v>101</v>
      </c>
      <c r="AU1022" s="169" t="s">
        <v>101</v>
      </c>
      <c r="AV1022" s="169" t="s">
        <v>101</v>
      </c>
      <c r="AW1022" s="169" t="s">
        <v>101</v>
      </c>
      <c r="AX1022" s="165" t="s">
        <v>64</v>
      </c>
      <c r="AY1022" s="169" t="s">
        <v>101</v>
      </c>
      <c r="AZ1022" s="165" t="s">
        <v>4989</v>
      </c>
      <c r="BA1022" s="165" t="s">
        <v>5045</v>
      </c>
      <c r="BB1022" s="165" t="s">
        <v>5066</v>
      </c>
      <c r="BC1022" s="165" t="s">
        <v>5620</v>
      </c>
      <c r="BD1022" s="165" t="s">
        <v>5621</v>
      </c>
    </row>
    <row r="1023" spans="1:56" hidden="1">
      <c r="A1023" s="165" t="s">
        <v>5038</v>
      </c>
      <c r="B1023" s="165" t="s">
        <v>6280</v>
      </c>
      <c r="C1023" s="165" t="s">
        <v>5039</v>
      </c>
      <c r="D1023" s="169" t="s">
        <v>101</v>
      </c>
      <c r="E1023" s="165" t="s">
        <v>5040</v>
      </c>
      <c r="F1023" s="165" t="s">
        <v>6281</v>
      </c>
      <c r="G1023" s="169" t="s">
        <v>101</v>
      </c>
      <c r="H1023" s="165" t="s">
        <v>6125</v>
      </c>
      <c r="I1023" s="165" t="s">
        <v>4482</v>
      </c>
      <c r="J1023" s="165" t="s">
        <v>4585</v>
      </c>
      <c r="K1023" s="165" t="s">
        <v>4586</v>
      </c>
      <c r="L1023" s="165" t="s">
        <v>4850</v>
      </c>
      <c r="M1023" s="165" t="s">
        <v>5042</v>
      </c>
      <c r="N1023" s="169" t="s">
        <v>101</v>
      </c>
      <c r="O1023" s="169" t="s">
        <v>101</v>
      </c>
      <c r="P1023" s="169" t="s">
        <v>101</v>
      </c>
      <c r="Q1023" s="169" t="s">
        <v>101</v>
      </c>
      <c r="R1023" s="165" t="s">
        <v>5049</v>
      </c>
      <c r="S1023" s="165" t="s">
        <v>5044</v>
      </c>
      <c r="T1023" s="169" t="s">
        <v>101</v>
      </c>
      <c r="U1023" s="165" t="s">
        <v>4200</v>
      </c>
      <c r="V1023" s="169" t="s">
        <v>101</v>
      </c>
      <c r="W1023" s="169" t="s">
        <v>101</v>
      </c>
      <c r="X1023" s="169" t="s">
        <v>101</v>
      </c>
      <c r="Y1023" s="169" t="s">
        <v>101</v>
      </c>
      <c r="Z1023" s="169" t="s">
        <v>101</v>
      </c>
      <c r="AA1023" s="169" t="s">
        <v>101</v>
      </c>
      <c r="AB1023" s="169" t="s">
        <v>101</v>
      </c>
      <c r="AC1023" s="169" t="s">
        <v>101</v>
      </c>
      <c r="AD1023" s="169" t="s">
        <v>101</v>
      </c>
      <c r="AE1023" s="169" t="s">
        <v>101</v>
      </c>
      <c r="AF1023" s="169" t="s">
        <v>101</v>
      </c>
      <c r="AG1023" s="169" t="s">
        <v>101</v>
      </c>
      <c r="AH1023" s="169" t="s">
        <v>101</v>
      </c>
      <c r="AI1023" s="169" t="s">
        <v>101</v>
      </c>
      <c r="AJ1023" s="169" t="s">
        <v>101</v>
      </c>
      <c r="AK1023" s="169" t="s">
        <v>101</v>
      </c>
      <c r="AL1023" s="169" t="s">
        <v>101</v>
      </c>
      <c r="AM1023" s="169" t="s">
        <v>101</v>
      </c>
      <c r="AN1023" s="169" t="s">
        <v>101</v>
      </c>
      <c r="AO1023" s="169" t="s">
        <v>101</v>
      </c>
      <c r="AP1023" s="169" t="s">
        <v>101</v>
      </c>
      <c r="AQ1023" s="169" t="s">
        <v>101</v>
      </c>
      <c r="AR1023" s="169" t="s">
        <v>101</v>
      </c>
      <c r="AS1023" s="169" t="s">
        <v>101</v>
      </c>
      <c r="AT1023" s="169" t="s">
        <v>101</v>
      </c>
      <c r="AU1023" s="169" t="s">
        <v>101</v>
      </c>
      <c r="AV1023" s="169" t="s">
        <v>101</v>
      </c>
      <c r="AW1023" s="169" t="s">
        <v>101</v>
      </c>
      <c r="AX1023" s="165" t="s">
        <v>64</v>
      </c>
      <c r="AY1023" s="169" t="s">
        <v>101</v>
      </c>
      <c r="AZ1023" s="165" t="s">
        <v>4989</v>
      </c>
      <c r="BA1023" s="165" t="s">
        <v>5045</v>
      </c>
      <c r="BB1023" s="165" t="s">
        <v>5066</v>
      </c>
      <c r="BC1023" s="165" t="s">
        <v>5067</v>
      </c>
      <c r="BD1023" s="165" t="s">
        <v>5068</v>
      </c>
    </row>
    <row r="1024" spans="1:56" hidden="1">
      <c r="A1024" s="165" t="s">
        <v>5038</v>
      </c>
      <c r="B1024" s="165" t="s">
        <v>2723</v>
      </c>
      <c r="C1024" s="165" t="s">
        <v>5039</v>
      </c>
      <c r="D1024" s="169" t="s">
        <v>101</v>
      </c>
      <c r="E1024" s="165" t="s">
        <v>5040</v>
      </c>
      <c r="F1024" s="165" t="s">
        <v>4152</v>
      </c>
      <c r="G1024" s="169" t="s">
        <v>101</v>
      </c>
      <c r="H1024" s="165" t="s">
        <v>6125</v>
      </c>
      <c r="I1024" s="165" t="s">
        <v>4482</v>
      </c>
      <c r="J1024" s="165" t="s">
        <v>4585</v>
      </c>
      <c r="K1024" s="165" t="s">
        <v>4586</v>
      </c>
      <c r="L1024" s="165" t="s">
        <v>4850</v>
      </c>
      <c r="M1024" s="165" t="s">
        <v>5042</v>
      </c>
      <c r="N1024" s="169" t="s">
        <v>101</v>
      </c>
      <c r="O1024" s="169" t="s">
        <v>101</v>
      </c>
      <c r="P1024" s="169" t="s">
        <v>101</v>
      </c>
      <c r="Q1024" s="169" t="s">
        <v>101</v>
      </c>
      <c r="R1024" s="165" t="s">
        <v>5049</v>
      </c>
      <c r="S1024" s="165" t="s">
        <v>5044</v>
      </c>
      <c r="T1024" s="169" t="s">
        <v>101</v>
      </c>
      <c r="U1024" s="165" t="s">
        <v>4200</v>
      </c>
      <c r="V1024" s="169" t="s">
        <v>101</v>
      </c>
      <c r="W1024" s="169" t="s">
        <v>101</v>
      </c>
      <c r="X1024" s="169" t="s">
        <v>101</v>
      </c>
      <c r="Y1024" s="169" t="s">
        <v>101</v>
      </c>
      <c r="Z1024" s="169" t="s">
        <v>101</v>
      </c>
      <c r="AA1024" s="169" t="s">
        <v>101</v>
      </c>
      <c r="AB1024" s="169" t="s">
        <v>101</v>
      </c>
      <c r="AC1024" s="169" t="s">
        <v>101</v>
      </c>
      <c r="AD1024" s="169" t="s">
        <v>101</v>
      </c>
      <c r="AE1024" s="169" t="s">
        <v>101</v>
      </c>
      <c r="AF1024" s="169" t="s">
        <v>101</v>
      </c>
      <c r="AG1024" s="169" t="s">
        <v>101</v>
      </c>
      <c r="AH1024" s="169" t="s">
        <v>101</v>
      </c>
      <c r="AI1024" s="169" t="s">
        <v>101</v>
      </c>
      <c r="AJ1024" s="169" t="s">
        <v>101</v>
      </c>
      <c r="AK1024" s="169" t="s">
        <v>101</v>
      </c>
      <c r="AL1024" s="169" t="s">
        <v>101</v>
      </c>
      <c r="AM1024" s="169" t="s">
        <v>101</v>
      </c>
      <c r="AN1024" s="169" t="s">
        <v>101</v>
      </c>
      <c r="AO1024" s="169" t="s">
        <v>101</v>
      </c>
      <c r="AP1024" s="169" t="s">
        <v>101</v>
      </c>
      <c r="AQ1024" s="169" t="s">
        <v>101</v>
      </c>
      <c r="AR1024" s="169" t="s">
        <v>101</v>
      </c>
      <c r="AS1024" s="169" t="s">
        <v>101</v>
      </c>
      <c r="AT1024" s="169" t="s">
        <v>101</v>
      </c>
      <c r="AU1024" s="169" t="s">
        <v>101</v>
      </c>
      <c r="AV1024" s="169" t="s">
        <v>101</v>
      </c>
      <c r="AW1024" s="169" t="s">
        <v>101</v>
      </c>
      <c r="AX1024" s="165" t="s">
        <v>64</v>
      </c>
      <c r="AY1024" s="169" t="s">
        <v>101</v>
      </c>
      <c r="AZ1024" s="165" t="s">
        <v>4989</v>
      </c>
      <c r="BA1024" s="165" t="s">
        <v>5045</v>
      </c>
      <c r="BB1024" s="165" t="s">
        <v>5066</v>
      </c>
      <c r="BC1024" s="165" t="s">
        <v>5620</v>
      </c>
      <c r="BD1024" s="165" t="s">
        <v>5621</v>
      </c>
    </row>
    <row r="1025" spans="1:56" hidden="1">
      <c r="A1025" s="165" t="s">
        <v>5038</v>
      </c>
      <c r="B1025" s="165" t="s">
        <v>2725</v>
      </c>
      <c r="C1025" s="165" t="s">
        <v>5039</v>
      </c>
      <c r="D1025" s="169" t="s">
        <v>101</v>
      </c>
      <c r="E1025" s="165" t="s">
        <v>5040</v>
      </c>
      <c r="F1025" s="165" t="s">
        <v>4153</v>
      </c>
      <c r="G1025" s="169" t="s">
        <v>101</v>
      </c>
      <c r="H1025" s="165" t="s">
        <v>6125</v>
      </c>
      <c r="I1025" s="165" t="s">
        <v>4482</v>
      </c>
      <c r="J1025" s="165" t="s">
        <v>4585</v>
      </c>
      <c r="K1025" s="165" t="s">
        <v>4586</v>
      </c>
      <c r="L1025" s="165" t="s">
        <v>4850</v>
      </c>
      <c r="M1025" s="165" t="s">
        <v>5042</v>
      </c>
      <c r="N1025" s="169" t="s">
        <v>101</v>
      </c>
      <c r="O1025" s="169" t="s">
        <v>101</v>
      </c>
      <c r="P1025" s="169" t="s">
        <v>101</v>
      </c>
      <c r="Q1025" s="169" t="s">
        <v>101</v>
      </c>
      <c r="R1025" s="165" t="s">
        <v>5049</v>
      </c>
      <c r="S1025" s="165" t="s">
        <v>5044</v>
      </c>
      <c r="T1025" s="169" t="s">
        <v>101</v>
      </c>
      <c r="U1025" s="165" t="s">
        <v>4200</v>
      </c>
      <c r="V1025" s="169" t="s">
        <v>101</v>
      </c>
      <c r="W1025" s="169" t="s">
        <v>101</v>
      </c>
      <c r="X1025" s="169" t="s">
        <v>101</v>
      </c>
      <c r="Y1025" s="169" t="s">
        <v>101</v>
      </c>
      <c r="Z1025" s="169" t="s">
        <v>101</v>
      </c>
      <c r="AA1025" s="169" t="s">
        <v>101</v>
      </c>
      <c r="AB1025" s="169" t="s">
        <v>101</v>
      </c>
      <c r="AC1025" s="169" t="s">
        <v>101</v>
      </c>
      <c r="AD1025" s="169" t="s">
        <v>101</v>
      </c>
      <c r="AE1025" s="169" t="s">
        <v>101</v>
      </c>
      <c r="AF1025" s="169" t="s">
        <v>101</v>
      </c>
      <c r="AG1025" s="169" t="s">
        <v>101</v>
      </c>
      <c r="AH1025" s="169" t="s">
        <v>101</v>
      </c>
      <c r="AI1025" s="169" t="s">
        <v>101</v>
      </c>
      <c r="AJ1025" s="169" t="s">
        <v>101</v>
      </c>
      <c r="AK1025" s="169" t="s">
        <v>101</v>
      </c>
      <c r="AL1025" s="169" t="s">
        <v>101</v>
      </c>
      <c r="AM1025" s="169" t="s">
        <v>101</v>
      </c>
      <c r="AN1025" s="169" t="s">
        <v>101</v>
      </c>
      <c r="AO1025" s="169" t="s">
        <v>101</v>
      </c>
      <c r="AP1025" s="169" t="s">
        <v>101</v>
      </c>
      <c r="AQ1025" s="169" t="s">
        <v>101</v>
      </c>
      <c r="AR1025" s="169" t="s">
        <v>101</v>
      </c>
      <c r="AS1025" s="169" t="s">
        <v>101</v>
      </c>
      <c r="AT1025" s="169" t="s">
        <v>101</v>
      </c>
      <c r="AU1025" s="169" t="s">
        <v>101</v>
      </c>
      <c r="AV1025" s="169" t="s">
        <v>101</v>
      </c>
      <c r="AW1025" s="169" t="s">
        <v>101</v>
      </c>
      <c r="AX1025" s="165" t="s">
        <v>64</v>
      </c>
      <c r="AY1025" s="169" t="s">
        <v>101</v>
      </c>
      <c r="AZ1025" s="165" t="s">
        <v>4989</v>
      </c>
      <c r="BA1025" s="165" t="s">
        <v>5045</v>
      </c>
      <c r="BB1025" s="165" t="s">
        <v>5066</v>
      </c>
      <c r="BC1025" s="165" t="s">
        <v>5620</v>
      </c>
      <c r="BD1025" s="165" t="s">
        <v>5621</v>
      </c>
    </row>
    <row r="1026" spans="1:56" hidden="1">
      <c r="A1026" s="165" t="s">
        <v>5038</v>
      </c>
      <c r="B1026" s="165" t="s">
        <v>6282</v>
      </c>
      <c r="C1026" s="165" t="s">
        <v>5039</v>
      </c>
      <c r="D1026" s="169" t="s">
        <v>101</v>
      </c>
      <c r="E1026" s="165" t="s">
        <v>5040</v>
      </c>
      <c r="F1026" s="165" t="s">
        <v>6283</v>
      </c>
      <c r="G1026" s="169" t="s">
        <v>101</v>
      </c>
      <c r="H1026" s="165" t="s">
        <v>6125</v>
      </c>
      <c r="I1026" s="165" t="s">
        <v>4482</v>
      </c>
      <c r="J1026" s="165" t="s">
        <v>4585</v>
      </c>
      <c r="K1026" s="165" t="s">
        <v>4586</v>
      </c>
      <c r="L1026" s="165" t="s">
        <v>4850</v>
      </c>
      <c r="M1026" s="165" t="s">
        <v>5042</v>
      </c>
      <c r="N1026" s="169" t="s">
        <v>101</v>
      </c>
      <c r="O1026" s="169" t="s">
        <v>101</v>
      </c>
      <c r="P1026" s="169" t="s">
        <v>101</v>
      </c>
      <c r="Q1026" s="169" t="s">
        <v>101</v>
      </c>
      <c r="R1026" s="165" t="s">
        <v>5049</v>
      </c>
      <c r="S1026" s="165" t="s">
        <v>5044</v>
      </c>
      <c r="T1026" s="169" t="s">
        <v>101</v>
      </c>
      <c r="U1026" s="165" t="s">
        <v>4200</v>
      </c>
      <c r="V1026" s="169" t="s">
        <v>101</v>
      </c>
      <c r="W1026" s="169" t="s">
        <v>101</v>
      </c>
      <c r="X1026" s="169" t="s">
        <v>101</v>
      </c>
      <c r="Y1026" s="169" t="s">
        <v>101</v>
      </c>
      <c r="Z1026" s="169" t="s">
        <v>101</v>
      </c>
      <c r="AA1026" s="169" t="s">
        <v>101</v>
      </c>
      <c r="AB1026" s="169" t="s">
        <v>101</v>
      </c>
      <c r="AC1026" s="169" t="s">
        <v>101</v>
      </c>
      <c r="AD1026" s="169" t="s">
        <v>101</v>
      </c>
      <c r="AE1026" s="169" t="s">
        <v>101</v>
      </c>
      <c r="AF1026" s="169" t="s">
        <v>101</v>
      </c>
      <c r="AG1026" s="169" t="s">
        <v>101</v>
      </c>
      <c r="AH1026" s="169" t="s">
        <v>101</v>
      </c>
      <c r="AI1026" s="169" t="s">
        <v>101</v>
      </c>
      <c r="AJ1026" s="169" t="s">
        <v>101</v>
      </c>
      <c r="AK1026" s="169" t="s">
        <v>101</v>
      </c>
      <c r="AL1026" s="169" t="s">
        <v>101</v>
      </c>
      <c r="AM1026" s="169" t="s">
        <v>101</v>
      </c>
      <c r="AN1026" s="169" t="s">
        <v>101</v>
      </c>
      <c r="AO1026" s="169" t="s">
        <v>101</v>
      </c>
      <c r="AP1026" s="169" t="s">
        <v>101</v>
      </c>
      <c r="AQ1026" s="169" t="s">
        <v>101</v>
      </c>
      <c r="AR1026" s="169" t="s">
        <v>101</v>
      </c>
      <c r="AS1026" s="169" t="s">
        <v>101</v>
      </c>
      <c r="AT1026" s="169" t="s">
        <v>101</v>
      </c>
      <c r="AU1026" s="169" t="s">
        <v>101</v>
      </c>
      <c r="AV1026" s="169" t="s">
        <v>101</v>
      </c>
      <c r="AW1026" s="169" t="s">
        <v>101</v>
      </c>
      <c r="AX1026" s="165" t="s">
        <v>64</v>
      </c>
      <c r="AY1026" s="169" t="s">
        <v>101</v>
      </c>
      <c r="AZ1026" s="165" t="s">
        <v>4989</v>
      </c>
      <c r="BA1026" s="165" t="s">
        <v>5045</v>
      </c>
      <c r="BB1026" s="165" t="s">
        <v>5066</v>
      </c>
      <c r="BC1026" s="165" t="s">
        <v>5067</v>
      </c>
      <c r="BD1026" s="165" t="s">
        <v>5068</v>
      </c>
    </row>
    <row r="1027" spans="1:56" hidden="1">
      <c r="A1027" s="165" t="s">
        <v>5038</v>
      </c>
      <c r="B1027" s="165" t="s">
        <v>2727</v>
      </c>
      <c r="C1027" s="165" t="s">
        <v>5039</v>
      </c>
      <c r="D1027" s="169" t="s">
        <v>101</v>
      </c>
      <c r="E1027" s="165" t="s">
        <v>5040</v>
      </c>
      <c r="F1027" s="165" t="s">
        <v>4150</v>
      </c>
      <c r="G1027" s="169" t="s">
        <v>101</v>
      </c>
      <c r="H1027" s="165" t="s">
        <v>6125</v>
      </c>
      <c r="I1027" s="165" t="s">
        <v>4482</v>
      </c>
      <c r="J1027" s="165" t="s">
        <v>4585</v>
      </c>
      <c r="K1027" s="165" t="s">
        <v>4586</v>
      </c>
      <c r="L1027" s="165" t="s">
        <v>4850</v>
      </c>
      <c r="M1027" s="165" t="s">
        <v>5042</v>
      </c>
      <c r="N1027" s="169" t="s">
        <v>101</v>
      </c>
      <c r="O1027" s="169" t="s">
        <v>101</v>
      </c>
      <c r="P1027" s="169" t="s">
        <v>101</v>
      </c>
      <c r="Q1027" s="169" t="s">
        <v>101</v>
      </c>
      <c r="R1027" s="165" t="s">
        <v>5061</v>
      </c>
      <c r="S1027" s="165" t="s">
        <v>5044</v>
      </c>
      <c r="T1027" s="169" t="s">
        <v>101</v>
      </c>
      <c r="U1027" s="165" t="s">
        <v>4200</v>
      </c>
      <c r="V1027" s="169" t="s">
        <v>101</v>
      </c>
      <c r="W1027" s="169" t="s">
        <v>101</v>
      </c>
      <c r="X1027" s="169" t="s">
        <v>101</v>
      </c>
      <c r="Y1027" s="169" t="s">
        <v>101</v>
      </c>
      <c r="Z1027" s="169" t="s">
        <v>101</v>
      </c>
      <c r="AA1027" s="169" t="s">
        <v>101</v>
      </c>
      <c r="AB1027" s="169" t="s">
        <v>101</v>
      </c>
      <c r="AC1027" s="169" t="s">
        <v>101</v>
      </c>
      <c r="AD1027" s="169" t="s">
        <v>101</v>
      </c>
      <c r="AE1027" s="169" t="s">
        <v>101</v>
      </c>
      <c r="AF1027" s="169" t="s">
        <v>101</v>
      </c>
      <c r="AG1027" s="169" t="s">
        <v>101</v>
      </c>
      <c r="AH1027" s="169" t="s">
        <v>101</v>
      </c>
      <c r="AI1027" s="169" t="s">
        <v>101</v>
      </c>
      <c r="AJ1027" s="169" t="s">
        <v>101</v>
      </c>
      <c r="AK1027" s="169" t="s">
        <v>101</v>
      </c>
      <c r="AL1027" s="169" t="s">
        <v>101</v>
      </c>
      <c r="AM1027" s="169" t="s">
        <v>101</v>
      </c>
      <c r="AN1027" s="169" t="s">
        <v>101</v>
      </c>
      <c r="AO1027" s="169" t="s">
        <v>101</v>
      </c>
      <c r="AP1027" s="169" t="s">
        <v>101</v>
      </c>
      <c r="AQ1027" s="169" t="s">
        <v>101</v>
      </c>
      <c r="AR1027" s="169" t="s">
        <v>101</v>
      </c>
      <c r="AS1027" s="169" t="s">
        <v>101</v>
      </c>
      <c r="AT1027" s="169" t="s">
        <v>101</v>
      </c>
      <c r="AU1027" s="169" t="s">
        <v>101</v>
      </c>
      <c r="AV1027" s="169" t="s">
        <v>101</v>
      </c>
      <c r="AW1027" s="169" t="s">
        <v>101</v>
      </c>
      <c r="AX1027" s="165" t="s">
        <v>64</v>
      </c>
      <c r="AY1027" s="169" t="s">
        <v>101</v>
      </c>
      <c r="AZ1027" s="165" t="s">
        <v>4989</v>
      </c>
      <c r="BA1027" s="165" t="s">
        <v>5045</v>
      </c>
      <c r="BB1027" s="165" t="s">
        <v>5066</v>
      </c>
      <c r="BC1027" s="165" t="s">
        <v>5620</v>
      </c>
      <c r="BD1027" s="165" t="s">
        <v>5621</v>
      </c>
    </row>
    <row r="1028" spans="1:56" hidden="1">
      <c r="A1028" s="165" t="s">
        <v>5038</v>
      </c>
      <c r="B1028" s="165" t="s">
        <v>2729</v>
      </c>
      <c r="C1028" s="165" t="s">
        <v>5039</v>
      </c>
      <c r="D1028" s="169" t="s">
        <v>101</v>
      </c>
      <c r="E1028" s="165" t="s">
        <v>5040</v>
      </c>
      <c r="F1028" s="165" t="s">
        <v>2730</v>
      </c>
      <c r="G1028" s="169" t="s">
        <v>101</v>
      </c>
      <c r="H1028" s="165" t="s">
        <v>6125</v>
      </c>
      <c r="I1028" s="165" t="s">
        <v>4482</v>
      </c>
      <c r="J1028" s="165" t="s">
        <v>4585</v>
      </c>
      <c r="K1028" s="165" t="s">
        <v>4586</v>
      </c>
      <c r="L1028" s="165" t="s">
        <v>4850</v>
      </c>
      <c r="M1028" s="165" t="s">
        <v>5042</v>
      </c>
      <c r="N1028" s="169" t="s">
        <v>101</v>
      </c>
      <c r="O1028" s="169" t="s">
        <v>101</v>
      </c>
      <c r="P1028" s="169" t="s">
        <v>101</v>
      </c>
      <c r="Q1028" s="169" t="s">
        <v>101</v>
      </c>
      <c r="R1028" s="165" t="s">
        <v>5061</v>
      </c>
      <c r="S1028" s="165" t="s">
        <v>5044</v>
      </c>
      <c r="T1028" s="169" t="s">
        <v>101</v>
      </c>
      <c r="U1028" s="165" t="s">
        <v>4200</v>
      </c>
      <c r="V1028" s="169" t="s">
        <v>101</v>
      </c>
      <c r="W1028" s="169" t="s">
        <v>101</v>
      </c>
      <c r="X1028" s="169" t="s">
        <v>101</v>
      </c>
      <c r="Y1028" s="169" t="s">
        <v>101</v>
      </c>
      <c r="Z1028" s="169" t="s">
        <v>101</v>
      </c>
      <c r="AA1028" s="169" t="s">
        <v>101</v>
      </c>
      <c r="AB1028" s="169" t="s">
        <v>101</v>
      </c>
      <c r="AC1028" s="169" t="s">
        <v>101</v>
      </c>
      <c r="AD1028" s="169" t="s">
        <v>101</v>
      </c>
      <c r="AE1028" s="169" t="s">
        <v>101</v>
      </c>
      <c r="AF1028" s="169" t="s">
        <v>101</v>
      </c>
      <c r="AG1028" s="169" t="s">
        <v>101</v>
      </c>
      <c r="AH1028" s="169" t="s">
        <v>101</v>
      </c>
      <c r="AI1028" s="169" t="s">
        <v>101</v>
      </c>
      <c r="AJ1028" s="169" t="s">
        <v>101</v>
      </c>
      <c r="AK1028" s="169" t="s">
        <v>101</v>
      </c>
      <c r="AL1028" s="169" t="s">
        <v>101</v>
      </c>
      <c r="AM1028" s="169" t="s">
        <v>101</v>
      </c>
      <c r="AN1028" s="169" t="s">
        <v>101</v>
      </c>
      <c r="AO1028" s="169" t="s">
        <v>101</v>
      </c>
      <c r="AP1028" s="169" t="s">
        <v>101</v>
      </c>
      <c r="AQ1028" s="169" t="s">
        <v>101</v>
      </c>
      <c r="AR1028" s="169" t="s">
        <v>101</v>
      </c>
      <c r="AS1028" s="169" t="s">
        <v>101</v>
      </c>
      <c r="AT1028" s="169" t="s">
        <v>101</v>
      </c>
      <c r="AU1028" s="169" t="s">
        <v>101</v>
      </c>
      <c r="AV1028" s="169" t="s">
        <v>101</v>
      </c>
      <c r="AW1028" s="165" t="s">
        <v>6284</v>
      </c>
      <c r="AX1028" s="165" t="s">
        <v>64</v>
      </c>
      <c r="AY1028" s="169" t="s">
        <v>101</v>
      </c>
      <c r="AZ1028" s="165" t="s">
        <v>4989</v>
      </c>
      <c r="BA1028" s="165" t="s">
        <v>5045</v>
      </c>
      <c r="BB1028" s="165" t="s">
        <v>5046</v>
      </c>
      <c r="BC1028" s="165" t="s">
        <v>5078</v>
      </c>
      <c r="BD1028" s="165" t="s">
        <v>5079</v>
      </c>
    </row>
    <row r="1029" spans="1:56" hidden="1">
      <c r="A1029" s="165" t="s">
        <v>5038</v>
      </c>
      <c r="B1029" s="165" t="s">
        <v>2731</v>
      </c>
      <c r="C1029" s="165" t="s">
        <v>5039</v>
      </c>
      <c r="D1029" s="169" t="s">
        <v>101</v>
      </c>
      <c r="E1029" s="165" t="s">
        <v>5040</v>
      </c>
      <c r="F1029" s="165" t="s">
        <v>2732</v>
      </c>
      <c r="G1029" s="169" t="s">
        <v>101</v>
      </c>
      <c r="H1029" s="165" t="s">
        <v>6125</v>
      </c>
      <c r="I1029" s="165" t="s">
        <v>4482</v>
      </c>
      <c r="J1029" s="165" t="s">
        <v>4585</v>
      </c>
      <c r="K1029" s="165" t="s">
        <v>4586</v>
      </c>
      <c r="L1029" s="165" t="s">
        <v>4850</v>
      </c>
      <c r="M1029" s="165" t="s">
        <v>5042</v>
      </c>
      <c r="N1029" s="169" t="s">
        <v>101</v>
      </c>
      <c r="O1029" s="169" t="s">
        <v>101</v>
      </c>
      <c r="P1029" s="169" t="s">
        <v>101</v>
      </c>
      <c r="Q1029" s="169" t="s">
        <v>101</v>
      </c>
      <c r="R1029" s="165" t="s">
        <v>5061</v>
      </c>
      <c r="S1029" s="165" t="s">
        <v>5044</v>
      </c>
      <c r="T1029" s="169" t="s">
        <v>101</v>
      </c>
      <c r="U1029" s="165" t="s">
        <v>4200</v>
      </c>
      <c r="V1029" s="169" t="s">
        <v>101</v>
      </c>
      <c r="W1029" s="169" t="s">
        <v>101</v>
      </c>
      <c r="X1029" s="169" t="s">
        <v>101</v>
      </c>
      <c r="Y1029" s="169" t="s">
        <v>101</v>
      </c>
      <c r="Z1029" s="169" t="s">
        <v>101</v>
      </c>
      <c r="AA1029" s="169" t="s">
        <v>101</v>
      </c>
      <c r="AB1029" s="169" t="s">
        <v>101</v>
      </c>
      <c r="AC1029" s="169" t="s">
        <v>101</v>
      </c>
      <c r="AD1029" s="169" t="s">
        <v>101</v>
      </c>
      <c r="AE1029" s="169" t="s">
        <v>101</v>
      </c>
      <c r="AF1029" s="169" t="s">
        <v>101</v>
      </c>
      <c r="AG1029" s="169" t="s">
        <v>101</v>
      </c>
      <c r="AH1029" s="169" t="s">
        <v>101</v>
      </c>
      <c r="AI1029" s="169" t="s">
        <v>101</v>
      </c>
      <c r="AJ1029" s="169" t="s">
        <v>101</v>
      </c>
      <c r="AK1029" s="169" t="s">
        <v>101</v>
      </c>
      <c r="AL1029" s="169" t="s">
        <v>101</v>
      </c>
      <c r="AM1029" s="169" t="s">
        <v>101</v>
      </c>
      <c r="AN1029" s="169" t="s">
        <v>101</v>
      </c>
      <c r="AO1029" s="169" t="s">
        <v>101</v>
      </c>
      <c r="AP1029" s="169" t="s">
        <v>101</v>
      </c>
      <c r="AQ1029" s="169" t="s">
        <v>101</v>
      </c>
      <c r="AR1029" s="169" t="s">
        <v>101</v>
      </c>
      <c r="AS1029" s="169" t="s">
        <v>101</v>
      </c>
      <c r="AT1029" s="169" t="s">
        <v>101</v>
      </c>
      <c r="AU1029" s="169" t="s">
        <v>101</v>
      </c>
      <c r="AV1029" s="169" t="s">
        <v>101</v>
      </c>
      <c r="AW1029" s="169" t="s">
        <v>101</v>
      </c>
      <c r="AX1029" s="165" t="s">
        <v>64</v>
      </c>
      <c r="AY1029" s="169" t="s">
        <v>101</v>
      </c>
      <c r="AZ1029" s="165" t="s">
        <v>4989</v>
      </c>
      <c r="BA1029" s="165" t="s">
        <v>5045</v>
      </c>
      <c r="BB1029" s="165" t="s">
        <v>5066</v>
      </c>
      <c r="BC1029" s="165" t="s">
        <v>5620</v>
      </c>
      <c r="BD1029" s="165" t="s">
        <v>5621</v>
      </c>
    </row>
    <row r="1030" spans="1:56" hidden="1">
      <c r="A1030" s="165" t="s">
        <v>5038</v>
      </c>
      <c r="B1030" s="165" t="s">
        <v>2733</v>
      </c>
      <c r="C1030" s="165" t="s">
        <v>5039</v>
      </c>
      <c r="D1030" s="169" t="s">
        <v>101</v>
      </c>
      <c r="E1030" s="165" t="s">
        <v>5040</v>
      </c>
      <c r="F1030" s="165" t="s">
        <v>4122</v>
      </c>
      <c r="G1030" s="169" t="s">
        <v>101</v>
      </c>
      <c r="H1030" s="165" t="s">
        <v>6125</v>
      </c>
      <c r="I1030" s="165" t="s">
        <v>4482</v>
      </c>
      <c r="J1030" s="165" t="s">
        <v>4585</v>
      </c>
      <c r="K1030" s="165" t="s">
        <v>4586</v>
      </c>
      <c r="L1030" s="165" t="s">
        <v>4850</v>
      </c>
      <c r="M1030" s="165" t="s">
        <v>5042</v>
      </c>
      <c r="N1030" s="169" t="s">
        <v>101</v>
      </c>
      <c r="O1030" s="169" t="s">
        <v>101</v>
      </c>
      <c r="P1030" s="169" t="s">
        <v>101</v>
      </c>
      <c r="Q1030" s="169" t="s">
        <v>101</v>
      </c>
      <c r="R1030" s="165" t="s">
        <v>5043</v>
      </c>
      <c r="S1030" s="165" t="s">
        <v>5044</v>
      </c>
      <c r="T1030" s="169" t="s">
        <v>101</v>
      </c>
      <c r="U1030" s="165" t="s">
        <v>4200</v>
      </c>
      <c r="V1030" s="169" t="s">
        <v>101</v>
      </c>
      <c r="W1030" s="169" t="s">
        <v>101</v>
      </c>
      <c r="X1030" s="169" t="s">
        <v>101</v>
      </c>
      <c r="Y1030" s="169" t="s">
        <v>101</v>
      </c>
      <c r="Z1030" s="169" t="s">
        <v>101</v>
      </c>
      <c r="AA1030" s="169" t="s">
        <v>101</v>
      </c>
      <c r="AB1030" s="169" t="s">
        <v>101</v>
      </c>
      <c r="AC1030" s="169" t="s">
        <v>101</v>
      </c>
      <c r="AD1030" s="169" t="s">
        <v>101</v>
      </c>
      <c r="AE1030" s="169" t="s">
        <v>101</v>
      </c>
      <c r="AF1030" s="169" t="s">
        <v>101</v>
      </c>
      <c r="AG1030" s="169" t="s">
        <v>101</v>
      </c>
      <c r="AH1030" s="169" t="s">
        <v>101</v>
      </c>
      <c r="AI1030" s="169" t="s">
        <v>101</v>
      </c>
      <c r="AJ1030" s="169" t="s">
        <v>101</v>
      </c>
      <c r="AK1030" s="169" t="s">
        <v>101</v>
      </c>
      <c r="AL1030" s="169" t="s">
        <v>101</v>
      </c>
      <c r="AM1030" s="169" t="s">
        <v>101</v>
      </c>
      <c r="AN1030" s="169" t="s">
        <v>101</v>
      </c>
      <c r="AO1030" s="169" t="s">
        <v>101</v>
      </c>
      <c r="AP1030" s="169" t="s">
        <v>101</v>
      </c>
      <c r="AQ1030" s="169" t="s">
        <v>101</v>
      </c>
      <c r="AR1030" s="169" t="s">
        <v>101</v>
      </c>
      <c r="AS1030" s="169" t="s">
        <v>101</v>
      </c>
      <c r="AT1030" s="169" t="s">
        <v>101</v>
      </c>
      <c r="AU1030" s="169" t="s">
        <v>101</v>
      </c>
      <c r="AV1030" s="169" t="s">
        <v>101</v>
      </c>
      <c r="AW1030" s="169" t="s">
        <v>101</v>
      </c>
      <c r="AX1030" s="165" t="s">
        <v>64</v>
      </c>
      <c r="AY1030" s="169" t="s">
        <v>101</v>
      </c>
      <c r="AZ1030" s="165" t="s">
        <v>4989</v>
      </c>
      <c r="BA1030" s="165" t="s">
        <v>5045</v>
      </c>
      <c r="BB1030" s="165" t="s">
        <v>5066</v>
      </c>
      <c r="BC1030" s="165" t="s">
        <v>5620</v>
      </c>
      <c r="BD1030" s="165" t="s">
        <v>5621</v>
      </c>
    </row>
    <row r="1031" spans="1:56" hidden="1">
      <c r="A1031" s="165" t="s">
        <v>5038</v>
      </c>
      <c r="B1031" s="165" t="s">
        <v>2735</v>
      </c>
      <c r="C1031" s="165" t="s">
        <v>5039</v>
      </c>
      <c r="D1031" s="169" t="s">
        <v>101</v>
      </c>
      <c r="E1031" s="165" t="s">
        <v>5040</v>
      </c>
      <c r="F1031" s="165" t="s">
        <v>4121</v>
      </c>
      <c r="G1031" s="169" t="s">
        <v>101</v>
      </c>
      <c r="H1031" s="165" t="s">
        <v>6125</v>
      </c>
      <c r="I1031" s="165" t="s">
        <v>4482</v>
      </c>
      <c r="J1031" s="165" t="s">
        <v>4585</v>
      </c>
      <c r="K1031" s="165" t="s">
        <v>4586</v>
      </c>
      <c r="L1031" s="165" t="s">
        <v>4850</v>
      </c>
      <c r="M1031" s="165" t="s">
        <v>5042</v>
      </c>
      <c r="N1031" s="169" t="s">
        <v>101</v>
      </c>
      <c r="O1031" s="169" t="s">
        <v>101</v>
      </c>
      <c r="P1031" s="169" t="s">
        <v>101</v>
      </c>
      <c r="Q1031" s="169" t="s">
        <v>101</v>
      </c>
      <c r="R1031" s="165" t="s">
        <v>5043</v>
      </c>
      <c r="S1031" s="165" t="s">
        <v>5044</v>
      </c>
      <c r="T1031" s="169" t="s">
        <v>101</v>
      </c>
      <c r="U1031" s="165" t="s">
        <v>4200</v>
      </c>
      <c r="V1031" s="169" t="s">
        <v>101</v>
      </c>
      <c r="W1031" s="169" t="s">
        <v>101</v>
      </c>
      <c r="X1031" s="169" t="s">
        <v>101</v>
      </c>
      <c r="Y1031" s="169" t="s">
        <v>101</v>
      </c>
      <c r="Z1031" s="169" t="s">
        <v>101</v>
      </c>
      <c r="AA1031" s="169" t="s">
        <v>101</v>
      </c>
      <c r="AB1031" s="169" t="s">
        <v>101</v>
      </c>
      <c r="AC1031" s="169" t="s">
        <v>101</v>
      </c>
      <c r="AD1031" s="169" t="s">
        <v>101</v>
      </c>
      <c r="AE1031" s="169" t="s">
        <v>101</v>
      </c>
      <c r="AF1031" s="169" t="s">
        <v>101</v>
      </c>
      <c r="AG1031" s="169" t="s">
        <v>101</v>
      </c>
      <c r="AH1031" s="169" t="s">
        <v>101</v>
      </c>
      <c r="AI1031" s="169" t="s">
        <v>101</v>
      </c>
      <c r="AJ1031" s="169" t="s">
        <v>101</v>
      </c>
      <c r="AK1031" s="169" t="s">
        <v>101</v>
      </c>
      <c r="AL1031" s="169" t="s">
        <v>101</v>
      </c>
      <c r="AM1031" s="169" t="s">
        <v>101</v>
      </c>
      <c r="AN1031" s="169" t="s">
        <v>101</v>
      </c>
      <c r="AO1031" s="169" t="s">
        <v>101</v>
      </c>
      <c r="AP1031" s="169" t="s">
        <v>101</v>
      </c>
      <c r="AQ1031" s="169" t="s">
        <v>101</v>
      </c>
      <c r="AR1031" s="169" t="s">
        <v>101</v>
      </c>
      <c r="AS1031" s="169" t="s">
        <v>101</v>
      </c>
      <c r="AT1031" s="169" t="s">
        <v>101</v>
      </c>
      <c r="AU1031" s="169" t="s">
        <v>101</v>
      </c>
      <c r="AV1031" s="169" t="s">
        <v>101</v>
      </c>
      <c r="AW1031" s="169" t="s">
        <v>101</v>
      </c>
      <c r="AX1031" s="165" t="s">
        <v>64</v>
      </c>
      <c r="AY1031" s="169" t="s">
        <v>101</v>
      </c>
      <c r="AZ1031" s="165" t="s">
        <v>4989</v>
      </c>
      <c r="BA1031" s="165" t="s">
        <v>5045</v>
      </c>
      <c r="BB1031" s="165" t="s">
        <v>5066</v>
      </c>
      <c r="BC1031" s="165" t="s">
        <v>5620</v>
      </c>
      <c r="BD1031" s="165" t="s">
        <v>5621</v>
      </c>
    </row>
    <row r="1032" spans="1:56" hidden="1">
      <c r="A1032" s="165" t="s">
        <v>5038</v>
      </c>
      <c r="B1032" s="165" t="s">
        <v>2737</v>
      </c>
      <c r="C1032" s="165" t="s">
        <v>5039</v>
      </c>
      <c r="D1032" s="169" t="s">
        <v>101</v>
      </c>
      <c r="E1032" s="165" t="s">
        <v>5040</v>
      </c>
      <c r="F1032" s="165" t="s">
        <v>4139</v>
      </c>
      <c r="G1032" s="169" t="s">
        <v>101</v>
      </c>
      <c r="H1032" s="165" t="s">
        <v>6125</v>
      </c>
      <c r="I1032" s="165" t="s">
        <v>4482</v>
      </c>
      <c r="J1032" s="165" t="s">
        <v>4585</v>
      </c>
      <c r="K1032" s="165" t="s">
        <v>4586</v>
      </c>
      <c r="L1032" s="165" t="s">
        <v>4850</v>
      </c>
      <c r="M1032" s="165" t="s">
        <v>5042</v>
      </c>
      <c r="N1032" s="169" t="s">
        <v>101</v>
      </c>
      <c r="O1032" s="169" t="s">
        <v>101</v>
      </c>
      <c r="P1032" s="169" t="s">
        <v>101</v>
      </c>
      <c r="Q1032" s="169" t="s">
        <v>101</v>
      </c>
      <c r="R1032" s="165" t="s">
        <v>5043</v>
      </c>
      <c r="S1032" s="165" t="s">
        <v>5044</v>
      </c>
      <c r="T1032" s="169" t="s">
        <v>101</v>
      </c>
      <c r="U1032" s="165" t="s">
        <v>4200</v>
      </c>
      <c r="V1032" s="169" t="s">
        <v>101</v>
      </c>
      <c r="W1032" s="169" t="s">
        <v>101</v>
      </c>
      <c r="X1032" s="169" t="s">
        <v>101</v>
      </c>
      <c r="Y1032" s="169" t="s">
        <v>101</v>
      </c>
      <c r="Z1032" s="169" t="s">
        <v>101</v>
      </c>
      <c r="AA1032" s="169" t="s">
        <v>101</v>
      </c>
      <c r="AB1032" s="169" t="s">
        <v>101</v>
      </c>
      <c r="AC1032" s="169" t="s">
        <v>101</v>
      </c>
      <c r="AD1032" s="169" t="s">
        <v>101</v>
      </c>
      <c r="AE1032" s="169" t="s">
        <v>101</v>
      </c>
      <c r="AF1032" s="169" t="s">
        <v>101</v>
      </c>
      <c r="AG1032" s="169" t="s">
        <v>101</v>
      </c>
      <c r="AH1032" s="169" t="s">
        <v>101</v>
      </c>
      <c r="AI1032" s="169" t="s">
        <v>101</v>
      </c>
      <c r="AJ1032" s="169" t="s">
        <v>101</v>
      </c>
      <c r="AK1032" s="169" t="s">
        <v>101</v>
      </c>
      <c r="AL1032" s="169" t="s">
        <v>101</v>
      </c>
      <c r="AM1032" s="169" t="s">
        <v>101</v>
      </c>
      <c r="AN1032" s="169" t="s">
        <v>101</v>
      </c>
      <c r="AO1032" s="169" t="s">
        <v>101</v>
      </c>
      <c r="AP1032" s="169" t="s">
        <v>101</v>
      </c>
      <c r="AQ1032" s="169" t="s">
        <v>101</v>
      </c>
      <c r="AR1032" s="169" t="s">
        <v>101</v>
      </c>
      <c r="AS1032" s="169" t="s">
        <v>101</v>
      </c>
      <c r="AT1032" s="169" t="s">
        <v>101</v>
      </c>
      <c r="AU1032" s="169" t="s">
        <v>101</v>
      </c>
      <c r="AV1032" s="169" t="s">
        <v>101</v>
      </c>
      <c r="AW1032" s="169" t="s">
        <v>101</v>
      </c>
      <c r="AX1032" s="165" t="s">
        <v>64</v>
      </c>
      <c r="AY1032" s="169" t="s">
        <v>101</v>
      </c>
      <c r="AZ1032" s="165" t="s">
        <v>4989</v>
      </c>
      <c r="BA1032" s="165" t="s">
        <v>5045</v>
      </c>
      <c r="BB1032" s="165" t="s">
        <v>5066</v>
      </c>
      <c r="BC1032" s="165" t="s">
        <v>5620</v>
      </c>
      <c r="BD1032" s="165" t="s">
        <v>5621</v>
      </c>
    </row>
    <row r="1033" spans="1:56" hidden="1">
      <c r="A1033" s="165" t="s">
        <v>5038</v>
      </c>
      <c r="B1033" s="165" t="s">
        <v>2739</v>
      </c>
      <c r="C1033" s="165" t="s">
        <v>5039</v>
      </c>
      <c r="D1033" s="169" t="s">
        <v>101</v>
      </c>
      <c r="E1033" s="165" t="s">
        <v>5040</v>
      </c>
      <c r="F1033" s="165" t="s">
        <v>4160</v>
      </c>
      <c r="G1033" s="169" t="s">
        <v>101</v>
      </c>
      <c r="H1033" s="165" t="s">
        <v>6125</v>
      </c>
      <c r="I1033" s="165" t="s">
        <v>4482</v>
      </c>
      <c r="J1033" s="165" t="s">
        <v>4585</v>
      </c>
      <c r="K1033" s="165" t="s">
        <v>4586</v>
      </c>
      <c r="L1033" s="165" t="s">
        <v>4850</v>
      </c>
      <c r="M1033" s="165" t="s">
        <v>5042</v>
      </c>
      <c r="N1033" s="169" t="s">
        <v>101</v>
      </c>
      <c r="O1033" s="169" t="s">
        <v>101</v>
      </c>
      <c r="P1033" s="169" t="s">
        <v>101</v>
      </c>
      <c r="Q1033" s="169" t="s">
        <v>101</v>
      </c>
      <c r="R1033" s="165" t="s">
        <v>5049</v>
      </c>
      <c r="S1033" s="165" t="s">
        <v>5044</v>
      </c>
      <c r="T1033" s="169" t="s">
        <v>101</v>
      </c>
      <c r="U1033" s="165" t="s">
        <v>4200</v>
      </c>
      <c r="V1033" s="169" t="s">
        <v>101</v>
      </c>
      <c r="W1033" s="169" t="s">
        <v>101</v>
      </c>
      <c r="X1033" s="169" t="s">
        <v>101</v>
      </c>
      <c r="Y1033" s="169" t="s">
        <v>101</v>
      </c>
      <c r="Z1033" s="169" t="s">
        <v>101</v>
      </c>
      <c r="AA1033" s="169" t="s">
        <v>101</v>
      </c>
      <c r="AB1033" s="169" t="s">
        <v>101</v>
      </c>
      <c r="AC1033" s="169" t="s">
        <v>101</v>
      </c>
      <c r="AD1033" s="169" t="s">
        <v>101</v>
      </c>
      <c r="AE1033" s="169" t="s">
        <v>101</v>
      </c>
      <c r="AF1033" s="169" t="s">
        <v>101</v>
      </c>
      <c r="AG1033" s="169" t="s">
        <v>101</v>
      </c>
      <c r="AH1033" s="169" t="s">
        <v>101</v>
      </c>
      <c r="AI1033" s="169" t="s">
        <v>101</v>
      </c>
      <c r="AJ1033" s="169" t="s">
        <v>101</v>
      </c>
      <c r="AK1033" s="169" t="s">
        <v>101</v>
      </c>
      <c r="AL1033" s="169" t="s">
        <v>101</v>
      </c>
      <c r="AM1033" s="169" t="s">
        <v>101</v>
      </c>
      <c r="AN1033" s="169" t="s">
        <v>101</v>
      </c>
      <c r="AO1033" s="169" t="s">
        <v>101</v>
      </c>
      <c r="AP1033" s="169" t="s">
        <v>101</v>
      </c>
      <c r="AQ1033" s="169" t="s">
        <v>101</v>
      </c>
      <c r="AR1033" s="169" t="s">
        <v>101</v>
      </c>
      <c r="AS1033" s="169" t="s">
        <v>101</v>
      </c>
      <c r="AT1033" s="169" t="s">
        <v>101</v>
      </c>
      <c r="AU1033" s="169" t="s">
        <v>101</v>
      </c>
      <c r="AV1033" s="169" t="s">
        <v>101</v>
      </c>
      <c r="AW1033" s="169" t="s">
        <v>101</v>
      </c>
      <c r="AX1033" s="165" t="s">
        <v>64</v>
      </c>
      <c r="AY1033" s="169" t="s">
        <v>101</v>
      </c>
      <c r="AZ1033" s="165" t="s">
        <v>4989</v>
      </c>
      <c r="BA1033" s="165" t="s">
        <v>5045</v>
      </c>
      <c r="BB1033" s="165" t="s">
        <v>5066</v>
      </c>
      <c r="BC1033" s="165" t="s">
        <v>5620</v>
      </c>
      <c r="BD1033" s="165" t="s">
        <v>5621</v>
      </c>
    </row>
    <row r="1034" spans="1:56" hidden="1">
      <c r="A1034" s="165" t="s">
        <v>5038</v>
      </c>
      <c r="B1034" s="165" t="s">
        <v>2589</v>
      </c>
      <c r="C1034" s="165" t="s">
        <v>5039</v>
      </c>
      <c r="D1034" s="169" t="s">
        <v>101</v>
      </c>
      <c r="E1034" s="165" t="s">
        <v>5040</v>
      </c>
      <c r="F1034" s="165" t="s">
        <v>4111</v>
      </c>
      <c r="G1034" s="169" t="s">
        <v>101</v>
      </c>
      <c r="H1034" s="165" t="s">
        <v>6125</v>
      </c>
      <c r="I1034" s="165" t="s">
        <v>4482</v>
      </c>
      <c r="J1034" s="165" t="s">
        <v>4585</v>
      </c>
      <c r="K1034" s="165" t="s">
        <v>4586</v>
      </c>
      <c r="L1034" s="165" t="s">
        <v>4850</v>
      </c>
      <c r="M1034" s="165" t="s">
        <v>5042</v>
      </c>
      <c r="N1034" s="169" t="s">
        <v>101</v>
      </c>
      <c r="O1034" s="169" t="s">
        <v>101</v>
      </c>
      <c r="P1034" s="169" t="s">
        <v>101</v>
      </c>
      <c r="Q1034" s="169" t="s">
        <v>101</v>
      </c>
      <c r="R1034" s="165" t="s">
        <v>6122</v>
      </c>
      <c r="S1034" s="165" t="s">
        <v>5044</v>
      </c>
      <c r="T1034" s="169" t="s">
        <v>101</v>
      </c>
      <c r="U1034" s="165" t="s">
        <v>6285</v>
      </c>
      <c r="V1034" s="169" t="s">
        <v>101</v>
      </c>
      <c r="W1034" s="165" t="s">
        <v>5721</v>
      </c>
      <c r="X1034" s="165" t="s">
        <v>5722</v>
      </c>
      <c r="Y1034" s="165" t="s">
        <v>5721</v>
      </c>
      <c r="Z1034" s="169" t="s">
        <v>101</v>
      </c>
      <c r="AA1034" s="169" t="s">
        <v>101</v>
      </c>
      <c r="AB1034" s="169" t="s">
        <v>101</v>
      </c>
      <c r="AC1034" s="169" t="s">
        <v>101</v>
      </c>
      <c r="AD1034" s="169" t="s">
        <v>101</v>
      </c>
      <c r="AE1034" s="169" t="s">
        <v>101</v>
      </c>
      <c r="AF1034" s="169" t="s">
        <v>101</v>
      </c>
      <c r="AG1034" s="169" t="s">
        <v>101</v>
      </c>
      <c r="AH1034" s="169" t="s">
        <v>101</v>
      </c>
      <c r="AI1034" s="169" t="s">
        <v>101</v>
      </c>
      <c r="AJ1034" s="169" t="s">
        <v>101</v>
      </c>
      <c r="AK1034" s="169" t="s">
        <v>101</v>
      </c>
      <c r="AL1034" s="169" t="s">
        <v>101</v>
      </c>
      <c r="AM1034" s="169" t="s">
        <v>101</v>
      </c>
      <c r="AN1034" s="169" t="s">
        <v>101</v>
      </c>
      <c r="AO1034" s="169" t="s">
        <v>101</v>
      </c>
      <c r="AP1034" s="169" t="s">
        <v>101</v>
      </c>
      <c r="AQ1034" s="169" t="s">
        <v>101</v>
      </c>
      <c r="AR1034" s="165" t="s">
        <v>6286</v>
      </c>
      <c r="AS1034" s="169" t="s">
        <v>101</v>
      </c>
      <c r="AT1034" s="169" t="s">
        <v>101</v>
      </c>
      <c r="AU1034" s="169" t="s">
        <v>101</v>
      </c>
      <c r="AV1034" s="169" t="s">
        <v>101</v>
      </c>
      <c r="AW1034" s="169" t="s">
        <v>101</v>
      </c>
      <c r="AX1034" s="165" t="s">
        <v>64</v>
      </c>
      <c r="AY1034" s="169" t="s">
        <v>101</v>
      </c>
      <c r="AZ1034" s="165" t="s">
        <v>4989</v>
      </c>
      <c r="BA1034" s="165" t="s">
        <v>5045</v>
      </c>
      <c r="BB1034" s="165" t="s">
        <v>5066</v>
      </c>
      <c r="BC1034" s="165" t="s">
        <v>5104</v>
      </c>
      <c r="BD1034" s="165" t="s">
        <v>5751</v>
      </c>
    </row>
    <row r="1035" spans="1:56" hidden="1">
      <c r="A1035" s="165" t="s">
        <v>5038</v>
      </c>
      <c r="B1035" s="165" t="s">
        <v>2591</v>
      </c>
      <c r="C1035" s="165" t="s">
        <v>5039</v>
      </c>
      <c r="D1035" s="169" t="s">
        <v>101</v>
      </c>
      <c r="E1035" s="165" t="s">
        <v>5040</v>
      </c>
      <c r="F1035" s="165" t="s">
        <v>4112</v>
      </c>
      <c r="G1035" s="169" t="s">
        <v>101</v>
      </c>
      <c r="H1035" s="165" t="s">
        <v>6125</v>
      </c>
      <c r="I1035" s="165" t="s">
        <v>4482</v>
      </c>
      <c r="J1035" s="165" t="s">
        <v>4585</v>
      </c>
      <c r="K1035" s="165" t="s">
        <v>4586</v>
      </c>
      <c r="L1035" s="165" t="s">
        <v>4850</v>
      </c>
      <c r="M1035" s="165" t="s">
        <v>5042</v>
      </c>
      <c r="N1035" s="169" t="s">
        <v>101</v>
      </c>
      <c r="O1035" s="169" t="s">
        <v>101</v>
      </c>
      <c r="P1035" s="169" t="s">
        <v>101</v>
      </c>
      <c r="Q1035" s="169" t="s">
        <v>101</v>
      </c>
      <c r="R1035" s="165" t="s">
        <v>6122</v>
      </c>
      <c r="S1035" s="165" t="s">
        <v>5044</v>
      </c>
      <c r="T1035" s="169" t="s">
        <v>101</v>
      </c>
      <c r="U1035" s="165" t="s">
        <v>6285</v>
      </c>
      <c r="V1035" s="169" t="s">
        <v>101</v>
      </c>
      <c r="W1035" s="165" t="s">
        <v>5721</v>
      </c>
      <c r="X1035" s="165" t="s">
        <v>5722</v>
      </c>
      <c r="Y1035" s="165" t="s">
        <v>5721</v>
      </c>
      <c r="Z1035" s="169" t="s">
        <v>101</v>
      </c>
      <c r="AA1035" s="169" t="s">
        <v>101</v>
      </c>
      <c r="AB1035" s="169" t="s">
        <v>101</v>
      </c>
      <c r="AC1035" s="169" t="s">
        <v>101</v>
      </c>
      <c r="AD1035" s="169" t="s">
        <v>101</v>
      </c>
      <c r="AE1035" s="169" t="s">
        <v>101</v>
      </c>
      <c r="AF1035" s="169" t="s">
        <v>101</v>
      </c>
      <c r="AG1035" s="169" t="s">
        <v>101</v>
      </c>
      <c r="AH1035" s="169" t="s">
        <v>101</v>
      </c>
      <c r="AI1035" s="169" t="s">
        <v>101</v>
      </c>
      <c r="AJ1035" s="169" t="s">
        <v>101</v>
      </c>
      <c r="AK1035" s="169" t="s">
        <v>101</v>
      </c>
      <c r="AL1035" s="169" t="s">
        <v>101</v>
      </c>
      <c r="AM1035" s="169" t="s">
        <v>101</v>
      </c>
      <c r="AN1035" s="169" t="s">
        <v>101</v>
      </c>
      <c r="AO1035" s="169" t="s">
        <v>101</v>
      </c>
      <c r="AP1035" s="169" t="s">
        <v>101</v>
      </c>
      <c r="AQ1035" s="169" t="s">
        <v>101</v>
      </c>
      <c r="AR1035" s="165" t="s">
        <v>6286</v>
      </c>
      <c r="AS1035" s="169" t="s">
        <v>101</v>
      </c>
      <c r="AT1035" s="169" t="s">
        <v>101</v>
      </c>
      <c r="AU1035" s="169" t="s">
        <v>101</v>
      </c>
      <c r="AV1035" s="169" t="s">
        <v>101</v>
      </c>
      <c r="AW1035" s="169" t="s">
        <v>101</v>
      </c>
      <c r="AX1035" s="165" t="s">
        <v>64</v>
      </c>
      <c r="AY1035" s="169" t="s">
        <v>101</v>
      </c>
      <c r="AZ1035" s="165" t="s">
        <v>4989</v>
      </c>
      <c r="BA1035" s="165" t="s">
        <v>5045</v>
      </c>
      <c r="BB1035" s="165" t="s">
        <v>5066</v>
      </c>
      <c r="BC1035" s="165" t="s">
        <v>5104</v>
      </c>
      <c r="BD1035" s="165" t="s">
        <v>5751</v>
      </c>
    </row>
    <row r="1036" spans="1:56" hidden="1">
      <c r="A1036" s="165" t="s">
        <v>5038</v>
      </c>
      <c r="B1036" s="165" t="s">
        <v>2593</v>
      </c>
      <c r="C1036" s="165" t="s">
        <v>5039</v>
      </c>
      <c r="D1036" s="169" t="s">
        <v>101</v>
      </c>
      <c r="E1036" s="165" t="s">
        <v>5040</v>
      </c>
      <c r="F1036" s="165" t="s">
        <v>4137</v>
      </c>
      <c r="G1036" s="169" t="s">
        <v>101</v>
      </c>
      <c r="H1036" s="165" t="s">
        <v>6125</v>
      </c>
      <c r="I1036" s="165" t="s">
        <v>4482</v>
      </c>
      <c r="J1036" s="165" t="s">
        <v>4585</v>
      </c>
      <c r="K1036" s="165" t="s">
        <v>4586</v>
      </c>
      <c r="L1036" s="165" t="s">
        <v>4850</v>
      </c>
      <c r="M1036" s="165" t="s">
        <v>5042</v>
      </c>
      <c r="N1036" s="169" t="s">
        <v>101</v>
      </c>
      <c r="O1036" s="169" t="s">
        <v>101</v>
      </c>
      <c r="P1036" s="169" t="s">
        <v>101</v>
      </c>
      <c r="Q1036" s="169" t="s">
        <v>101</v>
      </c>
      <c r="R1036" s="165" t="s">
        <v>6122</v>
      </c>
      <c r="S1036" s="165" t="s">
        <v>5044</v>
      </c>
      <c r="T1036" s="169" t="s">
        <v>101</v>
      </c>
      <c r="U1036" s="165" t="s">
        <v>6287</v>
      </c>
      <c r="V1036" s="169" t="s">
        <v>101</v>
      </c>
      <c r="W1036" s="165" t="s">
        <v>5721</v>
      </c>
      <c r="X1036" s="165" t="s">
        <v>5722</v>
      </c>
      <c r="Y1036" s="165" t="s">
        <v>5721</v>
      </c>
      <c r="Z1036" s="169" t="s">
        <v>101</v>
      </c>
      <c r="AA1036" s="169" t="s">
        <v>101</v>
      </c>
      <c r="AB1036" s="169" t="s">
        <v>101</v>
      </c>
      <c r="AC1036" s="169" t="s">
        <v>101</v>
      </c>
      <c r="AD1036" s="169" t="s">
        <v>101</v>
      </c>
      <c r="AE1036" s="169" t="s">
        <v>101</v>
      </c>
      <c r="AF1036" s="169" t="s">
        <v>101</v>
      </c>
      <c r="AG1036" s="169" t="s">
        <v>101</v>
      </c>
      <c r="AH1036" s="169" t="s">
        <v>101</v>
      </c>
      <c r="AI1036" s="169" t="s">
        <v>101</v>
      </c>
      <c r="AJ1036" s="169" t="s">
        <v>101</v>
      </c>
      <c r="AK1036" s="169" t="s">
        <v>101</v>
      </c>
      <c r="AL1036" s="169" t="s">
        <v>101</v>
      </c>
      <c r="AM1036" s="169" t="s">
        <v>101</v>
      </c>
      <c r="AN1036" s="169" t="s">
        <v>101</v>
      </c>
      <c r="AO1036" s="169" t="s">
        <v>101</v>
      </c>
      <c r="AP1036" s="169" t="s">
        <v>101</v>
      </c>
      <c r="AQ1036" s="169" t="s">
        <v>101</v>
      </c>
      <c r="AR1036" s="165" t="s">
        <v>5741</v>
      </c>
      <c r="AS1036" s="169" t="s">
        <v>101</v>
      </c>
      <c r="AT1036" s="169" t="s">
        <v>101</v>
      </c>
      <c r="AU1036" s="169" t="s">
        <v>101</v>
      </c>
      <c r="AV1036" s="169" t="s">
        <v>101</v>
      </c>
      <c r="AW1036" s="169" t="s">
        <v>101</v>
      </c>
      <c r="AX1036" s="165" t="s">
        <v>64</v>
      </c>
      <c r="AY1036" s="169" t="s">
        <v>101</v>
      </c>
      <c r="AZ1036" s="165" t="s">
        <v>4989</v>
      </c>
      <c r="BA1036" s="165" t="s">
        <v>5045</v>
      </c>
      <c r="BB1036" s="165" t="s">
        <v>5066</v>
      </c>
      <c r="BC1036" s="165" t="s">
        <v>5104</v>
      </c>
      <c r="BD1036" s="165" t="s">
        <v>5751</v>
      </c>
    </row>
    <row r="1037" spans="1:56" hidden="1">
      <c r="A1037" s="165" t="s">
        <v>5038</v>
      </c>
      <c r="B1037" s="165" t="s">
        <v>2595</v>
      </c>
      <c r="C1037" s="165" t="s">
        <v>5039</v>
      </c>
      <c r="D1037" s="169" t="s">
        <v>101</v>
      </c>
      <c r="E1037" s="165" t="s">
        <v>5040</v>
      </c>
      <c r="F1037" s="165" t="s">
        <v>4116</v>
      </c>
      <c r="G1037" s="169" t="s">
        <v>101</v>
      </c>
      <c r="H1037" s="165" t="s">
        <v>6125</v>
      </c>
      <c r="I1037" s="165" t="s">
        <v>4482</v>
      </c>
      <c r="J1037" s="165" t="s">
        <v>4585</v>
      </c>
      <c r="K1037" s="165" t="s">
        <v>4586</v>
      </c>
      <c r="L1037" s="165" t="s">
        <v>4850</v>
      </c>
      <c r="M1037" s="165" t="s">
        <v>5042</v>
      </c>
      <c r="N1037" s="169" t="s">
        <v>101</v>
      </c>
      <c r="O1037" s="169" t="s">
        <v>101</v>
      </c>
      <c r="P1037" s="169" t="s">
        <v>101</v>
      </c>
      <c r="Q1037" s="169" t="s">
        <v>101</v>
      </c>
      <c r="R1037" s="165" t="s">
        <v>6122</v>
      </c>
      <c r="S1037" s="165" t="s">
        <v>5044</v>
      </c>
      <c r="T1037" s="169" t="s">
        <v>101</v>
      </c>
      <c r="U1037" s="165" t="s">
        <v>6288</v>
      </c>
      <c r="V1037" s="169" t="s">
        <v>101</v>
      </c>
      <c r="W1037" s="165" t="s">
        <v>5721</v>
      </c>
      <c r="X1037" s="165" t="s">
        <v>5722</v>
      </c>
      <c r="Y1037" s="165" t="s">
        <v>5721</v>
      </c>
      <c r="Z1037" s="169" t="s">
        <v>101</v>
      </c>
      <c r="AA1037" s="169" t="s">
        <v>101</v>
      </c>
      <c r="AB1037" s="169" t="s">
        <v>101</v>
      </c>
      <c r="AC1037" s="169" t="s">
        <v>101</v>
      </c>
      <c r="AD1037" s="169" t="s">
        <v>101</v>
      </c>
      <c r="AE1037" s="169" t="s">
        <v>101</v>
      </c>
      <c r="AF1037" s="169" t="s">
        <v>101</v>
      </c>
      <c r="AG1037" s="169" t="s">
        <v>101</v>
      </c>
      <c r="AH1037" s="169" t="s">
        <v>101</v>
      </c>
      <c r="AI1037" s="169" t="s">
        <v>101</v>
      </c>
      <c r="AJ1037" s="169" t="s">
        <v>101</v>
      </c>
      <c r="AK1037" s="169" t="s">
        <v>101</v>
      </c>
      <c r="AL1037" s="169" t="s">
        <v>101</v>
      </c>
      <c r="AM1037" s="169" t="s">
        <v>101</v>
      </c>
      <c r="AN1037" s="169" t="s">
        <v>101</v>
      </c>
      <c r="AO1037" s="169" t="s">
        <v>101</v>
      </c>
      <c r="AP1037" s="169" t="s">
        <v>101</v>
      </c>
      <c r="AQ1037" s="169" t="s">
        <v>101</v>
      </c>
      <c r="AR1037" s="165" t="s">
        <v>6286</v>
      </c>
      <c r="AS1037" s="169" t="s">
        <v>101</v>
      </c>
      <c r="AT1037" s="169" t="s">
        <v>101</v>
      </c>
      <c r="AU1037" s="169" t="s">
        <v>101</v>
      </c>
      <c r="AV1037" s="169" t="s">
        <v>101</v>
      </c>
      <c r="AW1037" s="169" t="s">
        <v>101</v>
      </c>
      <c r="AX1037" s="165" t="s">
        <v>64</v>
      </c>
      <c r="AY1037" s="169" t="s">
        <v>101</v>
      </c>
      <c r="AZ1037" s="165" t="s">
        <v>4989</v>
      </c>
      <c r="BA1037" s="165" t="s">
        <v>5045</v>
      </c>
      <c r="BB1037" s="165" t="s">
        <v>5066</v>
      </c>
      <c r="BC1037" s="165" t="s">
        <v>5104</v>
      </c>
      <c r="BD1037" s="165" t="s">
        <v>5751</v>
      </c>
    </row>
    <row r="1038" spans="1:56" hidden="1">
      <c r="A1038" s="165" t="s">
        <v>5038</v>
      </c>
      <c r="B1038" s="165" t="s">
        <v>2597</v>
      </c>
      <c r="C1038" s="165" t="s">
        <v>5039</v>
      </c>
      <c r="D1038" s="169" t="s">
        <v>101</v>
      </c>
      <c r="E1038" s="165" t="s">
        <v>5040</v>
      </c>
      <c r="F1038" s="165" t="s">
        <v>4117</v>
      </c>
      <c r="G1038" s="169" t="s">
        <v>101</v>
      </c>
      <c r="H1038" s="165" t="s">
        <v>6125</v>
      </c>
      <c r="I1038" s="165" t="s">
        <v>4482</v>
      </c>
      <c r="J1038" s="165" t="s">
        <v>4585</v>
      </c>
      <c r="K1038" s="165" t="s">
        <v>4586</v>
      </c>
      <c r="L1038" s="165" t="s">
        <v>4850</v>
      </c>
      <c r="M1038" s="165" t="s">
        <v>5042</v>
      </c>
      <c r="N1038" s="169" t="s">
        <v>101</v>
      </c>
      <c r="O1038" s="169" t="s">
        <v>101</v>
      </c>
      <c r="P1038" s="169" t="s">
        <v>101</v>
      </c>
      <c r="Q1038" s="169" t="s">
        <v>101</v>
      </c>
      <c r="R1038" s="165" t="s">
        <v>6122</v>
      </c>
      <c r="S1038" s="165" t="s">
        <v>5044</v>
      </c>
      <c r="T1038" s="169" t="s">
        <v>101</v>
      </c>
      <c r="U1038" s="165" t="s">
        <v>6288</v>
      </c>
      <c r="V1038" s="169" t="s">
        <v>101</v>
      </c>
      <c r="W1038" s="165" t="s">
        <v>5721</v>
      </c>
      <c r="X1038" s="165" t="s">
        <v>5722</v>
      </c>
      <c r="Y1038" s="165" t="s">
        <v>5721</v>
      </c>
      <c r="Z1038" s="169" t="s">
        <v>101</v>
      </c>
      <c r="AA1038" s="169" t="s">
        <v>101</v>
      </c>
      <c r="AB1038" s="169" t="s">
        <v>101</v>
      </c>
      <c r="AC1038" s="169" t="s">
        <v>101</v>
      </c>
      <c r="AD1038" s="169" t="s">
        <v>101</v>
      </c>
      <c r="AE1038" s="169" t="s">
        <v>101</v>
      </c>
      <c r="AF1038" s="169" t="s">
        <v>101</v>
      </c>
      <c r="AG1038" s="169" t="s">
        <v>101</v>
      </c>
      <c r="AH1038" s="169" t="s">
        <v>101</v>
      </c>
      <c r="AI1038" s="169" t="s">
        <v>101</v>
      </c>
      <c r="AJ1038" s="169" t="s">
        <v>101</v>
      </c>
      <c r="AK1038" s="169" t="s">
        <v>101</v>
      </c>
      <c r="AL1038" s="169" t="s">
        <v>101</v>
      </c>
      <c r="AM1038" s="169" t="s">
        <v>101</v>
      </c>
      <c r="AN1038" s="169" t="s">
        <v>101</v>
      </c>
      <c r="AO1038" s="169" t="s">
        <v>101</v>
      </c>
      <c r="AP1038" s="169" t="s">
        <v>101</v>
      </c>
      <c r="AQ1038" s="169" t="s">
        <v>101</v>
      </c>
      <c r="AR1038" s="165" t="s">
        <v>6286</v>
      </c>
      <c r="AS1038" s="169" t="s">
        <v>101</v>
      </c>
      <c r="AT1038" s="169" t="s">
        <v>101</v>
      </c>
      <c r="AU1038" s="169" t="s">
        <v>101</v>
      </c>
      <c r="AV1038" s="169" t="s">
        <v>101</v>
      </c>
      <c r="AW1038" s="169" t="s">
        <v>101</v>
      </c>
      <c r="AX1038" s="165" t="s">
        <v>64</v>
      </c>
      <c r="AY1038" s="169" t="s">
        <v>101</v>
      </c>
      <c r="AZ1038" s="165" t="s">
        <v>4989</v>
      </c>
      <c r="BA1038" s="165" t="s">
        <v>5045</v>
      </c>
      <c r="BB1038" s="165" t="s">
        <v>5066</v>
      </c>
      <c r="BC1038" s="165" t="s">
        <v>5104</v>
      </c>
      <c r="BD1038" s="165" t="s">
        <v>5751</v>
      </c>
    </row>
    <row r="1039" spans="1:56" hidden="1">
      <c r="A1039" s="165" t="s">
        <v>5038</v>
      </c>
      <c r="B1039" s="165" t="s">
        <v>2599</v>
      </c>
      <c r="C1039" s="165" t="s">
        <v>5039</v>
      </c>
      <c r="D1039" s="169" t="s">
        <v>101</v>
      </c>
      <c r="E1039" s="165" t="s">
        <v>5040</v>
      </c>
      <c r="F1039" s="165" t="s">
        <v>4156</v>
      </c>
      <c r="G1039" s="169" t="s">
        <v>101</v>
      </c>
      <c r="H1039" s="165" t="s">
        <v>6125</v>
      </c>
      <c r="I1039" s="165" t="s">
        <v>4482</v>
      </c>
      <c r="J1039" s="165" t="s">
        <v>4585</v>
      </c>
      <c r="K1039" s="165" t="s">
        <v>4586</v>
      </c>
      <c r="L1039" s="165" t="s">
        <v>4850</v>
      </c>
      <c r="M1039" s="165" t="s">
        <v>5042</v>
      </c>
      <c r="N1039" s="169" t="s">
        <v>101</v>
      </c>
      <c r="O1039" s="169" t="s">
        <v>101</v>
      </c>
      <c r="P1039" s="169" t="s">
        <v>101</v>
      </c>
      <c r="Q1039" s="169" t="s">
        <v>101</v>
      </c>
      <c r="R1039" s="165" t="s">
        <v>6122</v>
      </c>
      <c r="S1039" s="165" t="s">
        <v>5044</v>
      </c>
      <c r="T1039" s="169" t="s">
        <v>101</v>
      </c>
      <c r="U1039" s="165" t="s">
        <v>6289</v>
      </c>
      <c r="V1039" s="169" t="s">
        <v>101</v>
      </c>
      <c r="W1039" s="165" t="s">
        <v>5721</v>
      </c>
      <c r="X1039" s="165" t="s">
        <v>5722</v>
      </c>
      <c r="Y1039" s="165" t="s">
        <v>5721</v>
      </c>
      <c r="Z1039" s="169" t="s">
        <v>101</v>
      </c>
      <c r="AA1039" s="169" t="s">
        <v>101</v>
      </c>
      <c r="AB1039" s="169" t="s">
        <v>101</v>
      </c>
      <c r="AC1039" s="169" t="s">
        <v>101</v>
      </c>
      <c r="AD1039" s="169" t="s">
        <v>101</v>
      </c>
      <c r="AE1039" s="169" t="s">
        <v>101</v>
      </c>
      <c r="AF1039" s="169" t="s">
        <v>101</v>
      </c>
      <c r="AG1039" s="169" t="s">
        <v>101</v>
      </c>
      <c r="AH1039" s="169" t="s">
        <v>101</v>
      </c>
      <c r="AI1039" s="169" t="s">
        <v>101</v>
      </c>
      <c r="AJ1039" s="169" t="s">
        <v>101</v>
      </c>
      <c r="AK1039" s="169" t="s">
        <v>101</v>
      </c>
      <c r="AL1039" s="169" t="s">
        <v>101</v>
      </c>
      <c r="AM1039" s="169" t="s">
        <v>101</v>
      </c>
      <c r="AN1039" s="169" t="s">
        <v>101</v>
      </c>
      <c r="AO1039" s="169" t="s">
        <v>101</v>
      </c>
      <c r="AP1039" s="169" t="s">
        <v>101</v>
      </c>
      <c r="AQ1039" s="169" t="s">
        <v>101</v>
      </c>
      <c r="AR1039" s="165" t="s">
        <v>6290</v>
      </c>
      <c r="AS1039" s="169" t="s">
        <v>101</v>
      </c>
      <c r="AT1039" s="169" t="s">
        <v>101</v>
      </c>
      <c r="AU1039" s="169" t="s">
        <v>101</v>
      </c>
      <c r="AV1039" s="169" t="s">
        <v>101</v>
      </c>
      <c r="AW1039" s="169" t="s">
        <v>101</v>
      </c>
      <c r="AX1039" s="165" t="s">
        <v>64</v>
      </c>
      <c r="AY1039" s="169" t="s">
        <v>101</v>
      </c>
      <c r="AZ1039" s="165" t="s">
        <v>4989</v>
      </c>
      <c r="BA1039" s="165" t="s">
        <v>5045</v>
      </c>
      <c r="BB1039" s="165" t="s">
        <v>5066</v>
      </c>
      <c r="BC1039" s="165" t="s">
        <v>5104</v>
      </c>
      <c r="BD1039" s="165" t="s">
        <v>5751</v>
      </c>
    </row>
    <row r="1040" spans="1:56" hidden="1">
      <c r="A1040" s="165" t="s">
        <v>5038</v>
      </c>
      <c r="B1040" s="165" t="s">
        <v>2601</v>
      </c>
      <c r="C1040" s="165" t="s">
        <v>5039</v>
      </c>
      <c r="D1040" s="169" t="s">
        <v>101</v>
      </c>
      <c r="E1040" s="165" t="s">
        <v>5040</v>
      </c>
      <c r="F1040" s="165" t="s">
        <v>4158</v>
      </c>
      <c r="G1040" s="169" t="s">
        <v>101</v>
      </c>
      <c r="H1040" s="165" t="s">
        <v>6125</v>
      </c>
      <c r="I1040" s="165" t="s">
        <v>4482</v>
      </c>
      <c r="J1040" s="165" t="s">
        <v>4585</v>
      </c>
      <c r="K1040" s="165" t="s">
        <v>4586</v>
      </c>
      <c r="L1040" s="165" t="s">
        <v>4850</v>
      </c>
      <c r="M1040" s="165" t="s">
        <v>5042</v>
      </c>
      <c r="N1040" s="169" t="s">
        <v>101</v>
      </c>
      <c r="O1040" s="169" t="s">
        <v>101</v>
      </c>
      <c r="P1040" s="169" t="s">
        <v>101</v>
      </c>
      <c r="Q1040" s="169" t="s">
        <v>101</v>
      </c>
      <c r="R1040" s="165" t="s">
        <v>6122</v>
      </c>
      <c r="S1040" s="165" t="s">
        <v>5044</v>
      </c>
      <c r="T1040" s="169" t="s">
        <v>101</v>
      </c>
      <c r="U1040" s="165" t="s">
        <v>6291</v>
      </c>
      <c r="V1040" s="169" t="s">
        <v>101</v>
      </c>
      <c r="W1040" s="165" t="s">
        <v>5721</v>
      </c>
      <c r="X1040" s="165" t="s">
        <v>5722</v>
      </c>
      <c r="Y1040" s="165" t="s">
        <v>5721</v>
      </c>
      <c r="Z1040" s="169" t="s">
        <v>101</v>
      </c>
      <c r="AA1040" s="169" t="s">
        <v>101</v>
      </c>
      <c r="AB1040" s="169" t="s">
        <v>101</v>
      </c>
      <c r="AC1040" s="169" t="s">
        <v>101</v>
      </c>
      <c r="AD1040" s="169" t="s">
        <v>101</v>
      </c>
      <c r="AE1040" s="169" t="s">
        <v>101</v>
      </c>
      <c r="AF1040" s="169" t="s">
        <v>101</v>
      </c>
      <c r="AG1040" s="169" t="s">
        <v>101</v>
      </c>
      <c r="AH1040" s="169" t="s">
        <v>101</v>
      </c>
      <c r="AI1040" s="169" t="s">
        <v>101</v>
      </c>
      <c r="AJ1040" s="169" t="s">
        <v>101</v>
      </c>
      <c r="AK1040" s="169" t="s">
        <v>101</v>
      </c>
      <c r="AL1040" s="169" t="s">
        <v>101</v>
      </c>
      <c r="AM1040" s="169" t="s">
        <v>101</v>
      </c>
      <c r="AN1040" s="169" t="s">
        <v>101</v>
      </c>
      <c r="AO1040" s="169" t="s">
        <v>101</v>
      </c>
      <c r="AP1040" s="169" t="s">
        <v>101</v>
      </c>
      <c r="AQ1040" s="169" t="s">
        <v>101</v>
      </c>
      <c r="AR1040" s="165" t="s">
        <v>6290</v>
      </c>
      <c r="AS1040" s="169" t="s">
        <v>101</v>
      </c>
      <c r="AT1040" s="169" t="s">
        <v>101</v>
      </c>
      <c r="AU1040" s="169" t="s">
        <v>101</v>
      </c>
      <c r="AV1040" s="169" t="s">
        <v>101</v>
      </c>
      <c r="AW1040" s="169" t="s">
        <v>101</v>
      </c>
      <c r="AX1040" s="165" t="s">
        <v>64</v>
      </c>
      <c r="AY1040" s="169" t="s">
        <v>101</v>
      </c>
      <c r="AZ1040" s="165" t="s">
        <v>4989</v>
      </c>
      <c r="BA1040" s="165" t="s">
        <v>5045</v>
      </c>
      <c r="BB1040" s="165" t="s">
        <v>5066</v>
      </c>
      <c r="BC1040" s="165" t="s">
        <v>5104</v>
      </c>
      <c r="BD1040" s="165" t="s">
        <v>5751</v>
      </c>
    </row>
    <row r="1041" spans="1:56" hidden="1">
      <c r="A1041" s="165" t="s">
        <v>5038</v>
      </c>
      <c r="B1041" s="165" t="s">
        <v>2603</v>
      </c>
      <c r="C1041" s="165" t="s">
        <v>5039</v>
      </c>
      <c r="D1041" s="169" t="s">
        <v>101</v>
      </c>
      <c r="E1041" s="165" t="s">
        <v>5040</v>
      </c>
      <c r="F1041" s="165" t="s">
        <v>4157</v>
      </c>
      <c r="G1041" s="169" t="s">
        <v>101</v>
      </c>
      <c r="H1041" s="165" t="s">
        <v>6125</v>
      </c>
      <c r="I1041" s="165" t="s">
        <v>4482</v>
      </c>
      <c r="J1041" s="165" t="s">
        <v>4585</v>
      </c>
      <c r="K1041" s="165" t="s">
        <v>4586</v>
      </c>
      <c r="L1041" s="165" t="s">
        <v>4850</v>
      </c>
      <c r="M1041" s="165" t="s">
        <v>5042</v>
      </c>
      <c r="N1041" s="169" t="s">
        <v>101</v>
      </c>
      <c r="O1041" s="169" t="s">
        <v>101</v>
      </c>
      <c r="P1041" s="169" t="s">
        <v>101</v>
      </c>
      <c r="Q1041" s="169" t="s">
        <v>101</v>
      </c>
      <c r="R1041" s="165" t="s">
        <v>6122</v>
      </c>
      <c r="S1041" s="165" t="s">
        <v>5044</v>
      </c>
      <c r="T1041" s="169" t="s">
        <v>101</v>
      </c>
      <c r="U1041" s="165" t="s">
        <v>6289</v>
      </c>
      <c r="V1041" s="169" t="s">
        <v>101</v>
      </c>
      <c r="W1041" s="165" t="s">
        <v>5721</v>
      </c>
      <c r="X1041" s="165" t="s">
        <v>5722</v>
      </c>
      <c r="Y1041" s="165" t="s">
        <v>5721</v>
      </c>
      <c r="Z1041" s="169" t="s">
        <v>101</v>
      </c>
      <c r="AA1041" s="169" t="s">
        <v>101</v>
      </c>
      <c r="AB1041" s="169" t="s">
        <v>101</v>
      </c>
      <c r="AC1041" s="169" t="s">
        <v>101</v>
      </c>
      <c r="AD1041" s="169" t="s">
        <v>101</v>
      </c>
      <c r="AE1041" s="169" t="s">
        <v>101</v>
      </c>
      <c r="AF1041" s="169" t="s">
        <v>101</v>
      </c>
      <c r="AG1041" s="169" t="s">
        <v>101</v>
      </c>
      <c r="AH1041" s="169" t="s">
        <v>101</v>
      </c>
      <c r="AI1041" s="169" t="s">
        <v>101</v>
      </c>
      <c r="AJ1041" s="169" t="s">
        <v>101</v>
      </c>
      <c r="AK1041" s="169" t="s">
        <v>101</v>
      </c>
      <c r="AL1041" s="169" t="s">
        <v>101</v>
      </c>
      <c r="AM1041" s="169" t="s">
        <v>101</v>
      </c>
      <c r="AN1041" s="169" t="s">
        <v>101</v>
      </c>
      <c r="AO1041" s="169" t="s">
        <v>101</v>
      </c>
      <c r="AP1041" s="169" t="s">
        <v>101</v>
      </c>
      <c r="AQ1041" s="169" t="s">
        <v>101</v>
      </c>
      <c r="AR1041" s="165" t="s">
        <v>6290</v>
      </c>
      <c r="AS1041" s="169" t="s">
        <v>101</v>
      </c>
      <c r="AT1041" s="169" t="s">
        <v>101</v>
      </c>
      <c r="AU1041" s="169" t="s">
        <v>101</v>
      </c>
      <c r="AV1041" s="169" t="s">
        <v>101</v>
      </c>
      <c r="AW1041" s="169" t="s">
        <v>101</v>
      </c>
      <c r="AX1041" s="165" t="s">
        <v>64</v>
      </c>
      <c r="AY1041" s="169" t="s">
        <v>101</v>
      </c>
      <c r="AZ1041" s="165" t="s">
        <v>4989</v>
      </c>
      <c r="BA1041" s="165" t="s">
        <v>5045</v>
      </c>
      <c r="BB1041" s="165" t="s">
        <v>5066</v>
      </c>
      <c r="BC1041" s="165" t="s">
        <v>5104</v>
      </c>
      <c r="BD1041" s="165" t="s">
        <v>5751</v>
      </c>
    </row>
    <row r="1042" spans="1:56" hidden="1">
      <c r="A1042" s="165" t="s">
        <v>5038</v>
      </c>
      <c r="B1042" s="165" t="s">
        <v>2605</v>
      </c>
      <c r="C1042" s="165" t="s">
        <v>5039</v>
      </c>
      <c r="D1042" s="169" t="s">
        <v>101</v>
      </c>
      <c r="E1042" s="165" t="s">
        <v>5040</v>
      </c>
      <c r="F1042" s="165" t="s">
        <v>4159</v>
      </c>
      <c r="G1042" s="169" t="s">
        <v>101</v>
      </c>
      <c r="H1042" s="165" t="s">
        <v>6125</v>
      </c>
      <c r="I1042" s="165" t="s">
        <v>4482</v>
      </c>
      <c r="J1042" s="165" t="s">
        <v>4585</v>
      </c>
      <c r="K1042" s="165" t="s">
        <v>4586</v>
      </c>
      <c r="L1042" s="165" t="s">
        <v>4850</v>
      </c>
      <c r="M1042" s="165" t="s">
        <v>5042</v>
      </c>
      <c r="N1042" s="169" t="s">
        <v>101</v>
      </c>
      <c r="O1042" s="169" t="s">
        <v>101</v>
      </c>
      <c r="P1042" s="169" t="s">
        <v>101</v>
      </c>
      <c r="Q1042" s="169" t="s">
        <v>101</v>
      </c>
      <c r="R1042" s="165" t="s">
        <v>6131</v>
      </c>
      <c r="S1042" s="165" t="s">
        <v>5044</v>
      </c>
      <c r="T1042" s="169" t="s">
        <v>101</v>
      </c>
      <c r="U1042" s="165" t="s">
        <v>6291</v>
      </c>
      <c r="V1042" s="169" t="s">
        <v>101</v>
      </c>
      <c r="W1042" s="165" t="s">
        <v>5721</v>
      </c>
      <c r="X1042" s="165" t="s">
        <v>5722</v>
      </c>
      <c r="Y1042" s="165" t="s">
        <v>5721</v>
      </c>
      <c r="Z1042" s="169" t="s">
        <v>101</v>
      </c>
      <c r="AA1042" s="169" t="s">
        <v>101</v>
      </c>
      <c r="AB1042" s="169" t="s">
        <v>101</v>
      </c>
      <c r="AC1042" s="169" t="s">
        <v>101</v>
      </c>
      <c r="AD1042" s="169" t="s">
        <v>101</v>
      </c>
      <c r="AE1042" s="169" t="s">
        <v>101</v>
      </c>
      <c r="AF1042" s="169" t="s">
        <v>101</v>
      </c>
      <c r="AG1042" s="169" t="s">
        <v>101</v>
      </c>
      <c r="AH1042" s="169" t="s">
        <v>101</v>
      </c>
      <c r="AI1042" s="169" t="s">
        <v>101</v>
      </c>
      <c r="AJ1042" s="169" t="s">
        <v>101</v>
      </c>
      <c r="AK1042" s="169" t="s">
        <v>101</v>
      </c>
      <c r="AL1042" s="169" t="s">
        <v>101</v>
      </c>
      <c r="AM1042" s="169" t="s">
        <v>101</v>
      </c>
      <c r="AN1042" s="169" t="s">
        <v>101</v>
      </c>
      <c r="AO1042" s="169" t="s">
        <v>101</v>
      </c>
      <c r="AP1042" s="169" t="s">
        <v>101</v>
      </c>
      <c r="AQ1042" s="169" t="s">
        <v>101</v>
      </c>
      <c r="AR1042" s="165" t="s">
        <v>6290</v>
      </c>
      <c r="AS1042" s="169" t="s">
        <v>101</v>
      </c>
      <c r="AT1042" s="169" t="s">
        <v>101</v>
      </c>
      <c r="AU1042" s="169" t="s">
        <v>101</v>
      </c>
      <c r="AV1042" s="169" t="s">
        <v>101</v>
      </c>
      <c r="AW1042" s="169" t="s">
        <v>101</v>
      </c>
      <c r="AX1042" s="165" t="s">
        <v>64</v>
      </c>
      <c r="AY1042" s="169" t="s">
        <v>101</v>
      </c>
      <c r="AZ1042" s="165" t="s">
        <v>4989</v>
      </c>
      <c r="BA1042" s="165" t="s">
        <v>5045</v>
      </c>
      <c r="BB1042" s="165" t="s">
        <v>5066</v>
      </c>
      <c r="BC1042" s="165" t="s">
        <v>5104</v>
      </c>
      <c r="BD1042" s="165" t="s">
        <v>5751</v>
      </c>
    </row>
    <row r="1043" spans="1:56" hidden="1">
      <c r="A1043" s="165" t="s">
        <v>5038</v>
      </c>
      <c r="B1043" s="165" t="s">
        <v>2607</v>
      </c>
      <c r="C1043" s="165" t="s">
        <v>5039</v>
      </c>
      <c r="D1043" s="169" t="s">
        <v>101</v>
      </c>
      <c r="E1043" s="165" t="s">
        <v>5040</v>
      </c>
      <c r="F1043" s="165" t="s">
        <v>4123</v>
      </c>
      <c r="G1043" s="169" t="s">
        <v>101</v>
      </c>
      <c r="H1043" s="165" t="s">
        <v>6125</v>
      </c>
      <c r="I1043" s="165" t="s">
        <v>4482</v>
      </c>
      <c r="J1043" s="165" t="s">
        <v>4585</v>
      </c>
      <c r="K1043" s="165" t="s">
        <v>4586</v>
      </c>
      <c r="L1043" s="165" t="s">
        <v>4850</v>
      </c>
      <c r="M1043" s="165" t="s">
        <v>5042</v>
      </c>
      <c r="N1043" s="169" t="s">
        <v>101</v>
      </c>
      <c r="O1043" s="169" t="s">
        <v>101</v>
      </c>
      <c r="P1043" s="169" t="s">
        <v>101</v>
      </c>
      <c r="Q1043" s="169" t="s">
        <v>101</v>
      </c>
      <c r="R1043" s="165" t="s">
        <v>6131</v>
      </c>
      <c r="S1043" s="165" t="s">
        <v>5044</v>
      </c>
      <c r="T1043" s="169" t="s">
        <v>101</v>
      </c>
      <c r="U1043" s="165" t="s">
        <v>6292</v>
      </c>
      <c r="V1043" s="169" t="s">
        <v>101</v>
      </c>
      <c r="W1043" s="165" t="s">
        <v>5721</v>
      </c>
      <c r="X1043" s="165" t="s">
        <v>5722</v>
      </c>
      <c r="Y1043" s="165" t="s">
        <v>5721</v>
      </c>
      <c r="Z1043" s="169" t="s">
        <v>101</v>
      </c>
      <c r="AA1043" s="169" t="s">
        <v>101</v>
      </c>
      <c r="AB1043" s="169" t="s">
        <v>101</v>
      </c>
      <c r="AC1043" s="169" t="s">
        <v>101</v>
      </c>
      <c r="AD1043" s="169" t="s">
        <v>101</v>
      </c>
      <c r="AE1043" s="169" t="s">
        <v>101</v>
      </c>
      <c r="AF1043" s="169" t="s">
        <v>101</v>
      </c>
      <c r="AG1043" s="169" t="s">
        <v>101</v>
      </c>
      <c r="AH1043" s="169" t="s">
        <v>101</v>
      </c>
      <c r="AI1043" s="169" t="s">
        <v>101</v>
      </c>
      <c r="AJ1043" s="169" t="s">
        <v>101</v>
      </c>
      <c r="AK1043" s="169" t="s">
        <v>101</v>
      </c>
      <c r="AL1043" s="169" t="s">
        <v>101</v>
      </c>
      <c r="AM1043" s="169" t="s">
        <v>101</v>
      </c>
      <c r="AN1043" s="169" t="s">
        <v>101</v>
      </c>
      <c r="AO1043" s="169" t="s">
        <v>101</v>
      </c>
      <c r="AP1043" s="169" t="s">
        <v>101</v>
      </c>
      <c r="AQ1043" s="169" t="s">
        <v>101</v>
      </c>
      <c r="AR1043" s="165" t="s">
        <v>5741</v>
      </c>
      <c r="AS1043" s="169" t="s">
        <v>101</v>
      </c>
      <c r="AT1043" s="169" t="s">
        <v>101</v>
      </c>
      <c r="AU1043" s="169" t="s">
        <v>101</v>
      </c>
      <c r="AV1043" s="169" t="s">
        <v>101</v>
      </c>
      <c r="AW1043" s="169" t="s">
        <v>101</v>
      </c>
      <c r="AX1043" s="165" t="s">
        <v>64</v>
      </c>
      <c r="AY1043" s="169" t="s">
        <v>101</v>
      </c>
      <c r="AZ1043" s="165" t="s">
        <v>4989</v>
      </c>
      <c r="BA1043" s="165" t="s">
        <v>5045</v>
      </c>
      <c r="BB1043" s="165" t="s">
        <v>5066</v>
      </c>
      <c r="BC1043" s="165" t="s">
        <v>5104</v>
      </c>
      <c r="BD1043" s="165" t="s">
        <v>5751</v>
      </c>
    </row>
    <row r="1044" spans="1:56" hidden="1">
      <c r="A1044" s="165" t="s">
        <v>5038</v>
      </c>
      <c r="B1044" s="165" t="s">
        <v>2609</v>
      </c>
      <c r="C1044" s="165" t="s">
        <v>5039</v>
      </c>
      <c r="D1044" s="169" t="s">
        <v>101</v>
      </c>
      <c r="E1044" s="165" t="s">
        <v>5040</v>
      </c>
      <c r="F1044" s="165" t="s">
        <v>4124</v>
      </c>
      <c r="G1044" s="169" t="s">
        <v>101</v>
      </c>
      <c r="H1044" s="165" t="s">
        <v>6125</v>
      </c>
      <c r="I1044" s="165" t="s">
        <v>4482</v>
      </c>
      <c r="J1044" s="165" t="s">
        <v>4585</v>
      </c>
      <c r="K1044" s="165" t="s">
        <v>4586</v>
      </c>
      <c r="L1044" s="165" t="s">
        <v>4850</v>
      </c>
      <c r="M1044" s="165" t="s">
        <v>5042</v>
      </c>
      <c r="N1044" s="169" t="s">
        <v>101</v>
      </c>
      <c r="O1044" s="169" t="s">
        <v>101</v>
      </c>
      <c r="P1044" s="169" t="s">
        <v>101</v>
      </c>
      <c r="Q1044" s="169" t="s">
        <v>101</v>
      </c>
      <c r="R1044" s="165" t="s">
        <v>6122</v>
      </c>
      <c r="S1044" s="165" t="s">
        <v>5044</v>
      </c>
      <c r="T1044" s="169" t="s">
        <v>101</v>
      </c>
      <c r="U1044" s="165" t="s">
        <v>6292</v>
      </c>
      <c r="V1044" s="169" t="s">
        <v>101</v>
      </c>
      <c r="W1044" s="165" t="s">
        <v>5721</v>
      </c>
      <c r="X1044" s="165" t="s">
        <v>5722</v>
      </c>
      <c r="Y1044" s="165" t="s">
        <v>5721</v>
      </c>
      <c r="Z1044" s="169" t="s">
        <v>101</v>
      </c>
      <c r="AA1044" s="169" t="s">
        <v>101</v>
      </c>
      <c r="AB1044" s="169" t="s">
        <v>101</v>
      </c>
      <c r="AC1044" s="169" t="s">
        <v>101</v>
      </c>
      <c r="AD1044" s="169" t="s">
        <v>101</v>
      </c>
      <c r="AE1044" s="169" t="s">
        <v>101</v>
      </c>
      <c r="AF1044" s="169" t="s">
        <v>101</v>
      </c>
      <c r="AG1044" s="169" t="s">
        <v>101</v>
      </c>
      <c r="AH1044" s="169" t="s">
        <v>101</v>
      </c>
      <c r="AI1044" s="169" t="s">
        <v>101</v>
      </c>
      <c r="AJ1044" s="169" t="s">
        <v>101</v>
      </c>
      <c r="AK1044" s="169" t="s">
        <v>101</v>
      </c>
      <c r="AL1044" s="169" t="s">
        <v>101</v>
      </c>
      <c r="AM1044" s="169" t="s">
        <v>101</v>
      </c>
      <c r="AN1044" s="169" t="s">
        <v>101</v>
      </c>
      <c r="AO1044" s="169" t="s">
        <v>101</v>
      </c>
      <c r="AP1044" s="169" t="s">
        <v>101</v>
      </c>
      <c r="AQ1044" s="169" t="s">
        <v>101</v>
      </c>
      <c r="AR1044" s="165" t="s">
        <v>5741</v>
      </c>
      <c r="AS1044" s="169" t="s">
        <v>101</v>
      </c>
      <c r="AT1044" s="169" t="s">
        <v>101</v>
      </c>
      <c r="AU1044" s="169" t="s">
        <v>101</v>
      </c>
      <c r="AV1044" s="169" t="s">
        <v>101</v>
      </c>
      <c r="AW1044" s="169" t="s">
        <v>101</v>
      </c>
      <c r="AX1044" s="165" t="s">
        <v>64</v>
      </c>
      <c r="AY1044" s="169" t="s">
        <v>101</v>
      </c>
      <c r="AZ1044" s="165" t="s">
        <v>4989</v>
      </c>
      <c r="BA1044" s="165" t="s">
        <v>5045</v>
      </c>
      <c r="BB1044" s="165" t="s">
        <v>5066</v>
      </c>
      <c r="BC1044" s="165" t="s">
        <v>5104</v>
      </c>
      <c r="BD1044" s="165" t="s">
        <v>5751</v>
      </c>
    </row>
    <row r="1045" spans="1:56" hidden="1">
      <c r="A1045" s="165" t="s">
        <v>5038</v>
      </c>
      <c r="B1045" s="165" t="s">
        <v>2611</v>
      </c>
      <c r="C1045" s="165" t="s">
        <v>5039</v>
      </c>
      <c r="D1045" s="169" t="s">
        <v>101</v>
      </c>
      <c r="E1045" s="165" t="s">
        <v>5040</v>
      </c>
      <c r="F1045" s="165" t="s">
        <v>4130</v>
      </c>
      <c r="G1045" s="169" t="s">
        <v>101</v>
      </c>
      <c r="H1045" s="165" t="s">
        <v>6125</v>
      </c>
      <c r="I1045" s="165" t="s">
        <v>4482</v>
      </c>
      <c r="J1045" s="165" t="s">
        <v>4585</v>
      </c>
      <c r="K1045" s="165" t="s">
        <v>4586</v>
      </c>
      <c r="L1045" s="165" t="s">
        <v>4850</v>
      </c>
      <c r="M1045" s="165" t="s">
        <v>5042</v>
      </c>
      <c r="N1045" s="169" t="s">
        <v>101</v>
      </c>
      <c r="O1045" s="169" t="s">
        <v>101</v>
      </c>
      <c r="P1045" s="169" t="s">
        <v>101</v>
      </c>
      <c r="Q1045" s="169" t="s">
        <v>101</v>
      </c>
      <c r="R1045" s="165" t="s">
        <v>6122</v>
      </c>
      <c r="S1045" s="165" t="s">
        <v>5044</v>
      </c>
      <c r="T1045" s="169" t="s">
        <v>101</v>
      </c>
      <c r="U1045" s="165" t="s">
        <v>6195</v>
      </c>
      <c r="V1045" s="169" t="s">
        <v>101</v>
      </c>
      <c r="W1045" s="165" t="s">
        <v>5721</v>
      </c>
      <c r="X1045" s="165" t="s">
        <v>5722</v>
      </c>
      <c r="Y1045" s="165" t="s">
        <v>5721</v>
      </c>
      <c r="Z1045" s="169" t="s">
        <v>101</v>
      </c>
      <c r="AA1045" s="169" t="s">
        <v>101</v>
      </c>
      <c r="AB1045" s="169" t="s">
        <v>101</v>
      </c>
      <c r="AC1045" s="169" t="s">
        <v>101</v>
      </c>
      <c r="AD1045" s="169" t="s">
        <v>101</v>
      </c>
      <c r="AE1045" s="169" t="s">
        <v>101</v>
      </c>
      <c r="AF1045" s="169" t="s">
        <v>101</v>
      </c>
      <c r="AG1045" s="169" t="s">
        <v>101</v>
      </c>
      <c r="AH1045" s="169" t="s">
        <v>101</v>
      </c>
      <c r="AI1045" s="169" t="s">
        <v>101</v>
      </c>
      <c r="AJ1045" s="169" t="s">
        <v>101</v>
      </c>
      <c r="AK1045" s="169" t="s">
        <v>101</v>
      </c>
      <c r="AL1045" s="169" t="s">
        <v>101</v>
      </c>
      <c r="AM1045" s="169" t="s">
        <v>101</v>
      </c>
      <c r="AN1045" s="169" t="s">
        <v>101</v>
      </c>
      <c r="AO1045" s="169" t="s">
        <v>101</v>
      </c>
      <c r="AP1045" s="169" t="s">
        <v>101</v>
      </c>
      <c r="AQ1045" s="169" t="s">
        <v>101</v>
      </c>
      <c r="AR1045" s="165" t="s">
        <v>5741</v>
      </c>
      <c r="AS1045" s="169" t="s">
        <v>101</v>
      </c>
      <c r="AT1045" s="169" t="s">
        <v>101</v>
      </c>
      <c r="AU1045" s="169" t="s">
        <v>101</v>
      </c>
      <c r="AV1045" s="169" t="s">
        <v>101</v>
      </c>
      <c r="AW1045" s="169" t="s">
        <v>101</v>
      </c>
      <c r="AX1045" s="165" t="s">
        <v>64</v>
      </c>
      <c r="AY1045" s="169" t="s">
        <v>101</v>
      </c>
      <c r="AZ1045" s="165" t="s">
        <v>4989</v>
      </c>
      <c r="BA1045" s="165" t="s">
        <v>5045</v>
      </c>
      <c r="BB1045" s="165" t="s">
        <v>5066</v>
      </c>
      <c r="BC1045" s="165" t="s">
        <v>5104</v>
      </c>
      <c r="BD1045" s="165" t="s">
        <v>5751</v>
      </c>
    </row>
    <row r="1046" spans="1:56" hidden="1">
      <c r="A1046" s="165" t="s">
        <v>5038</v>
      </c>
      <c r="B1046" s="165" t="s">
        <v>2613</v>
      </c>
      <c r="C1046" s="165" t="s">
        <v>5039</v>
      </c>
      <c r="D1046" s="169" t="s">
        <v>101</v>
      </c>
      <c r="E1046" s="165" t="s">
        <v>5040</v>
      </c>
      <c r="F1046" s="165" t="s">
        <v>4110</v>
      </c>
      <c r="G1046" s="169" t="s">
        <v>101</v>
      </c>
      <c r="H1046" s="165" t="s">
        <v>6125</v>
      </c>
      <c r="I1046" s="165" t="s">
        <v>4482</v>
      </c>
      <c r="J1046" s="165" t="s">
        <v>4585</v>
      </c>
      <c r="K1046" s="165" t="s">
        <v>4586</v>
      </c>
      <c r="L1046" s="165" t="s">
        <v>4850</v>
      </c>
      <c r="M1046" s="165" t="s">
        <v>5042</v>
      </c>
      <c r="N1046" s="169" t="s">
        <v>101</v>
      </c>
      <c r="O1046" s="169" t="s">
        <v>101</v>
      </c>
      <c r="P1046" s="169" t="s">
        <v>101</v>
      </c>
      <c r="Q1046" s="169" t="s">
        <v>101</v>
      </c>
      <c r="R1046" s="165" t="s">
        <v>6122</v>
      </c>
      <c r="S1046" s="165" t="s">
        <v>5044</v>
      </c>
      <c r="T1046" s="169" t="s">
        <v>101</v>
      </c>
      <c r="U1046" s="165" t="s">
        <v>6293</v>
      </c>
      <c r="V1046" s="169" t="s">
        <v>101</v>
      </c>
      <c r="W1046" s="165" t="s">
        <v>5721</v>
      </c>
      <c r="X1046" s="165" t="s">
        <v>5722</v>
      </c>
      <c r="Y1046" s="165" t="s">
        <v>5721</v>
      </c>
      <c r="Z1046" s="169" t="s">
        <v>101</v>
      </c>
      <c r="AA1046" s="169" t="s">
        <v>101</v>
      </c>
      <c r="AB1046" s="169" t="s">
        <v>101</v>
      </c>
      <c r="AC1046" s="169" t="s">
        <v>101</v>
      </c>
      <c r="AD1046" s="169" t="s">
        <v>101</v>
      </c>
      <c r="AE1046" s="169" t="s">
        <v>101</v>
      </c>
      <c r="AF1046" s="169" t="s">
        <v>101</v>
      </c>
      <c r="AG1046" s="169" t="s">
        <v>101</v>
      </c>
      <c r="AH1046" s="169" t="s">
        <v>101</v>
      </c>
      <c r="AI1046" s="169" t="s">
        <v>101</v>
      </c>
      <c r="AJ1046" s="169" t="s">
        <v>101</v>
      </c>
      <c r="AK1046" s="169" t="s">
        <v>101</v>
      </c>
      <c r="AL1046" s="169" t="s">
        <v>101</v>
      </c>
      <c r="AM1046" s="169" t="s">
        <v>101</v>
      </c>
      <c r="AN1046" s="169" t="s">
        <v>101</v>
      </c>
      <c r="AO1046" s="169" t="s">
        <v>101</v>
      </c>
      <c r="AP1046" s="169" t="s">
        <v>101</v>
      </c>
      <c r="AQ1046" s="169" t="s">
        <v>101</v>
      </c>
      <c r="AR1046" s="165" t="s">
        <v>6286</v>
      </c>
      <c r="AS1046" s="169" t="s">
        <v>101</v>
      </c>
      <c r="AT1046" s="169" t="s">
        <v>101</v>
      </c>
      <c r="AU1046" s="169" t="s">
        <v>101</v>
      </c>
      <c r="AV1046" s="169" t="s">
        <v>101</v>
      </c>
      <c r="AW1046" s="169" t="s">
        <v>101</v>
      </c>
      <c r="AX1046" s="165" t="s">
        <v>64</v>
      </c>
      <c r="AY1046" s="169" t="s">
        <v>101</v>
      </c>
      <c r="AZ1046" s="165" t="s">
        <v>4989</v>
      </c>
      <c r="BA1046" s="165" t="s">
        <v>5045</v>
      </c>
      <c r="BB1046" s="165" t="s">
        <v>5066</v>
      </c>
      <c r="BC1046" s="165" t="s">
        <v>5104</v>
      </c>
      <c r="BD1046" s="165" t="s">
        <v>5751</v>
      </c>
    </row>
    <row r="1047" spans="1:56" hidden="1">
      <c r="A1047" s="165" t="s">
        <v>5038</v>
      </c>
      <c r="B1047" s="165" t="s">
        <v>2615</v>
      </c>
      <c r="C1047" s="165" t="s">
        <v>5039</v>
      </c>
      <c r="D1047" s="169" t="s">
        <v>101</v>
      </c>
      <c r="E1047" s="165" t="s">
        <v>5040</v>
      </c>
      <c r="F1047" s="165" t="s">
        <v>4114</v>
      </c>
      <c r="G1047" s="169" t="s">
        <v>101</v>
      </c>
      <c r="H1047" s="165" t="s">
        <v>6125</v>
      </c>
      <c r="I1047" s="165" t="s">
        <v>4482</v>
      </c>
      <c r="J1047" s="165" t="s">
        <v>4585</v>
      </c>
      <c r="K1047" s="165" t="s">
        <v>4586</v>
      </c>
      <c r="L1047" s="165" t="s">
        <v>4850</v>
      </c>
      <c r="M1047" s="165" t="s">
        <v>5042</v>
      </c>
      <c r="N1047" s="169" t="s">
        <v>101</v>
      </c>
      <c r="O1047" s="169" t="s">
        <v>101</v>
      </c>
      <c r="P1047" s="169" t="s">
        <v>101</v>
      </c>
      <c r="Q1047" s="169" t="s">
        <v>101</v>
      </c>
      <c r="R1047" s="165" t="s">
        <v>6122</v>
      </c>
      <c r="S1047" s="165" t="s">
        <v>5044</v>
      </c>
      <c r="T1047" s="169" t="s">
        <v>101</v>
      </c>
      <c r="U1047" s="165" t="s">
        <v>6294</v>
      </c>
      <c r="V1047" s="169" t="s">
        <v>101</v>
      </c>
      <c r="W1047" s="165" t="s">
        <v>5721</v>
      </c>
      <c r="X1047" s="165" t="s">
        <v>5722</v>
      </c>
      <c r="Y1047" s="165" t="s">
        <v>5721</v>
      </c>
      <c r="Z1047" s="169" t="s">
        <v>101</v>
      </c>
      <c r="AA1047" s="169" t="s">
        <v>101</v>
      </c>
      <c r="AB1047" s="169" t="s">
        <v>101</v>
      </c>
      <c r="AC1047" s="169" t="s">
        <v>101</v>
      </c>
      <c r="AD1047" s="169" t="s">
        <v>101</v>
      </c>
      <c r="AE1047" s="169" t="s">
        <v>101</v>
      </c>
      <c r="AF1047" s="169" t="s">
        <v>101</v>
      </c>
      <c r="AG1047" s="169" t="s">
        <v>101</v>
      </c>
      <c r="AH1047" s="169" t="s">
        <v>101</v>
      </c>
      <c r="AI1047" s="169" t="s">
        <v>101</v>
      </c>
      <c r="AJ1047" s="169" t="s">
        <v>101</v>
      </c>
      <c r="AK1047" s="169" t="s">
        <v>101</v>
      </c>
      <c r="AL1047" s="169" t="s">
        <v>101</v>
      </c>
      <c r="AM1047" s="169" t="s">
        <v>101</v>
      </c>
      <c r="AN1047" s="169" t="s">
        <v>101</v>
      </c>
      <c r="AO1047" s="169" t="s">
        <v>101</v>
      </c>
      <c r="AP1047" s="169" t="s">
        <v>101</v>
      </c>
      <c r="AQ1047" s="169" t="s">
        <v>101</v>
      </c>
      <c r="AR1047" s="165" t="s">
        <v>6286</v>
      </c>
      <c r="AS1047" s="169" t="s">
        <v>101</v>
      </c>
      <c r="AT1047" s="169" t="s">
        <v>101</v>
      </c>
      <c r="AU1047" s="169" t="s">
        <v>101</v>
      </c>
      <c r="AV1047" s="169" t="s">
        <v>101</v>
      </c>
      <c r="AW1047" s="169" t="s">
        <v>101</v>
      </c>
      <c r="AX1047" s="165" t="s">
        <v>64</v>
      </c>
      <c r="AY1047" s="169" t="s">
        <v>101</v>
      </c>
      <c r="AZ1047" s="165" t="s">
        <v>4989</v>
      </c>
      <c r="BA1047" s="165" t="s">
        <v>5045</v>
      </c>
      <c r="BB1047" s="165" t="s">
        <v>5066</v>
      </c>
      <c r="BC1047" s="165" t="s">
        <v>5104</v>
      </c>
      <c r="BD1047" s="165" t="s">
        <v>5751</v>
      </c>
    </row>
    <row r="1048" spans="1:56" hidden="1">
      <c r="A1048" s="165" t="s">
        <v>5038</v>
      </c>
      <c r="B1048" s="165" t="s">
        <v>2617</v>
      </c>
      <c r="C1048" s="165" t="s">
        <v>5039</v>
      </c>
      <c r="D1048" s="169" t="s">
        <v>101</v>
      </c>
      <c r="E1048" s="165" t="s">
        <v>5040</v>
      </c>
      <c r="F1048" s="165" t="s">
        <v>4115</v>
      </c>
      <c r="G1048" s="169" t="s">
        <v>101</v>
      </c>
      <c r="H1048" s="165" t="s">
        <v>6125</v>
      </c>
      <c r="I1048" s="165" t="s">
        <v>4482</v>
      </c>
      <c r="J1048" s="165" t="s">
        <v>4585</v>
      </c>
      <c r="K1048" s="165" t="s">
        <v>4586</v>
      </c>
      <c r="L1048" s="165" t="s">
        <v>4850</v>
      </c>
      <c r="M1048" s="165" t="s">
        <v>5042</v>
      </c>
      <c r="N1048" s="169" t="s">
        <v>101</v>
      </c>
      <c r="O1048" s="169" t="s">
        <v>101</v>
      </c>
      <c r="P1048" s="169" t="s">
        <v>101</v>
      </c>
      <c r="Q1048" s="169" t="s">
        <v>101</v>
      </c>
      <c r="R1048" s="165" t="s">
        <v>6122</v>
      </c>
      <c r="S1048" s="165" t="s">
        <v>5044</v>
      </c>
      <c r="T1048" s="169" t="s">
        <v>101</v>
      </c>
      <c r="U1048" s="165" t="s">
        <v>6294</v>
      </c>
      <c r="V1048" s="169" t="s">
        <v>101</v>
      </c>
      <c r="W1048" s="165" t="s">
        <v>5721</v>
      </c>
      <c r="X1048" s="165" t="s">
        <v>5722</v>
      </c>
      <c r="Y1048" s="165" t="s">
        <v>5721</v>
      </c>
      <c r="Z1048" s="169" t="s">
        <v>101</v>
      </c>
      <c r="AA1048" s="169" t="s">
        <v>101</v>
      </c>
      <c r="AB1048" s="169" t="s">
        <v>101</v>
      </c>
      <c r="AC1048" s="169" t="s">
        <v>101</v>
      </c>
      <c r="AD1048" s="169" t="s">
        <v>101</v>
      </c>
      <c r="AE1048" s="169" t="s">
        <v>101</v>
      </c>
      <c r="AF1048" s="169" t="s">
        <v>101</v>
      </c>
      <c r="AG1048" s="169" t="s">
        <v>101</v>
      </c>
      <c r="AH1048" s="169" t="s">
        <v>101</v>
      </c>
      <c r="AI1048" s="169" t="s">
        <v>101</v>
      </c>
      <c r="AJ1048" s="169" t="s">
        <v>101</v>
      </c>
      <c r="AK1048" s="169" t="s">
        <v>101</v>
      </c>
      <c r="AL1048" s="169" t="s">
        <v>101</v>
      </c>
      <c r="AM1048" s="169" t="s">
        <v>101</v>
      </c>
      <c r="AN1048" s="169" t="s">
        <v>101</v>
      </c>
      <c r="AO1048" s="169" t="s">
        <v>101</v>
      </c>
      <c r="AP1048" s="169" t="s">
        <v>101</v>
      </c>
      <c r="AQ1048" s="169" t="s">
        <v>101</v>
      </c>
      <c r="AR1048" s="165" t="s">
        <v>6286</v>
      </c>
      <c r="AS1048" s="169" t="s">
        <v>101</v>
      </c>
      <c r="AT1048" s="169" t="s">
        <v>101</v>
      </c>
      <c r="AU1048" s="169" t="s">
        <v>101</v>
      </c>
      <c r="AV1048" s="169" t="s">
        <v>101</v>
      </c>
      <c r="AW1048" s="169" t="s">
        <v>101</v>
      </c>
      <c r="AX1048" s="165" t="s">
        <v>64</v>
      </c>
      <c r="AY1048" s="169" t="s">
        <v>101</v>
      </c>
      <c r="AZ1048" s="165" t="s">
        <v>4989</v>
      </c>
      <c r="BA1048" s="165" t="s">
        <v>5045</v>
      </c>
      <c r="BB1048" s="165" t="s">
        <v>5066</v>
      </c>
      <c r="BC1048" s="165" t="s">
        <v>5104</v>
      </c>
      <c r="BD1048" s="165" t="s">
        <v>5751</v>
      </c>
    </row>
    <row r="1049" spans="1:56" hidden="1">
      <c r="A1049" s="165" t="s">
        <v>5038</v>
      </c>
      <c r="B1049" s="165" t="s">
        <v>2619</v>
      </c>
      <c r="C1049" s="165" t="s">
        <v>5039</v>
      </c>
      <c r="D1049" s="169" t="s">
        <v>101</v>
      </c>
      <c r="E1049" s="165" t="s">
        <v>5040</v>
      </c>
      <c r="F1049" s="165" t="s">
        <v>4138</v>
      </c>
      <c r="G1049" s="169" t="s">
        <v>101</v>
      </c>
      <c r="H1049" s="165" t="s">
        <v>6125</v>
      </c>
      <c r="I1049" s="165" t="s">
        <v>4482</v>
      </c>
      <c r="J1049" s="165" t="s">
        <v>4585</v>
      </c>
      <c r="K1049" s="165" t="s">
        <v>4586</v>
      </c>
      <c r="L1049" s="165" t="s">
        <v>4850</v>
      </c>
      <c r="M1049" s="165" t="s">
        <v>5042</v>
      </c>
      <c r="N1049" s="169" t="s">
        <v>101</v>
      </c>
      <c r="O1049" s="169" t="s">
        <v>101</v>
      </c>
      <c r="P1049" s="169" t="s">
        <v>101</v>
      </c>
      <c r="Q1049" s="169" t="s">
        <v>101</v>
      </c>
      <c r="R1049" s="165" t="s">
        <v>6122</v>
      </c>
      <c r="S1049" s="165" t="s">
        <v>5044</v>
      </c>
      <c r="T1049" s="169" t="s">
        <v>101</v>
      </c>
      <c r="U1049" s="165" t="s">
        <v>6295</v>
      </c>
      <c r="V1049" s="169" t="s">
        <v>101</v>
      </c>
      <c r="W1049" s="165" t="s">
        <v>5721</v>
      </c>
      <c r="X1049" s="165" t="s">
        <v>5722</v>
      </c>
      <c r="Y1049" s="165" t="s">
        <v>5721</v>
      </c>
      <c r="Z1049" s="169" t="s">
        <v>101</v>
      </c>
      <c r="AA1049" s="169" t="s">
        <v>101</v>
      </c>
      <c r="AB1049" s="169" t="s">
        <v>101</v>
      </c>
      <c r="AC1049" s="169" t="s">
        <v>101</v>
      </c>
      <c r="AD1049" s="169" t="s">
        <v>101</v>
      </c>
      <c r="AE1049" s="169" t="s">
        <v>101</v>
      </c>
      <c r="AF1049" s="169" t="s">
        <v>101</v>
      </c>
      <c r="AG1049" s="169" t="s">
        <v>101</v>
      </c>
      <c r="AH1049" s="169" t="s">
        <v>101</v>
      </c>
      <c r="AI1049" s="169" t="s">
        <v>101</v>
      </c>
      <c r="AJ1049" s="169" t="s">
        <v>101</v>
      </c>
      <c r="AK1049" s="169" t="s">
        <v>101</v>
      </c>
      <c r="AL1049" s="169" t="s">
        <v>101</v>
      </c>
      <c r="AM1049" s="169" t="s">
        <v>101</v>
      </c>
      <c r="AN1049" s="169" t="s">
        <v>101</v>
      </c>
      <c r="AO1049" s="169" t="s">
        <v>101</v>
      </c>
      <c r="AP1049" s="169" t="s">
        <v>101</v>
      </c>
      <c r="AQ1049" s="169" t="s">
        <v>101</v>
      </c>
      <c r="AR1049" s="165" t="s">
        <v>5741</v>
      </c>
      <c r="AS1049" s="169" t="s">
        <v>101</v>
      </c>
      <c r="AT1049" s="169" t="s">
        <v>101</v>
      </c>
      <c r="AU1049" s="169" t="s">
        <v>101</v>
      </c>
      <c r="AV1049" s="169" t="s">
        <v>101</v>
      </c>
      <c r="AW1049" s="169" t="s">
        <v>101</v>
      </c>
      <c r="AX1049" s="165" t="s">
        <v>64</v>
      </c>
      <c r="AY1049" s="169" t="s">
        <v>101</v>
      </c>
      <c r="AZ1049" s="165" t="s">
        <v>4989</v>
      </c>
      <c r="BA1049" s="165" t="s">
        <v>5045</v>
      </c>
      <c r="BB1049" s="165" t="s">
        <v>5066</v>
      </c>
      <c r="BC1049" s="165" t="s">
        <v>5104</v>
      </c>
      <c r="BD1049" s="165" t="s">
        <v>5751</v>
      </c>
    </row>
    <row r="1050" spans="1:56" hidden="1">
      <c r="A1050" s="165" t="s">
        <v>5038</v>
      </c>
      <c r="B1050" s="165" t="s">
        <v>6296</v>
      </c>
      <c r="C1050" s="165" t="s">
        <v>5039</v>
      </c>
      <c r="D1050" s="169" t="s">
        <v>101</v>
      </c>
      <c r="E1050" s="165" t="s">
        <v>5040</v>
      </c>
      <c r="F1050" s="165" t="s">
        <v>4118</v>
      </c>
      <c r="G1050" s="169" t="s">
        <v>101</v>
      </c>
      <c r="H1050" s="165" t="s">
        <v>6125</v>
      </c>
      <c r="I1050" s="165" t="s">
        <v>4482</v>
      </c>
      <c r="J1050" s="165" t="s">
        <v>4585</v>
      </c>
      <c r="K1050" s="165" t="s">
        <v>4586</v>
      </c>
      <c r="L1050" s="165" t="s">
        <v>4850</v>
      </c>
      <c r="M1050" s="165" t="s">
        <v>5042</v>
      </c>
      <c r="N1050" s="169" t="s">
        <v>101</v>
      </c>
      <c r="O1050" s="169" t="s">
        <v>101</v>
      </c>
      <c r="P1050" s="169" t="s">
        <v>101</v>
      </c>
      <c r="Q1050" s="169" t="s">
        <v>101</v>
      </c>
      <c r="R1050" s="165" t="s">
        <v>6122</v>
      </c>
      <c r="S1050" s="165" t="s">
        <v>5044</v>
      </c>
      <c r="T1050" s="169" t="s">
        <v>101</v>
      </c>
      <c r="U1050" s="165" t="s">
        <v>6297</v>
      </c>
      <c r="V1050" s="169" t="s">
        <v>101</v>
      </c>
      <c r="W1050" s="169" t="s">
        <v>101</v>
      </c>
      <c r="X1050" s="169" t="s">
        <v>101</v>
      </c>
      <c r="Y1050" s="169" t="s">
        <v>101</v>
      </c>
      <c r="Z1050" s="169" t="s">
        <v>101</v>
      </c>
      <c r="AA1050" s="169" t="s">
        <v>101</v>
      </c>
      <c r="AB1050" s="169" t="s">
        <v>101</v>
      </c>
      <c r="AC1050" s="169" t="s">
        <v>101</v>
      </c>
      <c r="AD1050" s="169" t="s">
        <v>101</v>
      </c>
      <c r="AE1050" s="169" t="s">
        <v>101</v>
      </c>
      <c r="AF1050" s="169" t="s">
        <v>101</v>
      </c>
      <c r="AG1050" s="169" t="s">
        <v>101</v>
      </c>
      <c r="AH1050" s="169" t="s">
        <v>101</v>
      </c>
      <c r="AI1050" s="169" t="s">
        <v>101</v>
      </c>
      <c r="AJ1050" s="169" t="s">
        <v>101</v>
      </c>
      <c r="AK1050" s="169" t="s">
        <v>101</v>
      </c>
      <c r="AL1050" s="169" t="s">
        <v>101</v>
      </c>
      <c r="AM1050" s="169" t="s">
        <v>101</v>
      </c>
      <c r="AN1050" s="169" t="s">
        <v>101</v>
      </c>
      <c r="AO1050" s="169" t="s">
        <v>101</v>
      </c>
      <c r="AP1050" s="169" t="s">
        <v>101</v>
      </c>
      <c r="AQ1050" s="169" t="s">
        <v>101</v>
      </c>
      <c r="AR1050" s="169" t="s">
        <v>101</v>
      </c>
      <c r="AS1050" s="169" t="s">
        <v>101</v>
      </c>
      <c r="AT1050" s="169" t="s">
        <v>101</v>
      </c>
      <c r="AU1050" s="169" t="s">
        <v>101</v>
      </c>
      <c r="AV1050" s="169" t="s">
        <v>101</v>
      </c>
      <c r="AW1050" s="169" t="s">
        <v>101</v>
      </c>
      <c r="AX1050" s="165" t="s">
        <v>64</v>
      </c>
      <c r="AY1050" s="169" t="s">
        <v>101</v>
      </c>
      <c r="AZ1050" s="165" t="s">
        <v>4989</v>
      </c>
      <c r="BA1050" s="165" t="s">
        <v>5045</v>
      </c>
      <c r="BB1050" s="165" t="s">
        <v>5066</v>
      </c>
      <c r="BC1050" s="165" t="s">
        <v>5714</v>
      </c>
      <c r="BD1050" s="165" t="s">
        <v>5715</v>
      </c>
    </row>
    <row r="1051" spans="1:56" hidden="1">
      <c r="A1051" s="165" t="s">
        <v>5038</v>
      </c>
      <c r="B1051" s="165" t="s">
        <v>2621</v>
      </c>
      <c r="C1051" s="165" t="s">
        <v>5039</v>
      </c>
      <c r="D1051" s="169" t="s">
        <v>101</v>
      </c>
      <c r="E1051" s="165" t="s">
        <v>5040</v>
      </c>
      <c r="F1051" s="165" t="s">
        <v>4140</v>
      </c>
      <c r="G1051" s="169" t="s">
        <v>101</v>
      </c>
      <c r="H1051" s="165" t="s">
        <v>6125</v>
      </c>
      <c r="I1051" s="165" t="s">
        <v>4482</v>
      </c>
      <c r="J1051" s="165" t="s">
        <v>4585</v>
      </c>
      <c r="K1051" s="165" t="s">
        <v>4586</v>
      </c>
      <c r="L1051" s="165" t="s">
        <v>4850</v>
      </c>
      <c r="M1051" s="165" t="s">
        <v>5042</v>
      </c>
      <c r="N1051" s="169" t="s">
        <v>101</v>
      </c>
      <c r="O1051" s="169" t="s">
        <v>101</v>
      </c>
      <c r="P1051" s="169" t="s">
        <v>101</v>
      </c>
      <c r="Q1051" s="169" t="s">
        <v>101</v>
      </c>
      <c r="R1051" s="165" t="s">
        <v>6131</v>
      </c>
      <c r="S1051" s="165" t="s">
        <v>5044</v>
      </c>
      <c r="T1051" s="169" t="s">
        <v>101</v>
      </c>
      <c r="U1051" s="165" t="s">
        <v>6298</v>
      </c>
      <c r="V1051" s="169" t="s">
        <v>101</v>
      </c>
      <c r="W1051" s="169" t="s">
        <v>101</v>
      </c>
      <c r="X1051" s="169" t="s">
        <v>101</v>
      </c>
      <c r="Y1051" s="169" t="s">
        <v>101</v>
      </c>
      <c r="Z1051" s="169" t="s">
        <v>101</v>
      </c>
      <c r="AA1051" s="169" t="s">
        <v>101</v>
      </c>
      <c r="AB1051" s="169" t="s">
        <v>101</v>
      </c>
      <c r="AC1051" s="169" t="s">
        <v>101</v>
      </c>
      <c r="AD1051" s="169" t="s">
        <v>101</v>
      </c>
      <c r="AE1051" s="169" t="s">
        <v>101</v>
      </c>
      <c r="AF1051" s="169" t="s">
        <v>101</v>
      </c>
      <c r="AG1051" s="169" t="s">
        <v>101</v>
      </c>
      <c r="AH1051" s="169" t="s">
        <v>101</v>
      </c>
      <c r="AI1051" s="169" t="s">
        <v>101</v>
      </c>
      <c r="AJ1051" s="169" t="s">
        <v>101</v>
      </c>
      <c r="AK1051" s="169" t="s">
        <v>101</v>
      </c>
      <c r="AL1051" s="169" t="s">
        <v>101</v>
      </c>
      <c r="AM1051" s="169" t="s">
        <v>101</v>
      </c>
      <c r="AN1051" s="169" t="s">
        <v>101</v>
      </c>
      <c r="AO1051" s="169" t="s">
        <v>101</v>
      </c>
      <c r="AP1051" s="169" t="s">
        <v>101</v>
      </c>
      <c r="AQ1051" s="169" t="s">
        <v>101</v>
      </c>
      <c r="AR1051" s="169" t="s">
        <v>101</v>
      </c>
      <c r="AS1051" s="169" t="s">
        <v>101</v>
      </c>
      <c r="AT1051" s="169" t="s">
        <v>101</v>
      </c>
      <c r="AU1051" s="169" t="s">
        <v>101</v>
      </c>
      <c r="AV1051" s="169" t="s">
        <v>101</v>
      </c>
      <c r="AW1051" s="169" t="s">
        <v>101</v>
      </c>
      <c r="AX1051" s="165" t="s">
        <v>64</v>
      </c>
      <c r="AY1051" s="169" t="s">
        <v>101</v>
      </c>
      <c r="AZ1051" s="165" t="s">
        <v>4989</v>
      </c>
      <c r="BA1051" s="165" t="s">
        <v>5045</v>
      </c>
      <c r="BB1051" s="165" t="s">
        <v>5066</v>
      </c>
      <c r="BC1051" s="165" t="s">
        <v>5714</v>
      </c>
      <c r="BD1051" s="165" t="s">
        <v>5715</v>
      </c>
    </row>
    <row r="1052" spans="1:56" hidden="1">
      <c r="A1052" s="165" t="s">
        <v>5038</v>
      </c>
      <c r="B1052" s="165" t="s">
        <v>2623</v>
      </c>
      <c r="C1052" s="165" t="s">
        <v>5039</v>
      </c>
      <c r="D1052" s="169" t="s">
        <v>101</v>
      </c>
      <c r="E1052" s="165" t="s">
        <v>5040</v>
      </c>
      <c r="F1052" s="165" t="s">
        <v>4141</v>
      </c>
      <c r="G1052" s="169" t="s">
        <v>101</v>
      </c>
      <c r="H1052" s="165" t="s">
        <v>6125</v>
      </c>
      <c r="I1052" s="165" t="s">
        <v>4482</v>
      </c>
      <c r="J1052" s="165" t="s">
        <v>4585</v>
      </c>
      <c r="K1052" s="165" t="s">
        <v>4586</v>
      </c>
      <c r="L1052" s="165" t="s">
        <v>4850</v>
      </c>
      <c r="M1052" s="165" t="s">
        <v>5042</v>
      </c>
      <c r="N1052" s="169" t="s">
        <v>101</v>
      </c>
      <c r="O1052" s="169" t="s">
        <v>101</v>
      </c>
      <c r="P1052" s="169" t="s">
        <v>101</v>
      </c>
      <c r="Q1052" s="169" t="s">
        <v>101</v>
      </c>
      <c r="R1052" s="165" t="s">
        <v>6131</v>
      </c>
      <c r="S1052" s="165" t="s">
        <v>5044</v>
      </c>
      <c r="T1052" s="169" t="s">
        <v>101</v>
      </c>
      <c r="U1052" s="165" t="s">
        <v>6299</v>
      </c>
      <c r="V1052" s="169" t="s">
        <v>101</v>
      </c>
      <c r="W1052" s="169" t="s">
        <v>101</v>
      </c>
      <c r="X1052" s="169" t="s">
        <v>101</v>
      </c>
      <c r="Y1052" s="169" t="s">
        <v>101</v>
      </c>
      <c r="Z1052" s="169" t="s">
        <v>101</v>
      </c>
      <c r="AA1052" s="169" t="s">
        <v>101</v>
      </c>
      <c r="AB1052" s="169" t="s">
        <v>101</v>
      </c>
      <c r="AC1052" s="169" t="s">
        <v>101</v>
      </c>
      <c r="AD1052" s="169" t="s">
        <v>101</v>
      </c>
      <c r="AE1052" s="169" t="s">
        <v>101</v>
      </c>
      <c r="AF1052" s="169" t="s">
        <v>101</v>
      </c>
      <c r="AG1052" s="169" t="s">
        <v>101</v>
      </c>
      <c r="AH1052" s="169" t="s">
        <v>101</v>
      </c>
      <c r="AI1052" s="169" t="s">
        <v>101</v>
      </c>
      <c r="AJ1052" s="169" t="s">
        <v>101</v>
      </c>
      <c r="AK1052" s="169" t="s">
        <v>101</v>
      </c>
      <c r="AL1052" s="169" t="s">
        <v>101</v>
      </c>
      <c r="AM1052" s="169" t="s">
        <v>101</v>
      </c>
      <c r="AN1052" s="169" t="s">
        <v>101</v>
      </c>
      <c r="AO1052" s="169" t="s">
        <v>101</v>
      </c>
      <c r="AP1052" s="169" t="s">
        <v>101</v>
      </c>
      <c r="AQ1052" s="169" t="s">
        <v>101</v>
      </c>
      <c r="AR1052" s="169" t="s">
        <v>101</v>
      </c>
      <c r="AS1052" s="169" t="s">
        <v>101</v>
      </c>
      <c r="AT1052" s="169" t="s">
        <v>101</v>
      </c>
      <c r="AU1052" s="169" t="s">
        <v>101</v>
      </c>
      <c r="AV1052" s="169" t="s">
        <v>101</v>
      </c>
      <c r="AW1052" s="169" t="s">
        <v>101</v>
      </c>
      <c r="AX1052" s="165" t="s">
        <v>64</v>
      </c>
      <c r="AY1052" s="169" t="s">
        <v>101</v>
      </c>
      <c r="AZ1052" s="165" t="s">
        <v>4989</v>
      </c>
      <c r="BA1052" s="165" t="s">
        <v>5045</v>
      </c>
      <c r="BB1052" s="165" t="s">
        <v>5066</v>
      </c>
      <c r="BC1052" s="165" t="s">
        <v>5714</v>
      </c>
      <c r="BD1052" s="165" t="s">
        <v>5715</v>
      </c>
    </row>
    <row r="1053" spans="1:56" hidden="1">
      <c r="A1053" s="165" t="s">
        <v>5038</v>
      </c>
      <c r="B1053" s="165" t="s">
        <v>2745</v>
      </c>
      <c r="C1053" s="165" t="s">
        <v>5039</v>
      </c>
      <c r="D1053" s="169" t="s">
        <v>101</v>
      </c>
      <c r="E1053" s="165" t="s">
        <v>5040</v>
      </c>
      <c r="F1053" s="165" t="s">
        <v>3806</v>
      </c>
      <c r="G1053" s="169" t="s">
        <v>101</v>
      </c>
      <c r="H1053" s="165" t="s">
        <v>5129</v>
      </c>
      <c r="I1053" s="165" t="s">
        <v>5130</v>
      </c>
      <c r="J1053" s="165" t="s">
        <v>4585</v>
      </c>
      <c r="K1053" s="165" t="s">
        <v>5131</v>
      </c>
      <c r="L1053" s="165" t="s">
        <v>5132</v>
      </c>
      <c r="M1053" s="165" t="s">
        <v>5042</v>
      </c>
      <c r="N1053" s="169" t="s">
        <v>101</v>
      </c>
      <c r="O1053" s="169" t="s">
        <v>101</v>
      </c>
      <c r="P1053" s="169" t="s">
        <v>101</v>
      </c>
      <c r="Q1053" s="169" t="s">
        <v>101</v>
      </c>
      <c r="R1053" s="165" t="s">
        <v>6300</v>
      </c>
      <c r="S1053" s="165" t="s">
        <v>5044</v>
      </c>
      <c r="T1053" s="165" t="s">
        <v>5044</v>
      </c>
      <c r="U1053" s="165" t="s">
        <v>5134</v>
      </c>
      <c r="V1053" s="169" t="s">
        <v>101</v>
      </c>
      <c r="W1053" s="165" t="s">
        <v>4338</v>
      </c>
      <c r="X1053" s="165" t="s">
        <v>4608</v>
      </c>
      <c r="Y1053" s="165" t="s">
        <v>6301</v>
      </c>
      <c r="Z1053" s="165" t="s">
        <v>4572</v>
      </c>
      <c r="AA1053" s="169" t="s">
        <v>101</v>
      </c>
      <c r="AB1053" s="169" t="s">
        <v>101</v>
      </c>
      <c r="AC1053" s="165" t="s">
        <v>101</v>
      </c>
      <c r="AD1053" s="165" t="s">
        <v>67</v>
      </c>
      <c r="AE1053" s="165" t="s">
        <v>5136</v>
      </c>
      <c r="AF1053" s="169" t="s">
        <v>101</v>
      </c>
      <c r="AG1053" s="169" t="s">
        <v>101</v>
      </c>
      <c r="AH1053" s="169" t="s">
        <v>101</v>
      </c>
      <c r="AI1053" s="169" t="s">
        <v>101</v>
      </c>
      <c r="AJ1053" s="169" t="s">
        <v>101</v>
      </c>
      <c r="AK1053" s="169" t="s">
        <v>101</v>
      </c>
      <c r="AL1053" s="169" t="s">
        <v>101</v>
      </c>
      <c r="AM1053" s="169" t="s">
        <v>101</v>
      </c>
      <c r="AN1053" s="165" t="s">
        <v>5273</v>
      </c>
      <c r="AO1053" s="165" t="s">
        <v>5859</v>
      </c>
      <c r="AP1053" s="165" t="s">
        <v>5040</v>
      </c>
      <c r="AQ1053" s="169" t="s">
        <v>101</v>
      </c>
      <c r="AR1053" s="165" t="s">
        <v>5229</v>
      </c>
      <c r="AS1053" s="165" t="s">
        <v>5857</v>
      </c>
      <c r="AT1053" s="169" t="s">
        <v>101</v>
      </c>
      <c r="AU1053" s="169" t="s">
        <v>101</v>
      </c>
      <c r="AV1053" s="169" t="s">
        <v>101</v>
      </c>
      <c r="AW1053" s="169" t="s">
        <v>101</v>
      </c>
      <c r="AX1053" s="165" t="s">
        <v>64</v>
      </c>
      <c r="AY1053" s="169" t="s">
        <v>101</v>
      </c>
      <c r="AZ1053" s="165" t="s">
        <v>4989</v>
      </c>
      <c r="BA1053" s="165" t="s">
        <v>5045</v>
      </c>
      <c r="BB1053" s="165" t="s">
        <v>5066</v>
      </c>
      <c r="BC1053" s="165" t="s">
        <v>5093</v>
      </c>
      <c r="BD1053" s="165" t="s">
        <v>5870</v>
      </c>
    </row>
    <row r="1054" spans="1:56" hidden="1">
      <c r="A1054" s="165" t="s">
        <v>5038</v>
      </c>
      <c r="B1054" s="165" t="s">
        <v>2747</v>
      </c>
      <c r="C1054" s="165" t="s">
        <v>5039</v>
      </c>
      <c r="D1054" s="169" t="s">
        <v>101</v>
      </c>
      <c r="E1054" s="165" t="s">
        <v>5040</v>
      </c>
      <c r="F1054" s="165" t="s">
        <v>3807</v>
      </c>
      <c r="G1054" s="169" t="s">
        <v>101</v>
      </c>
      <c r="H1054" s="165" t="s">
        <v>5129</v>
      </c>
      <c r="I1054" s="165" t="s">
        <v>5130</v>
      </c>
      <c r="J1054" s="165" t="s">
        <v>4585</v>
      </c>
      <c r="K1054" s="165" t="s">
        <v>5131</v>
      </c>
      <c r="L1054" s="165" t="s">
        <v>5132</v>
      </c>
      <c r="M1054" s="165" t="s">
        <v>5042</v>
      </c>
      <c r="N1054" s="169" t="s">
        <v>101</v>
      </c>
      <c r="O1054" s="169" t="s">
        <v>101</v>
      </c>
      <c r="P1054" s="169" t="s">
        <v>101</v>
      </c>
      <c r="Q1054" s="169" t="s">
        <v>101</v>
      </c>
      <c r="R1054" s="165" t="s">
        <v>5323</v>
      </c>
      <c r="S1054" s="165" t="s">
        <v>5044</v>
      </c>
      <c r="T1054" s="165" t="s">
        <v>5044</v>
      </c>
      <c r="U1054" s="165" t="s">
        <v>5134</v>
      </c>
      <c r="V1054" s="169" t="s">
        <v>101</v>
      </c>
      <c r="W1054" s="165" t="s">
        <v>4338</v>
      </c>
      <c r="X1054" s="165" t="s">
        <v>4608</v>
      </c>
      <c r="Y1054" s="165" t="s">
        <v>5309</v>
      </c>
      <c r="Z1054" s="165" t="s">
        <v>5273</v>
      </c>
      <c r="AA1054" s="169" t="s">
        <v>101</v>
      </c>
      <c r="AB1054" s="169" t="s">
        <v>101</v>
      </c>
      <c r="AC1054" s="165" t="s">
        <v>101</v>
      </c>
      <c r="AD1054" s="165" t="s">
        <v>67</v>
      </c>
      <c r="AE1054" s="165" t="s">
        <v>5136</v>
      </c>
      <c r="AF1054" s="169" t="s">
        <v>101</v>
      </c>
      <c r="AG1054" s="169" t="s">
        <v>101</v>
      </c>
      <c r="AH1054" s="169" t="s">
        <v>101</v>
      </c>
      <c r="AI1054" s="169" t="s">
        <v>101</v>
      </c>
      <c r="AJ1054" s="169" t="s">
        <v>101</v>
      </c>
      <c r="AK1054" s="169" t="s">
        <v>101</v>
      </c>
      <c r="AL1054" s="169" t="s">
        <v>101</v>
      </c>
      <c r="AM1054" s="169" t="s">
        <v>101</v>
      </c>
      <c r="AN1054" s="165" t="s">
        <v>4572</v>
      </c>
      <c r="AO1054" s="165" t="s">
        <v>5859</v>
      </c>
      <c r="AP1054" s="165" t="s">
        <v>5040</v>
      </c>
      <c r="AQ1054" s="169" t="s">
        <v>101</v>
      </c>
      <c r="AR1054" s="165" t="s">
        <v>5125</v>
      </c>
      <c r="AS1054" s="165" t="s">
        <v>5857</v>
      </c>
      <c r="AT1054" s="169" t="s">
        <v>101</v>
      </c>
      <c r="AU1054" s="169" t="s">
        <v>101</v>
      </c>
      <c r="AV1054" s="169" t="s">
        <v>101</v>
      </c>
      <c r="AW1054" s="169" t="s">
        <v>101</v>
      </c>
      <c r="AX1054" s="165" t="s">
        <v>64</v>
      </c>
      <c r="AY1054" s="169" t="s">
        <v>101</v>
      </c>
      <c r="AZ1054" s="165" t="s">
        <v>4989</v>
      </c>
      <c r="BA1054" s="165" t="s">
        <v>5045</v>
      </c>
      <c r="BB1054" s="165" t="s">
        <v>5066</v>
      </c>
      <c r="BC1054" s="165" t="s">
        <v>5093</v>
      </c>
      <c r="BD1054" s="165" t="s">
        <v>5870</v>
      </c>
    </row>
    <row r="1055" spans="1:56" hidden="1">
      <c r="A1055" s="165" t="s">
        <v>5038</v>
      </c>
      <c r="B1055" s="165" t="s">
        <v>2749</v>
      </c>
      <c r="C1055" s="165" t="s">
        <v>5039</v>
      </c>
      <c r="D1055" s="169" t="s">
        <v>101</v>
      </c>
      <c r="E1055" s="165" t="s">
        <v>5040</v>
      </c>
      <c r="F1055" s="165" t="s">
        <v>3808</v>
      </c>
      <c r="G1055" s="169" t="s">
        <v>101</v>
      </c>
      <c r="H1055" s="165" t="s">
        <v>5129</v>
      </c>
      <c r="I1055" s="165" t="s">
        <v>5130</v>
      </c>
      <c r="J1055" s="165" t="s">
        <v>4585</v>
      </c>
      <c r="K1055" s="165" t="s">
        <v>5131</v>
      </c>
      <c r="L1055" s="165" t="s">
        <v>5132</v>
      </c>
      <c r="M1055" s="165" t="s">
        <v>5042</v>
      </c>
      <c r="N1055" s="169" t="s">
        <v>101</v>
      </c>
      <c r="O1055" s="169" t="s">
        <v>101</v>
      </c>
      <c r="P1055" s="169" t="s">
        <v>101</v>
      </c>
      <c r="Q1055" s="169" t="s">
        <v>101</v>
      </c>
      <c r="R1055" s="165" t="s">
        <v>5323</v>
      </c>
      <c r="S1055" s="165" t="s">
        <v>5044</v>
      </c>
      <c r="T1055" s="165" t="s">
        <v>5044</v>
      </c>
      <c r="U1055" s="165" t="s">
        <v>5159</v>
      </c>
      <c r="V1055" s="169" t="s">
        <v>101</v>
      </c>
      <c r="W1055" s="165" t="s">
        <v>4338</v>
      </c>
      <c r="X1055" s="165" t="s">
        <v>4608</v>
      </c>
      <c r="Y1055" s="165" t="s">
        <v>5309</v>
      </c>
      <c r="Z1055" s="165" t="s">
        <v>5273</v>
      </c>
      <c r="AA1055" s="169" t="s">
        <v>101</v>
      </c>
      <c r="AB1055" s="169" t="s">
        <v>101</v>
      </c>
      <c r="AC1055" s="165" t="s">
        <v>101</v>
      </c>
      <c r="AD1055" s="165" t="s">
        <v>67</v>
      </c>
      <c r="AE1055" s="165" t="s">
        <v>5136</v>
      </c>
      <c r="AF1055" s="169" t="s">
        <v>101</v>
      </c>
      <c r="AG1055" s="169" t="s">
        <v>101</v>
      </c>
      <c r="AH1055" s="169" t="s">
        <v>101</v>
      </c>
      <c r="AI1055" s="169" t="s">
        <v>101</v>
      </c>
      <c r="AJ1055" s="169" t="s">
        <v>101</v>
      </c>
      <c r="AK1055" s="169" t="s">
        <v>101</v>
      </c>
      <c r="AL1055" s="169" t="s">
        <v>101</v>
      </c>
      <c r="AM1055" s="169" t="s">
        <v>101</v>
      </c>
      <c r="AN1055" s="165" t="s">
        <v>4572</v>
      </c>
      <c r="AO1055" s="165" t="s">
        <v>5859</v>
      </c>
      <c r="AP1055" s="165" t="s">
        <v>5040</v>
      </c>
      <c r="AQ1055" s="169" t="s">
        <v>101</v>
      </c>
      <c r="AR1055" s="165" t="s">
        <v>5125</v>
      </c>
      <c r="AS1055" s="165" t="s">
        <v>5857</v>
      </c>
      <c r="AT1055" s="169" t="s">
        <v>101</v>
      </c>
      <c r="AU1055" s="169" t="s">
        <v>101</v>
      </c>
      <c r="AV1055" s="169" t="s">
        <v>101</v>
      </c>
      <c r="AW1055" s="169" t="s">
        <v>101</v>
      </c>
      <c r="AX1055" s="165" t="s">
        <v>64</v>
      </c>
      <c r="AY1055" s="169" t="s">
        <v>101</v>
      </c>
      <c r="AZ1055" s="165" t="s">
        <v>4989</v>
      </c>
      <c r="BA1055" s="165" t="s">
        <v>5045</v>
      </c>
      <c r="BB1055" s="165" t="s">
        <v>5066</v>
      </c>
      <c r="BC1055" s="165" t="s">
        <v>5093</v>
      </c>
      <c r="BD1055" s="165" t="s">
        <v>5870</v>
      </c>
    </row>
    <row r="1056" spans="1:56" hidden="1">
      <c r="A1056" s="165" t="s">
        <v>5038</v>
      </c>
      <c r="B1056" s="165" t="s">
        <v>2756</v>
      </c>
      <c r="C1056" s="165" t="s">
        <v>5039</v>
      </c>
      <c r="D1056" s="169" t="s">
        <v>101</v>
      </c>
      <c r="E1056" s="165" t="s">
        <v>5040</v>
      </c>
      <c r="F1056" s="165" t="s">
        <v>2755</v>
      </c>
      <c r="G1056" s="169" t="s">
        <v>101</v>
      </c>
      <c r="H1056" s="165" t="s">
        <v>5129</v>
      </c>
      <c r="I1056" s="165" t="s">
        <v>5130</v>
      </c>
      <c r="J1056" s="165" t="s">
        <v>4585</v>
      </c>
      <c r="K1056" s="165" t="s">
        <v>5194</v>
      </c>
      <c r="L1056" s="165" t="s">
        <v>5194</v>
      </c>
      <c r="M1056" s="165" t="s">
        <v>5042</v>
      </c>
      <c r="N1056" s="169" t="s">
        <v>101</v>
      </c>
      <c r="O1056" s="169" t="s">
        <v>101</v>
      </c>
      <c r="P1056" s="169" t="s">
        <v>101</v>
      </c>
      <c r="Q1056" s="169" t="s">
        <v>101</v>
      </c>
      <c r="R1056" s="165" t="s">
        <v>5362</v>
      </c>
      <c r="S1056" s="165" t="s">
        <v>5090</v>
      </c>
      <c r="T1056" s="165" t="s">
        <v>5044</v>
      </c>
      <c r="U1056" s="165" t="s">
        <v>5363</v>
      </c>
      <c r="V1056" s="169" t="s">
        <v>101</v>
      </c>
      <c r="W1056" s="165" t="s">
        <v>4338</v>
      </c>
      <c r="X1056" s="165" t="s">
        <v>4599</v>
      </c>
      <c r="Y1056" s="165" t="s">
        <v>5135</v>
      </c>
      <c r="Z1056" s="165" t="s">
        <v>5170</v>
      </c>
      <c r="AA1056" s="169" t="s">
        <v>101</v>
      </c>
      <c r="AB1056" s="169" t="s">
        <v>101</v>
      </c>
      <c r="AC1056" s="165" t="s">
        <v>101</v>
      </c>
      <c r="AD1056" s="165" t="s">
        <v>5195</v>
      </c>
      <c r="AE1056" s="165" t="s">
        <v>5136</v>
      </c>
      <c r="AF1056" s="169" t="s">
        <v>101</v>
      </c>
      <c r="AG1056" s="169" t="s">
        <v>101</v>
      </c>
      <c r="AH1056" s="169" t="s">
        <v>101</v>
      </c>
      <c r="AI1056" s="169" t="s">
        <v>101</v>
      </c>
      <c r="AJ1056" s="169" t="s">
        <v>101</v>
      </c>
      <c r="AK1056" s="169" t="s">
        <v>101</v>
      </c>
      <c r="AL1056" s="169" t="s">
        <v>101</v>
      </c>
      <c r="AM1056" s="169" t="s">
        <v>101</v>
      </c>
      <c r="AN1056" s="165" t="s">
        <v>4572</v>
      </c>
      <c r="AO1056" s="165" t="s">
        <v>5137</v>
      </c>
      <c r="AP1056" s="165" t="s">
        <v>5294</v>
      </c>
      <c r="AQ1056" s="169" t="s">
        <v>101</v>
      </c>
      <c r="AR1056" s="165" t="s">
        <v>5229</v>
      </c>
      <c r="AS1056" s="165" t="s">
        <v>6302</v>
      </c>
      <c r="AT1056" s="169" t="s">
        <v>101</v>
      </c>
      <c r="AU1056" s="169" t="s">
        <v>101</v>
      </c>
      <c r="AV1056" s="169" t="s">
        <v>101</v>
      </c>
      <c r="AW1056" s="169" t="s">
        <v>101</v>
      </c>
      <c r="AX1056" s="165" t="s">
        <v>64</v>
      </c>
      <c r="AY1056" s="169" t="s">
        <v>101</v>
      </c>
      <c r="AZ1056" s="165" t="s">
        <v>4989</v>
      </c>
      <c r="BA1056" s="165" t="s">
        <v>5045</v>
      </c>
      <c r="BB1056" s="165" t="s">
        <v>5144</v>
      </c>
      <c r="BC1056" s="165" t="s">
        <v>5145</v>
      </c>
      <c r="BD1056" s="165" t="s">
        <v>5146</v>
      </c>
    </row>
    <row r="1057" spans="1:56" hidden="1">
      <c r="A1057" s="165" t="s">
        <v>5038</v>
      </c>
      <c r="B1057" s="165" t="s">
        <v>2760</v>
      </c>
      <c r="C1057" s="165" t="s">
        <v>5039</v>
      </c>
      <c r="D1057" s="169" t="s">
        <v>101</v>
      </c>
      <c r="E1057" s="165" t="s">
        <v>5040</v>
      </c>
      <c r="F1057" s="165" t="s">
        <v>2759</v>
      </c>
      <c r="G1057" s="169" t="s">
        <v>101</v>
      </c>
      <c r="H1057" s="165" t="s">
        <v>5129</v>
      </c>
      <c r="I1057" s="165" t="s">
        <v>5130</v>
      </c>
      <c r="J1057" s="165" t="s">
        <v>4585</v>
      </c>
      <c r="K1057" s="165" t="s">
        <v>5187</v>
      </c>
      <c r="L1057" s="165" t="s">
        <v>5188</v>
      </c>
      <c r="M1057" s="165" t="s">
        <v>5042</v>
      </c>
      <c r="N1057" s="169" t="s">
        <v>101</v>
      </c>
      <c r="O1057" s="169" t="s">
        <v>101</v>
      </c>
      <c r="P1057" s="169" t="s">
        <v>101</v>
      </c>
      <c r="Q1057" s="169" t="s">
        <v>101</v>
      </c>
      <c r="R1057" s="165" t="s">
        <v>5158</v>
      </c>
      <c r="S1057" s="165" t="s">
        <v>5090</v>
      </c>
      <c r="T1057" s="165" t="s">
        <v>5044</v>
      </c>
      <c r="U1057" s="165" t="s">
        <v>5191</v>
      </c>
      <c r="V1057" s="169" t="s">
        <v>101</v>
      </c>
      <c r="W1057" s="165" t="s">
        <v>4338</v>
      </c>
      <c r="X1057" s="165" t="s">
        <v>4595</v>
      </c>
      <c r="Y1057" s="165" t="s">
        <v>5135</v>
      </c>
      <c r="Z1057" s="165" t="s">
        <v>5170</v>
      </c>
      <c r="AA1057" s="169" t="s">
        <v>101</v>
      </c>
      <c r="AB1057" s="169" t="s">
        <v>101</v>
      </c>
      <c r="AC1057" s="165" t="s">
        <v>101</v>
      </c>
      <c r="AD1057" s="165" t="s">
        <v>67</v>
      </c>
      <c r="AE1057" s="165" t="s">
        <v>5136</v>
      </c>
      <c r="AF1057" s="169" t="s">
        <v>101</v>
      </c>
      <c r="AG1057" s="169" t="s">
        <v>101</v>
      </c>
      <c r="AH1057" s="169" t="s">
        <v>101</v>
      </c>
      <c r="AI1057" s="169" t="s">
        <v>101</v>
      </c>
      <c r="AJ1057" s="169" t="s">
        <v>101</v>
      </c>
      <c r="AK1057" s="169" t="s">
        <v>101</v>
      </c>
      <c r="AL1057" s="169" t="s">
        <v>101</v>
      </c>
      <c r="AM1057" s="169" t="s">
        <v>101</v>
      </c>
      <c r="AN1057" s="165" t="s">
        <v>4572</v>
      </c>
      <c r="AO1057" s="165" t="s">
        <v>5859</v>
      </c>
      <c r="AP1057" s="165" t="s">
        <v>5040</v>
      </c>
      <c r="AQ1057" s="169" t="s">
        <v>101</v>
      </c>
      <c r="AR1057" s="165" t="s">
        <v>67</v>
      </c>
      <c r="AS1057" s="165" t="s">
        <v>5857</v>
      </c>
      <c r="AT1057" s="169" t="s">
        <v>101</v>
      </c>
      <c r="AU1057" s="169" t="s">
        <v>101</v>
      </c>
      <c r="AV1057" s="169" t="s">
        <v>101</v>
      </c>
      <c r="AW1057" s="169" t="s">
        <v>101</v>
      </c>
      <c r="AX1057" s="165" t="s">
        <v>64</v>
      </c>
      <c r="AY1057" s="169" t="s">
        <v>101</v>
      </c>
      <c r="AZ1057" s="165" t="s">
        <v>4989</v>
      </c>
      <c r="BA1057" s="165" t="s">
        <v>5045</v>
      </c>
      <c r="BB1057" s="165" t="s">
        <v>5144</v>
      </c>
      <c r="BC1057" s="165" t="s">
        <v>5145</v>
      </c>
      <c r="BD1057" s="165" t="s">
        <v>5146</v>
      </c>
    </row>
    <row r="1058" spans="1:56" hidden="1">
      <c r="A1058" s="165" t="s">
        <v>5038</v>
      </c>
      <c r="B1058" s="165" t="s">
        <v>2761</v>
      </c>
      <c r="C1058" s="165" t="s">
        <v>5039</v>
      </c>
      <c r="D1058" s="169" t="s">
        <v>101</v>
      </c>
      <c r="E1058" s="165" t="s">
        <v>5040</v>
      </c>
      <c r="F1058" s="165" t="s">
        <v>3837</v>
      </c>
      <c r="G1058" s="169" t="s">
        <v>101</v>
      </c>
      <c r="H1058" s="165" t="s">
        <v>5129</v>
      </c>
      <c r="I1058" s="165" t="s">
        <v>5130</v>
      </c>
      <c r="J1058" s="165" t="s">
        <v>4585</v>
      </c>
      <c r="K1058" s="165" t="s">
        <v>5187</v>
      </c>
      <c r="L1058" s="165" t="s">
        <v>5188</v>
      </c>
      <c r="M1058" s="165" t="s">
        <v>5042</v>
      </c>
      <c r="N1058" s="169" t="s">
        <v>101</v>
      </c>
      <c r="O1058" s="169" t="s">
        <v>101</v>
      </c>
      <c r="P1058" s="169" t="s">
        <v>101</v>
      </c>
      <c r="Q1058" s="169" t="s">
        <v>101</v>
      </c>
      <c r="R1058" s="165" t="s">
        <v>5143</v>
      </c>
      <c r="S1058" s="165" t="s">
        <v>5090</v>
      </c>
      <c r="T1058" s="165" t="s">
        <v>5044</v>
      </c>
      <c r="U1058" s="165" t="s">
        <v>5191</v>
      </c>
      <c r="V1058" s="169" t="s">
        <v>101</v>
      </c>
      <c r="W1058" s="165" t="s">
        <v>4338</v>
      </c>
      <c r="X1058" s="165" t="s">
        <v>4595</v>
      </c>
      <c r="Y1058" s="165" t="s">
        <v>5135</v>
      </c>
      <c r="Z1058" s="165" t="s">
        <v>5170</v>
      </c>
      <c r="AA1058" s="169" t="s">
        <v>101</v>
      </c>
      <c r="AB1058" s="169" t="s">
        <v>101</v>
      </c>
      <c r="AC1058" s="169" t="s">
        <v>101</v>
      </c>
      <c r="AD1058" s="169" t="s">
        <v>101</v>
      </c>
      <c r="AE1058" s="169" t="s">
        <v>101</v>
      </c>
      <c r="AF1058" s="169" t="s">
        <v>101</v>
      </c>
      <c r="AG1058" s="169" t="s">
        <v>101</v>
      </c>
      <c r="AH1058" s="169" t="s">
        <v>101</v>
      </c>
      <c r="AI1058" s="169" t="s">
        <v>101</v>
      </c>
      <c r="AJ1058" s="169" t="s">
        <v>101</v>
      </c>
      <c r="AK1058" s="169" t="s">
        <v>101</v>
      </c>
      <c r="AL1058" s="169" t="s">
        <v>101</v>
      </c>
      <c r="AM1058" s="169" t="s">
        <v>101</v>
      </c>
      <c r="AN1058" s="169" t="s">
        <v>101</v>
      </c>
      <c r="AO1058" s="169" t="s">
        <v>101</v>
      </c>
      <c r="AP1058" s="169" t="s">
        <v>101</v>
      </c>
      <c r="AQ1058" s="169" t="s">
        <v>101</v>
      </c>
      <c r="AR1058" s="165" t="s">
        <v>67</v>
      </c>
      <c r="AS1058" s="169" t="s">
        <v>101</v>
      </c>
      <c r="AT1058" s="169" t="s">
        <v>101</v>
      </c>
      <c r="AU1058" s="169" t="s">
        <v>101</v>
      </c>
      <c r="AV1058" s="169" t="s">
        <v>101</v>
      </c>
      <c r="AW1058" s="169" t="s">
        <v>101</v>
      </c>
      <c r="AX1058" s="165" t="s">
        <v>64</v>
      </c>
      <c r="AY1058" s="169" t="s">
        <v>101</v>
      </c>
      <c r="AZ1058" s="165" t="s">
        <v>4989</v>
      </c>
      <c r="BA1058" s="165" t="s">
        <v>5045</v>
      </c>
      <c r="BB1058" s="165" t="s">
        <v>5144</v>
      </c>
      <c r="BC1058" s="165" t="s">
        <v>5145</v>
      </c>
      <c r="BD1058" s="165" t="s">
        <v>5146</v>
      </c>
    </row>
    <row r="1059" spans="1:56" hidden="1">
      <c r="A1059" s="165" t="s">
        <v>5038</v>
      </c>
      <c r="B1059" s="165" t="s">
        <v>2764</v>
      </c>
      <c r="C1059" s="165" t="s">
        <v>5039</v>
      </c>
      <c r="D1059" s="169" t="s">
        <v>101</v>
      </c>
      <c r="E1059" s="165" t="s">
        <v>5040</v>
      </c>
      <c r="F1059" s="165" t="s">
        <v>2763</v>
      </c>
      <c r="G1059" s="169" t="s">
        <v>101</v>
      </c>
      <c r="H1059" s="165" t="s">
        <v>5129</v>
      </c>
      <c r="I1059" s="165" t="s">
        <v>5130</v>
      </c>
      <c r="J1059" s="165" t="s">
        <v>4585</v>
      </c>
      <c r="K1059" s="165" t="s">
        <v>5194</v>
      </c>
      <c r="L1059" s="165" t="s">
        <v>5194</v>
      </c>
      <c r="M1059" s="165" t="s">
        <v>5042</v>
      </c>
      <c r="N1059" s="169" t="s">
        <v>101</v>
      </c>
      <c r="O1059" s="169" t="s">
        <v>101</v>
      </c>
      <c r="P1059" s="169" t="s">
        <v>101</v>
      </c>
      <c r="Q1059" s="169" t="s">
        <v>101</v>
      </c>
      <c r="R1059" s="165" t="s">
        <v>5197</v>
      </c>
      <c r="S1059" s="165" t="s">
        <v>5090</v>
      </c>
      <c r="T1059" s="165" t="s">
        <v>5044</v>
      </c>
      <c r="U1059" s="165" t="s">
        <v>5363</v>
      </c>
      <c r="V1059" s="169" t="s">
        <v>101</v>
      </c>
      <c r="W1059" s="165" t="s">
        <v>4338</v>
      </c>
      <c r="X1059" s="165" t="s">
        <v>4599</v>
      </c>
      <c r="Y1059" s="165" t="s">
        <v>5135</v>
      </c>
      <c r="Z1059" s="165" t="s">
        <v>5170</v>
      </c>
      <c r="AA1059" s="169" t="s">
        <v>101</v>
      </c>
      <c r="AB1059" s="169" t="s">
        <v>101</v>
      </c>
      <c r="AC1059" s="165" t="s">
        <v>101</v>
      </c>
      <c r="AD1059" s="165" t="s">
        <v>5195</v>
      </c>
      <c r="AE1059" s="165" t="s">
        <v>5136</v>
      </c>
      <c r="AF1059" s="169" t="s">
        <v>101</v>
      </c>
      <c r="AG1059" s="169" t="s">
        <v>101</v>
      </c>
      <c r="AH1059" s="169" t="s">
        <v>101</v>
      </c>
      <c r="AI1059" s="169" t="s">
        <v>101</v>
      </c>
      <c r="AJ1059" s="169" t="s">
        <v>101</v>
      </c>
      <c r="AK1059" s="169" t="s">
        <v>101</v>
      </c>
      <c r="AL1059" s="169" t="s">
        <v>101</v>
      </c>
      <c r="AM1059" s="169" t="s">
        <v>101</v>
      </c>
      <c r="AN1059" s="165" t="s">
        <v>4572</v>
      </c>
      <c r="AO1059" s="165" t="s">
        <v>5137</v>
      </c>
      <c r="AP1059" s="165" t="s">
        <v>5294</v>
      </c>
      <c r="AQ1059" s="169" t="s">
        <v>101</v>
      </c>
      <c r="AR1059" s="165" t="s">
        <v>5229</v>
      </c>
      <c r="AS1059" s="165" t="s">
        <v>6302</v>
      </c>
      <c r="AT1059" s="169" t="s">
        <v>101</v>
      </c>
      <c r="AU1059" s="169" t="s">
        <v>101</v>
      </c>
      <c r="AV1059" s="169" t="s">
        <v>101</v>
      </c>
      <c r="AW1059" s="169" t="s">
        <v>101</v>
      </c>
      <c r="AX1059" s="165" t="s">
        <v>64</v>
      </c>
      <c r="AY1059" s="169" t="s">
        <v>101</v>
      </c>
      <c r="AZ1059" s="165" t="s">
        <v>4989</v>
      </c>
      <c r="BA1059" s="165" t="s">
        <v>5045</v>
      </c>
      <c r="BB1059" s="165" t="s">
        <v>5144</v>
      </c>
      <c r="BC1059" s="165" t="s">
        <v>5145</v>
      </c>
      <c r="BD1059" s="165" t="s">
        <v>5146</v>
      </c>
    </row>
    <row r="1060" spans="1:56" hidden="1">
      <c r="A1060" s="165" t="s">
        <v>5038</v>
      </c>
      <c r="B1060" s="165" t="s">
        <v>4851</v>
      </c>
      <c r="C1060" s="165" t="s">
        <v>5039</v>
      </c>
      <c r="D1060" s="169" t="s">
        <v>101</v>
      </c>
      <c r="E1060" s="165" t="s">
        <v>5040</v>
      </c>
      <c r="F1060" s="165" t="s">
        <v>6303</v>
      </c>
      <c r="G1060" s="169" t="s">
        <v>101</v>
      </c>
      <c r="H1060" s="165" t="s">
        <v>5129</v>
      </c>
      <c r="I1060" s="165" t="s">
        <v>5130</v>
      </c>
      <c r="J1060" s="165" t="s">
        <v>4585</v>
      </c>
      <c r="K1060" s="165" t="s">
        <v>5194</v>
      </c>
      <c r="L1060" s="165" t="s">
        <v>5196</v>
      </c>
      <c r="M1060" s="165" t="s">
        <v>5042</v>
      </c>
      <c r="N1060" s="169" t="s">
        <v>101</v>
      </c>
      <c r="O1060" s="169" t="s">
        <v>101</v>
      </c>
      <c r="P1060" s="169" t="s">
        <v>101</v>
      </c>
      <c r="Q1060" s="169" t="s">
        <v>101</v>
      </c>
      <c r="R1060" s="165" t="s">
        <v>5362</v>
      </c>
      <c r="S1060" s="165" t="s">
        <v>5090</v>
      </c>
      <c r="T1060" s="165" t="s">
        <v>5044</v>
      </c>
      <c r="U1060" s="165" t="s">
        <v>5363</v>
      </c>
      <c r="V1060" s="169" t="s">
        <v>101</v>
      </c>
      <c r="W1060" s="165" t="s">
        <v>4338</v>
      </c>
      <c r="X1060" s="165" t="s">
        <v>4621</v>
      </c>
      <c r="Y1060" s="165" t="s">
        <v>5135</v>
      </c>
      <c r="Z1060" s="165" t="s">
        <v>5170</v>
      </c>
      <c r="AA1060" s="169" t="s">
        <v>101</v>
      </c>
      <c r="AB1060" s="169" t="s">
        <v>101</v>
      </c>
      <c r="AC1060" s="165" t="s">
        <v>101</v>
      </c>
      <c r="AD1060" s="165" t="s">
        <v>67</v>
      </c>
      <c r="AE1060" s="165" t="s">
        <v>5136</v>
      </c>
      <c r="AF1060" s="165" t="s">
        <v>67</v>
      </c>
      <c r="AG1060" s="169" t="s">
        <v>101</v>
      </c>
      <c r="AH1060" s="169" t="s">
        <v>101</v>
      </c>
      <c r="AI1060" s="169" t="s">
        <v>101</v>
      </c>
      <c r="AJ1060" s="169" t="s">
        <v>101</v>
      </c>
      <c r="AK1060" s="169" t="s">
        <v>101</v>
      </c>
      <c r="AL1060" s="169" t="s">
        <v>101</v>
      </c>
      <c r="AM1060" s="169" t="s">
        <v>101</v>
      </c>
      <c r="AN1060" s="165" t="s">
        <v>4572</v>
      </c>
      <c r="AO1060" s="165" t="s">
        <v>5424</v>
      </c>
      <c r="AP1060" s="165" t="s">
        <v>5294</v>
      </c>
      <c r="AQ1060" s="165" t="s">
        <v>5425</v>
      </c>
      <c r="AR1060" s="165" t="s">
        <v>5229</v>
      </c>
      <c r="AS1060" s="165" t="s">
        <v>5408</v>
      </c>
      <c r="AT1060" s="169" t="s">
        <v>101</v>
      </c>
      <c r="AU1060" s="169" t="s">
        <v>101</v>
      </c>
      <c r="AV1060" s="169" t="s">
        <v>101</v>
      </c>
      <c r="AW1060" s="169" t="s">
        <v>101</v>
      </c>
      <c r="AX1060" s="165" t="s">
        <v>64</v>
      </c>
      <c r="AY1060" s="169" t="s">
        <v>101</v>
      </c>
      <c r="AZ1060" s="165" t="s">
        <v>4989</v>
      </c>
      <c r="BA1060" s="165" t="s">
        <v>5045</v>
      </c>
      <c r="BB1060" s="165" t="s">
        <v>5144</v>
      </c>
      <c r="BC1060" s="165" t="s">
        <v>5145</v>
      </c>
      <c r="BD1060" s="165" t="s">
        <v>5146</v>
      </c>
    </row>
    <row r="1061" spans="1:56" hidden="1">
      <c r="A1061" s="165" t="s">
        <v>5038</v>
      </c>
      <c r="B1061" s="165" t="s">
        <v>4958</v>
      </c>
      <c r="C1061" s="165" t="s">
        <v>5039</v>
      </c>
      <c r="D1061" s="169" t="s">
        <v>101</v>
      </c>
      <c r="E1061" s="165" t="s">
        <v>5081</v>
      </c>
      <c r="F1061" s="165" t="s">
        <v>2766</v>
      </c>
      <c r="G1061" s="165" t="s">
        <v>6304</v>
      </c>
      <c r="H1061" s="165" t="s">
        <v>6305</v>
      </c>
      <c r="I1061" s="165" t="s">
        <v>5084</v>
      </c>
      <c r="J1061" s="165" t="s">
        <v>5085</v>
      </c>
      <c r="K1061" s="165" t="s">
        <v>6306</v>
      </c>
      <c r="L1061" s="165" t="s">
        <v>6306</v>
      </c>
      <c r="M1061" s="165" t="s">
        <v>5088</v>
      </c>
      <c r="N1061" s="165" t="s">
        <v>6307</v>
      </c>
      <c r="O1061" s="169" t="s">
        <v>101</v>
      </c>
      <c r="P1061" s="169" t="s">
        <v>101</v>
      </c>
      <c r="Q1061" s="169" t="s">
        <v>101</v>
      </c>
      <c r="R1061" s="169" t="s">
        <v>101</v>
      </c>
      <c r="S1061" s="165" t="s">
        <v>5090</v>
      </c>
      <c r="T1061" s="165" t="s">
        <v>5044</v>
      </c>
      <c r="U1061" s="165" t="s">
        <v>6308</v>
      </c>
      <c r="V1061" s="169" t="s">
        <v>101</v>
      </c>
      <c r="W1061" s="165" t="s">
        <v>4339</v>
      </c>
      <c r="X1061" s="165" t="s">
        <v>4590</v>
      </c>
      <c r="Y1061" s="165" t="s">
        <v>6054</v>
      </c>
      <c r="Z1061" s="169" t="s">
        <v>101</v>
      </c>
      <c r="AA1061" s="169" t="s">
        <v>101</v>
      </c>
      <c r="AB1061" s="169" t="s">
        <v>101</v>
      </c>
      <c r="AC1061" s="169" t="s">
        <v>101</v>
      </c>
      <c r="AD1061" s="169" t="s">
        <v>101</v>
      </c>
      <c r="AE1061" s="169" t="s">
        <v>101</v>
      </c>
      <c r="AF1061" s="169" t="s">
        <v>101</v>
      </c>
      <c r="AG1061" s="169" t="s">
        <v>101</v>
      </c>
      <c r="AH1061" s="169" t="s">
        <v>101</v>
      </c>
      <c r="AI1061" s="169" t="s">
        <v>101</v>
      </c>
      <c r="AJ1061" s="169" t="s">
        <v>101</v>
      </c>
      <c r="AK1061" s="169" t="s">
        <v>101</v>
      </c>
      <c r="AL1061" s="169" t="s">
        <v>101</v>
      </c>
      <c r="AM1061" s="169" t="s">
        <v>101</v>
      </c>
      <c r="AN1061" s="165" t="s">
        <v>4572</v>
      </c>
      <c r="AO1061" s="169" t="s">
        <v>101</v>
      </c>
      <c r="AP1061" s="169" t="s">
        <v>101</v>
      </c>
      <c r="AQ1061" s="169" t="s">
        <v>101</v>
      </c>
      <c r="AR1061" s="165" t="s">
        <v>4572</v>
      </c>
      <c r="AS1061" s="169" t="s">
        <v>101</v>
      </c>
      <c r="AT1061" s="169" t="s">
        <v>101</v>
      </c>
      <c r="AU1061" s="169" t="s">
        <v>101</v>
      </c>
      <c r="AV1061" s="169" t="s">
        <v>101</v>
      </c>
      <c r="AW1061" s="169" t="s">
        <v>101</v>
      </c>
      <c r="AX1061" s="165" t="s">
        <v>64</v>
      </c>
      <c r="AY1061" s="169" t="s">
        <v>101</v>
      </c>
      <c r="AZ1061" s="165" t="s">
        <v>4989</v>
      </c>
      <c r="BA1061" s="165" t="s">
        <v>5045</v>
      </c>
      <c r="BB1061" s="165" t="s">
        <v>6045</v>
      </c>
      <c r="BC1061" s="165" t="s">
        <v>6309</v>
      </c>
      <c r="BD1061" s="165" t="s">
        <v>6310</v>
      </c>
    </row>
    <row r="1062" spans="1:56" hidden="1">
      <c r="A1062" s="165" t="s">
        <v>5038</v>
      </c>
      <c r="B1062" s="165" t="s">
        <v>2767</v>
      </c>
      <c r="C1062" s="165" t="s">
        <v>5039</v>
      </c>
      <c r="D1062" s="169" t="s">
        <v>101</v>
      </c>
      <c r="E1062" s="165" t="s">
        <v>5040</v>
      </c>
      <c r="F1062" s="165" t="s">
        <v>2768</v>
      </c>
      <c r="G1062" s="169" t="s">
        <v>101</v>
      </c>
      <c r="H1062" s="165" t="s">
        <v>5749</v>
      </c>
      <c r="I1062" s="165" t="s">
        <v>5040</v>
      </c>
      <c r="J1062" s="165" t="s">
        <v>5710</v>
      </c>
      <c r="K1062" s="165" t="s">
        <v>5711</v>
      </c>
      <c r="L1062" s="165" t="s">
        <v>5711</v>
      </c>
      <c r="M1062" s="165" t="s">
        <v>5712</v>
      </c>
      <c r="N1062" s="169" t="s">
        <v>101</v>
      </c>
      <c r="O1062" s="169" t="s">
        <v>101</v>
      </c>
      <c r="P1062" s="169" t="s">
        <v>101</v>
      </c>
      <c r="Q1062" s="169" t="s">
        <v>101</v>
      </c>
      <c r="R1062" s="169" t="s">
        <v>101</v>
      </c>
      <c r="S1062" s="165" t="s">
        <v>5044</v>
      </c>
      <c r="T1062" s="169" t="s">
        <v>101</v>
      </c>
      <c r="U1062" s="165" t="s">
        <v>5755</v>
      </c>
      <c r="V1062" s="169" t="s">
        <v>101</v>
      </c>
      <c r="W1062" s="169" t="s">
        <v>101</v>
      </c>
      <c r="X1062" s="169" t="s">
        <v>101</v>
      </c>
      <c r="Y1062" s="169" t="s">
        <v>101</v>
      </c>
      <c r="Z1062" s="169" t="s">
        <v>101</v>
      </c>
      <c r="AA1062" s="169" t="s">
        <v>101</v>
      </c>
      <c r="AB1062" s="169" t="s">
        <v>101</v>
      </c>
      <c r="AC1062" s="169" t="s">
        <v>101</v>
      </c>
      <c r="AD1062" s="169" t="s">
        <v>101</v>
      </c>
      <c r="AE1062" s="169" t="s">
        <v>101</v>
      </c>
      <c r="AF1062" s="169" t="s">
        <v>101</v>
      </c>
      <c r="AG1062" s="169" t="s">
        <v>101</v>
      </c>
      <c r="AH1062" s="169" t="s">
        <v>101</v>
      </c>
      <c r="AI1062" s="169" t="s">
        <v>101</v>
      </c>
      <c r="AJ1062" s="169" t="s">
        <v>101</v>
      </c>
      <c r="AK1062" s="169" t="s">
        <v>101</v>
      </c>
      <c r="AL1062" s="169" t="s">
        <v>101</v>
      </c>
      <c r="AM1062" s="169" t="s">
        <v>101</v>
      </c>
      <c r="AN1062" s="169" t="s">
        <v>101</v>
      </c>
      <c r="AO1062" s="169" t="s">
        <v>101</v>
      </c>
      <c r="AP1062" s="169" t="s">
        <v>101</v>
      </c>
      <c r="AQ1062" s="169" t="s">
        <v>101</v>
      </c>
      <c r="AR1062" s="169" t="s">
        <v>101</v>
      </c>
      <c r="AS1062" s="169" t="s">
        <v>101</v>
      </c>
      <c r="AT1062" s="169" t="s">
        <v>101</v>
      </c>
      <c r="AU1062" s="169" t="s">
        <v>101</v>
      </c>
      <c r="AV1062" s="169" t="s">
        <v>101</v>
      </c>
      <c r="AW1062" s="169" t="s">
        <v>101</v>
      </c>
      <c r="AX1062" s="165" t="s">
        <v>64</v>
      </c>
      <c r="AY1062" s="169" t="s">
        <v>101</v>
      </c>
      <c r="AZ1062" s="165" t="s">
        <v>4989</v>
      </c>
      <c r="BA1062" s="165" t="s">
        <v>5045</v>
      </c>
      <c r="BB1062" s="165" t="s">
        <v>5066</v>
      </c>
      <c r="BC1062" s="165" t="s">
        <v>5714</v>
      </c>
      <c r="BD1062" s="165" t="s">
        <v>5715</v>
      </c>
    </row>
    <row r="1063" spans="1:56" hidden="1">
      <c r="A1063" s="165" t="s">
        <v>5038</v>
      </c>
      <c r="B1063" s="165" t="s">
        <v>2769</v>
      </c>
      <c r="C1063" s="165" t="s">
        <v>5039</v>
      </c>
      <c r="D1063" s="169" t="s">
        <v>101</v>
      </c>
      <c r="E1063" s="165" t="s">
        <v>5040</v>
      </c>
      <c r="F1063" s="165" t="s">
        <v>2770</v>
      </c>
      <c r="G1063" s="169" t="s">
        <v>101</v>
      </c>
      <c r="H1063" s="165" t="s">
        <v>5749</v>
      </c>
      <c r="I1063" s="165" t="s">
        <v>5040</v>
      </c>
      <c r="J1063" s="165" t="s">
        <v>5710</v>
      </c>
      <c r="K1063" s="165" t="s">
        <v>5711</v>
      </c>
      <c r="L1063" s="165" t="s">
        <v>5711</v>
      </c>
      <c r="M1063" s="165" t="s">
        <v>5712</v>
      </c>
      <c r="N1063" s="169" t="s">
        <v>101</v>
      </c>
      <c r="O1063" s="169" t="s">
        <v>101</v>
      </c>
      <c r="P1063" s="169" t="s">
        <v>101</v>
      </c>
      <c r="Q1063" s="169" t="s">
        <v>101</v>
      </c>
      <c r="R1063" s="169" t="s">
        <v>101</v>
      </c>
      <c r="S1063" s="165" t="s">
        <v>5044</v>
      </c>
      <c r="T1063" s="169" t="s">
        <v>101</v>
      </c>
      <c r="U1063" s="165" t="s">
        <v>4200</v>
      </c>
      <c r="V1063" s="169" t="s">
        <v>101</v>
      </c>
      <c r="W1063" s="169" t="s">
        <v>101</v>
      </c>
      <c r="X1063" s="169" t="s">
        <v>101</v>
      </c>
      <c r="Y1063" s="169" t="s">
        <v>101</v>
      </c>
      <c r="Z1063" s="169" t="s">
        <v>101</v>
      </c>
      <c r="AA1063" s="169" t="s">
        <v>101</v>
      </c>
      <c r="AB1063" s="169" t="s">
        <v>101</v>
      </c>
      <c r="AC1063" s="169" t="s">
        <v>101</v>
      </c>
      <c r="AD1063" s="169" t="s">
        <v>101</v>
      </c>
      <c r="AE1063" s="169" t="s">
        <v>101</v>
      </c>
      <c r="AF1063" s="169" t="s">
        <v>101</v>
      </c>
      <c r="AG1063" s="169" t="s">
        <v>101</v>
      </c>
      <c r="AH1063" s="169" t="s">
        <v>101</v>
      </c>
      <c r="AI1063" s="169" t="s">
        <v>101</v>
      </c>
      <c r="AJ1063" s="169" t="s">
        <v>101</v>
      </c>
      <c r="AK1063" s="169" t="s">
        <v>101</v>
      </c>
      <c r="AL1063" s="169" t="s">
        <v>101</v>
      </c>
      <c r="AM1063" s="169" t="s">
        <v>101</v>
      </c>
      <c r="AN1063" s="169" t="s">
        <v>101</v>
      </c>
      <c r="AO1063" s="169" t="s">
        <v>101</v>
      </c>
      <c r="AP1063" s="169" t="s">
        <v>101</v>
      </c>
      <c r="AQ1063" s="169" t="s">
        <v>101</v>
      </c>
      <c r="AR1063" s="169" t="s">
        <v>101</v>
      </c>
      <c r="AS1063" s="169" t="s">
        <v>101</v>
      </c>
      <c r="AT1063" s="169" t="s">
        <v>101</v>
      </c>
      <c r="AU1063" s="169" t="s">
        <v>101</v>
      </c>
      <c r="AV1063" s="169" t="s">
        <v>101</v>
      </c>
      <c r="AW1063" s="169" t="s">
        <v>101</v>
      </c>
      <c r="AX1063" s="165" t="s">
        <v>64</v>
      </c>
      <c r="AY1063" s="169" t="s">
        <v>101</v>
      </c>
      <c r="AZ1063" s="165" t="s">
        <v>4989</v>
      </c>
      <c r="BA1063" s="165" t="s">
        <v>5045</v>
      </c>
      <c r="BB1063" s="165" t="s">
        <v>5066</v>
      </c>
      <c r="BC1063" s="165" t="s">
        <v>5714</v>
      </c>
      <c r="BD1063" s="165" t="s">
        <v>5715</v>
      </c>
    </row>
    <row r="1064" spans="1:56" hidden="1">
      <c r="A1064" s="165" t="s">
        <v>5038</v>
      </c>
      <c r="B1064" s="165" t="s">
        <v>2771</v>
      </c>
      <c r="C1064" s="165" t="s">
        <v>5039</v>
      </c>
      <c r="D1064" s="169" t="s">
        <v>101</v>
      </c>
      <c r="E1064" s="165" t="s">
        <v>5040</v>
      </c>
      <c r="F1064" s="165" t="s">
        <v>2772</v>
      </c>
      <c r="G1064" s="169" t="s">
        <v>101</v>
      </c>
      <c r="H1064" s="165" t="s">
        <v>5756</v>
      </c>
      <c r="I1064" s="165" t="s">
        <v>5040</v>
      </c>
      <c r="J1064" s="165" t="s">
        <v>5710</v>
      </c>
      <c r="K1064" s="165" t="s">
        <v>5711</v>
      </c>
      <c r="L1064" s="165" t="s">
        <v>5711</v>
      </c>
      <c r="M1064" s="165" t="s">
        <v>5712</v>
      </c>
      <c r="N1064" s="169" t="s">
        <v>101</v>
      </c>
      <c r="O1064" s="169" t="s">
        <v>101</v>
      </c>
      <c r="P1064" s="169" t="s">
        <v>101</v>
      </c>
      <c r="Q1064" s="169" t="s">
        <v>101</v>
      </c>
      <c r="R1064" s="169" t="s">
        <v>101</v>
      </c>
      <c r="S1064" s="165" t="s">
        <v>5044</v>
      </c>
      <c r="T1064" s="169" t="s">
        <v>101</v>
      </c>
      <c r="U1064" s="165" t="s">
        <v>5759</v>
      </c>
      <c r="V1064" s="169" t="s">
        <v>101</v>
      </c>
      <c r="W1064" s="169" t="s">
        <v>101</v>
      </c>
      <c r="X1064" s="169" t="s">
        <v>101</v>
      </c>
      <c r="Y1064" s="169" t="s">
        <v>101</v>
      </c>
      <c r="Z1064" s="169" t="s">
        <v>101</v>
      </c>
      <c r="AA1064" s="169" t="s">
        <v>101</v>
      </c>
      <c r="AB1064" s="169" t="s">
        <v>101</v>
      </c>
      <c r="AC1064" s="169" t="s">
        <v>101</v>
      </c>
      <c r="AD1064" s="169" t="s">
        <v>101</v>
      </c>
      <c r="AE1064" s="169" t="s">
        <v>101</v>
      </c>
      <c r="AF1064" s="169" t="s">
        <v>101</v>
      </c>
      <c r="AG1064" s="169" t="s">
        <v>101</v>
      </c>
      <c r="AH1064" s="169" t="s">
        <v>101</v>
      </c>
      <c r="AI1064" s="169" t="s">
        <v>101</v>
      </c>
      <c r="AJ1064" s="169" t="s">
        <v>101</v>
      </c>
      <c r="AK1064" s="169" t="s">
        <v>101</v>
      </c>
      <c r="AL1064" s="169" t="s">
        <v>101</v>
      </c>
      <c r="AM1064" s="169" t="s">
        <v>101</v>
      </c>
      <c r="AN1064" s="169" t="s">
        <v>101</v>
      </c>
      <c r="AO1064" s="169" t="s">
        <v>101</v>
      </c>
      <c r="AP1064" s="169" t="s">
        <v>101</v>
      </c>
      <c r="AQ1064" s="169" t="s">
        <v>101</v>
      </c>
      <c r="AR1064" s="169" t="s">
        <v>101</v>
      </c>
      <c r="AS1064" s="169" t="s">
        <v>101</v>
      </c>
      <c r="AT1064" s="169" t="s">
        <v>101</v>
      </c>
      <c r="AU1064" s="169" t="s">
        <v>101</v>
      </c>
      <c r="AV1064" s="169" t="s">
        <v>101</v>
      </c>
      <c r="AW1064" s="169" t="s">
        <v>101</v>
      </c>
      <c r="AX1064" s="165" t="s">
        <v>64</v>
      </c>
      <c r="AY1064" s="169" t="s">
        <v>101</v>
      </c>
      <c r="AZ1064" s="165" t="s">
        <v>4989</v>
      </c>
      <c r="BA1064" s="165" t="s">
        <v>5045</v>
      </c>
      <c r="BB1064" s="165" t="s">
        <v>5066</v>
      </c>
      <c r="BC1064" s="165" t="s">
        <v>5714</v>
      </c>
      <c r="BD1064" s="165" t="s">
        <v>5715</v>
      </c>
    </row>
    <row r="1065" spans="1:56" hidden="1">
      <c r="A1065" s="165" t="s">
        <v>5038</v>
      </c>
      <c r="B1065" s="165" t="s">
        <v>2773</v>
      </c>
      <c r="C1065" s="165" t="s">
        <v>5039</v>
      </c>
      <c r="D1065" s="169" t="s">
        <v>101</v>
      </c>
      <c r="E1065" s="165" t="s">
        <v>5040</v>
      </c>
      <c r="F1065" s="165" t="s">
        <v>2774</v>
      </c>
      <c r="G1065" s="169" t="s">
        <v>101</v>
      </c>
      <c r="H1065" s="165" t="s">
        <v>5756</v>
      </c>
      <c r="I1065" s="165" t="s">
        <v>5040</v>
      </c>
      <c r="J1065" s="165" t="s">
        <v>5710</v>
      </c>
      <c r="K1065" s="165" t="s">
        <v>5711</v>
      </c>
      <c r="L1065" s="165" t="s">
        <v>5711</v>
      </c>
      <c r="M1065" s="165" t="s">
        <v>5712</v>
      </c>
      <c r="N1065" s="169" t="s">
        <v>101</v>
      </c>
      <c r="O1065" s="169" t="s">
        <v>101</v>
      </c>
      <c r="P1065" s="169" t="s">
        <v>101</v>
      </c>
      <c r="Q1065" s="169" t="s">
        <v>101</v>
      </c>
      <c r="R1065" s="169" t="s">
        <v>101</v>
      </c>
      <c r="S1065" s="165" t="s">
        <v>5044</v>
      </c>
      <c r="T1065" s="169" t="s">
        <v>101</v>
      </c>
      <c r="U1065" s="165" t="s">
        <v>6311</v>
      </c>
      <c r="V1065" s="169" t="s">
        <v>101</v>
      </c>
      <c r="W1065" s="169" t="s">
        <v>101</v>
      </c>
      <c r="X1065" s="169" t="s">
        <v>101</v>
      </c>
      <c r="Y1065" s="169" t="s">
        <v>101</v>
      </c>
      <c r="Z1065" s="169" t="s">
        <v>101</v>
      </c>
      <c r="AA1065" s="169" t="s">
        <v>101</v>
      </c>
      <c r="AB1065" s="169" t="s">
        <v>101</v>
      </c>
      <c r="AC1065" s="169" t="s">
        <v>101</v>
      </c>
      <c r="AD1065" s="169" t="s">
        <v>101</v>
      </c>
      <c r="AE1065" s="169" t="s">
        <v>101</v>
      </c>
      <c r="AF1065" s="169" t="s">
        <v>101</v>
      </c>
      <c r="AG1065" s="169" t="s">
        <v>101</v>
      </c>
      <c r="AH1065" s="169" t="s">
        <v>101</v>
      </c>
      <c r="AI1065" s="169" t="s">
        <v>101</v>
      </c>
      <c r="AJ1065" s="169" t="s">
        <v>101</v>
      </c>
      <c r="AK1065" s="169" t="s">
        <v>101</v>
      </c>
      <c r="AL1065" s="169" t="s">
        <v>101</v>
      </c>
      <c r="AM1065" s="169" t="s">
        <v>101</v>
      </c>
      <c r="AN1065" s="169" t="s">
        <v>101</v>
      </c>
      <c r="AO1065" s="169" t="s">
        <v>101</v>
      </c>
      <c r="AP1065" s="169" t="s">
        <v>101</v>
      </c>
      <c r="AQ1065" s="169" t="s">
        <v>101</v>
      </c>
      <c r="AR1065" s="169" t="s">
        <v>101</v>
      </c>
      <c r="AS1065" s="169" t="s">
        <v>101</v>
      </c>
      <c r="AT1065" s="169" t="s">
        <v>101</v>
      </c>
      <c r="AU1065" s="169" t="s">
        <v>101</v>
      </c>
      <c r="AV1065" s="169" t="s">
        <v>101</v>
      </c>
      <c r="AW1065" s="169" t="s">
        <v>101</v>
      </c>
      <c r="AX1065" s="165" t="s">
        <v>64</v>
      </c>
      <c r="AY1065" s="169" t="s">
        <v>101</v>
      </c>
      <c r="AZ1065" s="165" t="s">
        <v>4989</v>
      </c>
      <c r="BA1065" s="165" t="s">
        <v>5045</v>
      </c>
      <c r="BB1065" s="165" t="s">
        <v>5066</v>
      </c>
      <c r="BC1065" s="165" t="s">
        <v>5714</v>
      </c>
      <c r="BD1065" s="165" t="s">
        <v>5715</v>
      </c>
    </row>
    <row r="1066" spans="1:56" hidden="1">
      <c r="A1066" s="165" t="s">
        <v>5038</v>
      </c>
      <c r="B1066" s="165" t="s">
        <v>2775</v>
      </c>
      <c r="C1066" s="165" t="s">
        <v>5039</v>
      </c>
      <c r="D1066" s="169" t="s">
        <v>101</v>
      </c>
      <c r="E1066" s="165" t="s">
        <v>5040</v>
      </c>
      <c r="F1066" s="165" t="s">
        <v>2776</v>
      </c>
      <c r="G1066" s="169" t="s">
        <v>101</v>
      </c>
      <c r="H1066" s="165" t="s">
        <v>5756</v>
      </c>
      <c r="I1066" s="165" t="s">
        <v>5040</v>
      </c>
      <c r="J1066" s="165" t="s">
        <v>5710</v>
      </c>
      <c r="K1066" s="165" t="s">
        <v>5711</v>
      </c>
      <c r="L1066" s="165" t="s">
        <v>5711</v>
      </c>
      <c r="M1066" s="165" t="s">
        <v>5712</v>
      </c>
      <c r="N1066" s="169" t="s">
        <v>101</v>
      </c>
      <c r="O1066" s="169" t="s">
        <v>101</v>
      </c>
      <c r="P1066" s="169" t="s">
        <v>101</v>
      </c>
      <c r="Q1066" s="169" t="s">
        <v>101</v>
      </c>
      <c r="R1066" s="169" t="s">
        <v>101</v>
      </c>
      <c r="S1066" s="165" t="s">
        <v>5044</v>
      </c>
      <c r="T1066" s="169" t="s">
        <v>101</v>
      </c>
      <c r="U1066" s="165" t="s">
        <v>5759</v>
      </c>
      <c r="V1066" s="169" t="s">
        <v>101</v>
      </c>
      <c r="W1066" s="169" t="s">
        <v>101</v>
      </c>
      <c r="X1066" s="169" t="s">
        <v>101</v>
      </c>
      <c r="Y1066" s="169" t="s">
        <v>101</v>
      </c>
      <c r="Z1066" s="169" t="s">
        <v>101</v>
      </c>
      <c r="AA1066" s="169" t="s">
        <v>101</v>
      </c>
      <c r="AB1066" s="169" t="s">
        <v>101</v>
      </c>
      <c r="AC1066" s="169" t="s">
        <v>101</v>
      </c>
      <c r="AD1066" s="169" t="s">
        <v>101</v>
      </c>
      <c r="AE1066" s="169" t="s">
        <v>101</v>
      </c>
      <c r="AF1066" s="169" t="s">
        <v>101</v>
      </c>
      <c r="AG1066" s="169" t="s">
        <v>101</v>
      </c>
      <c r="AH1066" s="169" t="s">
        <v>101</v>
      </c>
      <c r="AI1066" s="169" t="s">
        <v>101</v>
      </c>
      <c r="AJ1066" s="169" t="s">
        <v>101</v>
      </c>
      <c r="AK1066" s="169" t="s">
        <v>101</v>
      </c>
      <c r="AL1066" s="169" t="s">
        <v>101</v>
      </c>
      <c r="AM1066" s="169" t="s">
        <v>101</v>
      </c>
      <c r="AN1066" s="169" t="s">
        <v>101</v>
      </c>
      <c r="AO1066" s="169" t="s">
        <v>101</v>
      </c>
      <c r="AP1066" s="169" t="s">
        <v>101</v>
      </c>
      <c r="AQ1066" s="169" t="s">
        <v>101</v>
      </c>
      <c r="AR1066" s="169" t="s">
        <v>101</v>
      </c>
      <c r="AS1066" s="169" t="s">
        <v>101</v>
      </c>
      <c r="AT1066" s="169" t="s">
        <v>101</v>
      </c>
      <c r="AU1066" s="169" t="s">
        <v>101</v>
      </c>
      <c r="AV1066" s="169" t="s">
        <v>101</v>
      </c>
      <c r="AW1066" s="169" t="s">
        <v>101</v>
      </c>
      <c r="AX1066" s="165" t="s">
        <v>64</v>
      </c>
      <c r="AY1066" s="169" t="s">
        <v>101</v>
      </c>
      <c r="AZ1066" s="165" t="s">
        <v>4989</v>
      </c>
      <c r="BA1066" s="165" t="s">
        <v>5045</v>
      </c>
      <c r="BB1066" s="165" t="s">
        <v>5066</v>
      </c>
      <c r="BC1066" s="165" t="s">
        <v>5714</v>
      </c>
      <c r="BD1066" s="165" t="s">
        <v>5715</v>
      </c>
    </row>
    <row r="1067" spans="1:56" hidden="1">
      <c r="A1067" s="165" t="s">
        <v>5038</v>
      </c>
      <c r="B1067" s="165" t="s">
        <v>2777</v>
      </c>
      <c r="C1067" s="165" t="s">
        <v>5039</v>
      </c>
      <c r="D1067" s="169" t="s">
        <v>101</v>
      </c>
      <c r="E1067" s="165" t="s">
        <v>5040</v>
      </c>
      <c r="F1067" s="165" t="s">
        <v>2778</v>
      </c>
      <c r="G1067" s="169" t="s">
        <v>101</v>
      </c>
      <c r="H1067" s="165" t="s">
        <v>5756</v>
      </c>
      <c r="I1067" s="165" t="s">
        <v>5040</v>
      </c>
      <c r="J1067" s="165" t="s">
        <v>5710</v>
      </c>
      <c r="K1067" s="165" t="s">
        <v>5711</v>
      </c>
      <c r="L1067" s="165" t="s">
        <v>5711</v>
      </c>
      <c r="M1067" s="165" t="s">
        <v>5712</v>
      </c>
      <c r="N1067" s="169" t="s">
        <v>101</v>
      </c>
      <c r="O1067" s="169" t="s">
        <v>101</v>
      </c>
      <c r="P1067" s="169" t="s">
        <v>101</v>
      </c>
      <c r="Q1067" s="169" t="s">
        <v>101</v>
      </c>
      <c r="R1067" s="169" t="s">
        <v>101</v>
      </c>
      <c r="S1067" s="165" t="s">
        <v>5044</v>
      </c>
      <c r="T1067" s="169" t="s">
        <v>101</v>
      </c>
      <c r="U1067" s="165" t="s">
        <v>4200</v>
      </c>
      <c r="V1067" s="169" t="s">
        <v>101</v>
      </c>
      <c r="W1067" s="169" t="s">
        <v>101</v>
      </c>
      <c r="X1067" s="169" t="s">
        <v>101</v>
      </c>
      <c r="Y1067" s="169" t="s">
        <v>101</v>
      </c>
      <c r="Z1067" s="169" t="s">
        <v>101</v>
      </c>
      <c r="AA1067" s="169" t="s">
        <v>101</v>
      </c>
      <c r="AB1067" s="169" t="s">
        <v>101</v>
      </c>
      <c r="AC1067" s="169" t="s">
        <v>101</v>
      </c>
      <c r="AD1067" s="169" t="s">
        <v>101</v>
      </c>
      <c r="AE1067" s="169" t="s">
        <v>101</v>
      </c>
      <c r="AF1067" s="169" t="s">
        <v>101</v>
      </c>
      <c r="AG1067" s="169" t="s">
        <v>101</v>
      </c>
      <c r="AH1067" s="169" t="s">
        <v>101</v>
      </c>
      <c r="AI1067" s="169" t="s">
        <v>101</v>
      </c>
      <c r="AJ1067" s="169" t="s">
        <v>101</v>
      </c>
      <c r="AK1067" s="169" t="s">
        <v>101</v>
      </c>
      <c r="AL1067" s="169" t="s">
        <v>101</v>
      </c>
      <c r="AM1067" s="169" t="s">
        <v>101</v>
      </c>
      <c r="AN1067" s="169" t="s">
        <v>101</v>
      </c>
      <c r="AO1067" s="169" t="s">
        <v>101</v>
      </c>
      <c r="AP1067" s="169" t="s">
        <v>101</v>
      </c>
      <c r="AQ1067" s="169" t="s">
        <v>101</v>
      </c>
      <c r="AR1067" s="169" t="s">
        <v>101</v>
      </c>
      <c r="AS1067" s="169" t="s">
        <v>101</v>
      </c>
      <c r="AT1067" s="169" t="s">
        <v>101</v>
      </c>
      <c r="AU1067" s="169" t="s">
        <v>101</v>
      </c>
      <c r="AV1067" s="169" t="s">
        <v>101</v>
      </c>
      <c r="AW1067" s="169" t="s">
        <v>101</v>
      </c>
      <c r="AX1067" s="165" t="s">
        <v>64</v>
      </c>
      <c r="AY1067" s="169" t="s">
        <v>101</v>
      </c>
      <c r="AZ1067" s="165" t="s">
        <v>4989</v>
      </c>
      <c r="BA1067" s="165" t="s">
        <v>5045</v>
      </c>
      <c r="BB1067" s="165" t="s">
        <v>5066</v>
      </c>
      <c r="BC1067" s="165" t="s">
        <v>5714</v>
      </c>
      <c r="BD1067" s="165" t="s">
        <v>5715</v>
      </c>
    </row>
    <row r="1068" spans="1:56" hidden="1">
      <c r="A1068" s="165" t="s">
        <v>5038</v>
      </c>
      <c r="B1068" s="165" t="s">
        <v>2779</v>
      </c>
      <c r="C1068" s="165" t="s">
        <v>5039</v>
      </c>
      <c r="D1068" s="169" t="s">
        <v>101</v>
      </c>
      <c r="E1068" s="165" t="s">
        <v>5040</v>
      </c>
      <c r="F1068" s="165" t="s">
        <v>2780</v>
      </c>
      <c r="G1068" s="169" t="s">
        <v>101</v>
      </c>
      <c r="H1068" s="165" t="s">
        <v>5756</v>
      </c>
      <c r="I1068" s="165" t="s">
        <v>5040</v>
      </c>
      <c r="J1068" s="165" t="s">
        <v>5710</v>
      </c>
      <c r="K1068" s="165" t="s">
        <v>5711</v>
      </c>
      <c r="L1068" s="165" t="s">
        <v>5711</v>
      </c>
      <c r="M1068" s="165" t="s">
        <v>5712</v>
      </c>
      <c r="N1068" s="169" t="s">
        <v>101</v>
      </c>
      <c r="O1068" s="169" t="s">
        <v>101</v>
      </c>
      <c r="P1068" s="169" t="s">
        <v>101</v>
      </c>
      <c r="Q1068" s="169" t="s">
        <v>101</v>
      </c>
      <c r="R1068" s="169" t="s">
        <v>101</v>
      </c>
      <c r="S1068" s="165" t="s">
        <v>5044</v>
      </c>
      <c r="T1068" s="169" t="s">
        <v>101</v>
      </c>
      <c r="U1068" s="165" t="s">
        <v>6312</v>
      </c>
      <c r="V1068" s="169" t="s">
        <v>101</v>
      </c>
      <c r="W1068" s="169" t="s">
        <v>101</v>
      </c>
      <c r="X1068" s="169" t="s">
        <v>101</v>
      </c>
      <c r="Y1068" s="169" t="s">
        <v>101</v>
      </c>
      <c r="Z1068" s="169" t="s">
        <v>101</v>
      </c>
      <c r="AA1068" s="169" t="s">
        <v>101</v>
      </c>
      <c r="AB1068" s="169" t="s">
        <v>101</v>
      </c>
      <c r="AC1068" s="169" t="s">
        <v>101</v>
      </c>
      <c r="AD1068" s="169" t="s">
        <v>101</v>
      </c>
      <c r="AE1068" s="169" t="s">
        <v>101</v>
      </c>
      <c r="AF1068" s="169" t="s">
        <v>101</v>
      </c>
      <c r="AG1068" s="169" t="s">
        <v>101</v>
      </c>
      <c r="AH1068" s="169" t="s">
        <v>101</v>
      </c>
      <c r="AI1068" s="169" t="s">
        <v>101</v>
      </c>
      <c r="AJ1068" s="169" t="s">
        <v>101</v>
      </c>
      <c r="AK1068" s="169" t="s">
        <v>101</v>
      </c>
      <c r="AL1068" s="169" t="s">
        <v>101</v>
      </c>
      <c r="AM1068" s="169" t="s">
        <v>101</v>
      </c>
      <c r="AN1068" s="169" t="s">
        <v>101</v>
      </c>
      <c r="AO1068" s="169" t="s">
        <v>101</v>
      </c>
      <c r="AP1068" s="169" t="s">
        <v>101</v>
      </c>
      <c r="AQ1068" s="169" t="s">
        <v>101</v>
      </c>
      <c r="AR1068" s="169" t="s">
        <v>101</v>
      </c>
      <c r="AS1068" s="169" t="s">
        <v>101</v>
      </c>
      <c r="AT1068" s="169" t="s">
        <v>101</v>
      </c>
      <c r="AU1068" s="169" t="s">
        <v>101</v>
      </c>
      <c r="AV1068" s="169" t="s">
        <v>101</v>
      </c>
      <c r="AW1068" s="169" t="s">
        <v>101</v>
      </c>
      <c r="AX1068" s="165" t="s">
        <v>64</v>
      </c>
      <c r="AY1068" s="169" t="s">
        <v>101</v>
      </c>
      <c r="AZ1068" s="165" t="s">
        <v>4989</v>
      </c>
      <c r="BA1068" s="165" t="s">
        <v>5045</v>
      </c>
      <c r="BB1068" s="165" t="s">
        <v>5066</v>
      </c>
      <c r="BC1068" s="165" t="s">
        <v>5714</v>
      </c>
      <c r="BD1068" s="165" t="s">
        <v>5715</v>
      </c>
    </row>
    <row r="1069" spans="1:56" hidden="1">
      <c r="A1069" s="165" t="s">
        <v>5038</v>
      </c>
      <c r="B1069" s="165" t="s">
        <v>2781</v>
      </c>
      <c r="C1069" s="165" t="s">
        <v>5039</v>
      </c>
      <c r="D1069" s="169" t="s">
        <v>101</v>
      </c>
      <c r="E1069" s="165" t="s">
        <v>5040</v>
      </c>
      <c r="F1069" s="165" t="s">
        <v>2782</v>
      </c>
      <c r="G1069" s="169" t="s">
        <v>101</v>
      </c>
      <c r="H1069" s="165" t="s">
        <v>5756</v>
      </c>
      <c r="I1069" s="165" t="s">
        <v>5040</v>
      </c>
      <c r="J1069" s="165" t="s">
        <v>5710</v>
      </c>
      <c r="K1069" s="165" t="s">
        <v>5711</v>
      </c>
      <c r="L1069" s="165" t="s">
        <v>5711</v>
      </c>
      <c r="M1069" s="165" t="s">
        <v>5712</v>
      </c>
      <c r="N1069" s="169" t="s">
        <v>101</v>
      </c>
      <c r="O1069" s="169" t="s">
        <v>101</v>
      </c>
      <c r="P1069" s="169" t="s">
        <v>101</v>
      </c>
      <c r="Q1069" s="169" t="s">
        <v>101</v>
      </c>
      <c r="R1069" s="169" t="s">
        <v>101</v>
      </c>
      <c r="S1069" s="165" t="s">
        <v>5044</v>
      </c>
      <c r="T1069" s="169" t="s">
        <v>101</v>
      </c>
      <c r="U1069" s="165" t="s">
        <v>5758</v>
      </c>
      <c r="V1069" s="169" t="s">
        <v>101</v>
      </c>
      <c r="W1069" s="169" t="s">
        <v>101</v>
      </c>
      <c r="X1069" s="169" t="s">
        <v>101</v>
      </c>
      <c r="Y1069" s="169" t="s">
        <v>101</v>
      </c>
      <c r="Z1069" s="169" t="s">
        <v>101</v>
      </c>
      <c r="AA1069" s="169" t="s">
        <v>101</v>
      </c>
      <c r="AB1069" s="169" t="s">
        <v>101</v>
      </c>
      <c r="AC1069" s="169" t="s">
        <v>101</v>
      </c>
      <c r="AD1069" s="169" t="s">
        <v>101</v>
      </c>
      <c r="AE1069" s="169" t="s">
        <v>101</v>
      </c>
      <c r="AF1069" s="169" t="s">
        <v>101</v>
      </c>
      <c r="AG1069" s="169" t="s">
        <v>101</v>
      </c>
      <c r="AH1069" s="169" t="s">
        <v>101</v>
      </c>
      <c r="AI1069" s="169" t="s">
        <v>101</v>
      </c>
      <c r="AJ1069" s="169" t="s">
        <v>101</v>
      </c>
      <c r="AK1069" s="169" t="s">
        <v>101</v>
      </c>
      <c r="AL1069" s="169" t="s">
        <v>101</v>
      </c>
      <c r="AM1069" s="169" t="s">
        <v>101</v>
      </c>
      <c r="AN1069" s="169" t="s">
        <v>101</v>
      </c>
      <c r="AO1069" s="169" t="s">
        <v>101</v>
      </c>
      <c r="AP1069" s="169" t="s">
        <v>101</v>
      </c>
      <c r="AQ1069" s="169" t="s">
        <v>101</v>
      </c>
      <c r="AR1069" s="169" t="s">
        <v>101</v>
      </c>
      <c r="AS1069" s="169" t="s">
        <v>101</v>
      </c>
      <c r="AT1069" s="169" t="s">
        <v>101</v>
      </c>
      <c r="AU1069" s="169" t="s">
        <v>101</v>
      </c>
      <c r="AV1069" s="169" t="s">
        <v>101</v>
      </c>
      <c r="AW1069" s="169" t="s">
        <v>101</v>
      </c>
      <c r="AX1069" s="165" t="s">
        <v>64</v>
      </c>
      <c r="AY1069" s="169" t="s">
        <v>101</v>
      </c>
      <c r="AZ1069" s="165" t="s">
        <v>4989</v>
      </c>
      <c r="BA1069" s="165" t="s">
        <v>5045</v>
      </c>
      <c r="BB1069" s="165" t="s">
        <v>5066</v>
      </c>
      <c r="BC1069" s="165" t="s">
        <v>5714</v>
      </c>
      <c r="BD1069" s="165" t="s">
        <v>5715</v>
      </c>
    </row>
    <row r="1070" spans="1:56" hidden="1">
      <c r="A1070" s="165" t="s">
        <v>5038</v>
      </c>
      <c r="B1070" s="165" t="s">
        <v>2783</v>
      </c>
      <c r="C1070" s="165" t="s">
        <v>5039</v>
      </c>
      <c r="D1070" s="169" t="s">
        <v>101</v>
      </c>
      <c r="E1070" s="165" t="s">
        <v>5040</v>
      </c>
      <c r="F1070" s="165" t="s">
        <v>2784</v>
      </c>
      <c r="G1070" s="169" t="s">
        <v>101</v>
      </c>
      <c r="H1070" s="165" t="s">
        <v>6313</v>
      </c>
      <c r="I1070" s="165" t="s">
        <v>5040</v>
      </c>
      <c r="J1070" s="165" t="s">
        <v>5710</v>
      </c>
      <c r="K1070" s="165" t="s">
        <v>5711</v>
      </c>
      <c r="L1070" s="165" t="s">
        <v>5711</v>
      </c>
      <c r="M1070" s="165" t="s">
        <v>5712</v>
      </c>
      <c r="N1070" s="169" t="s">
        <v>101</v>
      </c>
      <c r="O1070" s="169" t="s">
        <v>101</v>
      </c>
      <c r="P1070" s="169" t="s">
        <v>101</v>
      </c>
      <c r="Q1070" s="169" t="s">
        <v>101</v>
      </c>
      <c r="R1070" s="169" t="s">
        <v>101</v>
      </c>
      <c r="S1070" s="165" t="s">
        <v>5044</v>
      </c>
      <c r="T1070" s="169" t="s">
        <v>101</v>
      </c>
      <c r="U1070" s="165" t="s">
        <v>4200</v>
      </c>
      <c r="V1070" s="169" t="s">
        <v>101</v>
      </c>
      <c r="W1070" s="169" t="s">
        <v>101</v>
      </c>
      <c r="X1070" s="169" t="s">
        <v>101</v>
      </c>
      <c r="Y1070" s="169" t="s">
        <v>101</v>
      </c>
      <c r="Z1070" s="169" t="s">
        <v>101</v>
      </c>
      <c r="AA1070" s="169" t="s">
        <v>101</v>
      </c>
      <c r="AB1070" s="169" t="s">
        <v>101</v>
      </c>
      <c r="AC1070" s="169" t="s">
        <v>101</v>
      </c>
      <c r="AD1070" s="169" t="s">
        <v>101</v>
      </c>
      <c r="AE1070" s="169" t="s">
        <v>101</v>
      </c>
      <c r="AF1070" s="169" t="s">
        <v>101</v>
      </c>
      <c r="AG1070" s="169" t="s">
        <v>101</v>
      </c>
      <c r="AH1070" s="169" t="s">
        <v>101</v>
      </c>
      <c r="AI1070" s="169" t="s">
        <v>101</v>
      </c>
      <c r="AJ1070" s="169" t="s">
        <v>101</v>
      </c>
      <c r="AK1070" s="169" t="s">
        <v>101</v>
      </c>
      <c r="AL1070" s="169" t="s">
        <v>101</v>
      </c>
      <c r="AM1070" s="169" t="s">
        <v>101</v>
      </c>
      <c r="AN1070" s="169" t="s">
        <v>101</v>
      </c>
      <c r="AO1070" s="169" t="s">
        <v>101</v>
      </c>
      <c r="AP1070" s="169" t="s">
        <v>101</v>
      </c>
      <c r="AQ1070" s="169" t="s">
        <v>101</v>
      </c>
      <c r="AR1070" s="169" t="s">
        <v>101</v>
      </c>
      <c r="AS1070" s="169" t="s">
        <v>101</v>
      </c>
      <c r="AT1070" s="169" t="s">
        <v>101</v>
      </c>
      <c r="AU1070" s="169" t="s">
        <v>101</v>
      </c>
      <c r="AV1070" s="169" t="s">
        <v>101</v>
      </c>
      <c r="AW1070" s="165" t="s">
        <v>6314</v>
      </c>
      <c r="AX1070" s="165" t="s">
        <v>64</v>
      </c>
      <c r="AY1070" s="169" t="s">
        <v>101</v>
      </c>
      <c r="AZ1070" s="165" t="s">
        <v>4989</v>
      </c>
      <c r="BA1070" s="165" t="s">
        <v>5045</v>
      </c>
      <c r="BB1070" s="165" t="s">
        <v>5046</v>
      </c>
      <c r="BC1070" s="165" t="s">
        <v>5078</v>
      </c>
      <c r="BD1070" s="165" t="s">
        <v>5079</v>
      </c>
    </row>
    <row r="1071" spans="1:56" hidden="1">
      <c r="A1071" s="165" t="s">
        <v>5038</v>
      </c>
      <c r="B1071" s="165" t="s">
        <v>2785</v>
      </c>
      <c r="C1071" s="165" t="s">
        <v>5039</v>
      </c>
      <c r="D1071" s="169" t="s">
        <v>101</v>
      </c>
      <c r="E1071" s="165" t="s">
        <v>5040</v>
      </c>
      <c r="F1071" s="165" t="s">
        <v>6315</v>
      </c>
      <c r="G1071" s="169" t="s">
        <v>101</v>
      </c>
      <c r="H1071" s="165" t="s">
        <v>5769</v>
      </c>
      <c r="I1071" s="165" t="s">
        <v>5040</v>
      </c>
      <c r="J1071" s="165" t="s">
        <v>5710</v>
      </c>
      <c r="K1071" s="165" t="s">
        <v>5711</v>
      </c>
      <c r="L1071" s="165" t="s">
        <v>5711</v>
      </c>
      <c r="M1071" s="165" t="s">
        <v>5712</v>
      </c>
      <c r="N1071" s="169" t="s">
        <v>101</v>
      </c>
      <c r="O1071" s="169" t="s">
        <v>101</v>
      </c>
      <c r="P1071" s="169" t="s">
        <v>101</v>
      </c>
      <c r="Q1071" s="169" t="s">
        <v>101</v>
      </c>
      <c r="R1071" s="169" t="s">
        <v>101</v>
      </c>
      <c r="S1071" s="165" t="s">
        <v>5044</v>
      </c>
      <c r="T1071" s="169" t="s">
        <v>101</v>
      </c>
      <c r="U1071" s="165" t="s">
        <v>4200</v>
      </c>
      <c r="V1071" s="169" t="s">
        <v>101</v>
      </c>
      <c r="W1071" s="169" t="s">
        <v>101</v>
      </c>
      <c r="X1071" s="169" t="s">
        <v>101</v>
      </c>
      <c r="Y1071" s="169" t="s">
        <v>101</v>
      </c>
      <c r="Z1071" s="169" t="s">
        <v>101</v>
      </c>
      <c r="AA1071" s="169" t="s">
        <v>101</v>
      </c>
      <c r="AB1071" s="169" t="s">
        <v>101</v>
      </c>
      <c r="AC1071" s="169" t="s">
        <v>101</v>
      </c>
      <c r="AD1071" s="169" t="s">
        <v>101</v>
      </c>
      <c r="AE1071" s="169" t="s">
        <v>101</v>
      </c>
      <c r="AF1071" s="169" t="s">
        <v>101</v>
      </c>
      <c r="AG1071" s="169" t="s">
        <v>101</v>
      </c>
      <c r="AH1071" s="169" t="s">
        <v>101</v>
      </c>
      <c r="AI1071" s="169" t="s">
        <v>101</v>
      </c>
      <c r="AJ1071" s="169" t="s">
        <v>101</v>
      </c>
      <c r="AK1071" s="169" t="s">
        <v>101</v>
      </c>
      <c r="AL1071" s="169" t="s">
        <v>101</v>
      </c>
      <c r="AM1071" s="169" t="s">
        <v>101</v>
      </c>
      <c r="AN1071" s="169" t="s">
        <v>101</v>
      </c>
      <c r="AO1071" s="169" t="s">
        <v>101</v>
      </c>
      <c r="AP1071" s="169" t="s">
        <v>101</v>
      </c>
      <c r="AQ1071" s="169" t="s">
        <v>101</v>
      </c>
      <c r="AR1071" s="169" t="s">
        <v>101</v>
      </c>
      <c r="AS1071" s="169" t="s">
        <v>101</v>
      </c>
      <c r="AT1071" s="169" t="s">
        <v>101</v>
      </c>
      <c r="AU1071" s="169" t="s">
        <v>101</v>
      </c>
      <c r="AV1071" s="169" t="s">
        <v>101</v>
      </c>
      <c r="AW1071" s="165" t="s">
        <v>6316</v>
      </c>
      <c r="AX1071" s="165" t="s">
        <v>64</v>
      </c>
      <c r="AY1071" s="169" t="s">
        <v>101</v>
      </c>
      <c r="AZ1071" s="165" t="s">
        <v>4989</v>
      </c>
      <c r="BA1071" s="165" t="s">
        <v>5045</v>
      </c>
      <c r="BB1071" s="165" t="s">
        <v>5046</v>
      </c>
      <c r="BC1071" s="165" t="s">
        <v>5078</v>
      </c>
      <c r="BD1071" s="165" t="s">
        <v>5079</v>
      </c>
    </row>
    <row r="1072" spans="1:56" hidden="1">
      <c r="A1072" s="165" t="s">
        <v>5038</v>
      </c>
      <c r="B1072" s="165" t="s">
        <v>2786</v>
      </c>
      <c r="C1072" s="165" t="s">
        <v>5039</v>
      </c>
      <c r="D1072" s="169" t="s">
        <v>101</v>
      </c>
      <c r="E1072" s="165" t="s">
        <v>5040</v>
      </c>
      <c r="F1072" s="165" t="s">
        <v>2789</v>
      </c>
      <c r="G1072" s="169" t="s">
        <v>101</v>
      </c>
      <c r="H1072" s="165" t="s">
        <v>5769</v>
      </c>
      <c r="I1072" s="165" t="s">
        <v>5040</v>
      </c>
      <c r="J1072" s="165" t="s">
        <v>5710</v>
      </c>
      <c r="K1072" s="165" t="s">
        <v>5711</v>
      </c>
      <c r="L1072" s="165" t="s">
        <v>5711</v>
      </c>
      <c r="M1072" s="165" t="s">
        <v>5712</v>
      </c>
      <c r="N1072" s="169" t="s">
        <v>101</v>
      </c>
      <c r="O1072" s="169" t="s">
        <v>101</v>
      </c>
      <c r="P1072" s="169" t="s">
        <v>101</v>
      </c>
      <c r="Q1072" s="169" t="s">
        <v>101</v>
      </c>
      <c r="R1072" s="169" t="s">
        <v>101</v>
      </c>
      <c r="S1072" s="165" t="s">
        <v>5044</v>
      </c>
      <c r="T1072" s="169" t="s">
        <v>101</v>
      </c>
      <c r="U1072" s="165" t="s">
        <v>5911</v>
      </c>
      <c r="V1072" s="169" t="s">
        <v>101</v>
      </c>
      <c r="W1072" s="165" t="s">
        <v>5721</v>
      </c>
      <c r="X1072" s="165" t="s">
        <v>5722</v>
      </c>
      <c r="Y1072" s="165" t="s">
        <v>5721</v>
      </c>
      <c r="Z1072" s="169" t="s">
        <v>101</v>
      </c>
      <c r="AA1072" s="169" t="s">
        <v>101</v>
      </c>
      <c r="AB1072" s="169" t="s">
        <v>101</v>
      </c>
      <c r="AC1072" s="169" t="s">
        <v>101</v>
      </c>
      <c r="AD1072" s="169" t="s">
        <v>101</v>
      </c>
      <c r="AE1072" s="169" t="s">
        <v>101</v>
      </c>
      <c r="AF1072" s="169" t="s">
        <v>101</v>
      </c>
      <c r="AG1072" s="169" t="s">
        <v>101</v>
      </c>
      <c r="AH1072" s="169" t="s">
        <v>101</v>
      </c>
      <c r="AI1072" s="169" t="s">
        <v>101</v>
      </c>
      <c r="AJ1072" s="169" t="s">
        <v>101</v>
      </c>
      <c r="AK1072" s="169" t="s">
        <v>101</v>
      </c>
      <c r="AL1072" s="169" t="s">
        <v>101</v>
      </c>
      <c r="AM1072" s="169" t="s">
        <v>101</v>
      </c>
      <c r="AN1072" s="169" t="s">
        <v>101</v>
      </c>
      <c r="AO1072" s="169" t="s">
        <v>101</v>
      </c>
      <c r="AP1072" s="169" t="s">
        <v>101</v>
      </c>
      <c r="AQ1072" s="169" t="s">
        <v>101</v>
      </c>
      <c r="AR1072" s="165" t="s">
        <v>5038</v>
      </c>
      <c r="AS1072" s="169" t="s">
        <v>101</v>
      </c>
      <c r="AT1072" s="169" t="s">
        <v>101</v>
      </c>
      <c r="AU1072" s="169" t="s">
        <v>101</v>
      </c>
      <c r="AV1072" s="169" t="s">
        <v>101</v>
      </c>
      <c r="AW1072" s="165" t="s">
        <v>5952</v>
      </c>
      <c r="AX1072" s="165" t="s">
        <v>64</v>
      </c>
      <c r="AY1072" s="169" t="s">
        <v>101</v>
      </c>
      <c r="AZ1072" s="165" t="s">
        <v>4989</v>
      </c>
      <c r="BA1072" s="165" t="s">
        <v>5045</v>
      </c>
      <c r="BB1072" s="165" t="s">
        <v>5066</v>
      </c>
      <c r="BC1072" s="165" t="s">
        <v>5104</v>
      </c>
      <c r="BD1072" s="165" t="s">
        <v>5751</v>
      </c>
    </row>
    <row r="1073" spans="1:56" hidden="1">
      <c r="A1073" s="165" t="s">
        <v>5038</v>
      </c>
      <c r="B1073" s="165" t="s">
        <v>2788</v>
      </c>
      <c r="C1073" s="165" t="s">
        <v>5039</v>
      </c>
      <c r="D1073" s="169" t="s">
        <v>101</v>
      </c>
      <c r="E1073" s="165" t="s">
        <v>5040</v>
      </c>
      <c r="F1073" s="165" t="s">
        <v>2789</v>
      </c>
      <c r="G1073" s="169" t="s">
        <v>101</v>
      </c>
      <c r="H1073" s="165" t="s">
        <v>5769</v>
      </c>
      <c r="I1073" s="165" t="s">
        <v>5040</v>
      </c>
      <c r="J1073" s="165" t="s">
        <v>5710</v>
      </c>
      <c r="K1073" s="165" t="s">
        <v>5711</v>
      </c>
      <c r="L1073" s="165" t="s">
        <v>5711</v>
      </c>
      <c r="M1073" s="165" t="s">
        <v>5712</v>
      </c>
      <c r="N1073" s="169" t="s">
        <v>101</v>
      </c>
      <c r="O1073" s="169" t="s">
        <v>101</v>
      </c>
      <c r="P1073" s="169" t="s">
        <v>101</v>
      </c>
      <c r="Q1073" s="169" t="s">
        <v>101</v>
      </c>
      <c r="R1073" s="169" t="s">
        <v>101</v>
      </c>
      <c r="S1073" s="165" t="s">
        <v>5044</v>
      </c>
      <c r="T1073" s="169" t="s">
        <v>101</v>
      </c>
      <c r="U1073" s="165" t="s">
        <v>5911</v>
      </c>
      <c r="V1073" s="169" t="s">
        <v>101</v>
      </c>
      <c r="W1073" s="169" t="s">
        <v>101</v>
      </c>
      <c r="X1073" s="169" t="s">
        <v>101</v>
      </c>
      <c r="Y1073" s="169" t="s">
        <v>101</v>
      </c>
      <c r="Z1073" s="169" t="s">
        <v>101</v>
      </c>
      <c r="AA1073" s="169" t="s">
        <v>101</v>
      </c>
      <c r="AB1073" s="169" t="s">
        <v>101</v>
      </c>
      <c r="AC1073" s="169" t="s">
        <v>101</v>
      </c>
      <c r="AD1073" s="169" t="s">
        <v>101</v>
      </c>
      <c r="AE1073" s="169" t="s">
        <v>101</v>
      </c>
      <c r="AF1073" s="169" t="s">
        <v>101</v>
      </c>
      <c r="AG1073" s="169" t="s">
        <v>101</v>
      </c>
      <c r="AH1073" s="169" t="s">
        <v>101</v>
      </c>
      <c r="AI1073" s="169" t="s">
        <v>101</v>
      </c>
      <c r="AJ1073" s="169" t="s">
        <v>101</v>
      </c>
      <c r="AK1073" s="169" t="s">
        <v>101</v>
      </c>
      <c r="AL1073" s="169" t="s">
        <v>101</v>
      </c>
      <c r="AM1073" s="169" t="s">
        <v>101</v>
      </c>
      <c r="AN1073" s="169" t="s">
        <v>101</v>
      </c>
      <c r="AO1073" s="169" t="s">
        <v>101</v>
      </c>
      <c r="AP1073" s="169" t="s">
        <v>101</v>
      </c>
      <c r="AQ1073" s="169" t="s">
        <v>101</v>
      </c>
      <c r="AR1073" s="169" t="s">
        <v>101</v>
      </c>
      <c r="AS1073" s="169" t="s">
        <v>101</v>
      </c>
      <c r="AT1073" s="169" t="s">
        <v>101</v>
      </c>
      <c r="AU1073" s="169" t="s">
        <v>101</v>
      </c>
      <c r="AV1073" s="169" t="s">
        <v>101</v>
      </c>
      <c r="AW1073" s="165" t="s">
        <v>5953</v>
      </c>
      <c r="AX1073" s="165" t="s">
        <v>64</v>
      </c>
      <c r="AY1073" s="169" t="s">
        <v>101</v>
      </c>
      <c r="AZ1073" s="165" t="s">
        <v>4989</v>
      </c>
      <c r="BA1073" s="165" t="s">
        <v>5045</v>
      </c>
      <c r="BB1073" s="165" t="s">
        <v>5066</v>
      </c>
      <c r="BC1073" s="165" t="s">
        <v>5714</v>
      </c>
      <c r="BD1073" s="165" t="s">
        <v>5715</v>
      </c>
    </row>
    <row r="1074" spans="1:56" hidden="1">
      <c r="A1074" s="165" t="s">
        <v>5038</v>
      </c>
      <c r="B1074" s="165" t="s">
        <v>2790</v>
      </c>
      <c r="C1074" s="165" t="s">
        <v>5039</v>
      </c>
      <c r="D1074" s="169" t="s">
        <v>101</v>
      </c>
      <c r="E1074" s="165" t="s">
        <v>5040</v>
      </c>
      <c r="F1074" s="165" t="s">
        <v>6317</v>
      </c>
      <c r="G1074" s="169" t="s">
        <v>101</v>
      </c>
      <c r="H1074" s="165" t="s">
        <v>5717</v>
      </c>
      <c r="I1074" s="165" t="s">
        <v>5718</v>
      </c>
      <c r="J1074" s="165" t="s">
        <v>5710</v>
      </c>
      <c r="K1074" s="165" t="s">
        <v>5719</v>
      </c>
      <c r="L1074" s="165" t="s">
        <v>5720</v>
      </c>
      <c r="M1074" s="165" t="s">
        <v>5712</v>
      </c>
      <c r="N1074" s="165" t="s">
        <v>6318</v>
      </c>
      <c r="O1074" s="169" t="s">
        <v>101</v>
      </c>
      <c r="P1074" s="169" t="s">
        <v>101</v>
      </c>
      <c r="Q1074" s="169" t="s">
        <v>101</v>
      </c>
      <c r="R1074" s="169" t="s">
        <v>101</v>
      </c>
      <c r="S1074" s="165" t="s">
        <v>5044</v>
      </c>
      <c r="T1074" s="165" t="s">
        <v>5044</v>
      </c>
      <c r="U1074" s="165" t="s">
        <v>5965</v>
      </c>
      <c r="V1074" s="169" t="s">
        <v>101</v>
      </c>
      <c r="W1074" s="165" t="s">
        <v>4344</v>
      </c>
      <c r="X1074" s="165" t="s">
        <v>4590</v>
      </c>
      <c r="Y1074" s="165" t="s">
        <v>5174</v>
      </c>
      <c r="Z1074" s="169" t="s">
        <v>101</v>
      </c>
      <c r="AA1074" s="165" t="s">
        <v>5721</v>
      </c>
      <c r="AB1074" s="169" t="s">
        <v>101</v>
      </c>
      <c r="AC1074" s="169" t="s">
        <v>5721</v>
      </c>
      <c r="AD1074" s="169" t="s">
        <v>101</v>
      </c>
      <c r="AE1074" s="169" t="s">
        <v>101</v>
      </c>
      <c r="AF1074" s="169" t="s">
        <v>101</v>
      </c>
      <c r="AG1074" s="169" t="s">
        <v>101</v>
      </c>
      <c r="AH1074" s="169" t="s">
        <v>101</v>
      </c>
      <c r="AI1074" s="169" t="s">
        <v>101</v>
      </c>
      <c r="AJ1074" s="169" t="s">
        <v>101</v>
      </c>
      <c r="AK1074" s="169" t="s">
        <v>101</v>
      </c>
      <c r="AL1074" s="169" t="s">
        <v>101</v>
      </c>
      <c r="AM1074" s="169" t="s">
        <v>101</v>
      </c>
      <c r="AN1074" s="169" t="s">
        <v>101</v>
      </c>
      <c r="AO1074" s="169" t="s">
        <v>101</v>
      </c>
      <c r="AP1074" s="169" t="s">
        <v>101</v>
      </c>
      <c r="AQ1074" s="169" t="s">
        <v>101</v>
      </c>
      <c r="AR1074" s="165" t="s">
        <v>5125</v>
      </c>
      <c r="AS1074" s="169" t="s">
        <v>101</v>
      </c>
      <c r="AT1074" s="169" t="s">
        <v>101</v>
      </c>
      <c r="AU1074" s="169" t="s">
        <v>101</v>
      </c>
      <c r="AV1074" s="169" t="s">
        <v>101</v>
      </c>
      <c r="AW1074" s="169" t="s">
        <v>101</v>
      </c>
      <c r="AX1074" s="165" t="s">
        <v>64</v>
      </c>
      <c r="AY1074" s="169" t="s">
        <v>101</v>
      </c>
      <c r="AZ1074" s="165" t="s">
        <v>4989</v>
      </c>
      <c r="BA1074" s="165" t="s">
        <v>5045</v>
      </c>
      <c r="BB1074" s="165" t="s">
        <v>5066</v>
      </c>
      <c r="BC1074" s="165" t="s">
        <v>5728</v>
      </c>
      <c r="BD1074" s="165" t="s">
        <v>5806</v>
      </c>
    </row>
    <row r="1075" spans="1:56" hidden="1">
      <c r="A1075" s="165" t="s">
        <v>5038</v>
      </c>
      <c r="B1075" s="165" t="s">
        <v>2791</v>
      </c>
      <c r="C1075" s="165" t="s">
        <v>5039</v>
      </c>
      <c r="D1075" s="169" t="s">
        <v>101</v>
      </c>
      <c r="E1075" s="165" t="s">
        <v>5040</v>
      </c>
      <c r="F1075" s="165" t="s">
        <v>6317</v>
      </c>
      <c r="G1075" s="169" t="s">
        <v>101</v>
      </c>
      <c r="H1075" s="165" t="s">
        <v>5717</v>
      </c>
      <c r="I1075" s="165" t="s">
        <v>5718</v>
      </c>
      <c r="J1075" s="165" t="s">
        <v>5710</v>
      </c>
      <c r="K1075" s="165" t="s">
        <v>5719</v>
      </c>
      <c r="L1075" s="165" t="s">
        <v>5720</v>
      </c>
      <c r="M1075" s="165" t="s">
        <v>5712</v>
      </c>
      <c r="N1075" s="165" t="s">
        <v>6319</v>
      </c>
      <c r="O1075" s="169" t="s">
        <v>101</v>
      </c>
      <c r="P1075" s="169" t="s">
        <v>101</v>
      </c>
      <c r="Q1075" s="169" t="s">
        <v>101</v>
      </c>
      <c r="R1075" s="169" t="s">
        <v>101</v>
      </c>
      <c r="S1075" s="165" t="s">
        <v>5044</v>
      </c>
      <c r="T1075" s="165" t="s">
        <v>5044</v>
      </c>
      <c r="U1075" s="165" t="s">
        <v>5825</v>
      </c>
      <c r="V1075" s="169" t="s">
        <v>101</v>
      </c>
      <c r="W1075" s="165" t="s">
        <v>4339</v>
      </c>
      <c r="X1075" s="165" t="s">
        <v>4590</v>
      </c>
      <c r="Y1075" s="165" t="s">
        <v>5092</v>
      </c>
      <c r="Z1075" s="169" t="s">
        <v>101</v>
      </c>
      <c r="AA1075" s="165" t="s">
        <v>5721</v>
      </c>
      <c r="AB1075" s="169" t="s">
        <v>101</v>
      </c>
      <c r="AC1075" s="169" t="s">
        <v>5721</v>
      </c>
      <c r="AD1075" s="169" t="s">
        <v>101</v>
      </c>
      <c r="AE1075" s="169" t="s">
        <v>101</v>
      </c>
      <c r="AF1075" s="169" t="s">
        <v>101</v>
      </c>
      <c r="AG1075" s="169" t="s">
        <v>101</v>
      </c>
      <c r="AH1075" s="165" t="s">
        <v>6320</v>
      </c>
      <c r="AI1075" s="169" t="s">
        <v>101</v>
      </c>
      <c r="AJ1075" s="169" t="s">
        <v>101</v>
      </c>
      <c r="AK1075" s="169" t="s">
        <v>101</v>
      </c>
      <c r="AL1075" s="169" t="s">
        <v>101</v>
      </c>
      <c r="AM1075" s="169" t="s">
        <v>101</v>
      </c>
      <c r="AN1075" s="165" t="s">
        <v>4572</v>
      </c>
      <c r="AO1075" s="165" t="s">
        <v>5733</v>
      </c>
      <c r="AP1075" s="165" t="s">
        <v>5040</v>
      </c>
      <c r="AQ1075" s="165" t="s">
        <v>5774</v>
      </c>
      <c r="AR1075" s="165" t="s">
        <v>5038</v>
      </c>
      <c r="AS1075" s="165" t="s">
        <v>6321</v>
      </c>
      <c r="AT1075" s="169" t="s">
        <v>101</v>
      </c>
      <c r="AU1075" s="169" t="s">
        <v>101</v>
      </c>
      <c r="AV1075" s="169" t="s">
        <v>101</v>
      </c>
      <c r="AW1075" s="169" t="s">
        <v>101</v>
      </c>
      <c r="AX1075" s="165" t="s">
        <v>64</v>
      </c>
      <c r="AY1075" s="169" t="s">
        <v>101</v>
      </c>
      <c r="AZ1075" s="165" t="s">
        <v>4989</v>
      </c>
      <c r="BA1075" s="165" t="s">
        <v>5045</v>
      </c>
      <c r="BB1075" s="165" t="s">
        <v>5066</v>
      </c>
      <c r="BC1075" s="165" t="s">
        <v>5728</v>
      </c>
      <c r="BD1075" s="165" t="s">
        <v>5736</v>
      </c>
    </row>
    <row r="1076" spans="1:56" hidden="1">
      <c r="A1076" s="165" t="s">
        <v>5038</v>
      </c>
      <c r="B1076" s="165" t="s">
        <v>2792</v>
      </c>
      <c r="C1076" s="165" t="s">
        <v>5039</v>
      </c>
      <c r="D1076" s="169" t="s">
        <v>101</v>
      </c>
      <c r="E1076" s="165" t="s">
        <v>5040</v>
      </c>
      <c r="F1076" s="165" t="s">
        <v>6317</v>
      </c>
      <c r="G1076" s="169" t="s">
        <v>101</v>
      </c>
      <c r="H1076" s="165" t="s">
        <v>5717</v>
      </c>
      <c r="I1076" s="165" t="s">
        <v>5718</v>
      </c>
      <c r="J1076" s="165" t="s">
        <v>5710</v>
      </c>
      <c r="K1076" s="165" t="s">
        <v>5719</v>
      </c>
      <c r="L1076" s="165" t="s">
        <v>5720</v>
      </c>
      <c r="M1076" s="165" t="s">
        <v>5712</v>
      </c>
      <c r="N1076" s="169" t="s">
        <v>101</v>
      </c>
      <c r="O1076" s="169" t="s">
        <v>101</v>
      </c>
      <c r="P1076" s="169" t="s">
        <v>101</v>
      </c>
      <c r="Q1076" s="169" t="s">
        <v>101</v>
      </c>
      <c r="R1076" s="169" t="s">
        <v>101</v>
      </c>
      <c r="S1076" s="165" t="s">
        <v>5044</v>
      </c>
      <c r="T1076" s="165" t="s">
        <v>5044</v>
      </c>
      <c r="U1076" s="165" t="s">
        <v>5965</v>
      </c>
      <c r="V1076" s="169" t="s">
        <v>101</v>
      </c>
      <c r="W1076" s="165" t="s">
        <v>4338</v>
      </c>
      <c r="X1076" s="165" t="s">
        <v>4595</v>
      </c>
      <c r="Y1076" s="165" t="s">
        <v>5092</v>
      </c>
      <c r="Z1076" s="169" t="s">
        <v>101</v>
      </c>
      <c r="AA1076" s="165" t="s">
        <v>5742</v>
      </c>
      <c r="AB1076" s="169" t="s">
        <v>101</v>
      </c>
      <c r="AC1076" s="169" t="s">
        <v>5742</v>
      </c>
      <c r="AD1076" s="169" t="s">
        <v>101</v>
      </c>
      <c r="AE1076" s="169" t="s">
        <v>101</v>
      </c>
      <c r="AF1076" s="169" t="s">
        <v>101</v>
      </c>
      <c r="AG1076" s="169" t="s">
        <v>101</v>
      </c>
      <c r="AH1076" s="169" t="s">
        <v>101</v>
      </c>
      <c r="AI1076" s="169" t="s">
        <v>101</v>
      </c>
      <c r="AJ1076" s="169" t="s">
        <v>101</v>
      </c>
      <c r="AK1076" s="169" t="s">
        <v>101</v>
      </c>
      <c r="AL1076" s="169" t="s">
        <v>101</v>
      </c>
      <c r="AM1076" s="169" t="s">
        <v>101</v>
      </c>
      <c r="AN1076" s="169" t="s">
        <v>101</v>
      </c>
      <c r="AO1076" s="169" t="s">
        <v>101</v>
      </c>
      <c r="AP1076" s="169" t="s">
        <v>101</v>
      </c>
      <c r="AQ1076" s="169" t="s">
        <v>101</v>
      </c>
      <c r="AR1076" s="165" t="s">
        <v>5038</v>
      </c>
      <c r="AS1076" s="169" t="s">
        <v>101</v>
      </c>
      <c r="AT1076" s="169" t="s">
        <v>101</v>
      </c>
      <c r="AU1076" s="169" t="s">
        <v>101</v>
      </c>
      <c r="AV1076" s="169" t="s">
        <v>101</v>
      </c>
      <c r="AW1076" s="169" t="s">
        <v>101</v>
      </c>
      <c r="AX1076" s="165" t="s">
        <v>64</v>
      </c>
      <c r="AY1076" s="169" t="s">
        <v>101</v>
      </c>
      <c r="AZ1076" s="165" t="s">
        <v>4989</v>
      </c>
      <c r="BA1076" s="165" t="s">
        <v>5045</v>
      </c>
      <c r="BB1076" s="165" t="s">
        <v>5066</v>
      </c>
      <c r="BC1076" s="165" t="s">
        <v>5728</v>
      </c>
      <c r="BD1076" s="165" t="s">
        <v>6322</v>
      </c>
    </row>
    <row r="1077" spans="1:56" hidden="1">
      <c r="A1077" s="165" t="s">
        <v>5038</v>
      </c>
      <c r="B1077" s="165" t="s">
        <v>2794</v>
      </c>
      <c r="C1077" s="165" t="s">
        <v>5039</v>
      </c>
      <c r="D1077" s="169" t="s">
        <v>101</v>
      </c>
      <c r="E1077" s="165" t="s">
        <v>5040</v>
      </c>
      <c r="F1077" s="165" t="s">
        <v>6323</v>
      </c>
      <c r="G1077" s="169" t="s">
        <v>101</v>
      </c>
      <c r="H1077" s="165" t="s">
        <v>5717</v>
      </c>
      <c r="I1077" s="165" t="s">
        <v>5718</v>
      </c>
      <c r="J1077" s="165" t="s">
        <v>5710</v>
      </c>
      <c r="K1077" s="165" t="s">
        <v>5719</v>
      </c>
      <c r="L1077" s="165" t="s">
        <v>5720</v>
      </c>
      <c r="M1077" s="165" t="s">
        <v>5712</v>
      </c>
      <c r="N1077" s="169" t="s">
        <v>101</v>
      </c>
      <c r="O1077" s="169" t="s">
        <v>101</v>
      </c>
      <c r="P1077" s="169" t="s">
        <v>101</v>
      </c>
      <c r="Q1077" s="169" t="s">
        <v>101</v>
      </c>
      <c r="R1077" s="169" t="s">
        <v>101</v>
      </c>
      <c r="S1077" s="165" t="s">
        <v>5044</v>
      </c>
      <c r="T1077" s="165" t="s">
        <v>5044</v>
      </c>
      <c r="U1077" s="165" t="s">
        <v>5825</v>
      </c>
      <c r="V1077" s="169" t="s">
        <v>101</v>
      </c>
      <c r="W1077" s="165" t="s">
        <v>4338</v>
      </c>
      <c r="X1077" s="165" t="s">
        <v>4595</v>
      </c>
      <c r="Y1077" s="165" t="s">
        <v>5092</v>
      </c>
      <c r="Z1077" s="169" t="s">
        <v>101</v>
      </c>
      <c r="AA1077" s="165" t="s">
        <v>5721</v>
      </c>
      <c r="AB1077" s="169" t="s">
        <v>101</v>
      </c>
      <c r="AC1077" s="169" t="s">
        <v>5721</v>
      </c>
      <c r="AD1077" s="169" t="s">
        <v>101</v>
      </c>
      <c r="AE1077" s="169" t="s">
        <v>101</v>
      </c>
      <c r="AF1077" s="169" t="s">
        <v>101</v>
      </c>
      <c r="AG1077" s="169" t="s">
        <v>101</v>
      </c>
      <c r="AH1077" s="169" t="s">
        <v>101</v>
      </c>
      <c r="AI1077" s="169" t="s">
        <v>101</v>
      </c>
      <c r="AJ1077" s="169" t="s">
        <v>101</v>
      </c>
      <c r="AK1077" s="169" t="s">
        <v>101</v>
      </c>
      <c r="AL1077" s="169" t="s">
        <v>101</v>
      </c>
      <c r="AM1077" s="169" t="s">
        <v>101</v>
      </c>
      <c r="AN1077" s="165" t="s">
        <v>4572</v>
      </c>
      <c r="AO1077" s="165" t="s">
        <v>5733</v>
      </c>
      <c r="AP1077" s="165" t="s">
        <v>5040</v>
      </c>
      <c r="AQ1077" s="165" t="s">
        <v>5743</v>
      </c>
      <c r="AR1077" s="165" t="s">
        <v>5125</v>
      </c>
      <c r="AS1077" s="165" t="s">
        <v>5744</v>
      </c>
      <c r="AT1077" s="169" t="s">
        <v>101</v>
      </c>
      <c r="AU1077" s="169" t="s">
        <v>101</v>
      </c>
      <c r="AV1077" s="169" t="s">
        <v>101</v>
      </c>
      <c r="AW1077" s="169" t="s">
        <v>101</v>
      </c>
      <c r="AX1077" s="165" t="s">
        <v>64</v>
      </c>
      <c r="AY1077" s="169" t="s">
        <v>101</v>
      </c>
      <c r="AZ1077" s="165" t="s">
        <v>4989</v>
      </c>
      <c r="BA1077" s="165" t="s">
        <v>5045</v>
      </c>
      <c r="BB1077" s="165" t="s">
        <v>5066</v>
      </c>
      <c r="BC1077" s="165" t="s">
        <v>5723</v>
      </c>
      <c r="BD1077" s="165" t="s">
        <v>5724</v>
      </c>
    </row>
    <row r="1078" spans="1:56" hidden="1">
      <c r="A1078" s="165" t="s">
        <v>5038</v>
      </c>
      <c r="B1078" s="165" t="s">
        <v>2796</v>
      </c>
      <c r="C1078" s="165" t="s">
        <v>5039</v>
      </c>
      <c r="D1078" s="169" t="s">
        <v>101</v>
      </c>
      <c r="E1078" s="165" t="s">
        <v>5040</v>
      </c>
      <c r="F1078" s="165" t="s">
        <v>6323</v>
      </c>
      <c r="G1078" s="169" t="s">
        <v>101</v>
      </c>
      <c r="H1078" s="165" t="s">
        <v>5717</v>
      </c>
      <c r="I1078" s="165" t="s">
        <v>5718</v>
      </c>
      <c r="J1078" s="165" t="s">
        <v>5710</v>
      </c>
      <c r="K1078" s="165" t="s">
        <v>5719</v>
      </c>
      <c r="L1078" s="165" t="s">
        <v>5720</v>
      </c>
      <c r="M1078" s="165" t="s">
        <v>5712</v>
      </c>
      <c r="N1078" s="165" t="s">
        <v>6324</v>
      </c>
      <c r="O1078" s="169" t="s">
        <v>101</v>
      </c>
      <c r="P1078" s="169" t="s">
        <v>101</v>
      </c>
      <c r="Q1078" s="169" t="s">
        <v>101</v>
      </c>
      <c r="R1078" s="169" t="s">
        <v>101</v>
      </c>
      <c r="S1078" s="165" t="s">
        <v>5044</v>
      </c>
      <c r="T1078" s="165" t="s">
        <v>5044</v>
      </c>
      <c r="U1078" s="165" t="s">
        <v>6325</v>
      </c>
      <c r="V1078" s="169" t="s">
        <v>101</v>
      </c>
      <c r="W1078" s="165" t="s">
        <v>4344</v>
      </c>
      <c r="X1078" s="165" t="s">
        <v>4590</v>
      </c>
      <c r="Y1078" s="165" t="s">
        <v>5174</v>
      </c>
      <c r="Z1078" s="169" t="s">
        <v>101</v>
      </c>
      <c r="AA1078" s="165" t="s">
        <v>5721</v>
      </c>
      <c r="AB1078" s="169" t="s">
        <v>101</v>
      </c>
      <c r="AC1078" s="169" t="s">
        <v>5721</v>
      </c>
      <c r="AD1078" s="169" t="s">
        <v>101</v>
      </c>
      <c r="AE1078" s="169" t="s">
        <v>101</v>
      </c>
      <c r="AF1078" s="169" t="s">
        <v>101</v>
      </c>
      <c r="AG1078" s="169" t="s">
        <v>101</v>
      </c>
      <c r="AH1078" s="169" t="s">
        <v>101</v>
      </c>
      <c r="AI1078" s="169" t="s">
        <v>101</v>
      </c>
      <c r="AJ1078" s="169" t="s">
        <v>101</v>
      </c>
      <c r="AK1078" s="169" t="s">
        <v>101</v>
      </c>
      <c r="AL1078" s="169" t="s">
        <v>101</v>
      </c>
      <c r="AM1078" s="169" t="s">
        <v>101</v>
      </c>
      <c r="AN1078" s="169" t="s">
        <v>101</v>
      </c>
      <c r="AO1078" s="169" t="s">
        <v>101</v>
      </c>
      <c r="AP1078" s="169" t="s">
        <v>101</v>
      </c>
      <c r="AQ1078" s="169" t="s">
        <v>101</v>
      </c>
      <c r="AR1078" s="165" t="s">
        <v>5125</v>
      </c>
      <c r="AS1078" s="169" t="s">
        <v>101</v>
      </c>
      <c r="AT1078" s="169" t="s">
        <v>101</v>
      </c>
      <c r="AU1078" s="169" t="s">
        <v>101</v>
      </c>
      <c r="AV1078" s="169" t="s">
        <v>101</v>
      </c>
      <c r="AW1078" s="169" t="s">
        <v>101</v>
      </c>
      <c r="AX1078" s="165" t="s">
        <v>64</v>
      </c>
      <c r="AY1078" s="169" t="s">
        <v>101</v>
      </c>
      <c r="AZ1078" s="165" t="s">
        <v>4989</v>
      </c>
      <c r="BA1078" s="165" t="s">
        <v>5045</v>
      </c>
      <c r="BB1078" s="165" t="s">
        <v>5066</v>
      </c>
      <c r="BC1078" s="165" t="s">
        <v>5728</v>
      </c>
      <c r="BD1078" s="165" t="s">
        <v>5806</v>
      </c>
    </row>
    <row r="1079" spans="1:56" hidden="1">
      <c r="A1079" s="165" t="s">
        <v>5038</v>
      </c>
      <c r="B1079" s="165" t="s">
        <v>2797</v>
      </c>
      <c r="C1079" s="165" t="s">
        <v>5039</v>
      </c>
      <c r="D1079" s="169" t="s">
        <v>101</v>
      </c>
      <c r="E1079" s="165" t="s">
        <v>5040</v>
      </c>
      <c r="F1079" s="165" t="s">
        <v>6323</v>
      </c>
      <c r="G1079" s="169" t="s">
        <v>101</v>
      </c>
      <c r="H1079" s="165" t="s">
        <v>5717</v>
      </c>
      <c r="I1079" s="165" t="s">
        <v>5718</v>
      </c>
      <c r="J1079" s="165" t="s">
        <v>5710</v>
      </c>
      <c r="K1079" s="165" t="s">
        <v>5719</v>
      </c>
      <c r="L1079" s="165" t="s">
        <v>5720</v>
      </c>
      <c r="M1079" s="165" t="s">
        <v>5712</v>
      </c>
      <c r="N1079" s="165" t="s">
        <v>6326</v>
      </c>
      <c r="O1079" s="169" t="s">
        <v>101</v>
      </c>
      <c r="P1079" s="169" t="s">
        <v>101</v>
      </c>
      <c r="Q1079" s="169" t="s">
        <v>101</v>
      </c>
      <c r="R1079" s="169" t="s">
        <v>101</v>
      </c>
      <c r="S1079" s="165" t="s">
        <v>5044</v>
      </c>
      <c r="T1079" s="165" t="s">
        <v>5044</v>
      </c>
      <c r="U1079" s="165" t="s">
        <v>5825</v>
      </c>
      <c r="V1079" s="169" t="s">
        <v>101</v>
      </c>
      <c r="W1079" s="165" t="s">
        <v>4339</v>
      </c>
      <c r="X1079" s="165" t="s">
        <v>4590</v>
      </c>
      <c r="Y1079" s="165" t="s">
        <v>5092</v>
      </c>
      <c r="Z1079" s="169" t="s">
        <v>101</v>
      </c>
      <c r="AA1079" s="165" t="s">
        <v>5721</v>
      </c>
      <c r="AB1079" s="169" t="s">
        <v>101</v>
      </c>
      <c r="AC1079" s="169" t="s">
        <v>5721</v>
      </c>
      <c r="AD1079" s="169" t="s">
        <v>101</v>
      </c>
      <c r="AE1079" s="169" t="s">
        <v>101</v>
      </c>
      <c r="AF1079" s="169" t="s">
        <v>101</v>
      </c>
      <c r="AG1079" s="169" t="s">
        <v>101</v>
      </c>
      <c r="AH1079" s="165" t="s">
        <v>6327</v>
      </c>
      <c r="AI1079" s="169" t="s">
        <v>101</v>
      </c>
      <c r="AJ1079" s="169" t="s">
        <v>101</v>
      </c>
      <c r="AK1079" s="169" t="s">
        <v>101</v>
      </c>
      <c r="AL1079" s="169" t="s">
        <v>101</v>
      </c>
      <c r="AM1079" s="169" t="s">
        <v>101</v>
      </c>
      <c r="AN1079" s="165" t="s">
        <v>4572</v>
      </c>
      <c r="AO1079" s="165" t="s">
        <v>5733</v>
      </c>
      <c r="AP1079" s="165" t="s">
        <v>5040</v>
      </c>
      <c r="AQ1079" s="165" t="s">
        <v>5774</v>
      </c>
      <c r="AR1079" s="165" t="s">
        <v>5038</v>
      </c>
      <c r="AS1079" s="165" t="s">
        <v>6321</v>
      </c>
      <c r="AT1079" s="169" t="s">
        <v>101</v>
      </c>
      <c r="AU1079" s="169" t="s">
        <v>101</v>
      </c>
      <c r="AV1079" s="169" t="s">
        <v>101</v>
      </c>
      <c r="AW1079" s="169" t="s">
        <v>101</v>
      </c>
      <c r="AX1079" s="165" t="s">
        <v>64</v>
      </c>
      <c r="AY1079" s="169" t="s">
        <v>101</v>
      </c>
      <c r="AZ1079" s="165" t="s">
        <v>4989</v>
      </c>
      <c r="BA1079" s="165" t="s">
        <v>5045</v>
      </c>
      <c r="BB1079" s="165" t="s">
        <v>5066</v>
      </c>
      <c r="BC1079" s="165" t="s">
        <v>5728</v>
      </c>
      <c r="BD1079" s="165" t="s">
        <v>5736</v>
      </c>
    </row>
    <row r="1080" spans="1:56" hidden="1">
      <c r="A1080" s="165" t="s">
        <v>5038</v>
      </c>
      <c r="B1080" s="165" t="s">
        <v>2798</v>
      </c>
      <c r="C1080" s="165" t="s">
        <v>5039</v>
      </c>
      <c r="D1080" s="169" t="s">
        <v>101</v>
      </c>
      <c r="E1080" s="165" t="s">
        <v>5040</v>
      </c>
      <c r="F1080" s="165" t="s">
        <v>6328</v>
      </c>
      <c r="G1080" s="169" t="s">
        <v>101</v>
      </c>
      <c r="H1080" s="165" t="s">
        <v>5717</v>
      </c>
      <c r="I1080" s="165" t="s">
        <v>5718</v>
      </c>
      <c r="J1080" s="165" t="s">
        <v>5710</v>
      </c>
      <c r="K1080" s="165" t="s">
        <v>5719</v>
      </c>
      <c r="L1080" s="165" t="s">
        <v>5720</v>
      </c>
      <c r="M1080" s="165" t="s">
        <v>5712</v>
      </c>
      <c r="N1080" s="165" t="s">
        <v>6329</v>
      </c>
      <c r="O1080" s="169" t="s">
        <v>101</v>
      </c>
      <c r="P1080" s="169" t="s">
        <v>101</v>
      </c>
      <c r="Q1080" s="169" t="s">
        <v>101</v>
      </c>
      <c r="R1080" s="169" t="s">
        <v>101</v>
      </c>
      <c r="S1080" s="165" t="s">
        <v>5044</v>
      </c>
      <c r="T1080" s="165" t="s">
        <v>5044</v>
      </c>
      <c r="U1080" s="165" t="s">
        <v>6330</v>
      </c>
      <c r="V1080" s="169" t="s">
        <v>101</v>
      </c>
      <c r="W1080" s="165" t="s">
        <v>4344</v>
      </c>
      <c r="X1080" s="165" t="s">
        <v>4601</v>
      </c>
      <c r="Y1080" s="165" t="s">
        <v>5174</v>
      </c>
      <c r="Z1080" s="169" t="s">
        <v>101</v>
      </c>
      <c r="AA1080" s="165" t="s">
        <v>5721</v>
      </c>
      <c r="AB1080" s="169" t="s">
        <v>101</v>
      </c>
      <c r="AC1080" s="169" t="s">
        <v>5721</v>
      </c>
      <c r="AD1080" s="169" t="s">
        <v>101</v>
      </c>
      <c r="AE1080" s="169" t="s">
        <v>101</v>
      </c>
      <c r="AF1080" s="169" t="s">
        <v>101</v>
      </c>
      <c r="AG1080" s="169" t="s">
        <v>101</v>
      </c>
      <c r="AH1080" s="169" t="s">
        <v>101</v>
      </c>
      <c r="AI1080" s="169" t="s">
        <v>101</v>
      </c>
      <c r="AJ1080" s="169" t="s">
        <v>101</v>
      </c>
      <c r="AK1080" s="169" t="s">
        <v>101</v>
      </c>
      <c r="AL1080" s="169" t="s">
        <v>101</v>
      </c>
      <c r="AM1080" s="169" t="s">
        <v>101</v>
      </c>
      <c r="AN1080" s="169" t="s">
        <v>101</v>
      </c>
      <c r="AO1080" s="169" t="s">
        <v>101</v>
      </c>
      <c r="AP1080" s="169" t="s">
        <v>101</v>
      </c>
      <c r="AQ1080" s="169" t="s">
        <v>101</v>
      </c>
      <c r="AR1080" s="165" t="s">
        <v>5038</v>
      </c>
      <c r="AS1080" s="169" t="s">
        <v>101</v>
      </c>
      <c r="AT1080" s="169" t="s">
        <v>101</v>
      </c>
      <c r="AU1080" s="169" t="s">
        <v>101</v>
      </c>
      <c r="AV1080" s="169" t="s">
        <v>101</v>
      </c>
      <c r="AW1080" s="169" t="s">
        <v>101</v>
      </c>
      <c r="AX1080" s="165" t="s">
        <v>64</v>
      </c>
      <c r="AY1080" s="169" t="s">
        <v>101</v>
      </c>
      <c r="AZ1080" s="165" t="s">
        <v>4989</v>
      </c>
      <c r="BA1080" s="165" t="s">
        <v>5045</v>
      </c>
      <c r="BB1080" s="165" t="s">
        <v>5066</v>
      </c>
      <c r="BC1080" s="165" t="s">
        <v>5728</v>
      </c>
      <c r="BD1080" s="165" t="s">
        <v>5806</v>
      </c>
    </row>
    <row r="1081" spans="1:56" hidden="1">
      <c r="A1081" s="165" t="s">
        <v>5038</v>
      </c>
      <c r="B1081" s="165" t="s">
        <v>6331</v>
      </c>
      <c r="C1081" s="165" t="s">
        <v>5039</v>
      </c>
      <c r="D1081" s="169" t="s">
        <v>101</v>
      </c>
      <c r="E1081" s="165" t="s">
        <v>5040</v>
      </c>
      <c r="F1081" s="165" t="s">
        <v>6328</v>
      </c>
      <c r="G1081" s="169" t="s">
        <v>101</v>
      </c>
      <c r="H1081" s="165" t="s">
        <v>5717</v>
      </c>
      <c r="I1081" s="165" t="s">
        <v>5718</v>
      </c>
      <c r="J1081" s="165" t="s">
        <v>5710</v>
      </c>
      <c r="K1081" s="165" t="s">
        <v>5719</v>
      </c>
      <c r="L1081" s="165" t="s">
        <v>5720</v>
      </c>
      <c r="M1081" s="165" t="s">
        <v>5712</v>
      </c>
      <c r="N1081" s="169" t="s">
        <v>101</v>
      </c>
      <c r="O1081" s="169" t="s">
        <v>101</v>
      </c>
      <c r="P1081" s="169" t="s">
        <v>101</v>
      </c>
      <c r="Q1081" s="169" t="s">
        <v>101</v>
      </c>
      <c r="R1081" s="169" t="s">
        <v>101</v>
      </c>
      <c r="S1081" s="165" t="s">
        <v>5044</v>
      </c>
      <c r="T1081" s="165" t="s">
        <v>5044</v>
      </c>
      <c r="U1081" s="165" t="s">
        <v>6330</v>
      </c>
      <c r="V1081" s="169" t="s">
        <v>101</v>
      </c>
      <c r="W1081" s="165" t="s">
        <v>4344</v>
      </c>
      <c r="X1081" s="165" t="s">
        <v>4601</v>
      </c>
      <c r="Y1081" s="165" t="s">
        <v>5663</v>
      </c>
      <c r="Z1081" s="169" t="s">
        <v>101</v>
      </c>
      <c r="AA1081" s="165" t="s">
        <v>5721</v>
      </c>
      <c r="AB1081" s="169" t="s">
        <v>101</v>
      </c>
      <c r="AC1081" s="169" t="s">
        <v>5721</v>
      </c>
      <c r="AD1081" s="169" t="s">
        <v>101</v>
      </c>
      <c r="AE1081" s="169" t="s">
        <v>101</v>
      </c>
      <c r="AF1081" s="169" t="s">
        <v>101</v>
      </c>
      <c r="AG1081" s="169" t="s">
        <v>101</v>
      </c>
      <c r="AH1081" s="169" t="s">
        <v>101</v>
      </c>
      <c r="AI1081" s="169" t="s">
        <v>101</v>
      </c>
      <c r="AJ1081" s="169" t="s">
        <v>101</v>
      </c>
      <c r="AK1081" s="169" t="s">
        <v>101</v>
      </c>
      <c r="AL1081" s="169" t="s">
        <v>101</v>
      </c>
      <c r="AM1081" s="169" t="s">
        <v>101</v>
      </c>
      <c r="AN1081" s="169" t="s">
        <v>101</v>
      </c>
      <c r="AO1081" s="169" t="s">
        <v>101</v>
      </c>
      <c r="AP1081" s="169" t="s">
        <v>101</v>
      </c>
      <c r="AQ1081" s="169" t="s">
        <v>101</v>
      </c>
      <c r="AR1081" s="165" t="s">
        <v>5038</v>
      </c>
      <c r="AS1081" s="169" t="s">
        <v>101</v>
      </c>
      <c r="AT1081" s="169" t="s">
        <v>101</v>
      </c>
      <c r="AU1081" s="169" t="s">
        <v>101</v>
      </c>
      <c r="AV1081" s="169" t="s">
        <v>101</v>
      </c>
      <c r="AW1081" s="169" t="s">
        <v>101</v>
      </c>
      <c r="AX1081" s="165" t="s">
        <v>64</v>
      </c>
      <c r="AY1081" s="169" t="s">
        <v>101</v>
      </c>
      <c r="AZ1081" s="165" t="s">
        <v>4989</v>
      </c>
      <c r="BA1081" s="165" t="s">
        <v>5045</v>
      </c>
      <c r="BB1081" s="165" t="s">
        <v>5066</v>
      </c>
      <c r="BC1081" s="165" t="s">
        <v>5714</v>
      </c>
      <c r="BD1081" s="165" t="s">
        <v>6332</v>
      </c>
    </row>
    <row r="1082" spans="1:56" hidden="1">
      <c r="A1082" s="165" t="s">
        <v>5038</v>
      </c>
      <c r="B1082" s="165" t="s">
        <v>2799</v>
      </c>
      <c r="C1082" s="165" t="s">
        <v>5039</v>
      </c>
      <c r="D1082" s="169" t="s">
        <v>101</v>
      </c>
      <c r="E1082" s="165" t="s">
        <v>5040</v>
      </c>
      <c r="F1082" s="165" t="s">
        <v>6328</v>
      </c>
      <c r="G1082" s="169" t="s">
        <v>101</v>
      </c>
      <c r="H1082" s="165" t="s">
        <v>5717</v>
      </c>
      <c r="I1082" s="165" t="s">
        <v>5718</v>
      </c>
      <c r="J1082" s="165" t="s">
        <v>5710</v>
      </c>
      <c r="K1082" s="165" t="s">
        <v>5719</v>
      </c>
      <c r="L1082" s="165" t="s">
        <v>5720</v>
      </c>
      <c r="M1082" s="165" t="s">
        <v>5712</v>
      </c>
      <c r="N1082" s="165" t="s">
        <v>6333</v>
      </c>
      <c r="O1082" s="169" t="s">
        <v>101</v>
      </c>
      <c r="P1082" s="169" t="s">
        <v>101</v>
      </c>
      <c r="Q1082" s="169" t="s">
        <v>101</v>
      </c>
      <c r="R1082" s="169" t="s">
        <v>101</v>
      </c>
      <c r="S1082" s="165" t="s">
        <v>5044</v>
      </c>
      <c r="T1082" s="165" t="s">
        <v>5044</v>
      </c>
      <c r="U1082" s="165" t="s">
        <v>6334</v>
      </c>
      <c r="V1082" s="169" t="s">
        <v>101</v>
      </c>
      <c r="W1082" s="165" t="s">
        <v>4339</v>
      </c>
      <c r="X1082" s="165" t="s">
        <v>4601</v>
      </c>
      <c r="Y1082" s="165" t="s">
        <v>5092</v>
      </c>
      <c r="Z1082" s="169" t="s">
        <v>101</v>
      </c>
      <c r="AA1082" s="165" t="s">
        <v>5721</v>
      </c>
      <c r="AB1082" s="169" t="s">
        <v>101</v>
      </c>
      <c r="AC1082" s="169" t="s">
        <v>5721</v>
      </c>
      <c r="AD1082" s="169" t="s">
        <v>101</v>
      </c>
      <c r="AE1082" s="169" t="s">
        <v>101</v>
      </c>
      <c r="AF1082" s="169" t="s">
        <v>101</v>
      </c>
      <c r="AG1082" s="169" t="s">
        <v>101</v>
      </c>
      <c r="AH1082" s="165" t="s">
        <v>6335</v>
      </c>
      <c r="AI1082" s="169" t="s">
        <v>101</v>
      </c>
      <c r="AJ1082" s="169" t="s">
        <v>101</v>
      </c>
      <c r="AK1082" s="169" t="s">
        <v>101</v>
      </c>
      <c r="AL1082" s="169" t="s">
        <v>101</v>
      </c>
      <c r="AM1082" s="169" t="s">
        <v>101</v>
      </c>
      <c r="AN1082" s="165" t="s">
        <v>4572</v>
      </c>
      <c r="AO1082" s="165" t="s">
        <v>5771</v>
      </c>
      <c r="AP1082" s="165" t="s">
        <v>5040</v>
      </c>
      <c r="AQ1082" s="165" t="s">
        <v>5774</v>
      </c>
      <c r="AR1082" s="165" t="s">
        <v>5038</v>
      </c>
      <c r="AS1082" s="165" t="s">
        <v>6321</v>
      </c>
      <c r="AT1082" s="169" t="s">
        <v>101</v>
      </c>
      <c r="AU1082" s="169" t="s">
        <v>101</v>
      </c>
      <c r="AV1082" s="169" t="s">
        <v>101</v>
      </c>
      <c r="AW1082" s="169" t="s">
        <v>101</v>
      </c>
      <c r="AX1082" s="165" t="s">
        <v>64</v>
      </c>
      <c r="AY1082" s="169" t="s">
        <v>101</v>
      </c>
      <c r="AZ1082" s="165" t="s">
        <v>4989</v>
      </c>
      <c r="BA1082" s="165" t="s">
        <v>5045</v>
      </c>
      <c r="BB1082" s="165" t="s">
        <v>5066</v>
      </c>
      <c r="BC1082" s="165" t="s">
        <v>5104</v>
      </c>
      <c r="BD1082" s="165" t="s">
        <v>5105</v>
      </c>
    </row>
    <row r="1083" spans="1:56" hidden="1">
      <c r="A1083" s="165" t="s">
        <v>5038</v>
      </c>
      <c r="B1083" s="165" t="s">
        <v>4852</v>
      </c>
      <c r="C1083" s="165" t="s">
        <v>5039</v>
      </c>
      <c r="D1083" s="169" t="s">
        <v>101</v>
      </c>
      <c r="E1083" s="165" t="s">
        <v>5040</v>
      </c>
      <c r="F1083" s="165" t="s">
        <v>6328</v>
      </c>
      <c r="G1083" s="169" t="s">
        <v>101</v>
      </c>
      <c r="H1083" s="165" t="s">
        <v>5717</v>
      </c>
      <c r="I1083" s="165" t="s">
        <v>5718</v>
      </c>
      <c r="J1083" s="165" t="s">
        <v>5710</v>
      </c>
      <c r="K1083" s="165" t="s">
        <v>5719</v>
      </c>
      <c r="L1083" s="165" t="s">
        <v>5720</v>
      </c>
      <c r="M1083" s="165" t="s">
        <v>5712</v>
      </c>
      <c r="N1083" s="165" t="s">
        <v>6333</v>
      </c>
      <c r="O1083" s="169" t="s">
        <v>101</v>
      </c>
      <c r="P1083" s="169" t="s">
        <v>101</v>
      </c>
      <c r="Q1083" s="169" t="s">
        <v>101</v>
      </c>
      <c r="R1083" s="169" t="s">
        <v>101</v>
      </c>
      <c r="S1083" s="165" t="s">
        <v>5044</v>
      </c>
      <c r="T1083" s="165" t="s">
        <v>5044</v>
      </c>
      <c r="U1083" s="165" t="s">
        <v>6330</v>
      </c>
      <c r="V1083" s="169" t="s">
        <v>101</v>
      </c>
      <c r="W1083" s="165" t="s">
        <v>4344</v>
      </c>
      <c r="X1083" s="165" t="s">
        <v>4601</v>
      </c>
      <c r="Y1083" s="165" t="s">
        <v>5174</v>
      </c>
      <c r="Z1083" s="169" t="s">
        <v>101</v>
      </c>
      <c r="AA1083" s="165" t="s">
        <v>5742</v>
      </c>
      <c r="AB1083" s="169" t="s">
        <v>101</v>
      </c>
      <c r="AC1083" s="169" t="s">
        <v>5742</v>
      </c>
      <c r="AD1083" s="169" t="s">
        <v>101</v>
      </c>
      <c r="AE1083" s="169" t="s">
        <v>101</v>
      </c>
      <c r="AF1083" s="169" t="s">
        <v>101</v>
      </c>
      <c r="AG1083" s="169" t="s">
        <v>101</v>
      </c>
      <c r="AH1083" s="169" t="s">
        <v>101</v>
      </c>
      <c r="AI1083" s="169" t="s">
        <v>101</v>
      </c>
      <c r="AJ1083" s="169" t="s">
        <v>101</v>
      </c>
      <c r="AK1083" s="169" t="s">
        <v>101</v>
      </c>
      <c r="AL1083" s="169" t="s">
        <v>101</v>
      </c>
      <c r="AM1083" s="169" t="s">
        <v>101</v>
      </c>
      <c r="AN1083" s="169" t="s">
        <v>101</v>
      </c>
      <c r="AO1083" s="169" t="s">
        <v>101</v>
      </c>
      <c r="AP1083" s="169" t="s">
        <v>101</v>
      </c>
      <c r="AQ1083" s="169" t="s">
        <v>101</v>
      </c>
      <c r="AR1083" s="165" t="s">
        <v>5477</v>
      </c>
      <c r="AS1083" s="169" t="s">
        <v>101</v>
      </c>
      <c r="AT1083" s="169" t="s">
        <v>101</v>
      </c>
      <c r="AU1083" s="169" t="s">
        <v>101</v>
      </c>
      <c r="AV1083" s="169" t="s">
        <v>101</v>
      </c>
      <c r="AW1083" s="169" t="s">
        <v>101</v>
      </c>
      <c r="AX1083" s="165" t="s">
        <v>64</v>
      </c>
      <c r="AY1083" s="169" t="s">
        <v>101</v>
      </c>
      <c r="AZ1083" s="165" t="s">
        <v>4989</v>
      </c>
      <c r="BA1083" s="165" t="s">
        <v>5045</v>
      </c>
      <c r="BB1083" s="165" t="s">
        <v>5046</v>
      </c>
      <c r="BC1083" s="165" t="s">
        <v>6000</v>
      </c>
      <c r="BD1083" s="165" t="s">
        <v>6001</v>
      </c>
    </row>
    <row r="1084" spans="1:56" hidden="1">
      <c r="A1084" s="165" t="s">
        <v>5038</v>
      </c>
      <c r="B1084" s="165" t="s">
        <v>4853</v>
      </c>
      <c r="C1084" s="165" t="s">
        <v>5039</v>
      </c>
      <c r="D1084" s="169" t="s">
        <v>101</v>
      </c>
      <c r="E1084" s="165" t="s">
        <v>5040</v>
      </c>
      <c r="F1084" s="165" t="s">
        <v>6328</v>
      </c>
      <c r="G1084" s="169" t="s">
        <v>101</v>
      </c>
      <c r="H1084" s="165" t="s">
        <v>5717</v>
      </c>
      <c r="I1084" s="165" t="s">
        <v>5718</v>
      </c>
      <c r="J1084" s="165" t="s">
        <v>5710</v>
      </c>
      <c r="K1084" s="165" t="s">
        <v>5719</v>
      </c>
      <c r="L1084" s="165" t="s">
        <v>5720</v>
      </c>
      <c r="M1084" s="165" t="s">
        <v>5712</v>
      </c>
      <c r="N1084" s="165" t="s">
        <v>6333</v>
      </c>
      <c r="O1084" s="169" t="s">
        <v>101</v>
      </c>
      <c r="P1084" s="169" t="s">
        <v>101</v>
      </c>
      <c r="Q1084" s="169" t="s">
        <v>101</v>
      </c>
      <c r="R1084" s="169" t="s">
        <v>101</v>
      </c>
      <c r="S1084" s="165" t="s">
        <v>5044</v>
      </c>
      <c r="T1084" s="165" t="s">
        <v>5044</v>
      </c>
      <c r="U1084" s="165" t="s">
        <v>6330</v>
      </c>
      <c r="V1084" s="169" t="s">
        <v>101</v>
      </c>
      <c r="W1084" s="165" t="s">
        <v>4344</v>
      </c>
      <c r="X1084" s="165" t="s">
        <v>4601</v>
      </c>
      <c r="Y1084" s="165" t="s">
        <v>5092</v>
      </c>
      <c r="Z1084" s="169" t="s">
        <v>101</v>
      </c>
      <c r="AA1084" s="165" t="s">
        <v>5742</v>
      </c>
      <c r="AB1084" s="169" t="s">
        <v>101</v>
      </c>
      <c r="AC1084" s="169" t="s">
        <v>5742</v>
      </c>
      <c r="AD1084" s="169" t="s">
        <v>101</v>
      </c>
      <c r="AE1084" s="169" t="s">
        <v>101</v>
      </c>
      <c r="AF1084" s="169" t="s">
        <v>101</v>
      </c>
      <c r="AG1084" s="169" t="s">
        <v>101</v>
      </c>
      <c r="AH1084" s="169" t="s">
        <v>101</v>
      </c>
      <c r="AI1084" s="169" t="s">
        <v>101</v>
      </c>
      <c r="AJ1084" s="169" t="s">
        <v>101</v>
      </c>
      <c r="AK1084" s="169" t="s">
        <v>101</v>
      </c>
      <c r="AL1084" s="169" t="s">
        <v>101</v>
      </c>
      <c r="AM1084" s="169" t="s">
        <v>101</v>
      </c>
      <c r="AN1084" s="169" t="s">
        <v>101</v>
      </c>
      <c r="AO1084" s="169" t="s">
        <v>101</v>
      </c>
      <c r="AP1084" s="169" t="s">
        <v>101</v>
      </c>
      <c r="AQ1084" s="169" t="s">
        <v>101</v>
      </c>
      <c r="AR1084" s="165" t="s">
        <v>5789</v>
      </c>
      <c r="AS1084" s="169" t="s">
        <v>101</v>
      </c>
      <c r="AT1084" s="169" t="s">
        <v>101</v>
      </c>
      <c r="AU1084" s="169" t="s">
        <v>101</v>
      </c>
      <c r="AV1084" s="169" t="s">
        <v>101</v>
      </c>
      <c r="AW1084" s="169" t="s">
        <v>101</v>
      </c>
      <c r="AX1084" s="165" t="s">
        <v>64</v>
      </c>
      <c r="AY1084" s="169" t="s">
        <v>101</v>
      </c>
      <c r="AZ1084" s="165" t="s">
        <v>4989</v>
      </c>
      <c r="BA1084" s="165" t="s">
        <v>5045</v>
      </c>
      <c r="BB1084" s="165" t="s">
        <v>5046</v>
      </c>
      <c r="BC1084" s="165" t="s">
        <v>5790</v>
      </c>
      <c r="BD1084" s="165" t="s">
        <v>5791</v>
      </c>
    </row>
    <row r="1085" spans="1:56" hidden="1">
      <c r="A1085" s="165" t="s">
        <v>5038</v>
      </c>
      <c r="B1085" s="165" t="s">
        <v>4950</v>
      </c>
      <c r="C1085" s="165" t="s">
        <v>5039</v>
      </c>
      <c r="D1085" s="169" t="s">
        <v>101</v>
      </c>
      <c r="E1085" s="165" t="s">
        <v>5040</v>
      </c>
      <c r="F1085" s="165" t="s">
        <v>6336</v>
      </c>
      <c r="G1085" s="169" t="s">
        <v>101</v>
      </c>
      <c r="H1085" s="165" t="s">
        <v>5717</v>
      </c>
      <c r="I1085" s="165" t="s">
        <v>5718</v>
      </c>
      <c r="J1085" s="165" t="s">
        <v>5710</v>
      </c>
      <c r="K1085" s="165" t="s">
        <v>5719</v>
      </c>
      <c r="L1085" s="165" t="s">
        <v>5720</v>
      </c>
      <c r="M1085" s="165" t="s">
        <v>5712</v>
      </c>
      <c r="N1085" s="165" t="s">
        <v>6337</v>
      </c>
      <c r="O1085" s="169" t="s">
        <v>101</v>
      </c>
      <c r="P1085" s="169" t="s">
        <v>101</v>
      </c>
      <c r="Q1085" s="169" t="s">
        <v>101</v>
      </c>
      <c r="R1085" s="169" t="s">
        <v>101</v>
      </c>
      <c r="S1085" s="165" t="s">
        <v>5044</v>
      </c>
      <c r="T1085" s="165" t="s">
        <v>5044</v>
      </c>
      <c r="U1085" s="165" t="s">
        <v>5272</v>
      </c>
      <c r="V1085" s="169" t="s">
        <v>101</v>
      </c>
      <c r="W1085" s="165" t="s">
        <v>4344</v>
      </c>
      <c r="X1085" s="165" t="s">
        <v>4601</v>
      </c>
      <c r="Y1085" s="165" t="s">
        <v>5174</v>
      </c>
      <c r="Z1085" s="169" t="s">
        <v>101</v>
      </c>
      <c r="AA1085" s="165" t="s">
        <v>5742</v>
      </c>
      <c r="AB1085" s="169" t="s">
        <v>101</v>
      </c>
      <c r="AC1085" s="169" t="s">
        <v>5742</v>
      </c>
      <c r="AD1085" s="169" t="s">
        <v>101</v>
      </c>
      <c r="AE1085" s="169" t="s">
        <v>101</v>
      </c>
      <c r="AF1085" s="169" t="s">
        <v>101</v>
      </c>
      <c r="AG1085" s="169" t="s">
        <v>101</v>
      </c>
      <c r="AH1085" s="169" t="s">
        <v>101</v>
      </c>
      <c r="AI1085" s="169" t="s">
        <v>101</v>
      </c>
      <c r="AJ1085" s="169" t="s">
        <v>101</v>
      </c>
      <c r="AK1085" s="169" t="s">
        <v>101</v>
      </c>
      <c r="AL1085" s="169" t="s">
        <v>101</v>
      </c>
      <c r="AM1085" s="169" t="s">
        <v>101</v>
      </c>
      <c r="AN1085" s="169" t="s">
        <v>101</v>
      </c>
      <c r="AO1085" s="169" t="s">
        <v>101</v>
      </c>
      <c r="AP1085" s="169" t="s">
        <v>101</v>
      </c>
      <c r="AQ1085" s="169" t="s">
        <v>101</v>
      </c>
      <c r="AR1085" s="165" t="s">
        <v>5477</v>
      </c>
      <c r="AS1085" s="169" t="s">
        <v>101</v>
      </c>
      <c r="AT1085" s="169" t="s">
        <v>101</v>
      </c>
      <c r="AU1085" s="169" t="s">
        <v>101</v>
      </c>
      <c r="AV1085" s="169" t="s">
        <v>101</v>
      </c>
      <c r="AW1085" s="169" t="s">
        <v>101</v>
      </c>
      <c r="AX1085" s="165" t="s">
        <v>64</v>
      </c>
      <c r="AY1085" s="169" t="s">
        <v>101</v>
      </c>
      <c r="AZ1085" s="165" t="s">
        <v>4989</v>
      </c>
      <c r="BA1085" s="165" t="s">
        <v>5045</v>
      </c>
      <c r="BB1085" s="165" t="s">
        <v>5066</v>
      </c>
      <c r="BC1085" s="165" t="s">
        <v>5545</v>
      </c>
      <c r="BD1085" s="165" t="s">
        <v>5546</v>
      </c>
    </row>
    <row r="1086" spans="1:56" hidden="1">
      <c r="A1086" s="165" t="s">
        <v>5038</v>
      </c>
      <c r="B1086" s="165" t="s">
        <v>2800</v>
      </c>
      <c r="C1086" s="165" t="s">
        <v>5039</v>
      </c>
      <c r="D1086" s="169" t="s">
        <v>101</v>
      </c>
      <c r="E1086" s="165" t="s">
        <v>5040</v>
      </c>
      <c r="F1086" s="165" t="s">
        <v>6338</v>
      </c>
      <c r="G1086" s="169" t="s">
        <v>101</v>
      </c>
      <c r="H1086" s="165" t="s">
        <v>5717</v>
      </c>
      <c r="I1086" s="165" t="s">
        <v>5718</v>
      </c>
      <c r="J1086" s="165" t="s">
        <v>5710</v>
      </c>
      <c r="K1086" s="165" t="s">
        <v>5719</v>
      </c>
      <c r="L1086" s="165" t="s">
        <v>5720</v>
      </c>
      <c r="M1086" s="165" t="s">
        <v>5712</v>
      </c>
      <c r="N1086" s="165" t="s">
        <v>6339</v>
      </c>
      <c r="O1086" s="169" t="s">
        <v>101</v>
      </c>
      <c r="P1086" s="169" t="s">
        <v>101</v>
      </c>
      <c r="Q1086" s="169" t="s">
        <v>101</v>
      </c>
      <c r="R1086" s="169" t="s">
        <v>101</v>
      </c>
      <c r="S1086" s="165" t="s">
        <v>5044</v>
      </c>
      <c r="T1086" s="165" t="s">
        <v>5044</v>
      </c>
      <c r="U1086" s="165" t="s">
        <v>6340</v>
      </c>
      <c r="V1086" s="169" t="s">
        <v>101</v>
      </c>
      <c r="W1086" s="165" t="s">
        <v>4344</v>
      </c>
      <c r="X1086" s="165" t="s">
        <v>4590</v>
      </c>
      <c r="Y1086" s="165" t="s">
        <v>5174</v>
      </c>
      <c r="Z1086" s="169" t="s">
        <v>101</v>
      </c>
      <c r="AA1086" s="165" t="s">
        <v>5721</v>
      </c>
      <c r="AB1086" s="169" t="s">
        <v>101</v>
      </c>
      <c r="AC1086" s="169" t="s">
        <v>5721</v>
      </c>
      <c r="AD1086" s="169" t="s">
        <v>101</v>
      </c>
      <c r="AE1086" s="169" t="s">
        <v>101</v>
      </c>
      <c r="AF1086" s="169" t="s">
        <v>101</v>
      </c>
      <c r="AG1086" s="169" t="s">
        <v>101</v>
      </c>
      <c r="AH1086" s="169" t="s">
        <v>101</v>
      </c>
      <c r="AI1086" s="169" t="s">
        <v>101</v>
      </c>
      <c r="AJ1086" s="169" t="s">
        <v>101</v>
      </c>
      <c r="AK1086" s="169" t="s">
        <v>101</v>
      </c>
      <c r="AL1086" s="169" t="s">
        <v>101</v>
      </c>
      <c r="AM1086" s="169" t="s">
        <v>101</v>
      </c>
      <c r="AN1086" s="169" t="s">
        <v>101</v>
      </c>
      <c r="AO1086" s="169" t="s">
        <v>101</v>
      </c>
      <c r="AP1086" s="169" t="s">
        <v>101</v>
      </c>
      <c r="AQ1086" s="169" t="s">
        <v>101</v>
      </c>
      <c r="AR1086" s="165" t="s">
        <v>5125</v>
      </c>
      <c r="AS1086" s="169" t="s">
        <v>101</v>
      </c>
      <c r="AT1086" s="169" t="s">
        <v>101</v>
      </c>
      <c r="AU1086" s="169" t="s">
        <v>101</v>
      </c>
      <c r="AV1086" s="169" t="s">
        <v>101</v>
      </c>
      <c r="AW1086" s="169" t="s">
        <v>101</v>
      </c>
      <c r="AX1086" s="165" t="s">
        <v>64</v>
      </c>
      <c r="AY1086" s="169" t="s">
        <v>101</v>
      </c>
      <c r="AZ1086" s="165" t="s">
        <v>4989</v>
      </c>
      <c r="BA1086" s="165" t="s">
        <v>5045</v>
      </c>
      <c r="BB1086" s="165" t="s">
        <v>5066</v>
      </c>
      <c r="BC1086" s="165" t="s">
        <v>5728</v>
      </c>
      <c r="BD1086" s="165" t="s">
        <v>5729</v>
      </c>
    </row>
    <row r="1087" spans="1:56" hidden="1">
      <c r="A1087" s="165" t="s">
        <v>5038</v>
      </c>
      <c r="B1087" s="165" t="s">
        <v>2801</v>
      </c>
      <c r="C1087" s="165" t="s">
        <v>5039</v>
      </c>
      <c r="D1087" s="169" t="s">
        <v>101</v>
      </c>
      <c r="E1087" s="165" t="s">
        <v>5040</v>
      </c>
      <c r="F1087" s="165" t="s">
        <v>6338</v>
      </c>
      <c r="G1087" s="169" t="s">
        <v>101</v>
      </c>
      <c r="H1087" s="165" t="s">
        <v>5717</v>
      </c>
      <c r="I1087" s="165" t="s">
        <v>5718</v>
      </c>
      <c r="J1087" s="165" t="s">
        <v>5710</v>
      </c>
      <c r="K1087" s="165" t="s">
        <v>5719</v>
      </c>
      <c r="L1087" s="165" t="s">
        <v>5720</v>
      </c>
      <c r="M1087" s="165" t="s">
        <v>5712</v>
      </c>
      <c r="N1087" s="165" t="s">
        <v>6341</v>
      </c>
      <c r="O1087" s="169" t="s">
        <v>101</v>
      </c>
      <c r="P1087" s="169" t="s">
        <v>101</v>
      </c>
      <c r="Q1087" s="169" t="s">
        <v>101</v>
      </c>
      <c r="R1087" s="169" t="s">
        <v>101</v>
      </c>
      <c r="S1087" s="165" t="s">
        <v>5044</v>
      </c>
      <c r="T1087" s="165" t="s">
        <v>5044</v>
      </c>
      <c r="U1087" s="165" t="s">
        <v>5825</v>
      </c>
      <c r="V1087" s="169" t="s">
        <v>101</v>
      </c>
      <c r="W1087" s="165" t="s">
        <v>4339</v>
      </c>
      <c r="X1087" s="165" t="s">
        <v>4590</v>
      </c>
      <c r="Y1087" s="165" t="s">
        <v>5092</v>
      </c>
      <c r="Z1087" s="169" t="s">
        <v>101</v>
      </c>
      <c r="AA1087" s="165" t="s">
        <v>5721</v>
      </c>
      <c r="AB1087" s="169" t="s">
        <v>101</v>
      </c>
      <c r="AC1087" s="169" t="s">
        <v>5721</v>
      </c>
      <c r="AD1087" s="169" t="s">
        <v>101</v>
      </c>
      <c r="AE1087" s="169" t="s">
        <v>101</v>
      </c>
      <c r="AF1087" s="169" t="s">
        <v>101</v>
      </c>
      <c r="AG1087" s="169" t="s">
        <v>101</v>
      </c>
      <c r="AH1087" s="165" t="s">
        <v>6342</v>
      </c>
      <c r="AI1087" s="169" t="s">
        <v>101</v>
      </c>
      <c r="AJ1087" s="169" t="s">
        <v>101</v>
      </c>
      <c r="AK1087" s="169" t="s">
        <v>101</v>
      </c>
      <c r="AL1087" s="169" t="s">
        <v>101</v>
      </c>
      <c r="AM1087" s="169" t="s">
        <v>101</v>
      </c>
      <c r="AN1087" s="165" t="s">
        <v>4572</v>
      </c>
      <c r="AO1087" s="165" t="s">
        <v>5733</v>
      </c>
      <c r="AP1087" s="165" t="s">
        <v>5040</v>
      </c>
      <c r="AQ1087" s="165" t="s">
        <v>5774</v>
      </c>
      <c r="AR1087" s="165" t="s">
        <v>5038</v>
      </c>
      <c r="AS1087" s="165" t="s">
        <v>6321</v>
      </c>
      <c r="AT1087" s="169" t="s">
        <v>101</v>
      </c>
      <c r="AU1087" s="169" t="s">
        <v>101</v>
      </c>
      <c r="AV1087" s="169" t="s">
        <v>101</v>
      </c>
      <c r="AW1087" s="169" t="s">
        <v>101</v>
      </c>
      <c r="AX1087" s="165" t="s">
        <v>64</v>
      </c>
      <c r="AY1087" s="169" t="s">
        <v>101</v>
      </c>
      <c r="AZ1087" s="165" t="s">
        <v>4989</v>
      </c>
      <c r="BA1087" s="165" t="s">
        <v>5045</v>
      </c>
      <c r="BB1087" s="165" t="s">
        <v>5066</v>
      </c>
      <c r="BC1087" s="165" t="s">
        <v>5728</v>
      </c>
      <c r="BD1087" s="165" t="s">
        <v>5736</v>
      </c>
    </row>
    <row r="1088" spans="1:56" hidden="1">
      <c r="A1088" s="165" t="s">
        <v>5038</v>
      </c>
      <c r="B1088" s="165" t="s">
        <v>2802</v>
      </c>
      <c r="C1088" s="165" t="s">
        <v>5039</v>
      </c>
      <c r="D1088" s="169" t="s">
        <v>101</v>
      </c>
      <c r="E1088" s="165" t="s">
        <v>5040</v>
      </c>
      <c r="F1088" s="165" t="s">
        <v>6338</v>
      </c>
      <c r="G1088" s="169" t="s">
        <v>101</v>
      </c>
      <c r="H1088" s="165" t="s">
        <v>5717</v>
      </c>
      <c r="I1088" s="165" t="s">
        <v>5718</v>
      </c>
      <c r="J1088" s="165" t="s">
        <v>5710</v>
      </c>
      <c r="K1088" s="165" t="s">
        <v>5719</v>
      </c>
      <c r="L1088" s="165" t="s">
        <v>5720</v>
      </c>
      <c r="M1088" s="165" t="s">
        <v>5712</v>
      </c>
      <c r="N1088" s="165" t="s">
        <v>6339</v>
      </c>
      <c r="O1088" s="169" t="s">
        <v>101</v>
      </c>
      <c r="P1088" s="169" t="s">
        <v>101</v>
      </c>
      <c r="Q1088" s="169" t="s">
        <v>101</v>
      </c>
      <c r="R1088" s="169" t="s">
        <v>101</v>
      </c>
      <c r="S1088" s="165" t="s">
        <v>5044</v>
      </c>
      <c r="T1088" s="165" t="s">
        <v>5044</v>
      </c>
      <c r="U1088" s="165" t="s">
        <v>6340</v>
      </c>
      <c r="V1088" s="169" t="s">
        <v>101</v>
      </c>
      <c r="W1088" s="165" t="s">
        <v>4344</v>
      </c>
      <c r="X1088" s="165" t="s">
        <v>5727</v>
      </c>
      <c r="Y1088" s="165" t="s">
        <v>5092</v>
      </c>
      <c r="Z1088" s="169" t="s">
        <v>101</v>
      </c>
      <c r="AA1088" s="165" t="s">
        <v>5742</v>
      </c>
      <c r="AB1088" s="169" t="s">
        <v>101</v>
      </c>
      <c r="AC1088" s="169" t="s">
        <v>5742</v>
      </c>
      <c r="AD1088" s="169" t="s">
        <v>101</v>
      </c>
      <c r="AE1088" s="169" t="s">
        <v>101</v>
      </c>
      <c r="AF1088" s="169" t="s">
        <v>101</v>
      </c>
      <c r="AG1088" s="169" t="s">
        <v>101</v>
      </c>
      <c r="AH1088" s="169" t="s">
        <v>101</v>
      </c>
      <c r="AI1088" s="169" t="s">
        <v>101</v>
      </c>
      <c r="AJ1088" s="169" t="s">
        <v>101</v>
      </c>
      <c r="AK1088" s="169" t="s">
        <v>101</v>
      </c>
      <c r="AL1088" s="169" t="s">
        <v>101</v>
      </c>
      <c r="AM1088" s="169" t="s">
        <v>101</v>
      </c>
      <c r="AN1088" s="169" t="s">
        <v>101</v>
      </c>
      <c r="AO1088" s="169" t="s">
        <v>101</v>
      </c>
      <c r="AP1088" s="169" t="s">
        <v>101</v>
      </c>
      <c r="AQ1088" s="169" t="s">
        <v>101</v>
      </c>
      <c r="AR1088" s="165" t="s">
        <v>5038</v>
      </c>
      <c r="AS1088" s="169" t="s">
        <v>101</v>
      </c>
      <c r="AT1088" s="169" t="s">
        <v>101</v>
      </c>
      <c r="AU1088" s="169" t="s">
        <v>101</v>
      </c>
      <c r="AV1088" s="169" t="s">
        <v>101</v>
      </c>
      <c r="AW1088" s="165" t="s">
        <v>6343</v>
      </c>
      <c r="AX1088" s="165" t="s">
        <v>64</v>
      </c>
      <c r="AY1088" s="169" t="s">
        <v>101</v>
      </c>
      <c r="AZ1088" s="165" t="s">
        <v>4989</v>
      </c>
      <c r="BA1088" s="165" t="s">
        <v>5045</v>
      </c>
      <c r="BB1088" s="165" t="s">
        <v>5066</v>
      </c>
      <c r="BC1088" s="165" t="s">
        <v>5728</v>
      </c>
      <c r="BD1088" s="165" t="s">
        <v>5806</v>
      </c>
    </row>
    <row r="1089" spans="1:56" hidden="1">
      <c r="A1089" s="165" t="s">
        <v>5038</v>
      </c>
      <c r="B1089" s="165" t="s">
        <v>2804</v>
      </c>
      <c r="C1089" s="165" t="s">
        <v>5039</v>
      </c>
      <c r="D1089" s="169" t="s">
        <v>101</v>
      </c>
      <c r="E1089" s="165" t="s">
        <v>5040</v>
      </c>
      <c r="F1089" s="165" t="s">
        <v>6338</v>
      </c>
      <c r="G1089" s="169" t="s">
        <v>101</v>
      </c>
      <c r="H1089" s="165" t="s">
        <v>5717</v>
      </c>
      <c r="I1089" s="165" t="s">
        <v>5718</v>
      </c>
      <c r="J1089" s="165" t="s">
        <v>5710</v>
      </c>
      <c r="K1089" s="165" t="s">
        <v>5719</v>
      </c>
      <c r="L1089" s="165" t="s">
        <v>5720</v>
      </c>
      <c r="M1089" s="165" t="s">
        <v>5712</v>
      </c>
      <c r="N1089" s="165" t="s">
        <v>6344</v>
      </c>
      <c r="O1089" s="169" t="s">
        <v>101</v>
      </c>
      <c r="P1089" s="169" t="s">
        <v>101</v>
      </c>
      <c r="Q1089" s="169" t="s">
        <v>101</v>
      </c>
      <c r="R1089" s="169" t="s">
        <v>101</v>
      </c>
      <c r="S1089" s="165" t="s">
        <v>5090</v>
      </c>
      <c r="T1089" s="165" t="s">
        <v>5044</v>
      </c>
      <c r="U1089" s="165" t="s">
        <v>6340</v>
      </c>
      <c r="V1089" s="169" t="s">
        <v>101</v>
      </c>
      <c r="W1089" s="165" t="s">
        <v>4344</v>
      </c>
      <c r="X1089" s="165" t="s">
        <v>4596</v>
      </c>
      <c r="Y1089" s="165" t="s">
        <v>5092</v>
      </c>
      <c r="Z1089" s="169" t="s">
        <v>101</v>
      </c>
      <c r="AA1089" s="165" t="s">
        <v>5742</v>
      </c>
      <c r="AB1089" s="169" t="s">
        <v>101</v>
      </c>
      <c r="AC1089" s="169" t="s">
        <v>5742</v>
      </c>
      <c r="AD1089" s="169" t="s">
        <v>101</v>
      </c>
      <c r="AE1089" s="169" t="s">
        <v>101</v>
      </c>
      <c r="AF1089" s="169" t="s">
        <v>101</v>
      </c>
      <c r="AG1089" s="169" t="s">
        <v>101</v>
      </c>
      <c r="AH1089" s="169" t="s">
        <v>101</v>
      </c>
      <c r="AI1089" s="169" t="s">
        <v>101</v>
      </c>
      <c r="AJ1089" s="169" t="s">
        <v>101</v>
      </c>
      <c r="AK1089" s="169" t="s">
        <v>101</v>
      </c>
      <c r="AL1089" s="169" t="s">
        <v>101</v>
      </c>
      <c r="AM1089" s="169" t="s">
        <v>101</v>
      </c>
      <c r="AN1089" s="169" t="s">
        <v>101</v>
      </c>
      <c r="AO1089" s="169" t="s">
        <v>101</v>
      </c>
      <c r="AP1089" s="169" t="s">
        <v>101</v>
      </c>
      <c r="AQ1089" s="169" t="s">
        <v>101</v>
      </c>
      <c r="AR1089" s="165" t="s">
        <v>5789</v>
      </c>
      <c r="AS1089" s="169" t="s">
        <v>101</v>
      </c>
      <c r="AT1089" s="169" t="s">
        <v>101</v>
      </c>
      <c r="AU1089" s="169" t="s">
        <v>101</v>
      </c>
      <c r="AV1089" s="169" t="s">
        <v>101</v>
      </c>
      <c r="AW1089" s="165" t="s">
        <v>6345</v>
      </c>
      <c r="AX1089" s="165" t="s">
        <v>64</v>
      </c>
      <c r="AY1089" s="169" t="s">
        <v>101</v>
      </c>
      <c r="AZ1089" s="165" t="s">
        <v>4989</v>
      </c>
      <c r="BA1089" s="165" t="s">
        <v>5045</v>
      </c>
      <c r="BB1089" s="165" t="s">
        <v>5066</v>
      </c>
      <c r="BC1089" s="165" t="s">
        <v>5728</v>
      </c>
      <c r="BD1089" s="165" t="s">
        <v>5729</v>
      </c>
    </row>
    <row r="1090" spans="1:56" hidden="1">
      <c r="A1090" s="165" t="s">
        <v>5038</v>
      </c>
      <c r="B1090" s="165" t="s">
        <v>2805</v>
      </c>
      <c r="C1090" s="165" t="s">
        <v>5039</v>
      </c>
      <c r="D1090" s="169" t="s">
        <v>101</v>
      </c>
      <c r="E1090" s="165" t="s">
        <v>5040</v>
      </c>
      <c r="F1090" s="165" t="s">
        <v>6346</v>
      </c>
      <c r="G1090" s="169" t="s">
        <v>101</v>
      </c>
      <c r="H1090" s="165" t="s">
        <v>5717</v>
      </c>
      <c r="I1090" s="165" t="s">
        <v>5718</v>
      </c>
      <c r="J1090" s="165" t="s">
        <v>5710</v>
      </c>
      <c r="K1090" s="165" t="s">
        <v>5719</v>
      </c>
      <c r="L1090" s="165" t="s">
        <v>5720</v>
      </c>
      <c r="M1090" s="165" t="s">
        <v>5712</v>
      </c>
      <c r="N1090" s="165" t="s">
        <v>6347</v>
      </c>
      <c r="O1090" s="169" t="s">
        <v>101</v>
      </c>
      <c r="P1090" s="169" t="s">
        <v>101</v>
      </c>
      <c r="Q1090" s="169" t="s">
        <v>101</v>
      </c>
      <c r="R1090" s="169" t="s">
        <v>101</v>
      </c>
      <c r="S1090" s="165" t="s">
        <v>5044</v>
      </c>
      <c r="T1090" s="165" t="s">
        <v>5044</v>
      </c>
      <c r="U1090" s="165" t="s">
        <v>5911</v>
      </c>
      <c r="V1090" s="169" t="s">
        <v>101</v>
      </c>
      <c r="W1090" s="165" t="s">
        <v>4344</v>
      </c>
      <c r="X1090" s="165" t="s">
        <v>4590</v>
      </c>
      <c r="Y1090" s="165" t="s">
        <v>5174</v>
      </c>
      <c r="Z1090" s="169" t="s">
        <v>101</v>
      </c>
      <c r="AA1090" s="165" t="s">
        <v>5721</v>
      </c>
      <c r="AB1090" s="169" t="s">
        <v>101</v>
      </c>
      <c r="AC1090" s="169" t="s">
        <v>5721</v>
      </c>
      <c r="AD1090" s="169" t="s">
        <v>101</v>
      </c>
      <c r="AE1090" s="169" t="s">
        <v>101</v>
      </c>
      <c r="AF1090" s="169" t="s">
        <v>101</v>
      </c>
      <c r="AG1090" s="169" t="s">
        <v>101</v>
      </c>
      <c r="AH1090" s="169" t="s">
        <v>101</v>
      </c>
      <c r="AI1090" s="169" t="s">
        <v>101</v>
      </c>
      <c r="AJ1090" s="169" t="s">
        <v>101</v>
      </c>
      <c r="AK1090" s="169" t="s">
        <v>101</v>
      </c>
      <c r="AL1090" s="169" t="s">
        <v>101</v>
      </c>
      <c r="AM1090" s="169" t="s">
        <v>101</v>
      </c>
      <c r="AN1090" s="169" t="s">
        <v>101</v>
      </c>
      <c r="AO1090" s="169" t="s">
        <v>101</v>
      </c>
      <c r="AP1090" s="169" t="s">
        <v>101</v>
      </c>
      <c r="AQ1090" s="169" t="s">
        <v>101</v>
      </c>
      <c r="AR1090" s="165" t="s">
        <v>5125</v>
      </c>
      <c r="AS1090" s="169" t="s">
        <v>101</v>
      </c>
      <c r="AT1090" s="169" t="s">
        <v>101</v>
      </c>
      <c r="AU1090" s="169" t="s">
        <v>101</v>
      </c>
      <c r="AV1090" s="169" t="s">
        <v>101</v>
      </c>
      <c r="AW1090" s="169" t="s">
        <v>101</v>
      </c>
      <c r="AX1090" s="165" t="s">
        <v>64</v>
      </c>
      <c r="AY1090" s="169" t="s">
        <v>101</v>
      </c>
      <c r="AZ1090" s="165" t="s">
        <v>4989</v>
      </c>
      <c r="BA1090" s="165" t="s">
        <v>5045</v>
      </c>
      <c r="BB1090" s="165" t="s">
        <v>5066</v>
      </c>
      <c r="BC1090" s="165" t="s">
        <v>5728</v>
      </c>
      <c r="BD1090" s="165" t="s">
        <v>5729</v>
      </c>
    </row>
    <row r="1091" spans="1:56" hidden="1">
      <c r="A1091" s="165" t="s">
        <v>5038</v>
      </c>
      <c r="B1091" s="165" t="s">
        <v>2806</v>
      </c>
      <c r="C1091" s="165" t="s">
        <v>5039</v>
      </c>
      <c r="D1091" s="169" t="s">
        <v>101</v>
      </c>
      <c r="E1091" s="165" t="s">
        <v>5040</v>
      </c>
      <c r="F1091" s="165" t="s">
        <v>6346</v>
      </c>
      <c r="G1091" s="169" t="s">
        <v>101</v>
      </c>
      <c r="H1091" s="165" t="s">
        <v>5717</v>
      </c>
      <c r="I1091" s="165" t="s">
        <v>5718</v>
      </c>
      <c r="J1091" s="165" t="s">
        <v>5710</v>
      </c>
      <c r="K1091" s="165" t="s">
        <v>5719</v>
      </c>
      <c r="L1091" s="165" t="s">
        <v>5720</v>
      </c>
      <c r="M1091" s="165" t="s">
        <v>5712</v>
      </c>
      <c r="N1091" s="165" t="s">
        <v>6348</v>
      </c>
      <c r="O1091" s="169" t="s">
        <v>101</v>
      </c>
      <c r="P1091" s="169" t="s">
        <v>101</v>
      </c>
      <c r="Q1091" s="169" t="s">
        <v>101</v>
      </c>
      <c r="R1091" s="169" t="s">
        <v>101</v>
      </c>
      <c r="S1091" s="165" t="s">
        <v>5044</v>
      </c>
      <c r="T1091" s="165" t="s">
        <v>5044</v>
      </c>
      <c r="U1091" s="165" t="s">
        <v>5911</v>
      </c>
      <c r="V1091" s="169" t="s">
        <v>101</v>
      </c>
      <c r="W1091" s="165" t="s">
        <v>4339</v>
      </c>
      <c r="X1091" s="165" t="s">
        <v>4590</v>
      </c>
      <c r="Y1091" s="165" t="s">
        <v>5092</v>
      </c>
      <c r="Z1091" s="169" t="s">
        <v>101</v>
      </c>
      <c r="AA1091" s="165" t="s">
        <v>5721</v>
      </c>
      <c r="AB1091" s="169" t="s">
        <v>101</v>
      </c>
      <c r="AC1091" s="169" t="s">
        <v>5721</v>
      </c>
      <c r="AD1091" s="169" t="s">
        <v>101</v>
      </c>
      <c r="AE1091" s="169" t="s">
        <v>101</v>
      </c>
      <c r="AF1091" s="169" t="s">
        <v>101</v>
      </c>
      <c r="AG1091" s="169" t="s">
        <v>101</v>
      </c>
      <c r="AH1091" s="165" t="s">
        <v>6349</v>
      </c>
      <c r="AI1091" s="169" t="s">
        <v>101</v>
      </c>
      <c r="AJ1091" s="169" t="s">
        <v>101</v>
      </c>
      <c r="AK1091" s="169" t="s">
        <v>101</v>
      </c>
      <c r="AL1091" s="169" t="s">
        <v>101</v>
      </c>
      <c r="AM1091" s="169" t="s">
        <v>101</v>
      </c>
      <c r="AN1091" s="165" t="s">
        <v>4572</v>
      </c>
      <c r="AO1091" s="165" t="s">
        <v>5733</v>
      </c>
      <c r="AP1091" s="165" t="s">
        <v>5040</v>
      </c>
      <c r="AQ1091" s="165" t="s">
        <v>5774</v>
      </c>
      <c r="AR1091" s="165" t="s">
        <v>5038</v>
      </c>
      <c r="AS1091" s="165" t="s">
        <v>6321</v>
      </c>
      <c r="AT1091" s="169" t="s">
        <v>101</v>
      </c>
      <c r="AU1091" s="169" t="s">
        <v>101</v>
      </c>
      <c r="AV1091" s="169" t="s">
        <v>101</v>
      </c>
      <c r="AW1091" s="169" t="s">
        <v>101</v>
      </c>
      <c r="AX1091" s="165" t="s">
        <v>64</v>
      </c>
      <c r="AY1091" s="169" t="s">
        <v>101</v>
      </c>
      <c r="AZ1091" s="165" t="s">
        <v>4989</v>
      </c>
      <c r="BA1091" s="165" t="s">
        <v>5045</v>
      </c>
      <c r="BB1091" s="165" t="s">
        <v>5066</v>
      </c>
      <c r="BC1091" s="165" t="s">
        <v>5728</v>
      </c>
      <c r="BD1091" s="165" t="s">
        <v>5736</v>
      </c>
    </row>
    <row r="1092" spans="1:56" hidden="1">
      <c r="A1092" s="165" t="s">
        <v>5038</v>
      </c>
      <c r="B1092" s="165" t="s">
        <v>2807</v>
      </c>
      <c r="C1092" s="165" t="s">
        <v>5039</v>
      </c>
      <c r="D1092" s="169" t="s">
        <v>101</v>
      </c>
      <c r="E1092" s="165" t="s">
        <v>5040</v>
      </c>
      <c r="F1092" s="165" t="s">
        <v>6346</v>
      </c>
      <c r="G1092" s="169" t="s">
        <v>101</v>
      </c>
      <c r="H1092" s="165" t="s">
        <v>5717</v>
      </c>
      <c r="I1092" s="165" t="s">
        <v>5718</v>
      </c>
      <c r="J1092" s="165" t="s">
        <v>5710</v>
      </c>
      <c r="K1092" s="165" t="s">
        <v>5719</v>
      </c>
      <c r="L1092" s="165" t="s">
        <v>5720</v>
      </c>
      <c r="M1092" s="165" t="s">
        <v>5712</v>
      </c>
      <c r="N1092" s="169" t="s">
        <v>101</v>
      </c>
      <c r="O1092" s="169" t="s">
        <v>101</v>
      </c>
      <c r="P1092" s="169" t="s">
        <v>101</v>
      </c>
      <c r="Q1092" s="169" t="s">
        <v>101</v>
      </c>
      <c r="R1092" s="169" t="s">
        <v>101</v>
      </c>
      <c r="S1092" s="165" t="s">
        <v>5044</v>
      </c>
      <c r="T1092" s="165" t="s">
        <v>5044</v>
      </c>
      <c r="U1092" s="165" t="s">
        <v>5911</v>
      </c>
      <c r="V1092" s="169" t="s">
        <v>101</v>
      </c>
      <c r="W1092" s="165" t="s">
        <v>4338</v>
      </c>
      <c r="X1092" s="165" t="s">
        <v>4595</v>
      </c>
      <c r="Y1092" s="165" t="s">
        <v>5092</v>
      </c>
      <c r="Z1092" s="169" t="s">
        <v>101</v>
      </c>
      <c r="AA1092" s="165" t="s">
        <v>5742</v>
      </c>
      <c r="AB1092" s="169" t="s">
        <v>101</v>
      </c>
      <c r="AC1092" s="169" t="s">
        <v>5742</v>
      </c>
      <c r="AD1092" s="169" t="s">
        <v>101</v>
      </c>
      <c r="AE1092" s="169" t="s">
        <v>101</v>
      </c>
      <c r="AF1092" s="169" t="s">
        <v>101</v>
      </c>
      <c r="AG1092" s="169" t="s">
        <v>101</v>
      </c>
      <c r="AH1092" s="169" t="s">
        <v>101</v>
      </c>
      <c r="AI1092" s="169" t="s">
        <v>101</v>
      </c>
      <c r="AJ1092" s="169" t="s">
        <v>101</v>
      </c>
      <c r="AK1092" s="169" t="s">
        <v>101</v>
      </c>
      <c r="AL1092" s="169" t="s">
        <v>101</v>
      </c>
      <c r="AM1092" s="169" t="s">
        <v>101</v>
      </c>
      <c r="AN1092" s="169" t="s">
        <v>101</v>
      </c>
      <c r="AO1092" s="169" t="s">
        <v>101</v>
      </c>
      <c r="AP1092" s="169" t="s">
        <v>101</v>
      </c>
      <c r="AQ1092" s="169" t="s">
        <v>101</v>
      </c>
      <c r="AR1092" s="165" t="s">
        <v>5038</v>
      </c>
      <c r="AS1092" s="169" t="s">
        <v>101</v>
      </c>
      <c r="AT1092" s="169" t="s">
        <v>101</v>
      </c>
      <c r="AU1092" s="169" t="s">
        <v>101</v>
      </c>
      <c r="AV1092" s="169" t="s">
        <v>101</v>
      </c>
      <c r="AW1092" s="169" t="s">
        <v>101</v>
      </c>
      <c r="AX1092" s="165" t="s">
        <v>64</v>
      </c>
      <c r="AY1092" s="169" t="s">
        <v>101</v>
      </c>
      <c r="AZ1092" s="165" t="s">
        <v>4989</v>
      </c>
      <c r="BA1092" s="165" t="s">
        <v>5045</v>
      </c>
      <c r="BB1092" s="165" t="s">
        <v>5066</v>
      </c>
      <c r="BC1092" s="165" t="s">
        <v>5728</v>
      </c>
      <c r="BD1092" s="165" t="s">
        <v>6322</v>
      </c>
    </row>
    <row r="1093" spans="1:56" hidden="1">
      <c r="A1093" s="165" t="s">
        <v>5038</v>
      </c>
      <c r="B1093" s="165" t="s">
        <v>4854</v>
      </c>
      <c r="C1093" s="165" t="s">
        <v>5039</v>
      </c>
      <c r="D1093" s="169" t="s">
        <v>101</v>
      </c>
      <c r="E1093" s="165" t="s">
        <v>5040</v>
      </c>
      <c r="F1093" s="165" t="s">
        <v>6346</v>
      </c>
      <c r="G1093" s="169" t="s">
        <v>101</v>
      </c>
      <c r="H1093" s="165" t="s">
        <v>5717</v>
      </c>
      <c r="I1093" s="165" t="s">
        <v>5718</v>
      </c>
      <c r="J1093" s="165" t="s">
        <v>5710</v>
      </c>
      <c r="K1093" s="165" t="s">
        <v>5719</v>
      </c>
      <c r="L1093" s="165" t="s">
        <v>5720</v>
      </c>
      <c r="M1093" s="165" t="s">
        <v>5712</v>
      </c>
      <c r="N1093" s="165" t="s">
        <v>6350</v>
      </c>
      <c r="O1093" s="169" t="s">
        <v>101</v>
      </c>
      <c r="P1093" s="169" t="s">
        <v>101</v>
      </c>
      <c r="Q1093" s="169" t="s">
        <v>101</v>
      </c>
      <c r="R1093" s="169" t="s">
        <v>101</v>
      </c>
      <c r="S1093" s="165" t="s">
        <v>5044</v>
      </c>
      <c r="T1093" s="165" t="s">
        <v>5044</v>
      </c>
      <c r="U1093" s="165" t="s">
        <v>5911</v>
      </c>
      <c r="V1093" s="169" t="s">
        <v>101</v>
      </c>
      <c r="W1093" s="165" t="s">
        <v>4339</v>
      </c>
      <c r="X1093" s="165" t="s">
        <v>4590</v>
      </c>
      <c r="Y1093" s="165" t="s">
        <v>5092</v>
      </c>
      <c r="Z1093" s="169" t="s">
        <v>101</v>
      </c>
      <c r="AA1093" s="165" t="s">
        <v>5721</v>
      </c>
      <c r="AB1093" s="169" t="s">
        <v>101</v>
      </c>
      <c r="AC1093" s="169" t="s">
        <v>5721</v>
      </c>
      <c r="AD1093" s="169" t="s">
        <v>101</v>
      </c>
      <c r="AE1093" s="169" t="s">
        <v>101</v>
      </c>
      <c r="AF1093" s="169" t="s">
        <v>101</v>
      </c>
      <c r="AG1093" s="169" t="s">
        <v>101</v>
      </c>
      <c r="AH1093" s="165" t="s">
        <v>6349</v>
      </c>
      <c r="AI1093" s="169" t="s">
        <v>101</v>
      </c>
      <c r="AJ1093" s="169" t="s">
        <v>101</v>
      </c>
      <c r="AK1093" s="169" t="s">
        <v>101</v>
      </c>
      <c r="AL1093" s="169" t="s">
        <v>101</v>
      </c>
      <c r="AM1093" s="169" t="s">
        <v>101</v>
      </c>
      <c r="AN1093" s="165" t="s">
        <v>4572</v>
      </c>
      <c r="AO1093" s="169" t="s">
        <v>101</v>
      </c>
      <c r="AP1093" s="169" t="s">
        <v>101</v>
      </c>
      <c r="AQ1093" s="169" t="s">
        <v>101</v>
      </c>
      <c r="AR1093" s="165" t="s">
        <v>5038</v>
      </c>
      <c r="AS1093" s="165" t="s">
        <v>5117</v>
      </c>
      <c r="AT1093" s="169" t="s">
        <v>101</v>
      </c>
      <c r="AU1093" s="169" t="s">
        <v>101</v>
      </c>
      <c r="AV1093" s="169" t="s">
        <v>101</v>
      </c>
      <c r="AW1093" s="169" t="s">
        <v>101</v>
      </c>
      <c r="AX1093" s="165" t="s">
        <v>64</v>
      </c>
      <c r="AY1093" s="169" t="s">
        <v>101</v>
      </c>
      <c r="AZ1093" s="165" t="s">
        <v>4989</v>
      </c>
      <c r="BA1093" s="165" t="s">
        <v>5045</v>
      </c>
      <c r="BB1093" s="165" t="s">
        <v>5066</v>
      </c>
      <c r="BC1093" s="165" t="s">
        <v>5140</v>
      </c>
      <c r="BD1093" s="165" t="s">
        <v>6033</v>
      </c>
    </row>
    <row r="1094" spans="1:56" hidden="1">
      <c r="A1094" s="165" t="s">
        <v>5038</v>
      </c>
      <c r="B1094" s="165" t="s">
        <v>2809</v>
      </c>
      <c r="C1094" s="165" t="s">
        <v>5039</v>
      </c>
      <c r="D1094" s="169" t="s">
        <v>101</v>
      </c>
      <c r="E1094" s="165" t="s">
        <v>5040</v>
      </c>
      <c r="F1094" s="165" t="s">
        <v>6351</v>
      </c>
      <c r="G1094" s="169" t="s">
        <v>101</v>
      </c>
      <c r="H1094" s="165" t="s">
        <v>5717</v>
      </c>
      <c r="I1094" s="165" t="s">
        <v>5718</v>
      </c>
      <c r="J1094" s="165" t="s">
        <v>5710</v>
      </c>
      <c r="K1094" s="165" t="s">
        <v>5719</v>
      </c>
      <c r="L1094" s="165" t="s">
        <v>5720</v>
      </c>
      <c r="M1094" s="165" t="s">
        <v>5712</v>
      </c>
      <c r="N1094" s="165" t="s">
        <v>6352</v>
      </c>
      <c r="O1094" s="169" t="s">
        <v>101</v>
      </c>
      <c r="P1094" s="169" t="s">
        <v>101</v>
      </c>
      <c r="Q1094" s="169" t="s">
        <v>101</v>
      </c>
      <c r="R1094" s="169" t="s">
        <v>101</v>
      </c>
      <c r="S1094" s="165" t="s">
        <v>5044</v>
      </c>
      <c r="T1094" s="165" t="s">
        <v>5044</v>
      </c>
      <c r="U1094" s="165" t="s">
        <v>6353</v>
      </c>
      <c r="V1094" s="169" t="s">
        <v>101</v>
      </c>
      <c r="W1094" s="165" t="s">
        <v>4344</v>
      </c>
      <c r="X1094" s="165" t="s">
        <v>4591</v>
      </c>
      <c r="Y1094" s="165" t="s">
        <v>5174</v>
      </c>
      <c r="Z1094" s="169" t="s">
        <v>101</v>
      </c>
      <c r="AA1094" s="165" t="s">
        <v>5721</v>
      </c>
      <c r="AB1094" s="169" t="s">
        <v>101</v>
      </c>
      <c r="AC1094" s="169" t="s">
        <v>5721</v>
      </c>
      <c r="AD1094" s="169" t="s">
        <v>101</v>
      </c>
      <c r="AE1094" s="169" t="s">
        <v>101</v>
      </c>
      <c r="AF1094" s="169" t="s">
        <v>101</v>
      </c>
      <c r="AG1094" s="169" t="s">
        <v>101</v>
      </c>
      <c r="AH1094" s="169" t="s">
        <v>101</v>
      </c>
      <c r="AI1094" s="169" t="s">
        <v>101</v>
      </c>
      <c r="AJ1094" s="169" t="s">
        <v>101</v>
      </c>
      <c r="AK1094" s="169" t="s">
        <v>101</v>
      </c>
      <c r="AL1094" s="169" t="s">
        <v>101</v>
      </c>
      <c r="AM1094" s="169" t="s">
        <v>101</v>
      </c>
      <c r="AN1094" s="169" t="s">
        <v>101</v>
      </c>
      <c r="AO1094" s="169" t="s">
        <v>101</v>
      </c>
      <c r="AP1094" s="169" t="s">
        <v>101</v>
      </c>
      <c r="AQ1094" s="169" t="s">
        <v>101</v>
      </c>
      <c r="AR1094" s="165" t="s">
        <v>5125</v>
      </c>
      <c r="AS1094" s="169" t="s">
        <v>101</v>
      </c>
      <c r="AT1094" s="169" t="s">
        <v>101</v>
      </c>
      <c r="AU1094" s="169" t="s">
        <v>101</v>
      </c>
      <c r="AV1094" s="169" t="s">
        <v>101</v>
      </c>
      <c r="AW1094" s="169" t="s">
        <v>101</v>
      </c>
      <c r="AX1094" s="165" t="s">
        <v>64</v>
      </c>
      <c r="AY1094" s="169" t="s">
        <v>101</v>
      </c>
      <c r="AZ1094" s="165" t="s">
        <v>4989</v>
      </c>
      <c r="BA1094" s="165" t="s">
        <v>5045</v>
      </c>
      <c r="BB1094" s="165" t="s">
        <v>5066</v>
      </c>
      <c r="BC1094" s="165" t="s">
        <v>5728</v>
      </c>
      <c r="BD1094" s="165" t="s">
        <v>5729</v>
      </c>
    </row>
    <row r="1095" spans="1:56" hidden="1">
      <c r="A1095" s="165" t="s">
        <v>5038</v>
      </c>
      <c r="B1095" s="165" t="s">
        <v>2810</v>
      </c>
      <c r="C1095" s="165" t="s">
        <v>5039</v>
      </c>
      <c r="D1095" s="169" t="s">
        <v>101</v>
      </c>
      <c r="E1095" s="165" t="s">
        <v>5040</v>
      </c>
      <c r="F1095" s="165" t="s">
        <v>6351</v>
      </c>
      <c r="G1095" s="169" t="s">
        <v>101</v>
      </c>
      <c r="H1095" s="165" t="s">
        <v>5717</v>
      </c>
      <c r="I1095" s="165" t="s">
        <v>5718</v>
      </c>
      <c r="J1095" s="165" t="s">
        <v>5710</v>
      </c>
      <c r="K1095" s="165" t="s">
        <v>5719</v>
      </c>
      <c r="L1095" s="165" t="s">
        <v>5720</v>
      </c>
      <c r="M1095" s="165" t="s">
        <v>5712</v>
      </c>
      <c r="N1095" s="165" t="s">
        <v>6352</v>
      </c>
      <c r="O1095" s="169" t="s">
        <v>101</v>
      </c>
      <c r="P1095" s="169" t="s">
        <v>101</v>
      </c>
      <c r="Q1095" s="169" t="s">
        <v>101</v>
      </c>
      <c r="R1095" s="169" t="s">
        <v>101</v>
      </c>
      <c r="S1095" s="165" t="s">
        <v>5044</v>
      </c>
      <c r="T1095" s="165" t="s">
        <v>5044</v>
      </c>
      <c r="U1095" s="165" t="s">
        <v>5825</v>
      </c>
      <c r="V1095" s="169" t="s">
        <v>101</v>
      </c>
      <c r="W1095" s="165" t="s">
        <v>4339</v>
      </c>
      <c r="X1095" s="165" t="s">
        <v>4591</v>
      </c>
      <c r="Y1095" s="165" t="s">
        <v>5092</v>
      </c>
      <c r="Z1095" s="169" t="s">
        <v>101</v>
      </c>
      <c r="AA1095" s="165" t="s">
        <v>5721</v>
      </c>
      <c r="AB1095" s="169" t="s">
        <v>101</v>
      </c>
      <c r="AC1095" s="169" t="s">
        <v>5721</v>
      </c>
      <c r="AD1095" s="169" t="s">
        <v>101</v>
      </c>
      <c r="AE1095" s="169" t="s">
        <v>101</v>
      </c>
      <c r="AF1095" s="169" t="s">
        <v>101</v>
      </c>
      <c r="AG1095" s="169" t="s">
        <v>101</v>
      </c>
      <c r="AH1095" s="165" t="s">
        <v>6352</v>
      </c>
      <c r="AI1095" s="169" t="s">
        <v>101</v>
      </c>
      <c r="AJ1095" s="169" t="s">
        <v>101</v>
      </c>
      <c r="AK1095" s="169" t="s">
        <v>101</v>
      </c>
      <c r="AL1095" s="169" t="s">
        <v>101</v>
      </c>
      <c r="AM1095" s="169" t="s">
        <v>101</v>
      </c>
      <c r="AN1095" s="165" t="s">
        <v>4572</v>
      </c>
      <c r="AO1095" s="165" t="s">
        <v>5733</v>
      </c>
      <c r="AP1095" s="165" t="s">
        <v>5040</v>
      </c>
      <c r="AQ1095" s="165" t="s">
        <v>5774</v>
      </c>
      <c r="AR1095" s="165" t="s">
        <v>5741</v>
      </c>
      <c r="AS1095" s="165" t="s">
        <v>6321</v>
      </c>
      <c r="AT1095" s="169" t="s">
        <v>101</v>
      </c>
      <c r="AU1095" s="169" t="s">
        <v>101</v>
      </c>
      <c r="AV1095" s="169" t="s">
        <v>101</v>
      </c>
      <c r="AW1095" s="169" t="s">
        <v>101</v>
      </c>
      <c r="AX1095" s="165" t="s">
        <v>64</v>
      </c>
      <c r="AY1095" s="169" t="s">
        <v>101</v>
      </c>
      <c r="AZ1095" s="165" t="s">
        <v>4989</v>
      </c>
      <c r="BA1095" s="165" t="s">
        <v>5045</v>
      </c>
      <c r="BB1095" s="165" t="s">
        <v>5066</v>
      </c>
      <c r="BC1095" s="165" t="s">
        <v>5738</v>
      </c>
      <c r="BD1095" s="165" t="s">
        <v>5739</v>
      </c>
    </row>
    <row r="1096" spans="1:56" hidden="1">
      <c r="A1096" s="165" t="s">
        <v>5038</v>
      </c>
      <c r="B1096" s="165" t="s">
        <v>2812</v>
      </c>
      <c r="C1096" s="165" t="s">
        <v>5039</v>
      </c>
      <c r="D1096" s="169" t="s">
        <v>101</v>
      </c>
      <c r="E1096" s="165" t="s">
        <v>5040</v>
      </c>
      <c r="F1096" s="165" t="s">
        <v>6351</v>
      </c>
      <c r="G1096" s="169" t="s">
        <v>101</v>
      </c>
      <c r="H1096" s="165" t="s">
        <v>5717</v>
      </c>
      <c r="I1096" s="165" t="s">
        <v>5718</v>
      </c>
      <c r="J1096" s="165" t="s">
        <v>5710</v>
      </c>
      <c r="K1096" s="165" t="s">
        <v>5719</v>
      </c>
      <c r="L1096" s="165" t="s">
        <v>5720</v>
      </c>
      <c r="M1096" s="165" t="s">
        <v>5712</v>
      </c>
      <c r="N1096" s="169" t="s">
        <v>101</v>
      </c>
      <c r="O1096" s="169" t="s">
        <v>101</v>
      </c>
      <c r="P1096" s="169" t="s">
        <v>101</v>
      </c>
      <c r="Q1096" s="169" t="s">
        <v>101</v>
      </c>
      <c r="R1096" s="169" t="s">
        <v>101</v>
      </c>
      <c r="S1096" s="165" t="s">
        <v>5044</v>
      </c>
      <c r="T1096" s="165" t="s">
        <v>5044</v>
      </c>
      <c r="U1096" s="165" t="s">
        <v>6353</v>
      </c>
      <c r="V1096" s="169" t="s">
        <v>101</v>
      </c>
      <c r="W1096" s="165" t="s">
        <v>4338</v>
      </c>
      <c r="X1096" s="165" t="s">
        <v>4595</v>
      </c>
      <c r="Y1096" s="165" t="s">
        <v>5092</v>
      </c>
      <c r="Z1096" s="169" t="s">
        <v>101</v>
      </c>
      <c r="AA1096" s="165" t="s">
        <v>5742</v>
      </c>
      <c r="AB1096" s="169" t="s">
        <v>101</v>
      </c>
      <c r="AC1096" s="169" t="s">
        <v>5742</v>
      </c>
      <c r="AD1096" s="169" t="s">
        <v>101</v>
      </c>
      <c r="AE1096" s="169" t="s">
        <v>101</v>
      </c>
      <c r="AF1096" s="169" t="s">
        <v>101</v>
      </c>
      <c r="AG1096" s="169" t="s">
        <v>101</v>
      </c>
      <c r="AH1096" s="169" t="s">
        <v>101</v>
      </c>
      <c r="AI1096" s="169" t="s">
        <v>101</v>
      </c>
      <c r="AJ1096" s="169" t="s">
        <v>101</v>
      </c>
      <c r="AK1096" s="169" t="s">
        <v>101</v>
      </c>
      <c r="AL1096" s="169" t="s">
        <v>101</v>
      </c>
      <c r="AM1096" s="169" t="s">
        <v>101</v>
      </c>
      <c r="AN1096" s="169" t="s">
        <v>101</v>
      </c>
      <c r="AO1096" s="169" t="s">
        <v>101</v>
      </c>
      <c r="AP1096" s="169" t="s">
        <v>101</v>
      </c>
      <c r="AQ1096" s="169" t="s">
        <v>101</v>
      </c>
      <c r="AR1096" s="165" t="s">
        <v>5125</v>
      </c>
      <c r="AS1096" s="169" t="s">
        <v>101</v>
      </c>
      <c r="AT1096" s="169" t="s">
        <v>101</v>
      </c>
      <c r="AU1096" s="169" t="s">
        <v>101</v>
      </c>
      <c r="AV1096" s="169" t="s">
        <v>101</v>
      </c>
      <c r="AW1096" s="169" t="s">
        <v>101</v>
      </c>
      <c r="AX1096" s="165" t="s">
        <v>64</v>
      </c>
      <c r="AY1096" s="169" t="s">
        <v>101</v>
      </c>
      <c r="AZ1096" s="165" t="s">
        <v>4989</v>
      </c>
      <c r="BA1096" s="165" t="s">
        <v>5045</v>
      </c>
      <c r="BB1096" s="165" t="s">
        <v>5066</v>
      </c>
      <c r="BC1096" s="165" t="s">
        <v>6354</v>
      </c>
      <c r="BD1096" s="165" t="s">
        <v>6355</v>
      </c>
    </row>
    <row r="1097" spans="1:56" hidden="1">
      <c r="A1097" s="165" t="s">
        <v>5038</v>
      </c>
      <c r="B1097" s="165" t="s">
        <v>2814</v>
      </c>
      <c r="C1097" s="165" t="s">
        <v>5039</v>
      </c>
      <c r="D1097" s="169" t="s">
        <v>101</v>
      </c>
      <c r="E1097" s="165" t="s">
        <v>5040</v>
      </c>
      <c r="F1097" s="165" t="s">
        <v>6356</v>
      </c>
      <c r="G1097" s="169" t="s">
        <v>101</v>
      </c>
      <c r="H1097" s="165" t="s">
        <v>5717</v>
      </c>
      <c r="I1097" s="165" t="s">
        <v>5718</v>
      </c>
      <c r="J1097" s="165" t="s">
        <v>5710</v>
      </c>
      <c r="K1097" s="165" t="s">
        <v>5719</v>
      </c>
      <c r="L1097" s="165" t="s">
        <v>5720</v>
      </c>
      <c r="M1097" s="165" t="s">
        <v>5712</v>
      </c>
      <c r="N1097" s="165" t="s">
        <v>6357</v>
      </c>
      <c r="O1097" s="169" t="s">
        <v>101</v>
      </c>
      <c r="P1097" s="169" t="s">
        <v>101</v>
      </c>
      <c r="Q1097" s="169" t="s">
        <v>101</v>
      </c>
      <c r="R1097" s="169" t="s">
        <v>101</v>
      </c>
      <c r="S1097" s="165" t="s">
        <v>5044</v>
      </c>
      <c r="T1097" s="165" t="s">
        <v>5044</v>
      </c>
      <c r="U1097" s="165" t="s">
        <v>6216</v>
      </c>
      <c r="V1097" s="169" t="s">
        <v>101</v>
      </c>
      <c r="W1097" s="165" t="s">
        <v>4344</v>
      </c>
      <c r="X1097" s="165" t="s">
        <v>4591</v>
      </c>
      <c r="Y1097" s="165" t="s">
        <v>5174</v>
      </c>
      <c r="Z1097" s="169" t="s">
        <v>101</v>
      </c>
      <c r="AA1097" s="165" t="s">
        <v>5721</v>
      </c>
      <c r="AB1097" s="169" t="s">
        <v>101</v>
      </c>
      <c r="AC1097" s="169" t="s">
        <v>5721</v>
      </c>
      <c r="AD1097" s="169" t="s">
        <v>101</v>
      </c>
      <c r="AE1097" s="169" t="s">
        <v>101</v>
      </c>
      <c r="AF1097" s="169" t="s">
        <v>101</v>
      </c>
      <c r="AG1097" s="169" t="s">
        <v>101</v>
      </c>
      <c r="AH1097" s="169" t="s">
        <v>101</v>
      </c>
      <c r="AI1097" s="169" t="s">
        <v>101</v>
      </c>
      <c r="AJ1097" s="169" t="s">
        <v>101</v>
      </c>
      <c r="AK1097" s="169" t="s">
        <v>101</v>
      </c>
      <c r="AL1097" s="169" t="s">
        <v>101</v>
      </c>
      <c r="AM1097" s="169" t="s">
        <v>101</v>
      </c>
      <c r="AN1097" s="169" t="s">
        <v>101</v>
      </c>
      <c r="AO1097" s="169" t="s">
        <v>101</v>
      </c>
      <c r="AP1097" s="169" t="s">
        <v>101</v>
      </c>
      <c r="AQ1097" s="169" t="s">
        <v>101</v>
      </c>
      <c r="AR1097" s="165" t="s">
        <v>5125</v>
      </c>
      <c r="AS1097" s="169" t="s">
        <v>101</v>
      </c>
      <c r="AT1097" s="169" t="s">
        <v>101</v>
      </c>
      <c r="AU1097" s="169" t="s">
        <v>101</v>
      </c>
      <c r="AV1097" s="169" t="s">
        <v>101</v>
      </c>
      <c r="AW1097" s="169" t="s">
        <v>101</v>
      </c>
      <c r="AX1097" s="165" t="s">
        <v>64</v>
      </c>
      <c r="AY1097" s="169" t="s">
        <v>101</v>
      </c>
      <c r="AZ1097" s="165" t="s">
        <v>4989</v>
      </c>
      <c r="BA1097" s="165" t="s">
        <v>5045</v>
      </c>
      <c r="BB1097" s="165" t="s">
        <v>5066</v>
      </c>
      <c r="BC1097" s="165" t="s">
        <v>5728</v>
      </c>
      <c r="BD1097" s="165" t="s">
        <v>5729</v>
      </c>
    </row>
    <row r="1098" spans="1:56" hidden="1">
      <c r="A1098" s="165" t="s">
        <v>5038</v>
      </c>
      <c r="B1098" s="165" t="s">
        <v>2815</v>
      </c>
      <c r="C1098" s="165" t="s">
        <v>5039</v>
      </c>
      <c r="D1098" s="169" t="s">
        <v>101</v>
      </c>
      <c r="E1098" s="165" t="s">
        <v>5040</v>
      </c>
      <c r="F1098" s="165" t="s">
        <v>6356</v>
      </c>
      <c r="G1098" s="169" t="s">
        <v>101</v>
      </c>
      <c r="H1098" s="165" t="s">
        <v>5717</v>
      </c>
      <c r="I1098" s="165" t="s">
        <v>5718</v>
      </c>
      <c r="J1098" s="165" t="s">
        <v>5710</v>
      </c>
      <c r="K1098" s="165" t="s">
        <v>5719</v>
      </c>
      <c r="L1098" s="165" t="s">
        <v>5720</v>
      </c>
      <c r="M1098" s="165" t="s">
        <v>5712</v>
      </c>
      <c r="N1098" s="165" t="s">
        <v>6358</v>
      </c>
      <c r="O1098" s="169" t="s">
        <v>101</v>
      </c>
      <c r="P1098" s="169" t="s">
        <v>101</v>
      </c>
      <c r="Q1098" s="169" t="s">
        <v>101</v>
      </c>
      <c r="R1098" s="169" t="s">
        <v>101</v>
      </c>
      <c r="S1098" s="165" t="s">
        <v>5044</v>
      </c>
      <c r="T1098" s="165" t="s">
        <v>5044</v>
      </c>
      <c r="U1098" s="165" t="s">
        <v>5825</v>
      </c>
      <c r="V1098" s="169" t="s">
        <v>101</v>
      </c>
      <c r="W1098" s="165" t="s">
        <v>4339</v>
      </c>
      <c r="X1098" s="165" t="s">
        <v>4591</v>
      </c>
      <c r="Y1098" s="165" t="s">
        <v>5092</v>
      </c>
      <c r="Z1098" s="169" t="s">
        <v>101</v>
      </c>
      <c r="AA1098" s="165" t="s">
        <v>5721</v>
      </c>
      <c r="AB1098" s="169" t="s">
        <v>101</v>
      </c>
      <c r="AC1098" s="169" t="s">
        <v>5721</v>
      </c>
      <c r="AD1098" s="169" t="s">
        <v>101</v>
      </c>
      <c r="AE1098" s="169" t="s">
        <v>101</v>
      </c>
      <c r="AF1098" s="169" t="s">
        <v>101</v>
      </c>
      <c r="AG1098" s="169" t="s">
        <v>101</v>
      </c>
      <c r="AH1098" s="165" t="s">
        <v>6357</v>
      </c>
      <c r="AI1098" s="169" t="s">
        <v>101</v>
      </c>
      <c r="AJ1098" s="169" t="s">
        <v>101</v>
      </c>
      <c r="AK1098" s="169" t="s">
        <v>101</v>
      </c>
      <c r="AL1098" s="169" t="s">
        <v>101</v>
      </c>
      <c r="AM1098" s="169" t="s">
        <v>101</v>
      </c>
      <c r="AN1098" s="165" t="s">
        <v>4572</v>
      </c>
      <c r="AO1098" s="165" t="s">
        <v>5733</v>
      </c>
      <c r="AP1098" s="165" t="s">
        <v>5040</v>
      </c>
      <c r="AQ1098" s="165" t="s">
        <v>5774</v>
      </c>
      <c r="AR1098" s="165" t="s">
        <v>5741</v>
      </c>
      <c r="AS1098" s="165" t="s">
        <v>6321</v>
      </c>
      <c r="AT1098" s="169" t="s">
        <v>101</v>
      </c>
      <c r="AU1098" s="169" t="s">
        <v>101</v>
      </c>
      <c r="AV1098" s="169" t="s">
        <v>101</v>
      </c>
      <c r="AW1098" s="169" t="s">
        <v>101</v>
      </c>
      <c r="AX1098" s="165" t="s">
        <v>64</v>
      </c>
      <c r="AY1098" s="169" t="s">
        <v>101</v>
      </c>
      <c r="AZ1098" s="165" t="s">
        <v>4989</v>
      </c>
      <c r="BA1098" s="165" t="s">
        <v>5045</v>
      </c>
      <c r="BB1098" s="165" t="s">
        <v>5066</v>
      </c>
      <c r="BC1098" s="165" t="s">
        <v>5738</v>
      </c>
      <c r="BD1098" s="165" t="s">
        <v>5739</v>
      </c>
    </row>
    <row r="1099" spans="1:56" hidden="1">
      <c r="A1099" s="165" t="s">
        <v>5038</v>
      </c>
      <c r="B1099" s="165" t="s">
        <v>2817</v>
      </c>
      <c r="C1099" s="165" t="s">
        <v>5039</v>
      </c>
      <c r="D1099" s="169" t="s">
        <v>101</v>
      </c>
      <c r="E1099" s="165" t="s">
        <v>5040</v>
      </c>
      <c r="F1099" s="165" t="s">
        <v>6356</v>
      </c>
      <c r="G1099" s="169" t="s">
        <v>101</v>
      </c>
      <c r="H1099" s="165" t="s">
        <v>5717</v>
      </c>
      <c r="I1099" s="165" t="s">
        <v>5718</v>
      </c>
      <c r="J1099" s="165" t="s">
        <v>5710</v>
      </c>
      <c r="K1099" s="165" t="s">
        <v>5719</v>
      </c>
      <c r="L1099" s="165" t="s">
        <v>5720</v>
      </c>
      <c r="M1099" s="165" t="s">
        <v>5712</v>
      </c>
      <c r="N1099" s="169" t="s">
        <v>101</v>
      </c>
      <c r="O1099" s="169" t="s">
        <v>101</v>
      </c>
      <c r="P1099" s="169" t="s">
        <v>101</v>
      </c>
      <c r="Q1099" s="169" t="s">
        <v>101</v>
      </c>
      <c r="R1099" s="169" t="s">
        <v>101</v>
      </c>
      <c r="S1099" s="165" t="s">
        <v>5044</v>
      </c>
      <c r="T1099" s="165" t="s">
        <v>5044</v>
      </c>
      <c r="U1099" s="165" t="s">
        <v>5825</v>
      </c>
      <c r="V1099" s="169" t="s">
        <v>101</v>
      </c>
      <c r="W1099" s="165" t="s">
        <v>4338</v>
      </c>
      <c r="X1099" s="165" t="s">
        <v>4595</v>
      </c>
      <c r="Y1099" s="165" t="s">
        <v>5092</v>
      </c>
      <c r="Z1099" s="169" t="s">
        <v>101</v>
      </c>
      <c r="AA1099" s="165" t="s">
        <v>5742</v>
      </c>
      <c r="AB1099" s="169" t="s">
        <v>101</v>
      </c>
      <c r="AC1099" s="169" t="s">
        <v>5742</v>
      </c>
      <c r="AD1099" s="169" t="s">
        <v>101</v>
      </c>
      <c r="AE1099" s="169" t="s">
        <v>101</v>
      </c>
      <c r="AF1099" s="169" t="s">
        <v>101</v>
      </c>
      <c r="AG1099" s="169" t="s">
        <v>101</v>
      </c>
      <c r="AH1099" s="169" t="s">
        <v>101</v>
      </c>
      <c r="AI1099" s="169" t="s">
        <v>101</v>
      </c>
      <c r="AJ1099" s="169" t="s">
        <v>101</v>
      </c>
      <c r="AK1099" s="169" t="s">
        <v>101</v>
      </c>
      <c r="AL1099" s="169" t="s">
        <v>101</v>
      </c>
      <c r="AM1099" s="169" t="s">
        <v>101</v>
      </c>
      <c r="AN1099" s="165" t="s">
        <v>4572</v>
      </c>
      <c r="AO1099" s="165" t="s">
        <v>5733</v>
      </c>
      <c r="AP1099" s="165" t="s">
        <v>5040</v>
      </c>
      <c r="AQ1099" s="165" t="s">
        <v>5743</v>
      </c>
      <c r="AR1099" s="165" t="s">
        <v>5125</v>
      </c>
      <c r="AS1099" s="165" t="s">
        <v>5744</v>
      </c>
      <c r="AT1099" s="169" t="s">
        <v>101</v>
      </c>
      <c r="AU1099" s="169" t="s">
        <v>101</v>
      </c>
      <c r="AV1099" s="169" t="s">
        <v>101</v>
      </c>
      <c r="AW1099" s="169" t="s">
        <v>101</v>
      </c>
      <c r="AX1099" s="165" t="s">
        <v>64</v>
      </c>
      <c r="AY1099" s="169" t="s">
        <v>101</v>
      </c>
      <c r="AZ1099" s="165" t="s">
        <v>4989</v>
      </c>
      <c r="BA1099" s="165" t="s">
        <v>5045</v>
      </c>
      <c r="BB1099" s="165" t="s">
        <v>5066</v>
      </c>
      <c r="BC1099" s="165" t="s">
        <v>5104</v>
      </c>
      <c r="BD1099" s="165" t="s">
        <v>5105</v>
      </c>
    </row>
    <row r="1100" spans="1:56" hidden="1">
      <c r="A1100" s="165" t="s">
        <v>5038</v>
      </c>
      <c r="B1100" s="165" t="s">
        <v>2819</v>
      </c>
      <c r="C1100" s="165" t="s">
        <v>5039</v>
      </c>
      <c r="D1100" s="169" t="s">
        <v>101</v>
      </c>
      <c r="E1100" s="165" t="s">
        <v>5040</v>
      </c>
      <c r="F1100" s="165" t="s">
        <v>6359</v>
      </c>
      <c r="G1100" s="169" t="s">
        <v>101</v>
      </c>
      <c r="H1100" s="165" t="s">
        <v>5717</v>
      </c>
      <c r="I1100" s="165" t="s">
        <v>5718</v>
      </c>
      <c r="J1100" s="165" t="s">
        <v>5710</v>
      </c>
      <c r="K1100" s="165" t="s">
        <v>5719</v>
      </c>
      <c r="L1100" s="165" t="s">
        <v>5720</v>
      </c>
      <c r="M1100" s="165" t="s">
        <v>5712</v>
      </c>
      <c r="N1100" s="165" t="s">
        <v>6360</v>
      </c>
      <c r="O1100" s="169" t="s">
        <v>101</v>
      </c>
      <c r="P1100" s="169" t="s">
        <v>101</v>
      </c>
      <c r="Q1100" s="169" t="s">
        <v>101</v>
      </c>
      <c r="R1100" s="169" t="s">
        <v>101</v>
      </c>
      <c r="S1100" s="165" t="s">
        <v>5044</v>
      </c>
      <c r="T1100" s="165" t="s">
        <v>5044</v>
      </c>
      <c r="U1100" s="165" t="s">
        <v>6340</v>
      </c>
      <c r="V1100" s="169" t="s">
        <v>101</v>
      </c>
      <c r="W1100" s="165" t="s">
        <v>4344</v>
      </c>
      <c r="X1100" s="165" t="s">
        <v>4596</v>
      </c>
      <c r="Y1100" s="165" t="s">
        <v>5092</v>
      </c>
      <c r="Z1100" s="169" t="s">
        <v>101</v>
      </c>
      <c r="AA1100" s="165" t="s">
        <v>5742</v>
      </c>
      <c r="AB1100" s="169" t="s">
        <v>101</v>
      </c>
      <c r="AC1100" s="169" t="s">
        <v>5742</v>
      </c>
      <c r="AD1100" s="169" t="s">
        <v>101</v>
      </c>
      <c r="AE1100" s="169" t="s">
        <v>101</v>
      </c>
      <c r="AF1100" s="169" t="s">
        <v>101</v>
      </c>
      <c r="AG1100" s="169" t="s">
        <v>101</v>
      </c>
      <c r="AH1100" s="169" t="s">
        <v>101</v>
      </c>
      <c r="AI1100" s="169" t="s">
        <v>101</v>
      </c>
      <c r="AJ1100" s="169" t="s">
        <v>101</v>
      </c>
      <c r="AK1100" s="169" t="s">
        <v>101</v>
      </c>
      <c r="AL1100" s="169" t="s">
        <v>101</v>
      </c>
      <c r="AM1100" s="169" t="s">
        <v>101</v>
      </c>
      <c r="AN1100" s="169" t="s">
        <v>101</v>
      </c>
      <c r="AO1100" s="169" t="s">
        <v>101</v>
      </c>
      <c r="AP1100" s="169" t="s">
        <v>101</v>
      </c>
      <c r="AQ1100" s="169" t="s">
        <v>101</v>
      </c>
      <c r="AR1100" s="165" t="s">
        <v>5477</v>
      </c>
      <c r="AS1100" s="169" t="s">
        <v>101</v>
      </c>
      <c r="AT1100" s="169" t="s">
        <v>101</v>
      </c>
      <c r="AU1100" s="169" t="s">
        <v>101</v>
      </c>
      <c r="AV1100" s="169" t="s">
        <v>101</v>
      </c>
      <c r="AW1100" s="165" t="s">
        <v>6361</v>
      </c>
      <c r="AX1100" s="165" t="s">
        <v>64</v>
      </c>
      <c r="AY1100" s="169" t="s">
        <v>101</v>
      </c>
      <c r="AZ1100" s="165" t="s">
        <v>4989</v>
      </c>
      <c r="BA1100" s="165" t="s">
        <v>5045</v>
      </c>
      <c r="BB1100" s="165" t="s">
        <v>5046</v>
      </c>
      <c r="BC1100" s="165" t="s">
        <v>5078</v>
      </c>
      <c r="BD1100" s="165" t="s">
        <v>5079</v>
      </c>
    </row>
    <row r="1101" spans="1:56" hidden="1">
      <c r="A1101" s="165" t="s">
        <v>5038</v>
      </c>
      <c r="B1101" s="165" t="s">
        <v>2820</v>
      </c>
      <c r="C1101" s="165" t="s">
        <v>5039</v>
      </c>
      <c r="D1101" s="169" t="s">
        <v>101</v>
      </c>
      <c r="E1101" s="165" t="s">
        <v>5040</v>
      </c>
      <c r="F1101" s="165" t="s">
        <v>6359</v>
      </c>
      <c r="G1101" s="169" t="s">
        <v>101</v>
      </c>
      <c r="H1101" s="165" t="s">
        <v>5717</v>
      </c>
      <c r="I1101" s="165" t="s">
        <v>5718</v>
      </c>
      <c r="J1101" s="165" t="s">
        <v>5710</v>
      </c>
      <c r="K1101" s="165" t="s">
        <v>5719</v>
      </c>
      <c r="L1101" s="165" t="s">
        <v>5720</v>
      </c>
      <c r="M1101" s="165" t="s">
        <v>5712</v>
      </c>
      <c r="N1101" s="165" t="s">
        <v>6360</v>
      </c>
      <c r="O1101" s="169" t="s">
        <v>101</v>
      </c>
      <c r="P1101" s="169" t="s">
        <v>101</v>
      </c>
      <c r="Q1101" s="169" t="s">
        <v>101</v>
      </c>
      <c r="R1101" s="169" t="s">
        <v>101</v>
      </c>
      <c r="S1101" s="165" t="s">
        <v>5044</v>
      </c>
      <c r="T1101" s="165" t="s">
        <v>5044</v>
      </c>
      <c r="U1101" s="165" t="s">
        <v>6340</v>
      </c>
      <c r="V1101" s="169" t="s">
        <v>101</v>
      </c>
      <c r="W1101" s="165" t="s">
        <v>4339</v>
      </c>
      <c r="X1101" s="165" t="s">
        <v>4596</v>
      </c>
      <c r="Y1101" s="165" t="s">
        <v>5092</v>
      </c>
      <c r="Z1101" s="169" t="s">
        <v>101</v>
      </c>
      <c r="AA1101" s="165" t="s">
        <v>5742</v>
      </c>
      <c r="AB1101" s="169" t="s">
        <v>101</v>
      </c>
      <c r="AC1101" s="169" t="s">
        <v>5742</v>
      </c>
      <c r="AD1101" s="169" t="s">
        <v>101</v>
      </c>
      <c r="AE1101" s="169" t="s">
        <v>101</v>
      </c>
      <c r="AF1101" s="169" t="s">
        <v>101</v>
      </c>
      <c r="AG1101" s="169" t="s">
        <v>101</v>
      </c>
      <c r="AH1101" s="169" t="s">
        <v>101</v>
      </c>
      <c r="AI1101" s="169" t="s">
        <v>101</v>
      </c>
      <c r="AJ1101" s="169" t="s">
        <v>101</v>
      </c>
      <c r="AK1101" s="169" t="s">
        <v>101</v>
      </c>
      <c r="AL1101" s="169" t="s">
        <v>101</v>
      </c>
      <c r="AM1101" s="169" t="s">
        <v>101</v>
      </c>
      <c r="AN1101" s="169" t="s">
        <v>101</v>
      </c>
      <c r="AO1101" s="169" t="s">
        <v>101</v>
      </c>
      <c r="AP1101" s="169" t="s">
        <v>101</v>
      </c>
      <c r="AQ1101" s="169" t="s">
        <v>101</v>
      </c>
      <c r="AR1101" s="165" t="s">
        <v>5125</v>
      </c>
      <c r="AS1101" s="169" t="s">
        <v>101</v>
      </c>
      <c r="AT1101" s="169" t="s">
        <v>101</v>
      </c>
      <c r="AU1101" s="169" t="s">
        <v>101</v>
      </c>
      <c r="AV1101" s="169" t="s">
        <v>101</v>
      </c>
      <c r="AW1101" s="169" t="s">
        <v>101</v>
      </c>
      <c r="AX1101" s="165" t="s">
        <v>64</v>
      </c>
      <c r="AY1101" s="169" t="s">
        <v>101</v>
      </c>
      <c r="AZ1101" s="165" t="s">
        <v>4989</v>
      </c>
      <c r="BA1101" s="165" t="s">
        <v>5045</v>
      </c>
      <c r="BB1101" s="165" t="s">
        <v>5046</v>
      </c>
      <c r="BC1101" s="165" t="s">
        <v>6362</v>
      </c>
      <c r="BD1101" s="165" t="s">
        <v>6363</v>
      </c>
    </row>
    <row r="1102" spans="1:56" hidden="1">
      <c r="A1102" s="165" t="s">
        <v>5038</v>
      </c>
      <c r="B1102" s="165" t="s">
        <v>6364</v>
      </c>
      <c r="C1102" s="165" t="s">
        <v>5039</v>
      </c>
      <c r="D1102" s="169" t="s">
        <v>101</v>
      </c>
      <c r="E1102" s="165" t="s">
        <v>5040</v>
      </c>
      <c r="F1102" s="165" t="s">
        <v>5128</v>
      </c>
      <c r="G1102" s="169" t="s">
        <v>101</v>
      </c>
      <c r="H1102" s="165" t="s">
        <v>5129</v>
      </c>
      <c r="I1102" s="165" t="s">
        <v>4585</v>
      </c>
      <c r="J1102" s="165" t="s">
        <v>4585</v>
      </c>
      <c r="K1102" s="165" t="s">
        <v>6365</v>
      </c>
      <c r="L1102" s="165" t="s">
        <v>6365</v>
      </c>
      <c r="M1102" s="165" t="s">
        <v>5042</v>
      </c>
      <c r="N1102" s="169" t="s">
        <v>101</v>
      </c>
      <c r="O1102" s="169" t="s">
        <v>101</v>
      </c>
      <c r="P1102" s="169" t="s">
        <v>101</v>
      </c>
      <c r="Q1102" s="169" t="s">
        <v>101</v>
      </c>
      <c r="R1102" s="165" t="s">
        <v>6366</v>
      </c>
      <c r="S1102" s="165" t="s">
        <v>5044</v>
      </c>
      <c r="T1102" s="169" t="s">
        <v>101</v>
      </c>
      <c r="U1102" s="165" t="s">
        <v>4200</v>
      </c>
      <c r="V1102" s="169" t="s">
        <v>101</v>
      </c>
      <c r="W1102" s="169" t="s">
        <v>101</v>
      </c>
      <c r="X1102" s="169" t="s">
        <v>101</v>
      </c>
      <c r="Y1102" s="169" t="s">
        <v>101</v>
      </c>
      <c r="Z1102" s="169" t="s">
        <v>101</v>
      </c>
      <c r="AA1102" s="169" t="s">
        <v>101</v>
      </c>
      <c r="AB1102" s="169" t="s">
        <v>101</v>
      </c>
      <c r="AC1102" s="169" t="s">
        <v>101</v>
      </c>
      <c r="AD1102" s="169" t="s">
        <v>101</v>
      </c>
      <c r="AE1102" s="169" t="s">
        <v>101</v>
      </c>
      <c r="AF1102" s="169" t="s">
        <v>101</v>
      </c>
      <c r="AG1102" s="169" t="s">
        <v>101</v>
      </c>
      <c r="AH1102" s="169" t="s">
        <v>101</v>
      </c>
      <c r="AI1102" s="169" t="s">
        <v>101</v>
      </c>
      <c r="AJ1102" s="169" t="s">
        <v>101</v>
      </c>
      <c r="AK1102" s="169" t="s">
        <v>101</v>
      </c>
      <c r="AL1102" s="169" t="s">
        <v>101</v>
      </c>
      <c r="AM1102" s="169" t="s">
        <v>101</v>
      </c>
      <c r="AN1102" s="169" t="s">
        <v>101</v>
      </c>
      <c r="AO1102" s="169" t="s">
        <v>101</v>
      </c>
      <c r="AP1102" s="169" t="s">
        <v>101</v>
      </c>
      <c r="AQ1102" s="169" t="s">
        <v>101</v>
      </c>
      <c r="AR1102" s="169" t="s">
        <v>101</v>
      </c>
      <c r="AS1102" s="169" t="s">
        <v>101</v>
      </c>
      <c r="AT1102" s="169" t="s">
        <v>101</v>
      </c>
      <c r="AU1102" s="169" t="s">
        <v>101</v>
      </c>
      <c r="AV1102" s="169" t="s">
        <v>101</v>
      </c>
      <c r="AW1102" s="165" t="s">
        <v>6367</v>
      </c>
      <c r="AX1102" s="165" t="s">
        <v>64</v>
      </c>
      <c r="AY1102" s="169" t="s">
        <v>101</v>
      </c>
      <c r="AZ1102" s="165" t="s">
        <v>4989</v>
      </c>
      <c r="BA1102" s="165" t="s">
        <v>5045</v>
      </c>
      <c r="BB1102" s="165" t="s">
        <v>5046</v>
      </c>
      <c r="BC1102" s="165" t="s">
        <v>5078</v>
      </c>
      <c r="BD1102" s="165" t="s">
        <v>5079</v>
      </c>
    </row>
    <row r="1103" spans="1:56" hidden="1">
      <c r="A1103" s="165" t="s">
        <v>5038</v>
      </c>
      <c r="B1103" s="165" t="s">
        <v>6368</v>
      </c>
      <c r="C1103" s="165" t="s">
        <v>5039</v>
      </c>
      <c r="D1103" s="169" t="s">
        <v>101</v>
      </c>
      <c r="E1103" s="165" t="s">
        <v>5040</v>
      </c>
      <c r="F1103" s="165" t="s">
        <v>5147</v>
      </c>
      <c r="G1103" s="169" t="s">
        <v>101</v>
      </c>
      <c r="H1103" s="165" t="s">
        <v>5129</v>
      </c>
      <c r="I1103" s="165" t="s">
        <v>4585</v>
      </c>
      <c r="J1103" s="165" t="s">
        <v>4585</v>
      </c>
      <c r="K1103" s="165" t="s">
        <v>6365</v>
      </c>
      <c r="L1103" s="165" t="s">
        <v>6365</v>
      </c>
      <c r="M1103" s="165" t="s">
        <v>5042</v>
      </c>
      <c r="N1103" s="169" t="s">
        <v>101</v>
      </c>
      <c r="O1103" s="169" t="s">
        <v>101</v>
      </c>
      <c r="P1103" s="169" t="s">
        <v>101</v>
      </c>
      <c r="Q1103" s="169" t="s">
        <v>101</v>
      </c>
      <c r="R1103" s="165" t="s">
        <v>6369</v>
      </c>
      <c r="S1103" s="165" t="s">
        <v>5044</v>
      </c>
      <c r="T1103" s="169" t="s">
        <v>101</v>
      </c>
      <c r="U1103" s="165" t="s">
        <v>4200</v>
      </c>
      <c r="V1103" s="169" t="s">
        <v>101</v>
      </c>
      <c r="W1103" s="169" t="s">
        <v>101</v>
      </c>
      <c r="X1103" s="169" t="s">
        <v>101</v>
      </c>
      <c r="Y1103" s="169" t="s">
        <v>101</v>
      </c>
      <c r="Z1103" s="169" t="s">
        <v>101</v>
      </c>
      <c r="AA1103" s="169" t="s">
        <v>101</v>
      </c>
      <c r="AB1103" s="169" t="s">
        <v>101</v>
      </c>
      <c r="AC1103" s="169" t="s">
        <v>101</v>
      </c>
      <c r="AD1103" s="169" t="s">
        <v>101</v>
      </c>
      <c r="AE1103" s="169" t="s">
        <v>101</v>
      </c>
      <c r="AF1103" s="169" t="s">
        <v>101</v>
      </c>
      <c r="AG1103" s="169" t="s">
        <v>101</v>
      </c>
      <c r="AH1103" s="169" t="s">
        <v>101</v>
      </c>
      <c r="AI1103" s="169" t="s">
        <v>101</v>
      </c>
      <c r="AJ1103" s="169" t="s">
        <v>101</v>
      </c>
      <c r="AK1103" s="169" t="s">
        <v>101</v>
      </c>
      <c r="AL1103" s="169" t="s">
        <v>101</v>
      </c>
      <c r="AM1103" s="169" t="s">
        <v>101</v>
      </c>
      <c r="AN1103" s="169" t="s">
        <v>101</v>
      </c>
      <c r="AO1103" s="169" t="s">
        <v>101</v>
      </c>
      <c r="AP1103" s="169" t="s">
        <v>101</v>
      </c>
      <c r="AQ1103" s="169" t="s">
        <v>101</v>
      </c>
      <c r="AR1103" s="169" t="s">
        <v>101</v>
      </c>
      <c r="AS1103" s="169" t="s">
        <v>101</v>
      </c>
      <c r="AT1103" s="169" t="s">
        <v>101</v>
      </c>
      <c r="AU1103" s="169" t="s">
        <v>101</v>
      </c>
      <c r="AV1103" s="169" t="s">
        <v>101</v>
      </c>
      <c r="AW1103" s="169" t="s">
        <v>101</v>
      </c>
      <c r="AX1103" s="165" t="s">
        <v>64</v>
      </c>
      <c r="AY1103" s="169" t="s">
        <v>101</v>
      </c>
      <c r="AZ1103" s="165" t="s">
        <v>4989</v>
      </c>
      <c r="BA1103" s="165" t="s">
        <v>5045</v>
      </c>
      <c r="BB1103" s="165" t="s">
        <v>5066</v>
      </c>
      <c r="BC1103" s="165" t="s">
        <v>6370</v>
      </c>
      <c r="BD1103" s="165" t="s">
        <v>6371</v>
      </c>
    </row>
    <row r="1104" spans="1:56" hidden="1">
      <c r="A1104" s="165" t="s">
        <v>5038</v>
      </c>
      <c r="B1104" s="165" t="s">
        <v>6372</v>
      </c>
      <c r="C1104" s="165" t="s">
        <v>5039</v>
      </c>
      <c r="D1104" s="169" t="s">
        <v>101</v>
      </c>
      <c r="E1104" s="165" t="s">
        <v>5040</v>
      </c>
      <c r="F1104" s="165" t="s">
        <v>5152</v>
      </c>
      <c r="G1104" s="169" t="s">
        <v>101</v>
      </c>
      <c r="H1104" s="165" t="s">
        <v>5129</v>
      </c>
      <c r="I1104" s="165" t="s">
        <v>4585</v>
      </c>
      <c r="J1104" s="165" t="s">
        <v>4585</v>
      </c>
      <c r="K1104" s="165" t="s">
        <v>6365</v>
      </c>
      <c r="L1104" s="165" t="s">
        <v>6365</v>
      </c>
      <c r="M1104" s="165" t="s">
        <v>5042</v>
      </c>
      <c r="N1104" s="169" t="s">
        <v>101</v>
      </c>
      <c r="O1104" s="169" t="s">
        <v>101</v>
      </c>
      <c r="P1104" s="169" t="s">
        <v>101</v>
      </c>
      <c r="Q1104" s="169" t="s">
        <v>101</v>
      </c>
      <c r="R1104" s="165" t="s">
        <v>6366</v>
      </c>
      <c r="S1104" s="165" t="s">
        <v>5044</v>
      </c>
      <c r="T1104" s="169" t="s">
        <v>101</v>
      </c>
      <c r="U1104" s="165" t="s">
        <v>4200</v>
      </c>
      <c r="V1104" s="169" t="s">
        <v>101</v>
      </c>
      <c r="W1104" s="169" t="s">
        <v>101</v>
      </c>
      <c r="X1104" s="169" t="s">
        <v>101</v>
      </c>
      <c r="Y1104" s="169" t="s">
        <v>101</v>
      </c>
      <c r="Z1104" s="169" t="s">
        <v>101</v>
      </c>
      <c r="AA1104" s="169" t="s">
        <v>101</v>
      </c>
      <c r="AB1104" s="169" t="s">
        <v>101</v>
      </c>
      <c r="AC1104" s="169" t="s">
        <v>101</v>
      </c>
      <c r="AD1104" s="169" t="s">
        <v>101</v>
      </c>
      <c r="AE1104" s="169" t="s">
        <v>101</v>
      </c>
      <c r="AF1104" s="169" t="s">
        <v>101</v>
      </c>
      <c r="AG1104" s="169" t="s">
        <v>101</v>
      </c>
      <c r="AH1104" s="169" t="s">
        <v>101</v>
      </c>
      <c r="AI1104" s="169" t="s">
        <v>101</v>
      </c>
      <c r="AJ1104" s="169" t="s">
        <v>101</v>
      </c>
      <c r="AK1104" s="169" t="s">
        <v>101</v>
      </c>
      <c r="AL1104" s="169" t="s">
        <v>101</v>
      </c>
      <c r="AM1104" s="169" t="s">
        <v>101</v>
      </c>
      <c r="AN1104" s="169" t="s">
        <v>101</v>
      </c>
      <c r="AO1104" s="169" t="s">
        <v>101</v>
      </c>
      <c r="AP1104" s="169" t="s">
        <v>101</v>
      </c>
      <c r="AQ1104" s="169" t="s">
        <v>101</v>
      </c>
      <c r="AR1104" s="169" t="s">
        <v>101</v>
      </c>
      <c r="AS1104" s="169" t="s">
        <v>101</v>
      </c>
      <c r="AT1104" s="169" t="s">
        <v>101</v>
      </c>
      <c r="AU1104" s="169" t="s">
        <v>101</v>
      </c>
      <c r="AV1104" s="169" t="s">
        <v>101</v>
      </c>
      <c r="AW1104" s="169" t="s">
        <v>101</v>
      </c>
      <c r="AX1104" s="165" t="s">
        <v>64</v>
      </c>
      <c r="AY1104" s="169" t="s">
        <v>101</v>
      </c>
      <c r="AZ1104" s="165" t="s">
        <v>4989</v>
      </c>
      <c r="BA1104" s="165" t="s">
        <v>5045</v>
      </c>
      <c r="BB1104" s="165" t="s">
        <v>5066</v>
      </c>
      <c r="BC1104" s="165" t="s">
        <v>6370</v>
      </c>
      <c r="BD1104" s="165" t="s">
        <v>6371</v>
      </c>
    </row>
    <row r="1105" spans="1:56" hidden="1">
      <c r="A1105" s="165" t="s">
        <v>5038</v>
      </c>
      <c r="B1105" s="165" t="s">
        <v>6373</v>
      </c>
      <c r="C1105" s="165" t="s">
        <v>5039</v>
      </c>
      <c r="D1105" s="169" t="s">
        <v>101</v>
      </c>
      <c r="E1105" s="165" t="s">
        <v>5040</v>
      </c>
      <c r="F1105" s="165" t="s">
        <v>5162</v>
      </c>
      <c r="G1105" s="169" t="s">
        <v>101</v>
      </c>
      <c r="H1105" s="165" t="s">
        <v>5129</v>
      </c>
      <c r="I1105" s="165" t="s">
        <v>4585</v>
      </c>
      <c r="J1105" s="165" t="s">
        <v>4585</v>
      </c>
      <c r="K1105" s="165" t="s">
        <v>6365</v>
      </c>
      <c r="L1105" s="165" t="s">
        <v>6365</v>
      </c>
      <c r="M1105" s="165" t="s">
        <v>5042</v>
      </c>
      <c r="N1105" s="169" t="s">
        <v>101</v>
      </c>
      <c r="O1105" s="169" t="s">
        <v>101</v>
      </c>
      <c r="P1105" s="169" t="s">
        <v>101</v>
      </c>
      <c r="Q1105" s="169" t="s">
        <v>101</v>
      </c>
      <c r="R1105" s="165" t="s">
        <v>6374</v>
      </c>
      <c r="S1105" s="165" t="s">
        <v>5044</v>
      </c>
      <c r="T1105" s="169" t="s">
        <v>101</v>
      </c>
      <c r="U1105" s="165" t="s">
        <v>4200</v>
      </c>
      <c r="V1105" s="169" t="s">
        <v>101</v>
      </c>
      <c r="W1105" s="169" t="s">
        <v>101</v>
      </c>
      <c r="X1105" s="169" t="s">
        <v>101</v>
      </c>
      <c r="Y1105" s="169" t="s">
        <v>101</v>
      </c>
      <c r="Z1105" s="169" t="s">
        <v>101</v>
      </c>
      <c r="AA1105" s="169" t="s">
        <v>101</v>
      </c>
      <c r="AB1105" s="169" t="s">
        <v>101</v>
      </c>
      <c r="AC1105" s="169" t="s">
        <v>101</v>
      </c>
      <c r="AD1105" s="169" t="s">
        <v>101</v>
      </c>
      <c r="AE1105" s="169" t="s">
        <v>101</v>
      </c>
      <c r="AF1105" s="169" t="s">
        <v>101</v>
      </c>
      <c r="AG1105" s="169" t="s">
        <v>101</v>
      </c>
      <c r="AH1105" s="169" t="s">
        <v>101</v>
      </c>
      <c r="AI1105" s="169" t="s">
        <v>101</v>
      </c>
      <c r="AJ1105" s="169" t="s">
        <v>101</v>
      </c>
      <c r="AK1105" s="169" t="s">
        <v>101</v>
      </c>
      <c r="AL1105" s="169" t="s">
        <v>101</v>
      </c>
      <c r="AM1105" s="169" t="s">
        <v>101</v>
      </c>
      <c r="AN1105" s="169" t="s">
        <v>101</v>
      </c>
      <c r="AO1105" s="169" t="s">
        <v>101</v>
      </c>
      <c r="AP1105" s="169" t="s">
        <v>101</v>
      </c>
      <c r="AQ1105" s="169" t="s">
        <v>101</v>
      </c>
      <c r="AR1105" s="169" t="s">
        <v>101</v>
      </c>
      <c r="AS1105" s="169" t="s">
        <v>101</v>
      </c>
      <c r="AT1105" s="169" t="s">
        <v>101</v>
      </c>
      <c r="AU1105" s="169" t="s">
        <v>101</v>
      </c>
      <c r="AV1105" s="169" t="s">
        <v>101</v>
      </c>
      <c r="AW1105" s="169" t="s">
        <v>101</v>
      </c>
      <c r="AX1105" s="165" t="s">
        <v>64</v>
      </c>
      <c r="AY1105" s="169" t="s">
        <v>101</v>
      </c>
      <c r="AZ1105" s="165" t="s">
        <v>4989</v>
      </c>
      <c r="BA1105" s="165" t="s">
        <v>5045</v>
      </c>
      <c r="BB1105" s="165" t="s">
        <v>5066</v>
      </c>
      <c r="BC1105" s="165" t="s">
        <v>6370</v>
      </c>
      <c r="BD1105" s="165" t="s">
        <v>6371</v>
      </c>
    </row>
    <row r="1106" spans="1:56" hidden="1">
      <c r="A1106" s="165" t="s">
        <v>5038</v>
      </c>
      <c r="B1106" s="165" t="s">
        <v>6375</v>
      </c>
      <c r="C1106" s="165" t="s">
        <v>5039</v>
      </c>
      <c r="D1106" s="169" t="s">
        <v>101</v>
      </c>
      <c r="E1106" s="165" t="s">
        <v>5040</v>
      </c>
      <c r="F1106" s="165" t="s">
        <v>5164</v>
      </c>
      <c r="G1106" s="169" t="s">
        <v>101</v>
      </c>
      <c r="H1106" s="165" t="s">
        <v>5129</v>
      </c>
      <c r="I1106" s="165" t="s">
        <v>4585</v>
      </c>
      <c r="J1106" s="165" t="s">
        <v>4585</v>
      </c>
      <c r="K1106" s="165" t="s">
        <v>6365</v>
      </c>
      <c r="L1106" s="165" t="s">
        <v>6365</v>
      </c>
      <c r="M1106" s="165" t="s">
        <v>5042</v>
      </c>
      <c r="N1106" s="169" t="s">
        <v>101</v>
      </c>
      <c r="O1106" s="169" t="s">
        <v>101</v>
      </c>
      <c r="P1106" s="169" t="s">
        <v>101</v>
      </c>
      <c r="Q1106" s="169" t="s">
        <v>101</v>
      </c>
      <c r="R1106" s="165" t="s">
        <v>6376</v>
      </c>
      <c r="S1106" s="165" t="s">
        <v>5044</v>
      </c>
      <c r="T1106" s="169" t="s">
        <v>101</v>
      </c>
      <c r="U1106" s="165" t="s">
        <v>4200</v>
      </c>
      <c r="V1106" s="169" t="s">
        <v>101</v>
      </c>
      <c r="W1106" s="169" t="s">
        <v>101</v>
      </c>
      <c r="X1106" s="169" t="s">
        <v>101</v>
      </c>
      <c r="Y1106" s="169" t="s">
        <v>101</v>
      </c>
      <c r="Z1106" s="169" t="s">
        <v>101</v>
      </c>
      <c r="AA1106" s="169" t="s">
        <v>101</v>
      </c>
      <c r="AB1106" s="169" t="s">
        <v>101</v>
      </c>
      <c r="AC1106" s="169" t="s">
        <v>101</v>
      </c>
      <c r="AD1106" s="169" t="s">
        <v>101</v>
      </c>
      <c r="AE1106" s="169" t="s">
        <v>101</v>
      </c>
      <c r="AF1106" s="169" t="s">
        <v>101</v>
      </c>
      <c r="AG1106" s="169" t="s">
        <v>101</v>
      </c>
      <c r="AH1106" s="169" t="s">
        <v>101</v>
      </c>
      <c r="AI1106" s="169" t="s">
        <v>101</v>
      </c>
      <c r="AJ1106" s="169" t="s">
        <v>101</v>
      </c>
      <c r="AK1106" s="169" t="s">
        <v>101</v>
      </c>
      <c r="AL1106" s="169" t="s">
        <v>101</v>
      </c>
      <c r="AM1106" s="169" t="s">
        <v>101</v>
      </c>
      <c r="AN1106" s="169" t="s">
        <v>101</v>
      </c>
      <c r="AO1106" s="169" t="s">
        <v>101</v>
      </c>
      <c r="AP1106" s="169" t="s">
        <v>101</v>
      </c>
      <c r="AQ1106" s="169" t="s">
        <v>101</v>
      </c>
      <c r="AR1106" s="169" t="s">
        <v>101</v>
      </c>
      <c r="AS1106" s="169" t="s">
        <v>101</v>
      </c>
      <c r="AT1106" s="169" t="s">
        <v>101</v>
      </c>
      <c r="AU1106" s="169" t="s">
        <v>101</v>
      </c>
      <c r="AV1106" s="169" t="s">
        <v>101</v>
      </c>
      <c r="AW1106" s="169" t="s">
        <v>101</v>
      </c>
      <c r="AX1106" s="165" t="s">
        <v>64</v>
      </c>
      <c r="AY1106" s="169" t="s">
        <v>101</v>
      </c>
      <c r="AZ1106" s="165" t="s">
        <v>4989</v>
      </c>
      <c r="BA1106" s="165" t="s">
        <v>5045</v>
      </c>
      <c r="BB1106" s="165" t="s">
        <v>5066</v>
      </c>
      <c r="BC1106" s="165" t="s">
        <v>6370</v>
      </c>
      <c r="BD1106" s="165" t="s">
        <v>6371</v>
      </c>
    </row>
    <row r="1107" spans="1:56" hidden="1">
      <c r="A1107" s="165" t="s">
        <v>5038</v>
      </c>
      <c r="B1107" s="165" t="s">
        <v>6377</v>
      </c>
      <c r="C1107" s="165" t="s">
        <v>5039</v>
      </c>
      <c r="D1107" s="169" t="s">
        <v>101</v>
      </c>
      <c r="E1107" s="165" t="s">
        <v>5040</v>
      </c>
      <c r="F1107" s="165" t="s">
        <v>5168</v>
      </c>
      <c r="G1107" s="169" t="s">
        <v>101</v>
      </c>
      <c r="H1107" s="165" t="s">
        <v>5129</v>
      </c>
      <c r="I1107" s="165" t="s">
        <v>4585</v>
      </c>
      <c r="J1107" s="165" t="s">
        <v>4585</v>
      </c>
      <c r="K1107" s="165" t="s">
        <v>6365</v>
      </c>
      <c r="L1107" s="165" t="s">
        <v>6365</v>
      </c>
      <c r="M1107" s="165" t="s">
        <v>5042</v>
      </c>
      <c r="N1107" s="169" t="s">
        <v>101</v>
      </c>
      <c r="O1107" s="169" t="s">
        <v>101</v>
      </c>
      <c r="P1107" s="169" t="s">
        <v>101</v>
      </c>
      <c r="Q1107" s="169" t="s">
        <v>101</v>
      </c>
      <c r="R1107" s="165" t="s">
        <v>6378</v>
      </c>
      <c r="S1107" s="165" t="s">
        <v>5044</v>
      </c>
      <c r="T1107" s="169" t="s">
        <v>101</v>
      </c>
      <c r="U1107" s="165" t="s">
        <v>4200</v>
      </c>
      <c r="V1107" s="169" t="s">
        <v>101</v>
      </c>
      <c r="W1107" s="169" t="s">
        <v>101</v>
      </c>
      <c r="X1107" s="169" t="s">
        <v>101</v>
      </c>
      <c r="Y1107" s="169" t="s">
        <v>101</v>
      </c>
      <c r="Z1107" s="169" t="s">
        <v>101</v>
      </c>
      <c r="AA1107" s="169" t="s">
        <v>101</v>
      </c>
      <c r="AB1107" s="169" t="s">
        <v>101</v>
      </c>
      <c r="AC1107" s="169" t="s">
        <v>101</v>
      </c>
      <c r="AD1107" s="169" t="s">
        <v>101</v>
      </c>
      <c r="AE1107" s="169" t="s">
        <v>101</v>
      </c>
      <c r="AF1107" s="169" t="s">
        <v>101</v>
      </c>
      <c r="AG1107" s="169" t="s">
        <v>101</v>
      </c>
      <c r="AH1107" s="169" t="s">
        <v>101</v>
      </c>
      <c r="AI1107" s="169" t="s">
        <v>101</v>
      </c>
      <c r="AJ1107" s="169" t="s">
        <v>101</v>
      </c>
      <c r="AK1107" s="169" t="s">
        <v>101</v>
      </c>
      <c r="AL1107" s="169" t="s">
        <v>101</v>
      </c>
      <c r="AM1107" s="169" t="s">
        <v>101</v>
      </c>
      <c r="AN1107" s="169" t="s">
        <v>101</v>
      </c>
      <c r="AO1107" s="169" t="s">
        <v>101</v>
      </c>
      <c r="AP1107" s="169" t="s">
        <v>101</v>
      </c>
      <c r="AQ1107" s="169" t="s">
        <v>101</v>
      </c>
      <c r="AR1107" s="169" t="s">
        <v>101</v>
      </c>
      <c r="AS1107" s="169" t="s">
        <v>101</v>
      </c>
      <c r="AT1107" s="169" t="s">
        <v>101</v>
      </c>
      <c r="AU1107" s="169" t="s">
        <v>101</v>
      </c>
      <c r="AV1107" s="169" t="s">
        <v>101</v>
      </c>
      <c r="AW1107" s="169" t="s">
        <v>101</v>
      </c>
      <c r="AX1107" s="165" t="s">
        <v>64</v>
      </c>
      <c r="AY1107" s="169" t="s">
        <v>101</v>
      </c>
      <c r="AZ1107" s="165" t="s">
        <v>4989</v>
      </c>
      <c r="BA1107" s="165" t="s">
        <v>5045</v>
      </c>
      <c r="BB1107" s="165" t="s">
        <v>5066</v>
      </c>
      <c r="BC1107" s="165" t="s">
        <v>6370</v>
      </c>
      <c r="BD1107" s="165" t="s">
        <v>6371</v>
      </c>
    </row>
    <row r="1108" spans="1:56" hidden="1">
      <c r="A1108" s="165" t="s">
        <v>5038</v>
      </c>
      <c r="B1108" s="165" t="s">
        <v>6379</v>
      </c>
      <c r="C1108" s="165" t="s">
        <v>5039</v>
      </c>
      <c r="D1108" s="169" t="s">
        <v>101</v>
      </c>
      <c r="E1108" s="165" t="s">
        <v>5040</v>
      </c>
      <c r="F1108" s="165" t="s">
        <v>436</v>
      </c>
      <c r="G1108" s="169" t="s">
        <v>101</v>
      </c>
      <c r="H1108" s="165" t="s">
        <v>5129</v>
      </c>
      <c r="I1108" s="165" t="s">
        <v>4585</v>
      </c>
      <c r="J1108" s="165" t="s">
        <v>4585</v>
      </c>
      <c r="K1108" s="165" t="s">
        <v>6365</v>
      </c>
      <c r="L1108" s="165" t="s">
        <v>6365</v>
      </c>
      <c r="M1108" s="165" t="s">
        <v>5042</v>
      </c>
      <c r="N1108" s="169" t="s">
        <v>101</v>
      </c>
      <c r="O1108" s="169" t="s">
        <v>101</v>
      </c>
      <c r="P1108" s="169" t="s">
        <v>101</v>
      </c>
      <c r="Q1108" s="169" t="s">
        <v>101</v>
      </c>
      <c r="R1108" s="165" t="s">
        <v>6380</v>
      </c>
      <c r="S1108" s="165" t="s">
        <v>5044</v>
      </c>
      <c r="T1108" s="169" t="s">
        <v>101</v>
      </c>
      <c r="U1108" s="165" t="s">
        <v>4200</v>
      </c>
      <c r="V1108" s="169" t="s">
        <v>101</v>
      </c>
      <c r="W1108" s="169" t="s">
        <v>101</v>
      </c>
      <c r="X1108" s="169" t="s">
        <v>101</v>
      </c>
      <c r="Y1108" s="169" t="s">
        <v>101</v>
      </c>
      <c r="Z1108" s="169" t="s">
        <v>101</v>
      </c>
      <c r="AA1108" s="169" t="s">
        <v>101</v>
      </c>
      <c r="AB1108" s="169" t="s">
        <v>101</v>
      </c>
      <c r="AC1108" s="169" t="s">
        <v>101</v>
      </c>
      <c r="AD1108" s="169" t="s">
        <v>101</v>
      </c>
      <c r="AE1108" s="169" t="s">
        <v>101</v>
      </c>
      <c r="AF1108" s="169" t="s">
        <v>101</v>
      </c>
      <c r="AG1108" s="169" t="s">
        <v>101</v>
      </c>
      <c r="AH1108" s="169" t="s">
        <v>101</v>
      </c>
      <c r="AI1108" s="169" t="s">
        <v>101</v>
      </c>
      <c r="AJ1108" s="169" t="s">
        <v>101</v>
      </c>
      <c r="AK1108" s="169" t="s">
        <v>101</v>
      </c>
      <c r="AL1108" s="169" t="s">
        <v>101</v>
      </c>
      <c r="AM1108" s="169" t="s">
        <v>101</v>
      </c>
      <c r="AN1108" s="169" t="s">
        <v>101</v>
      </c>
      <c r="AO1108" s="169" t="s">
        <v>101</v>
      </c>
      <c r="AP1108" s="169" t="s">
        <v>101</v>
      </c>
      <c r="AQ1108" s="169" t="s">
        <v>101</v>
      </c>
      <c r="AR1108" s="169" t="s">
        <v>101</v>
      </c>
      <c r="AS1108" s="169" t="s">
        <v>101</v>
      </c>
      <c r="AT1108" s="169" t="s">
        <v>101</v>
      </c>
      <c r="AU1108" s="169" t="s">
        <v>101</v>
      </c>
      <c r="AV1108" s="169" t="s">
        <v>101</v>
      </c>
      <c r="AW1108" s="169" t="s">
        <v>101</v>
      </c>
      <c r="AX1108" s="165" t="s">
        <v>64</v>
      </c>
      <c r="AY1108" s="169" t="s">
        <v>101</v>
      </c>
      <c r="AZ1108" s="165" t="s">
        <v>4989</v>
      </c>
      <c r="BA1108" s="165" t="s">
        <v>5045</v>
      </c>
      <c r="BB1108" s="165" t="s">
        <v>5066</v>
      </c>
      <c r="BC1108" s="165" t="s">
        <v>6381</v>
      </c>
      <c r="BD1108" s="165" t="s">
        <v>6382</v>
      </c>
    </row>
    <row r="1109" spans="1:56" hidden="1">
      <c r="A1109" s="165" t="s">
        <v>5038</v>
      </c>
      <c r="B1109" s="165" t="s">
        <v>6383</v>
      </c>
      <c r="C1109" s="165" t="s">
        <v>5039</v>
      </c>
      <c r="D1109" s="169" t="s">
        <v>101</v>
      </c>
      <c r="E1109" s="165" t="s">
        <v>5040</v>
      </c>
      <c r="F1109" s="165" t="s">
        <v>5172</v>
      </c>
      <c r="G1109" s="169" t="s">
        <v>101</v>
      </c>
      <c r="H1109" s="165" t="s">
        <v>5129</v>
      </c>
      <c r="I1109" s="165" t="s">
        <v>4585</v>
      </c>
      <c r="J1109" s="165" t="s">
        <v>4585</v>
      </c>
      <c r="K1109" s="165" t="s">
        <v>6365</v>
      </c>
      <c r="L1109" s="165" t="s">
        <v>6365</v>
      </c>
      <c r="M1109" s="165" t="s">
        <v>5042</v>
      </c>
      <c r="N1109" s="169" t="s">
        <v>101</v>
      </c>
      <c r="O1109" s="169" t="s">
        <v>101</v>
      </c>
      <c r="P1109" s="169" t="s">
        <v>101</v>
      </c>
      <c r="Q1109" s="169" t="s">
        <v>101</v>
      </c>
      <c r="R1109" s="165" t="s">
        <v>6384</v>
      </c>
      <c r="S1109" s="165" t="s">
        <v>5044</v>
      </c>
      <c r="T1109" s="169" t="s">
        <v>101</v>
      </c>
      <c r="U1109" s="165" t="s">
        <v>4200</v>
      </c>
      <c r="V1109" s="169" t="s">
        <v>101</v>
      </c>
      <c r="W1109" s="169" t="s">
        <v>101</v>
      </c>
      <c r="X1109" s="169" t="s">
        <v>101</v>
      </c>
      <c r="Y1109" s="169" t="s">
        <v>101</v>
      </c>
      <c r="Z1109" s="169" t="s">
        <v>101</v>
      </c>
      <c r="AA1109" s="169" t="s">
        <v>101</v>
      </c>
      <c r="AB1109" s="169" t="s">
        <v>101</v>
      </c>
      <c r="AC1109" s="169" t="s">
        <v>101</v>
      </c>
      <c r="AD1109" s="169" t="s">
        <v>101</v>
      </c>
      <c r="AE1109" s="169" t="s">
        <v>101</v>
      </c>
      <c r="AF1109" s="169" t="s">
        <v>101</v>
      </c>
      <c r="AG1109" s="169" t="s">
        <v>101</v>
      </c>
      <c r="AH1109" s="169" t="s">
        <v>101</v>
      </c>
      <c r="AI1109" s="169" t="s">
        <v>101</v>
      </c>
      <c r="AJ1109" s="169" t="s">
        <v>101</v>
      </c>
      <c r="AK1109" s="169" t="s">
        <v>101</v>
      </c>
      <c r="AL1109" s="169" t="s">
        <v>101</v>
      </c>
      <c r="AM1109" s="169" t="s">
        <v>101</v>
      </c>
      <c r="AN1109" s="169" t="s">
        <v>101</v>
      </c>
      <c r="AO1109" s="169" t="s">
        <v>101</v>
      </c>
      <c r="AP1109" s="169" t="s">
        <v>101</v>
      </c>
      <c r="AQ1109" s="169" t="s">
        <v>101</v>
      </c>
      <c r="AR1109" s="169" t="s">
        <v>101</v>
      </c>
      <c r="AS1109" s="169" t="s">
        <v>101</v>
      </c>
      <c r="AT1109" s="169" t="s">
        <v>101</v>
      </c>
      <c r="AU1109" s="169" t="s">
        <v>101</v>
      </c>
      <c r="AV1109" s="169" t="s">
        <v>101</v>
      </c>
      <c r="AW1109" s="169" t="s">
        <v>101</v>
      </c>
      <c r="AX1109" s="165" t="s">
        <v>64</v>
      </c>
      <c r="AY1109" s="169" t="s">
        <v>101</v>
      </c>
      <c r="AZ1109" s="165" t="s">
        <v>4989</v>
      </c>
      <c r="BA1109" s="165" t="s">
        <v>5045</v>
      </c>
      <c r="BB1109" s="165" t="s">
        <v>5066</v>
      </c>
      <c r="BC1109" s="165" t="s">
        <v>6370</v>
      </c>
      <c r="BD1109" s="165" t="s">
        <v>6371</v>
      </c>
    </row>
    <row r="1110" spans="1:56" hidden="1">
      <c r="A1110" s="165" t="s">
        <v>5038</v>
      </c>
      <c r="B1110" s="165" t="s">
        <v>6385</v>
      </c>
      <c r="C1110" s="165" t="s">
        <v>5039</v>
      </c>
      <c r="D1110" s="169" t="s">
        <v>101</v>
      </c>
      <c r="E1110" s="165" t="s">
        <v>5040</v>
      </c>
      <c r="F1110" s="165" t="s">
        <v>5172</v>
      </c>
      <c r="G1110" s="169" t="s">
        <v>101</v>
      </c>
      <c r="H1110" s="165" t="s">
        <v>5129</v>
      </c>
      <c r="I1110" s="165" t="s">
        <v>4585</v>
      </c>
      <c r="J1110" s="165" t="s">
        <v>4585</v>
      </c>
      <c r="K1110" s="165" t="s">
        <v>6365</v>
      </c>
      <c r="L1110" s="165" t="s">
        <v>6365</v>
      </c>
      <c r="M1110" s="165" t="s">
        <v>5042</v>
      </c>
      <c r="N1110" s="169" t="s">
        <v>101</v>
      </c>
      <c r="O1110" s="169" t="s">
        <v>101</v>
      </c>
      <c r="P1110" s="169" t="s">
        <v>101</v>
      </c>
      <c r="Q1110" s="169" t="s">
        <v>101</v>
      </c>
      <c r="R1110" s="165" t="s">
        <v>6384</v>
      </c>
      <c r="S1110" s="165" t="s">
        <v>5044</v>
      </c>
      <c r="T1110" s="169" t="s">
        <v>101</v>
      </c>
      <c r="U1110" s="165" t="s">
        <v>4200</v>
      </c>
      <c r="V1110" s="169" t="s">
        <v>101</v>
      </c>
      <c r="W1110" s="165" t="s">
        <v>4344</v>
      </c>
      <c r="X1110" s="169" t="s">
        <v>101</v>
      </c>
      <c r="Y1110" s="169" t="s">
        <v>101</v>
      </c>
      <c r="Z1110" s="169" t="s">
        <v>101</v>
      </c>
      <c r="AA1110" s="169" t="s">
        <v>101</v>
      </c>
      <c r="AB1110" s="169" t="s">
        <v>101</v>
      </c>
      <c r="AC1110" s="169" t="s">
        <v>101</v>
      </c>
      <c r="AD1110" s="169" t="s">
        <v>101</v>
      </c>
      <c r="AE1110" s="169" t="s">
        <v>101</v>
      </c>
      <c r="AF1110" s="169" t="s">
        <v>101</v>
      </c>
      <c r="AG1110" s="169" t="s">
        <v>101</v>
      </c>
      <c r="AH1110" s="169" t="s">
        <v>101</v>
      </c>
      <c r="AI1110" s="169" t="s">
        <v>101</v>
      </c>
      <c r="AJ1110" s="169" t="s">
        <v>101</v>
      </c>
      <c r="AK1110" s="169" t="s">
        <v>101</v>
      </c>
      <c r="AL1110" s="169" t="s">
        <v>101</v>
      </c>
      <c r="AM1110" s="169" t="s">
        <v>101</v>
      </c>
      <c r="AN1110" s="169" t="s">
        <v>101</v>
      </c>
      <c r="AO1110" s="169" t="s">
        <v>101</v>
      </c>
      <c r="AP1110" s="169" t="s">
        <v>101</v>
      </c>
      <c r="AQ1110" s="169" t="s">
        <v>101</v>
      </c>
      <c r="AR1110" s="169" t="s">
        <v>101</v>
      </c>
      <c r="AS1110" s="169" t="s">
        <v>101</v>
      </c>
      <c r="AT1110" s="169" t="s">
        <v>101</v>
      </c>
      <c r="AU1110" s="169" t="s">
        <v>101</v>
      </c>
      <c r="AV1110" s="169" t="s">
        <v>101</v>
      </c>
      <c r="AW1110" s="169" t="s">
        <v>101</v>
      </c>
      <c r="AX1110" s="165" t="s">
        <v>64</v>
      </c>
      <c r="AY1110" s="169" t="s">
        <v>101</v>
      </c>
      <c r="AZ1110" s="165" t="s">
        <v>4989</v>
      </c>
      <c r="BA1110" s="165" t="s">
        <v>5045</v>
      </c>
      <c r="BB1110" s="165" t="s">
        <v>5066</v>
      </c>
      <c r="BC1110" s="165" t="s">
        <v>6370</v>
      </c>
      <c r="BD1110" s="165" t="s">
        <v>6371</v>
      </c>
    </row>
    <row r="1111" spans="1:56" hidden="1">
      <c r="A1111" s="165" t="s">
        <v>5038</v>
      </c>
      <c r="B1111" s="165" t="s">
        <v>6386</v>
      </c>
      <c r="C1111" s="165" t="s">
        <v>5039</v>
      </c>
      <c r="D1111" s="169" t="s">
        <v>101</v>
      </c>
      <c r="E1111" s="165" t="s">
        <v>5040</v>
      </c>
      <c r="F1111" s="165" t="s">
        <v>5186</v>
      </c>
      <c r="G1111" s="169" t="s">
        <v>101</v>
      </c>
      <c r="H1111" s="165" t="s">
        <v>5129</v>
      </c>
      <c r="I1111" s="165" t="s">
        <v>4585</v>
      </c>
      <c r="J1111" s="165" t="s">
        <v>4585</v>
      </c>
      <c r="K1111" s="165" t="s">
        <v>6365</v>
      </c>
      <c r="L1111" s="165" t="s">
        <v>6365</v>
      </c>
      <c r="M1111" s="165" t="s">
        <v>5042</v>
      </c>
      <c r="N1111" s="169" t="s">
        <v>101</v>
      </c>
      <c r="O1111" s="169" t="s">
        <v>101</v>
      </c>
      <c r="P1111" s="169" t="s">
        <v>101</v>
      </c>
      <c r="Q1111" s="169" t="s">
        <v>101</v>
      </c>
      <c r="R1111" s="165" t="s">
        <v>5200</v>
      </c>
      <c r="S1111" s="165" t="s">
        <v>5044</v>
      </c>
      <c r="T1111" s="169" t="s">
        <v>101</v>
      </c>
      <c r="U1111" s="165" t="s">
        <v>4200</v>
      </c>
      <c r="V1111" s="169" t="s">
        <v>101</v>
      </c>
      <c r="W1111" s="169" t="s">
        <v>101</v>
      </c>
      <c r="X1111" s="169" t="s">
        <v>101</v>
      </c>
      <c r="Y1111" s="169" t="s">
        <v>101</v>
      </c>
      <c r="Z1111" s="169" t="s">
        <v>101</v>
      </c>
      <c r="AA1111" s="169" t="s">
        <v>101</v>
      </c>
      <c r="AB1111" s="169" t="s">
        <v>101</v>
      </c>
      <c r="AC1111" s="169" t="s">
        <v>101</v>
      </c>
      <c r="AD1111" s="169" t="s">
        <v>101</v>
      </c>
      <c r="AE1111" s="169" t="s">
        <v>101</v>
      </c>
      <c r="AF1111" s="169" t="s">
        <v>101</v>
      </c>
      <c r="AG1111" s="169" t="s">
        <v>101</v>
      </c>
      <c r="AH1111" s="169" t="s">
        <v>101</v>
      </c>
      <c r="AI1111" s="169" t="s">
        <v>101</v>
      </c>
      <c r="AJ1111" s="169" t="s">
        <v>101</v>
      </c>
      <c r="AK1111" s="169" t="s">
        <v>101</v>
      </c>
      <c r="AL1111" s="169" t="s">
        <v>101</v>
      </c>
      <c r="AM1111" s="169" t="s">
        <v>101</v>
      </c>
      <c r="AN1111" s="169" t="s">
        <v>101</v>
      </c>
      <c r="AO1111" s="169" t="s">
        <v>101</v>
      </c>
      <c r="AP1111" s="169" t="s">
        <v>101</v>
      </c>
      <c r="AQ1111" s="169" t="s">
        <v>101</v>
      </c>
      <c r="AR1111" s="169" t="s">
        <v>101</v>
      </c>
      <c r="AS1111" s="169" t="s">
        <v>101</v>
      </c>
      <c r="AT1111" s="169" t="s">
        <v>101</v>
      </c>
      <c r="AU1111" s="169" t="s">
        <v>101</v>
      </c>
      <c r="AV1111" s="169" t="s">
        <v>101</v>
      </c>
      <c r="AW1111" s="169" t="s">
        <v>101</v>
      </c>
      <c r="AX1111" s="165" t="s">
        <v>64</v>
      </c>
      <c r="AY1111" s="169" t="s">
        <v>101</v>
      </c>
      <c r="AZ1111" s="165" t="s">
        <v>4989</v>
      </c>
      <c r="BA1111" s="165" t="s">
        <v>5045</v>
      </c>
      <c r="BB1111" s="165" t="s">
        <v>5066</v>
      </c>
      <c r="BC1111" s="165" t="s">
        <v>6370</v>
      </c>
      <c r="BD1111" s="165" t="s">
        <v>6371</v>
      </c>
    </row>
    <row r="1112" spans="1:56" hidden="1">
      <c r="A1112" s="165" t="s">
        <v>5038</v>
      </c>
      <c r="B1112" s="165" t="s">
        <v>6387</v>
      </c>
      <c r="C1112" s="165" t="s">
        <v>5039</v>
      </c>
      <c r="D1112" s="169" t="s">
        <v>101</v>
      </c>
      <c r="E1112" s="165" t="s">
        <v>5040</v>
      </c>
      <c r="F1112" s="165" t="s">
        <v>5199</v>
      </c>
      <c r="G1112" s="169" t="s">
        <v>101</v>
      </c>
      <c r="H1112" s="165" t="s">
        <v>5129</v>
      </c>
      <c r="I1112" s="165" t="s">
        <v>4585</v>
      </c>
      <c r="J1112" s="165" t="s">
        <v>4585</v>
      </c>
      <c r="K1112" s="165" t="s">
        <v>6365</v>
      </c>
      <c r="L1112" s="165" t="s">
        <v>6365</v>
      </c>
      <c r="M1112" s="165" t="s">
        <v>5042</v>
      </c>
      <c r="N1112" s="169" t="s">
        <v>101</v>
      </c>
      <c r="O1112" s="169" t="s">
        <v>101</v>
      </c>
      <c r="P1112" s="169" t="s">
        <v>101</v>
      </c>
      <c r="Q1112" s="169" t="s">
        <v>101</v>
      </c>
      <c r="R1112" s="165" t="s">
        <v>6388</v>
      </c>
      <c r="S1112" s="165" t="s">
        <v>5044</v>
      </c>
      <c r="T1112" s="169" t="s">
        <v>101</v>
      </c>
      <c r="U1112" s="165" t="s">
        <v>4200</v>
      </c>
      <c r="V1112" s="169" t="s">
        <v>101</v>
      </c>
      <c r="W1112" s="169" t="s">
        <v>101</v>
      </c>
      <c r="X1112" s="169" t="s">
        <v>101</v>
      </c>
      <c r="Y1112" s="169" t="s">
        <v>101</v>
      </c>
      <c r="Z1112" s="169" t="s">
        <v>101</v>
      </c>
      <c r="AA1112" s="169" t="s">
        <v>101</v>
      </c>
      <c r="AB1112" s="169" t="s">
        <v>101</v>
      </c>
      <c r="AC1112" s="169" t="s">
        <v>101</v>
      </c>
      <c r="AD1112" s="169" t="s">
        <v>101</v>
      </c>
      <c r="AE1112" s="169" t="s">
        <v>101</v>
      </c>
      <c r="AF1112" s="169" t="s">
        <v>101</v>
      </c>
      <c r="AG1112" s="169" t="s">
        <v>101</v>
      </c>
      <c r="AH1112" s="169" t="s">
        <v>101</v>
      </c>
      <c r="AI1112" s="169" t="s">
        <v>101</v>
      </c>
      <c r="AJ1112" s="169" t="s">
        <v>101</v>
      </c>
      <c r="AK1112" s="169" t="s">
        <v>101</v>
      </c>
      <c r="AL1112" s="169" t="s">
        <v>101</v>
      </c>
      <c r="AM1112" s="169" t="s">
        <v>101</v>
      </c>
      <c r="AN1112" s="169" t="s">
        <v>101</v>
      </c>
      <c r="AO1112" s="169" t="s">
        <v>101</v>
      </c>
      <c r="AP1112" s="169" t="s">
        <v>101</v>
      </c>
      <c r="AQ1112" s="169" t="s">
        <v>101</v>
      </c>
      <c r="AR1112" s="169" t="s">
        <v>101</v>
      </c>
      <c r="AS1112" s="169" t="s">
        <v>101</v>
      </c>
      <c r="AT1112" s="169" t="s">
        <v>101</v>
      </c>
      <c r="AU1112" s="169" t="s">
        <v>101</v>
      </c>
      <c r="AV1112" s="169" t="s">
        <v>101</v>
      </c>
      <c r="AW1112" s="169" t="s">
        <v>101</v>
      </c>
      <c r="AX1112" s="165" t="s">
        <v>64</v>
      </c>
      <c r="AY1112" s="169" t="s">
        <v>101</v>
      </c>
      <c r="AZ1112" s="165" t="s">
        <v>4989</v>
      </c>
      <c r="BA1112" s="165" t="s">
        <v>5045</v>
      </c>
      <c r="BB1112" s="165" t="s">
        <v>5066</v>
      </c>
      <c r="BC1112" s="165" t="s">
        <v>6370</v>
      </c>
      <c r="BD1112" s="165" t="s">
        <v>6371</v>
      </c>
    </row>
    <row r="1113" spans="1:56" hidden="1">
      <c r="A1113" s="165" t="s">
        <v>5038</v>
      </c>
      <c r="B1113" s="165" t="s">
        <v>6389</v>
      </c>
      <c r="C1113" s="165" t="s">
        <v>5039</v>
      </c>
      <c r="D1113" s="169" t="s">
        <v>101</v>
      </c>
      <c r="E1113" s="165" t="s">
        <v>5040</v>
      </c>
      <c r="F1113" s="165" t="s">
        <v>5211</v>
      </c>
      <c r="G1113" s="169" t="s">
        <v>101</v>
      </c>
      <c r="H1113" s="165" t="s">
        <v>5129</v>
      </c>
      <c r="I1113" s="165" t="s">
        <v>4585</v>
      </c>
      <c r="J1113" s="165" t="s">
        <v>4585</v>
      </c>
      <c r="K1113" s="165" t="s">
        <v>6365</v>
      </c>
      <c r="L1113" s="165" t="s">
        <v>6365</v>
      </c>
      <c r="M1113" s="165" t="s">
        <v>5042</v>
      </c>
      <c r="N1113" s="169" t="s">
        <v>101</v>
      </c>
      <c r="O1113" s="169" t="s">
        <v>101</v>
      </c>
      <c r="P1113" s="169" t="s">
        <v>101</v>
      </c>
      <c r="Q1113" s="169" t="s">
        <v>101</v>
      </c>
      <c r="R1113" s="165" t="s">
        <v>6390</v>
      </c>
      <c r="S1113" s="165" t="s">
        <v>5044</v>
      </c>
      <c r="T1113" s="169" t="s">
        <v>101</v>
      </c>
      <c r="U1113" s="165" t="s">
        <v>4200</v>
      </c>
      <c r="V1113" s="169" t="s">
        <v>101</v>
      </c>
      <c r="W1113" s="169" t="s">
        <v>101</v>
      </c>
      <c r="X1113" s="169" t="s">
        <v>101</v>
      </c>
      <c r="Y1113" s="169" t="s">
        <v>101</v>
      </c>
      <c r="Z1113" s="169" t="s">
        <v>101</v>
      </c>
      <c r="AA1113" s="169" t="s">
        <v>101</v>
      </c>
      <c r="AB1113" s="169" t="s">
        <v>101</v>
      </c>
      <c r="AC1113" s="169" t="s">
        <v>101</v>
      </c>
      <c r="AD1113" s="169" t="s">
        <v>101</v>
      </c>
      <c r="AE1113" s="169" t="s">
        <v>101</v>
      </c>
      <c r="AF1113" s="169" t="s">
        <v>101</v>
      </c>
      <c r="AG1113" s="169" t="s">
        <v>101</v>
      </c>
      <c r="AH1113" s="169" t="s">
        <v>101</v>
      </c>
      <c r="AI1113" s="169" t="s">
        <v>101</v>
      </c>
      <c r="AJ1113" s="169" t="s">
        <v>101</v>
      </c>
      <c r="AK1113" s="169" t="s">
        <v>101</v>
      </c>
      <c r="AL1113" s="169" t="s">
        <v>101</v>
      </c>
      <c r="AM1113" s="169" t="s">
        <v>101</v>
      </c>
      <c r="AN1113" s="169" t="s">
        <v>101</v>
      </c>
      <c r="AO1113" s="169" t="s">
        <v>101</v>
      </c>
      <c r="AP1113" s="169" t="s">
        <v>101</v>
      </c>
      <c r="AQ1113" s="169" t="s">
        <v>101</v>
      </c>
      <c r="AR1113" s="169" t="s">
        <v>101</v>
      </c>
      <c r="AS1113" s="169" t="s">
        <v>101</v>
      </c>
      <c r="AT1113" s="169" t="s">
        <v>101</v>
      </c>
      <c r="AU1113" s="169" t="s">
        <v>101</v>
      </c>
      <c r="AV1113" s="169" t="s">
        <v>101</v>
      </c>
      <c r="AW1113" s="169" t="s">
        <v>101</v>
      </c>
      <c r="AX1113" s="165" t="s">
        <v>64</v>
      </c>
      <c r="AY1113" s="169" t="s">
        <v>101</v>
      </c>
      <c r="AZ1113" s="165" t="s">
        <v>4989</v>
      </c>
      <c r="BA1113" s="165" t="s">
        <v>5045</v>
      </c>
      <c r="BB1113" s="165" t="s">
        <v>5066</v>
      </c>
      <c r="BC1113" s="165" t="s">
        <v>6370</v>
      </c>
      <c r="BD1113" s="165" t="s">
        <v>6371</v>
      </c>
    </row>
    <row r="1114" spans="1:56" hidden="1">
      <c r="A1114" s="165" t="s">
        <v>5038</v>
      </c>
      <c r="B1114" s="165" t="s">
        <v>6391</v>
      </c>
      <c r="C1114" s="165" t="s">
        <v>5039</v>
      </c>
      <c r="D1114" s="169" t="s">
        <v>101</v>
      </c>
      <c r="E1114" s="165" t="s">
        <v>5040</v>
      </c>
      <c r="F1114" s="165" t="s">
        <v>5215</v>
      </c>
      <c r="G1114" s="169" t="s">
        <v>101</v>
      </c>
      <c r="H1114" s="165" t="s">
        <v>5129</v>
      </c>
      <c r="I1114" s="165" t="s">
        <v>4585</v>
      </c>
      <c r="J1114" s="165" t="s">
        <v>4585</v>
      </c>
      <c r="K1114" s="165" t="s">
        <v>6365</v>
      </c>
      <c r="L1114" s="165" t="s">
        <v>6365</v>
      </c>
      <c r="M1114" s="165" t="s">
        <v>5042</v>
      </c>
      <c r="N1114" s="169" t="s">
        <v>101</v>
      </c>
      <c r="O1114" s="169" t="s">
        <v>101</v>
      </c>
      <c r="P1114" s="169" t="s">
        <v>101</v>
      </c>
      <c r="Q1114" s="169" t="s">
        <v>101</v>
      </c>
      <c r="R1114" s="165" t="s">
        <v>5561</v>
      </c>
      <c r="S1114" s="165" t="s">
        <v>5044</v>
      </c>
      <c r="T1114" s="169" t="s">
        <v>101</v>
      </c>
      <c r="U1114" s="165" t="s">
        <v>4200</v>
      </c>
      <c r="V1114" s="169" t="s">
        <v>101</v>
      </c>
      <c r="W1114" s="169" t="s">
        <v>101</v>
      </c>
      <c r="X1114" s="169" t="s">
        <v>101</v>
      </c>
      <c r="Y1114" s="169" t="s">
        <v>101</v>
      </c>
      <c r="Z1114" s="169" t="s">
        <v>101</v>
      </c>
      <c r="AA1114" s="169" t="s">
        <v>101</v>
      </c>
      <c r="AB1114" s="169" t="s">
        <v>101</v>
      </c>
      <c r="AC1114" s="169" t="s">
        <v>101</v>
      </c>
      <c r="AD1114" s="169" t="s">
        <v>101</v>
      </c>
      <c r="AE1114" s="169" t="s">
        <v>101</v>
      </c>
      <c r="AF1114" s="169" t="s">
        <v>101</v>
      </c>
      <c r="AG1114" s="169" t="s">
        <v>101</v>
      </c>
      <c r="AH1114" s="169" t="s">
        <v>101</v>
      </c>
      <c r="AI1114" s="169" t="s">
        <v>101</v>
      </c>
      <c r="AJ1114" s="169" t="s">
        <v>101</v>
      </c>
      <c r="AK1114" s="169" t="s">
        <v>101</v>
      </c>
      <c r="AL1114" s="169" t="s">
        <v>101</v>
      </c>
      <c r="AM1114" s="169" t="s">
        <v>101</v>
      </c>
      <c r="AN1114" s="169" t="s">
        <v>101</v>
      </c>
      <c r="AO1114" s="169" t="s">
        <v>101</v>
      </c>
      <c r="AP1114" s="169" t="s">
        <v>101</v>
      </c>
      <c r="AQ1114" s="169" t="s">
        <v>101</v>
      </c>
      <c r="AR1114" s="169" t="s">
        <v>101</v>
      </c>
      <c r="AS1114" s="169" t="s">
        <v>101</v>
      </c>
      <c r="AT1114" s="169" t="s">
        <v>101</v>
      </c>
      <c r="AU1114" s="169" t="s">
        <v>101</v>
      </c>
      <c r="AV1114" s="169" t="s">
        <v>101</v>
      </c>
      <c r="AW1114" s="169" t="s">
        <v>101</v>
      </c>
      <c r="AX1114" s="165" t="s">
        <v>64</v>
      </c>
      <c r="AY1114" s="169" t="s">
        <v>101</v>
      </c>
      <c r="AZ1114" s="165" t="s">
        <v>4989</v>
      </c>
      <c r="BA1114" s="165" t="s">
        <v>5045</v>
      </c>
      <c r="BB1114" s="165" t="s">
        <v>5066</v>
      </c>
      <c r="BC1114" s="165" t="s">
        <v>6370</v>
      </c>
      <c r="BD1114" s="165" t="s">
        <v>6371</v>
      </c>
    </row>
    <row r="1115" spans="1:56" hidden="1">
      <c r="A1115" s="165" t="s">
        <v>5038</v>
      </c>
      <c r="B1115" s="165" t="s">
        <v>6392</v>
      </c>
      <c r="C1115" s="165" t="s">
        <v>5039</v>
      </c>
      <c r="D1115" s="169" t="s">
        <v>101</v>
      </c>
      <c r="E1115" s="165" t="s">
        <v>5040</v>
      </c>
      <c r="F1115" s="165" t="s">
        <v>5220</v>
      </c>
      <c r="G1115" s="169" t="s">
        <v>101</v>
      </c>
      <c r="H1115" s="165" t="s">
        <v>5129</v>
      </c>
      <c r="I1115" s="165" t="s">
        <v>4585</v>
      </c>
      <c r="J1115" s="165" t="s">
        <v>4585</v>
      </c>
      <c r="K1115" s="165" t="s">
        <v>6365</v>
      </c>
      <c r="L1115" s="165" t="s">
        <v>6365</v>
      </c>
      <c r="M1115" s="165" t="s">
        <v>5042</v>
      </c>
      <c r="N1115" s="169" t="s">
        <v>101</v>
      </c>
      <c r="O1115" s="169" t="s">
        <v>101</v>
      </c>
      <c r="P1115" s="169" t="s">
        <v>101</v>
      </c>
      <c r="Q1115" s="169" t="s">
        <v>101</v>
      </c>
      <c r="R1115" s="165" t="s">
        <v>6390</v>
      </c>
      <c r="S1115" s="165" t="s">
        <v>5044</v>
      </c>
      <c r="T1115" s="169" t="s">
        <v>101</v>
      </c>
      <c r="U1115" s="165" t="s">
        <v>4200</v>
      </c>
      <c r="V1115" s="169" t="s">
        <v>101</v>
      </c>
      <c r="W1115" s="165" t="s">
        <v>4344</v>
      </c>
      <c r="X1115" s="169" t="s">
        <v>101</v>
      </c>
      <c r="Y1115" s="169" t="s">
        <v>101</v>
      </c>
      <c r="Z1115" s="169" t="s">
        <v>101</v>
      </c>
      <c r="AA1115" s="169" t="s">
        <v>101</v>
      </c>
      <c r="AB1115" s="169" t="s">
        <v>101</v>
      </c>
      <c r="AC1115" s="169" t="s">
        <v>101</v>
      </c>
      <c r="AD1115" s="169" t="s">
        <v>101</v>
      </c>
      <c r="AE1115" s="169" t="s">
        <v>101</v>
      </c>
      <c r="AF1115" s="169" t="s">
        <v>101</v>
      </c>
      <c r="AG1115" s="169" t="s">
        <v>101</v>
      </c>
      <c r="AH1115" s="169" t="s">
        <v>101</v>
      </c>
      <c r="AI1115" s="169" t="s">
        <v>101</v>
      </c>
      <c r="AJ1115" s="169" t="s">
        <v>101</v>
      </c>
      <c r="AK1115" s="169" t="s">
        <v>101</v>
      </c>
      <c r="AL1115" s="169" t="s">
        <v>101</v>
      </c>
      <c r="AM1115" s="169" t="s">
        <v>101</v>
      </c>
      <c r="AN1115" s="169" t="s">
        <v>101</v>
      </c>
      <c r="AO1115" s="169" t="s">
        <v>101</v>
      </c>
      <c r="AP1115" s="169" t="s">
        <v>101</v>
      </c>
      <c r="AQ1115" s="169" t="s">
        <v>101</v>
      </c>
      <c r="AR1115" s="169" t="s">
        <v>101</v>
      </c>
      <c r="AS1115" s="169" t="s">
        <v>101</v>
      </c>
      <c r="AT1115" s="169" t="s">
        <v>101</v>
      </c>
      <c r="AU1115" s="169" t="s">
        <v>101</v>
      </c>
      <c r="AV1115" s="169" t="s">
        <v>101</v>
      </c>
      <c r="AW1115" s="169" t="s">
        <v>101</v>
      </c>
      <c r="AX1115" s="165" t="s">
        <v>64</v>
      </c>
      <c r="AY1115" s="169" t="s">
        <v>101</v>
      </c>
      <c r="AZ1115" s="165" t="s">
        <v>4989</v>
      </c>
      <c r="BA1115" s="165" t="s">
        <v>5045</v>
      </c>
      <c r="BB1115" s="165" t="s">
        <v>5066</v>
      </c>
      <c r="BC1115" s="165" t="s">
        <v>6370</v>
      </c>
      <c r="BD1115" s="165" t="s">
        <v>6371</v>
      </c>
    </row>
    <row r="1116" spans="1:56" hidden="1">
      <c r="A1116" s="165" t="s">
        <v>5038</v>
      </c>
      <c r="B1116" s="165" t="s">
        <v>6393</v>
      </c>
      <c r="C1116" s="165" t="s">
        <v>5039</v>
      </c>
      <c r="D1116" s="169" t="s">
        <v>101</v>
      </c>
      <c r="E1116" s="165" t="s">
        <v>5040</v>
      </c>
      <c r="F1116" s="165" t="s">
        <v>5220</v>
      </c>
      <c r="G1116" s="169" t="s">
        <v>101</v>
      </c>
      <c r="H1116" s="165" t="s">
        <v>5129</v>
      </c>
      <c r="I1116" s="165" t="s">
        <v>4585</v>
      </c>
      <c r="J1116" s="165" t="s">
        <v>4585</v>
      </c>
      <c r="K1116" s="165" t="s">
        <v>6365</v>
      </c>
      <c r="L1116" s="165" t="s">
        <v>6365</v>
      </c>
      <c r="M1116" s="165" t="s">
        <v>5042</v>
      </c>
      <c r="N1116" s="169" t="s">
        <v>101</v>
      </c>
      <c r="O1116" s="169" t="s">
        <v>101</v>
      </c>
      <c r="P1116" s="169" t="s">
        <v>101</v>
      </c>
      <c r="Q1116" s="169" t="s">
        <v>101</v>
      </c>
      <c r="R1116" s="165" t="s">
        <v>5200</v>
      </c>
      <c r="S1116" s="165" t="s">
        <v>5044</v>
      </c>
      <c r="T1116" s="169" t="s">
        <v>101</v>
      </c>
      <c r="U1116" s="165" t="s">
        <v>4200</v>
      </c>
      <c r="V1116" s="169" t="s">
        <v>101</v>
      </c>
      <c r="W1116" s="169" t="s">
        <v>101</v>
      </c>
      <c r="X1116" s="169" t="s">
        <v>101</v>
      </c>
      <c r="Y1116" s="169" t="s">
        <v>101</v>
      </c>
      <c r="Z1116" s="169" t="s">
        <v>101</v>
      </c>
      <c r="AA1116" s="169" t="s">
        <v>101</v>
      </c>
      <c r="AB1116" s="169" t="s">
        <v>101</v>
      </c>
      <c r="AC1116" s="169" t="s">
        <v>101</v>
      </c>
      <c r="AD1116" s="169" t="s">
        <v>101</v>
      </c>
      <c r="AE1116" s="169" t="s">
        <v>101</v>
      </c>
      <c r="AF1116" s="169" t="s">
        <v>101</v>
      </c>
      <c r="AG1116" s="169" t="s">
        <v>101</v>
      </c>
      <c r="AH1116" s="169" t="s">
        <v>101</v>
      </c>
      <c r="AI1116" s="169" t="s">
        <v>101</v>
      </c>
      <c r="AJ1116" s="169" t="s">
        <v>101</v>
      </c>
      <c r="AK1116" s="169" t="s">
        <v>101</v>
      </c>
      <c r="AL1116" s="169" t="s">
        <v>101</v>
      </c>
      <c r="AM1116" s="169" t="s">
        <v>101</v>
      </c>
      <c r="AN1116" s="169" t="s">
        <v>101</v>
      </c>
      <c r="AO1116" s="169" t="s">
        <v>101</v>
      </c>
      <c r="AP1116" s="169" t="s">
        <v>101</v>
      </c>
      <c r="AQ1116" s="169" t="s">
        <v>101</v>
      </c>
      <c r="AR1116" s="169" t="s">
        <v>101</v>
      </c>
      <c r="AS1116" s="169" t="s">
        <v>101</v>
      </c>
      <c r="AT1116" s="169" t="s">
        <v>101</v>
      </c>
      <c r="AU1116" s="169" t="s">
        <v>101</v>
      </c>
      <c r="AV1116" s="169" t="s">
        <v>101</v>
      </c>
      <c r="AW1116" s="165" t="s">
        <v>6367</v>
      </c>
      <c r="AX1116" s="165" t="s">
        <v>64</v>
      </c>
      <c r="AY1116" s="169" t="s">
        <v>101</v>
      </c>
      <c r="AZ1116" s="165" t="s">
        <v>4989</v>
      </c>
      <c r="BA1116" s="165" t="s">
        <v>5045</v>
      </c>
      <c r="BB1116" s="165" t="s">
        <v>5046</v>
      </c>
      <c r="BC1116" s="165" t="s">
        <v>5078</v>
      </c>
      <c r="BD1116" s="165" t="s">
        <v>5079</v>
      </c>
    </row>
    <row r="1117" spans="1:56" hidden="1">
      <c r="A1117" s="165" t="s">
        <v>5038</v>
      </c>
      <c r="B1117" s="165" t="s">
        <v>6394</v>
      </c>
      <c r="C1117" s="165" t="s">
        <v>5039</v>
      </c>
      <c r="D1117" s="169" t="s">
        <v>101</v>
      </c>
      <c r="E1117" s="165" t="s">
        <v>5040</v>
      </c>
      <c r="F1117" s="165" t="s">
        <v>5230</v>
      </c>
      <c r="G1117" s="169" t="s">
        <v>101</v>
      </c>
      <c r="H1117" s="165" t="s">
        <v>5129</v>
      </c>
      <c r="I1117" s="165" t="s">
        <v>4585</v>
      </c>
      <c r="J1117" s="165" t="s">
        <v>4585</v>
      </c>
      <c r="K1117" s="165" t="s">
        <v>6365</v>
      </c>
      <c r="L1117" s="165" t="s">
        <v>6365</v>
      </c>
      <c r="M1117" s="165" t="s">
        <v>5042</v>
      </c>
      <c r="N1117" s="169" t="s">
        <v>101</v>
      </c>
      <c r="O1117" s="169" t="s">
        <v>101</v>
      </c>
      <c r="P1117" s="169" t="s">
        <v>101</v>
      </c>
      <c r="Q1117" s="169" t="s">
        <v>101</v>
      </c>
      <c r="R1117" s="165" t="s">
        <v>6390</v>
      </c>
      <c r="S1117" s="165" t="s">
        <v>5044</v>
      </c>
      <c r="T1117" s="169" t="s">
        <v>101</v>
      </c>
      <c r="U1117" s="165" t="s">
        <v>4200</v>
      </c>
      <c r="V1117" s="169" t="s">
        <v>101</v>
      </c>
      <c r="W1117" s="169" t="s">
        <v>101</v>
      </c>
      <c r="X1117" s="169" t="s">
        <v>101</v>
      </c>
      <c r="Y1117" s="169" t="s">
        <v>101</v>
      </c>
      <c r="Z1117" s="169" t="s">
        <v>101</v>
      </c>
      <c r="AA1117" s="169" t="s">
        <v>101</v>
      </c>
      <c r="AB1117" s="169" t="s">
        <v>101</v>
      </c>
      <c r="AC1117" s="169" t="s">
        <v>101</v>
      </c>
      <c r="AD1117" s="169" t="s">
        <v>101</v>
      </c>
      <c r="AE1117" s="169" t="s">
        <v>101</v>
      </c>
      <c r="AF1117" s="169" t="s">
        <v>101</v>
      </c>
      <c r="AG1117" s="169" t="s">
        <v>101</v>
      </c>
      <c r="AH1117" s="169" t="s">
        <v>101</v>
      </c>
      <c r="AI1117" s="169" t="s">
        <v>101</v>
      </c>
      <c r="AJ1117" s="169" t="s">
        <v>101</v>
      </c>
      <c r="AK1117" s="169" t="s">
        <v>101</v>
      </c>
      <c r="AL1117" s="169" t="s">
        <v>101</v>
      </c>
      <c r="AM1117" s="169" t="s">
        <v>101</v>
      </c>
      <c r="AN1117" s="169" t="s">
        <v>101</v>
      </c>
      <c r="AO1117" s="169" t="s">
        <v>101</v>
      </c>
      <c r="AP1117" s="169" t="s">
        <v>101</v>
      </c>
      <c r="AQ1117" s="169" t="s">
        <v>101</v>
      </c>
      <c r="AR1117" s="169" t="s">
        <v>101</v>
      </c>
      <c r="AS1117" s="169" t="s">
        <v>101</v>
      </c>
      <c r="AT1117" s="169" t="s">
        <v>101</v>
      </c>
      <c r="AU1117" s="169" t="s">
        <v>101</v>
      </c>
      <c r="AV1117" s="169" t="s">
        <v>101</v>
      </c>
      <c r="AW1117" s="169" t="s">
        <v>101</v>
      </c>
      <c r="AX1117" s="165" t="s">
        <v>64</v>
      </c>
      <c r="AY1117" s="169" t="s">
        <v>101</v>
      </c>
      <c r="AZ1117" s="165" t="s">
        <v>4989</v>
      </c>
      <c r="BA1117" s="165" t="s">
        <v>5045</v>
      </c>
      <c r="BB1117" s="165" t="s">
        <v>5066</v>
      </c>
      <c r="BC1117" s="165" t="s">
        <v>6370</v>
      </c>
      <c r="BD1117" s="165" t="s">
        <v>6371</v>
      </c>
    </row>
    <row r="1118" spans="1:56" hidden="1">
      <c r="A1118" s="165" t="s">
        <v>5038</v>
      </c>
      <c r="B1118" s="165" t="s">
        <v>6395</v>
      </c>
      <c r="C1118" s="165" t="s">
        <v>5039</v>
      </c>
      <c r="D1118" s="169" t="s">
        <v>101</v>
      </c>
      <c r="E1118" s="165" t="s">
        <v>5040</v>
      </c>
      <c r="F1118" s="165" t="s">
        <v>504</v>
      </c>
      <c r="G1118" s="169" t="s">
        <v>101</v>
      </c>
      <c r="H1118" s="165" t="s">
        <v>5129</v>
      </c>
      <c r="I1118" s="165" t="s">
        <v>4585</v>
      </c>
      <c r="J1118" s="165" t="s">
        <v>4585</v>
      </c>
      <c r="K1118" s="165" t="s">
        <v>6365</v>
      </c>
      <c r="L1118" s="165" t="s">
        <v>6365</v>
      </c>
      <c r="M1118" s="165" t="s">
        <v>5042</v>
      </c>
      <c r="N1118" s="169" t="s">
        <v>101</v>
      </c>
      <c r="O1118" s="169" t="s">
        <v>101</v>
      </c>
      <c r="P1118" s="169" t="s">
        <v>101</v>
      </c>
      <c r="Q1118" s="169" t="s">
        <v>101</v>
      </c>
      <c r="R1118" s="165" t="s">
        <v>5617</v>
      </c>
      <c r="S1118" s="165" t="s">
        <v>5044</v>
      </c>
      <c r="T1118" s="169" t="s">
        <v>101</v>
      </c>
      <c r="U1118" s="165" t="s">
        <v>4200</v>
      </c>
      <c r="V1118" s="169" t="s">
        <v>101</v>
      </c>
      <c r="W1118" s="169" t="s">
        <v>101</v>
      </c>
      <c r="X1118" s="169" t="s">
        <v>101</v>
      </c>
      <c r="Y1118" s="169" t="s">
        <v>101</v>
      </c>
      <c r="Z1118" s="169" t="s">
        <v>101</v>
      </c>
      <c r="AA1118" s="169" t="s">
        <v>101</v>
      </c>
      <c r="AB1118" s="169" t="s">
        <v>101</v>
      </c>
      <c r="AC1118" s="169" t="s">
        <v>101</v>
      </c>
      <c r="AD1118" s="169" t="s">
        <v>101</v>
      </c>
      <c r="AE1118" s="169" t="s">
        <v>101</v>
      </c>
      <c r="AF1118" s="169" t="s">
        <v>101</v>
      </c>
      <c r="AG1118" s="169" t="s">
        <v>101</v>
      </c>
      <c r="AH1118" s="169" t="s">
        <v>101</v>
      </c>
      <c r="AI1118" s="169" t="s">
        <v>101</v>
      </c>
      <c r="AJ1118" s="169" t="s">
        <v>101</v>
      </c>
      <c r="AK1118" s="169" t="s">
        <v>101</v>
      </c>
      <c r="AL1118" s="169" t="s">
        <v>101</v>
      </c>
      <c r="AM1118" s="169" t="s">
        <v>101</v>
      </c>
      <c r="AN1118" s="169" t="s">
        <v>101</v>
      </c>
      <c r="AO1118" s="169" t="s">
        <v>101</v>
      </c>
      <c r="AP1118" s="169" t="s">
        <v>101</v>
      </c>
      <c r="AQ1118" s="169" t="s">
        <v>101</v>
      </c>
      <c r="AR1118" s="169" t="s">
        <v>101</v>
      </c>
      <c r="AS1118" s="169" t="s">
        <v>101</v>
      </c>
      <c r="AT1118" s="169" t="s">
        <v>101</v>
      </c>
      <c r="AU1118" s="169" t="s">
        <v>101</v>
      </c>
      <c r="AV1118" s="169" t="s">
        <v>101</v>
      </c>
      <c r="AW1118" s="169" t="s">
        <v>101</v>
      </c>
      <c r="AX1118" s="165" t="s">
        <v>64</v>
      </c>
      <c r="AY1118" s="169" t="s">
        <v>101</v>
      </c>
      <c r="AZ1118" s="165" t="s">
        <v>4989</v>
      </c>
      <c r="BA1118" s="165" t="s">
        <v>5045</v>
      </c>
      <c r="BB1118" s="165" t="s">
        <v>5066</v>
      </c>
      <c r="BC1118" s="165" t="s">
        <v>6381</v>
      </c>
      <c r="BD1118" s="165" t="s">
        <v>6382</v>
      </c>
    </row>
    <row r="1119" spans="1:56" hidden="1">
      <c r="A1119" s="165" t="s">
        <v>5038</v>
      </c>
      <c r="B1119" s="165" t="s">
        <v>6396</v>
      </c>
      <c r="C1119" s="165" t="s">
        <v>5039</v>
      </c>
      <c r="D1119" s="169" t="s">
        <v>101</v>
      </c>
      <c r="E1119" s="165" t="s">
        <v>5040</v>
      </c>
      <c r="F1119" s="165" t="s">
        <v>5238</v>
      </c>
      <c r="G1119" s="169" t="s">
        <v>101</v>
      </c>
      <c r="H1119" s="165" t="s">
        <v>5129</v>
      </c>
      <c r="I1119" s="165" t="s">
        <v>4585</v>
      </c>
      <c r="J1119" s="165" t="s">
        <v>4585</v>
      </c>
      <c r="K1119" s="165" t="s">
        <v>6365</v>
      </c>
      <c r="L1119" s="165" t="s">
        <v>6365</v>
      </c>
      <c r="M1119" s="165" t="s">
        <v>5042</v>
      </c>
      <c r="N1119" s="169" t="s">
        <v>101</v>
      </c>
      <c r="O1119" s="169" t="s">
        <v>101</v>
      </c>
      <c r="P1119" s="169" t="s">
        <v>101</v>
      </c>
      <c r="Q1119" s="169" t="s">
        <v>101</v>
      </c>
      <c r="R1119" s="165" t="s">
        <v>5221</v>
      </c>
      <c r="S1119" s="165" t="s">
        <v>5044</v>
      </c>
      <c r="T1119" s="169" t="s">
        <v>101</v>
      </c>
      <c r="U1119" s="165" t="s">
        <v>4200</v>
      </c>
      <c r="V1119" s="169" t="s">
        <v>101</v>
      </c>
      <c r="W1119" s="169" t="s">
        <v>101</v>
      </c>
      <c r="X1119" s="169" t="s">
        <v>101</v>
      </c>
      <c r="Y1119" s="169" t="s">
        <v>101</v>
      </c>
      <c r="Z1119" s="169" t="s">
        <v>101</v>
      </c>
      <c r="AA1119" s="169" t="s">
        <v>101</v>
      </c>
      <c r="AB1119" s="169" t="s">
        <v>101</v>
      </c>
      <c r="AC1119" s="169" t="s">
        <v>101</v>
      </c>
      <c r="AD1119" s="169" t="s">
        <v>101</v>
      </c>
      <c r="AE1119" s="169" t="s">
        <v>101</v>
      </c>
      <c r="AF1119" s="169" t="s">
        <v>101</v>
      </c>
      <c r="AG1119" s="169" t="s">
        <v>101</v>
      </c>
      <c r="AH1119" s="169" t="s">
        <v>101</v>
      </c>
      <c r="AI1119" s="169" t="s">
        <v>101</v>
      </c>
      <c r="AJ1119" s="169" t="s">
        <v>101</v>
      </c>
      <c r="AK1119" s="169" t="s">
        <v>101</v>
      </c>
      <c r="AL1119" s="169" t="s">
        <v>101</v>
      </c>
      <c r="AM1119" s="169" t="s">
        <v>101</v>
      </c>
      <c r="AN1119" s="169" t="s">
        <v>101</v>
      </c>
      <c r="AO1119" s="169" t="s">
        <v>101</v>
      </c>
      <c r="AP1119" s="169" t="s">
        <v>101</v>
      </c>
      <c r="AQ1119" s="169" t="s">
        <v>101</v>
      </c>
      <c r="AR1119" s="169" t="s">
        <v>101</v>
      </c>
      <c r="AS1119" s="169" t="s">
        <v>101</v>
      </c>
      <c r="AT1119" s="169" t="s">
        <v>101</v>
      </c>
      <c r="AU1119" s="169" t="s">
        <v>101</v>
      </c>
      <c r="AV1119" s="169" t="s">
        <v>101</v>
      </c>
      <c r="AW1119" s="169" t="s">
        <v>101</v>
      </c>
      <c r="AX1119" s="165" t="s">
        <v>64</v>
      </c>
      <c r="AY1119" s="169" t="s">
        <v>101</v>
      </c>
      <c r="AZ1119" s="165" t="s">
        <v>4989</v>
      </c>
      <c r="BA1119" s="165" t="s">
        <v>5045</v>
      </c>
      <c r="BB1119" s="165" t="s">
        <v>5066</v>
      </c>
      <c r="BC1119" s="165" t="s">
        <v>6370</v>
      </c>
      <c r="BD1119" s="165" t="s">
        <v>6371</v>
      </c>
    </row>
    <row r="1120" spans="1:56" hidden="1">
      <c r="A1120" s="165" t="s">
        <v>5038</v>
      </c>
      <c r="B1120" s="165" t="s">
        <v>6397</v>
      </c>
      <c r="C1120" s="165" t="s">
        <v>5039</v>
      </c>
      <c r="D1120" s="169" t="s">
        <v>101</v>
      </c>
      <c r="E1120" s="165" t="s">
        <v>5040</v>
      </c>
      <c r="F1120" s="165" t="s">
        <v>5238</v>
      </c>
      <c r="G1120" s="169" t="s">
        <v>101</v>
      </c>
      <c r="H1120" s="165" t="s">
        <v>5129</v>
      </c>
      <c r="I1120" s="165" t="s">
        <v>4585</v>
      </c>
      <c r="J1120" s="165" t="s">
        <v>4585</v>
      </c>
      <c r="K1120" s="165" t="s">
        <v>6365</v>
      </c>
      <c r="L1120" s="165" t="s">
        <v>6365</v>
      </c>
      <c r="M1120" s="165" t="s">
        <v>5042</v>
      </c>
      <c r="N1120" s="169" t="s">
        <v>101</v>
      </c>
      <c r="O1120" s="169" t="s">
        <v>101</v>
      </c>
      <c r="P1120" s="169" t="s">
        <v>101</v>
      </c>
      <c r="Q1120" s="169" t="s">
        <v>101</v>
      </c>
      <c r="R1120" s="165" t="s">
        <v>5221</v>
      </c>
      <c r="S1120" s="165" t="s">
        <v>5044</v>
      </c>
      <c r="T1120" s="169" t="s">
        <v>101</v>
      </c>
      <c r="U1120" s="165" t="s">
        <v>4200</v>
      </c>
      <c r="V1120" s="169" t="s">
        <v>101</v>
      </c>
      <c r="W1120" s="165" t="s">
        <v>4344</v>
      </c>
      <c r="X1120" s="169" t="s">
        <v>101</v>
      </c>
      <c r="Y1120" s="169" t="s">
        <v>101</v>
      </c>
      <c r="Z1120" s="169" t="s">
        <v>101</v>
      </c>
      <c r="AA1120" s="169" t="s">
        <v>101</v>
      </c>
      <c r="AB1120" s="169" t="s">
        <v>101</v>
      </c>
      <c r="AC1120" s="169" t="s">
        <v>101</v>
      </c>
      <c r="AD1120" s="169" t="s">
        <v>101</v>
      </c>
      <c r="AE1120" s="169" t="s">
        <v>101</v>
      </c>
      <c r="AF1120" s="169" t="s">
        <v>101</v>
      </c>
      <c r="AG1120" s="169" t="s">
        <v>101</v>
      </c>
      <c r="AH1120" s="169" t="s">
        <v>101</v>
      </c>
      <c r="AI1120" s="169" t="s">
        <v>101</v>
      </c>
      <c r="AJ1120" s="169" t="s">
        <v>101</v>
      </c>
      <c r="AK1120" s="169" t="s">
        <v>101</v>
      </c>
      <c r="AL1120" s="169" t="s">
        <v>101</v>
      </c>
      <c r="AM1120" s="169" t="s">
        <v>101</v>
      </c>
      <c r="AN1120" s="169" t="s">
        <v>101</v>
      </c>
      <c r="AO1120" s="169" t="s">
        <v>101</v>
      </c>
      <c r="AP1120" s="169" t="s">
        <v>101</v>
      </c>
      <c r="AQ1120" s="169" t="s">
        <v>101</v>
      </c>
      <c r="AR1120" s="169" t="s">
        <v>101</v>
      </c>
      <c r="AS1120" s="169" t="s">
        <v>101</v>
      </c>
      <c r="AT1120" s="169" t="s">
        <v>101</v>
      </c>
      <c r="AU1120" s="169" t="s">
        <v>101</v>
      </c>
      <c r="AV1120" s="169" t="s">
        <v>101</v>
      </c>
      <c r="AW1120" s="169" t="s">
        <v>101</v>
      </c>
      <c r="AX1120" s="165" t="s">
        <v>64</v>
      </c>
      <c r="AY1120" s="169" t="s">
        <v>101</v>
      </c>
      <c r="AZ1120" s="165" t="s">
        <v>4989</v>
      </c>
      <c r="BA1120" s="165" t="s">
        <v>5045</v>
      </c>
      <c r="BB1120" s="165" t="s">
        <v>5066</v>
      </c>
      <c r="BC1120" s="165" t="s">
        <v>6370</v>
      </c>
      <c r="BD1120" s="165" t="s">
        <v>6371</v>
      </c>
    </row>
    <row r="1121" spans="1:56" hidden="1">
      <c r="A1121" s="165" t="s">
        <v>5038</v>
      </c>
      <c r="B1121" s="165" t="s">
        <v>6398</v>
      </c>
      <c r="C1121" s="165" t="s">
        <v>5039</v>
      </c>
      <c r="D1121" s="169" t="s">
        <v>101</v>
      </c>
      <c r="E1121" s="165" t="s">
        <v>5040</v>
      </c>
      <c r="F1121" s="165" t="s">
        <v>5246</v>
      </c>
      <c r="G1121" s="169" t="s">
        <v>101</v>
      </c>
      <c r="H1121" s="165" t="s">
        <v>5129</v>
      </c>
      <c r="I1121" s="165" t="s">
        <v>4585</v>
      </c>
      <c r="J1121" s="165" t="s">
        <v>4585</v>
      </c>
      <c r="K1121" s="165" t="s">
        <v>6365</v>
      </c>
      <c r="L1121" s="165" t="s">
        <v>6365</v>
      </c>
      <c r="M1121" s="165" t="s">
        <v>5042</v>
      </c>
      <c r="N1121" s="169" t="s">
        <v>101</v>
      </c>
      <c r="O1121" s="169" t="s">
        <v>101</v>
      </c>
      <c r="P1121" s="169" t="s">
        <v>101</v>
      </c>
      <c r="Q1121" s="169" t="s">
        <v>101</v>
      </c>
      <c r="R1121" s="165" t="s">
        <v>5200</v>
      </c>
      <c r="S1121" s="165" t="s">
        <v>5044</v>
      </c>
      <c r="T1121" s="169" t="s">
        <v>101</v>
      </c>
      <c r="U1121" s="165" t="s">
        <v>4200</v>
      </c>
      <c r="V1121" s="169" t="s">
        <v>101</v>
      </c>
      <c r="W1121" s="169" t="s">
        <v>101</v>
      </c>
      <c r="X1121" s="169" t="s">
        <v>101</v>
      </c>
      <c r="Y1121" s="169" t="s">
        <v>101</v>
      </c>
      <c r="Z1121" s="169" t="s">
        <v>101</v>
      </c>
      <c r="AA1121" s="169" t="s">
        <v>101</v>
      </c>
      <c r="AB1121" s="169" t="s">
        <v>101</v>
      </c>
      <c r="AC1121" s="169" t="s">
        <v>101</v>
      </c>
      <c r="AD1121" s="169" t="s">
        <v>101</v>
      </c>
      <c r="AE1121" s="169" t="s">
        <v>101</v>
      </c>
      <c r="AF1121" s="169" t="s">
        <v>101</v>
      </c>
      <c r="AG1121" s="169" t="s">
        <v>101</v>
      </c>
      <c r="AH1121" s="169" t="s">
        <v>101</v>
      </c>
      <c r="AI1121" s="169" t="s">
        <v>101</v>
      </c>
      <c r="AJ1121" s="169" t="s">
        <v>101</v>
      </c>
      <c r="AK1121" s="169" t="s">
        <v>101</v>
      </c>
      <c r="AL1121" s="169" t="s">
        <v>101</v>
      </c>
      <c r="AM1121" s="169" t="s">
        <v>101</v>
      </c>
      <c r="AN1121" s="169" t="s">
        <v>101</v>
      </c>
      <c r="AO1121" s="169" t="s">
        <v>101</v>
      </c>
      <c r="AP1121" s="169" t="s">
        <v>101</v>
      </c>
      <c r="AQ1121" s="169" t="s">
        <v>101</v>
      </c>
      <c r="AR1121" s="169" t="s">
        <v>101</v>
      </c>
      <c r="AS1121" s="169" t="s">
        <v>101</v>
      </c>
      <c r="AT1121" s="169" t="s">
        <v>101</v>
      </c>
      <c r="AU1121" s="169" t="s">
        <v>101</v>
      </c>
      <c r="AV1121" s="169" t="s">
        <v>101</v>
      </c>
      <c r="AW1121" s="169" t="s">
        <v>101</v>
      </c>
      <c r="AX1121" s="165" t="s">
        <v>64</v>
      </c>
      <c r="AY1121" s="169" t="s">
        <v>101</v>
      </c>
      <c r="AZ1121" s="165" t="s">
        <v>4989</v>
      </c>
      <c r="BA1121" s="165" t="s">
        <v>5045</v>
      </c>
      <c r="BB1121" s="165" t="s">
        <v>5066</v>
      </c>
      <c r="BC1121" s="165" t="s">
        <v>6370</v>
      </c>
      <c r="BD1121" s="165" t="s">
        <v>6371</v>
      </c>
    </row>
    <row r="1122" spans="1:56" hidden="1">
      <c r="A1122" s="165" t="s">
        <v>5038</v>
      </c>
      <c r="B1122" s="165" t="s">
        <v>6399</v>
      </c>
      <c r="C1122" s="165" t="s">
        <v>5039</v>
      </c>
      <c r="D1122" s="169" t="s">
        <v>101</v>
      </c>
      <c r="E1122" s="165" t="s">
        <v>5040</v>
      </c>
      <c r="F1122" s="165" t="s">
        <v>5248</v>
      </c>
      <c r="G1122" s="169" t="s">
        <v>101</v>
      </c>
      <c r="H1122" s="165" t="s">
        <v>5129</v>
      </c>
      <c r="I1122" s="165" t="s">
        <v>4585</v>
      </c>
      <c r="J1122" s="165" t="s">
        <v>4585</v>
      </c>
      <c r="K1122" s="165" t="s">
        <v>6365</v>
      </c>
      <c r="L1122" s="165" t="s">
        <v>6365</v>
      </c>
      <c r="M1122" s="165" t="s">
        <v>5042</v>
      </c>
      <c r="N1122" s="169" t="s">
        <v>101</v>
      </c>
      <c r="O1122" s="169" t="s">
        <v>101</v>
      </c>
      <c r="P1122" s="169" t="s">
        <v>101</v>
      </c>
      <c r="Q1122" s="169" t="s">
        <v>101</v>
      </c>
      <c r="R1122" s="165" t="s">
        <v>5250</v>
      </c>
      <c r="S1122" s="165" t="s">
        <v>5044</v>
      </c>
      <c r="T1122" s="169" t="s">
        <v>101</v>
      </c>
      <c r="U1122" s="165" t="s">
        <v>4200</v>
      </c>
      <c r="V1122" s="169" t="s">
        <v>101</v>
      </c>
      <c r="W1122" s="169" t="s">
        <v>101</v>
      </c>
      <c r="X1122" s="169" t="s">
        <v>101</v>
      </c>
      <c r="Y1122" s="169" t="s">
        <v>101</v>
      </c>
      <c r="Z1122" s="169" t="s">
        <v>101</v>
      </c>
      <c r="AA1122" s="169" t="s">
        <v>101</v>
      </c>
      <c r="AB1122" s="169" t="s">
        <v>101</v>
      </c>
      <c r="AC1122" s="169" t="s">
        <v>101</v>
      </c>
      <c r="AD1122" s="169" t="s">
        <v>101</v>
      </c>
      <c r="AE1122" s="169" t="s">
        <v>101</v>
      </c>
      <c r="AF1122" s="169" t="s">
        <v>101</v>
      </c>
      <c r="AG1122" s="169" t="s">
        <v>101</v>
      </c>
      <c r="AH1122" s="169" t="s">
        <v>101</v>
      </c>
      <c r="AI1122" s="169" t="s">
        <v>101</v>
      </c>
      <c r="AJ1122" s="169" t="s">
        <v>101</v>
      </c>
      <c r="AK1122" s="169" t="s">
        <v>101</v>
      </c>
      <c r="AL1122" s="169" t="s">
        <v>101</v>
      </c>
      <c r="AM1122" s="169" t="s">
        <v>101</v>
      </c>
      <c r="AN1122" s="169" t="s">
        <v>101</v>
      </c>
      <c r="AO1122" s="169" t="s">
        <v>101</v>
      </c>
      <c r="AP1122" s="169" t="s">
        <v>101</v>
      </c>
      <c r="AQ1122" s="169" t="s">
        <v>101</v>
      </c>
      <c r="AR1122" s="169" t="s">
        <v>101</v>
      </c>
      <c r="AS1122" s="169" t="s">
        <v>101</v>
      </c>
      <c r="AT1122" s="169" t="s">
        <v>101</v>
      </c>
      <c r="AU1122" s="169" t="s">
        <v>101</v>
      </c>
      <c r="AV1122" s="169" t="s">
        <v>101</v>
      </c>
      <c r="AW1122" s="169" t="s">
        <v>101</v>
      </c>
      <c r="AX1122" s="165" t="s">
        <v>64</v>
      </c>
      <c r="AY1122" s="169" t="s">
        <v>101</v>
      </c>
      <c r="AZ1122" s="165" t="s">
        <v>4989</v>
      </c>
      <c r="BA1122" s="165" t="s">
        <v>5045</v>
      </c>
      <c r="BB1122" s="165" t="s">
        <v>5066</v>
      </c>
      <c r="BC1122" s="165" t="s">
        <v>6370</v>
      </c>
      <c r="BD1122" s="165" t="s">
        <v>6371</v>
      </c>
    </row>
    <row r="1123" spans="1:56" hidden="1">
      <c r="A1123" s="165" t="s">
        <v>5038</v>
      </c>
      <c r="B1123" s="165" t="s">
        <v>6400</v>
      </c>
      <c r="C1123" s="165" t="s">
        <v>5039</v>
      </c>
      <c r="D1123" s="169" t="s">
        <v>101</v>
      </c>
      <c r="E1123" s="165" t="s">
        <v>5040</v>
      </c>
      <c r="F1123" s="165" t="s">
        <v>5248</v>
      </c>
      <c r="G1123" s="169" t="s">
        <v>101</v>
      </c>
      <c r="H1123" s="165" t="s">
        <v>5129</v>
      </c>
      <c r="I1123" s="165" t="s">
        <v>4585</v>
      </c>
      <c r="J1123" s="165" t="s">
        <v>4585</v>
      </c>
      <c r="K1123" s="165" t="s">
        <v>6365</v>
      </c>
      <c r="L1123" s="165" t="s">
        <v>6365</v>
      </c>
      <c r="M1123" s="165" t="s">
        <v>5042</v>
      </c>
      <c r="N1123" s="169" t="s">
        <v>101</v>
      </c>
      <c r="O1123" s="169" t="s">
        <v>101</v>
      </c>
      <c r="P1123" s="169" t="s">
        <v>101</v>
      </c>
      <c r="Q1123" s="169" t="s">
        <v>101</v>
      </c>
      <c r="R1123" s="165" t="s">
        <v>5250</v>
      </c>
      <c r="S1123" s="165" t="s">
        <v>5044</v>
      </c>
      <c r="T1123" s="169" t="s">
        <v>101</v>
      </c>
      <c r="U1123" s="165" t="s">
        <v>4200</v>
      </c>
      <c r="V1123" s="169" t="s">
        <v>101</v>
      </c>
      <c r="W1123" s="165" t="s">
        <v>4344</v>
      </c>
      <c r="X1123" s="169" t="s">
        <v>101</v>
      </c>
      <c r="Y1123" s="169" t="s">
        <v>101</v>
      </c>
      <c r="Z1123" s="169" t="s">
        <v>101</v>
      </c>
      <c r="AA1123" s="169" t="s">
        <v>101</v>
      </c>
      <c r="AB1123" s="169" t="s">
        <v>101</v>
      </c>
      <c r="AC1123" s="169" t="s">
        <v>101</v>
      </c>
      <c r="AD1123" s="169" t="s">
        <v>101</v>
      </c>
      <c r="AE1123" s="169" t="s">
        <v>101</v>
      </c>
      <c r="AF1123" s="169" t="s">
        <v>101</v>
      </c>
      <c r="AG1123" s="169" t="s">
        <v>101</v>
      </c>
      <c r="AH1123" s="169" t="s">
        <v>101</v>
      </c>
      <c r="AI1123" s="169" t="s">
        <v>101</v>
      </c>
      <c r="AJ1123" s="169" t="s">
        <v>101</v>
      </c>
      <c r="AK1123" s="169" t="s">
        <v>101</v>
      </c>
      <c r="AL1123" s="169" t="s">
        <v>101</v>
      </c>
      <c r="AM1123" s="169" t="s">
        <v>101</v>
      </c>
      <c r="AN1123" s="169" t="s">
        <v>101</v>
      </c>
      <c r="AO1123" s="169" t="s">
        <v>101</v>
      </c>
      <c r="AP1123" s="169" t="s">
        <v>101</v>
      </c>
      <c r="AQ1123" s="169" t="s">
        <v>101</v>
      </c>
      <c r="AR1123" s="169" t="s">
        <v>101</v>
      </c>
      <c r="AS1123" s="169" t="s">
        <v>101</v>
      </c>
      <c r="AT1123" s="169" t="s">
        <v>101</v>
      </c>
      <c r="AU1123" s="169" t="s">
        <v>101</v>
      </c>
      <c r="AV1123" s="169" t="s">
        <v>101</v>
      </c>
      <c r="AW1123" s="169" t="s">
        <v>101</v>
      </c>
      <c r="AX1123" s="165" t="s">
        <v>64</v>
      </c>
      <c r="AY1123" s="169" t="s">
        <v>101</v>
      </c>
      <c r="AZ1123" s="165" t="s">
        <v>4989</v>
      </c>
      <c r="BA1123" s="165" t="s">
        <v>5045</v>
      </c>
      <c r="BB1123" s="165" t="s">
        <v>5066</v>
      </c>
      <c r="BC1123" s="165" t="s">
        <v>6370</v>
      </c>
      <c r="BD1123" s="165" t="s">
        <v>6371</v>
      </c>
    </row>
    <row r="1124" spans="1:56" hidden="1">
      <c r="A1124" s="165" t="s">
        <v>5038</v>
      </c>
      <c r="B1124" s="165" t="s">
        <v>6401</v>
      </c>
      <c r="C1124" s="165" t="s">
        <v>5039</v>
      </c>
      <c r="D1124" s="169" t="s">
        <v>101</v>
      </c>
      <c r="E1124" s="165" t="s">
        <v>5040</v>
      </c>
      <c r="F1124" s="165" t="s">
        <v>544</v>
      </c>
      <c r="G1124" s="169" t="s">
        <v>101</v>
      </c>
      <c r="H1124" s="165" t="s">
        <v>5129</v>
      </c>
      <c r="I1124" s="165" t="s">
        <v>4585</v>
      </c>
      <c r="J1124" s="165" t="s">
        <v>4585</v>
      </c>
      <c r="K1124" s="165" t="s">
        <v>6365</v>
      </c>
      <c r="L1124" s="165" t="s">
        <v>6365</v>
      </c>
      <c r="M1124" s="165" t="s">
        <v>5042</v>
      </c>
      <c r="N1124" s="169" t="s">
        <v>101</v>
      </c>
      <c r="O1124" s="169" t="s">
        <v>101</v>
      </c>
      <c r="P1124" s="169" t="s">
        <v>101</v>
      </c>
      <c r="Q1124" s="169" t="s">
        <v>101</v>
      </c>
      <c r="R1124" s="165" t="s">
        <v>5855</v>
      </c>
      <c r="S1124" s="165" t="s">
        <v>5044</v>
      </c>
      <c r="T1124" s="169" t="s">
        <v>101</v>
      </c>
      <c r="U1124" s="165" t="s">
        <v>4200</v>
      </c>
      <c r="V1124" s="169" t="s">
        <v>101</v>
      </c>
      <c r="W1124" s="169" t="s">
        <v>101</v>
      </c>
      <c r="X1124" s="169" t="s">
        <v>101</v>
      </c>
      <c r="Y1124" s="169" t="s">
        <v>101</v>
      </c>
      <c r="Z1124" s="169" t="s">
        <v>101</v>
      </c>
      <c r="AA1124" s="169" t="s">
        <v>101</v>
      </c>
      <c r="AB1124" s="169" t="s">
        <v>101</v>
      </c>
      <c r="AC1124" s="169" t="s">
        <v>101</v>
      </c>
      <c r="AD1124" s="169" t="s">
        <v>101</v>
      </c>
      <c r="AE1124" s="169" t="s">
        <v>101</v>
      </c>
      <c r="AF1124" s="169" t="s">
        <v>101</v>
      </c>
      <c r="AG1124" s="169" t="s">
        <v>101</v>
      </c>
      <c r="AH1124" s="169" t="s">
        <v>101</v>
      </c>
      <c r="AI1124" s="169" t="s">
        <v>101</v>
      </c>
      <c r="AJ1124" s="169" t="s">
        <v>101</v>
      </c>
      <c r="AK1124" s="169" t="s">
        <v>101</v>
      </c>
      <c r="AL1124" s="169" t="s">
        <v>101</v>
      </c>
      <c r="AM1124" s="169" t="s">
        <v>101</v>
      </c>
      <c r="AN1124" s="169" t="s">
        <v>101</v>
      </c>
      <c r="AO1124" s="169" t="s">
        <v>101</v>
      </c>
      <c r="AP1124" s="169" t="s">
        <v>101</v>
      </c>
      <c r="AQ1124" s="169" t="s">
        <v>101</v>
      </c>
      <c r="AR1124" s="169" t="s">
        <v>101</v>
      </c>
      <c r="AS1124" s="169" t="s">
        <v>101</v>
      </c>
      <c r="AT1124" s="169" t="s">
        <v>101</v>
      </c>
      <c r="AU1124" s="169" t="s">
        <v>101</v>
      </c>
      <c r="AV1124" s="169" t="s">
        <v>101</v>
      </c>
      <c r="AW1124" s="169" t="s">
        <v>101</v>
      </c>
      <c r="AX1124" s="165" t="s">
        <v>64</v>
      </c>
      <c r="AY1124" s="169" t="s">
        <v>101</v>
      </c>
      <c r="AZ1124" s="165" t="s">
        <v>4989</v>
      </c>
      <c r="BA1124" s="165" t="s">
        <v>5045</v>
      </c>
      <c r="BB1124" s="165" t="s">
        <v>5066</v>
      </c>
      <c r="BC1124" s="165" t="s">
        <v>6381</v>
      </c>
      <c r="BD1124" s="165" t="s">
        <v>6382</v>
      </c>
    </row>
    <row r="1125" spans="1:56" hidden="1">
      <c r="A1125" s="165" t="s">
        <v>5038</v>
      </c>
      <c r="B1125" s="165" t="s">
        <v>6402</v>
      </c>
      <c r="C1125" s="165" t="s">
        <v>5039</v>
      </c>
      <c r="D1125" s="169" t="s">
        <v>101</v>
      </c>
      <c r="E1125" s="165" t="s">
        <v>5040</v>
      </c>
      <c r="F1125" s="165" t="s">
        <v>539</v>
      </c>
      <c r="G1125" s="169" t="s">
        <v>101</v>
      </c>
      <c r="H1125" s="165" t="s">
        <v>5129</v>
      </c>
      <c r="I1125" s="165" t="s">
        <v>4585</v>
      </c>
      <c r="J1125" s="165" t="s">
        <v>4585</v>
      </c>
      <c r="K1125" s="165" t="s">
        <v>6365</v>
      </c>
      <c r="L1125" s="165" t="s">
        <v>6365</v>
      </c>
      <c r="M1125" s="165" t="s">
        <v>5042</v>
      </c>
      <c r="N1125" s="169" t="s">
        <v>101</v>
      </c>
      <c r="O1125" s="169" t="s">
        <v>101</v>
      </c>
      <c r="P1125" s="169" t="s">
        <v>101</v>
      </c>
      <c r="Q1125" s="169" t="s">
        <v>101</v>
      </c>
      <c r="R1125" s="165" t="s">
        <v>6403</v>
      </c>
      <c r="S1125" s="165" t="s">
        <v>5044</v>
      </c>
      <c r="T1125" s="169" t="s">
        <v>101</v>
      </c>
      <c r="U1125" s="165" t="s">
        <v>4200</v>
      </c>
      <c r="V1125" s="169" t="s">
        <v>101</v>
      </c>
      <c r="W1125" s="169" t="s">
        <v>101</v>
      </c>
      <c r="X1125" s="169" t="s">
        <v>101</v>
      </c>
      <c r="Y1125" s="169" t="s">
        <v>101</v>
      </c>
      <c r="Z1125" s="169" t="s">
        <v>101</v>
      </c>
      <c r="AA1125" s="169" t="s">
        <v>101</v>
      </c>
      <c r="AB1125" s="169" t="s">
        <v>101</v>
      </c>
      <c r="AC1125" s="169" t="s">
        <v>101</v>
      </c>
      <c r="AD1125" s="169" t="s">
        <v>101</v>
      </c>
      <c r="AE1125" s="169" t="s">
        <v>101</v>
      </c>
      <c r="AF1125" s="169" t="s">
        <v>101</v>
      </c>
      <c r="AG1125" s="169" t="s">
        <v>101</v>
      </c>
      <c r="AH1125" s="169" t="s">
        <v>101</v>
      </c>
      <c r="AI1125" s="169" t="s">
        <v>101</v>
      </c>
      <c r="AJ1125" s="169" t="s">
        <v>101</v>
      </c>
      <c r="AK1125" s="169" t="s">
        <v>101</v>
      </c>
      <c r="AL1125" s="169" t="s">
        <v>101</v>
      </c>
      <c r="AM1125" s="169" t="s">
        <v>101</v>
      </c>
      <c r="AN1125" s="169" t="s">
        <v>101</v>
      </c>
      <c r="AO1125" s="169" t="s">
        <v>101</v>
      </c>
      <c r="AP1125" s="169" t="s">
        <v>101</v>
      </c>
      <c r="AQ1125" s="169" t="s">
        <v>101</v>
      </c>
      <c r="AR1125" s="169" t="s">
        <v>101</v>
      </c>
      <c r="AS1125" s="169" t="s">
        <v>101</v>
      </c>
      <c r="AT1125" s="169" t="s">
        <v>101</v>
      </c>
      <c r="AU1125" s="169" t="s">
        <v>101</v>
      </c>
      <c r="AV1125" s="169" t="s">
        <v>101</v>
      </c>
      <c r="AW1125" s="169" t="s">
        <v>101</v>
      </c>
      <c r="AX1125" s="165" t="s">
        <v>64</v>
      </c>
      <c r="AY1125" s="169" t="s">
        <v>101</v>
      </c>
      <c r="AZ1125" s="165" t="s">
        <v>4989</v>
      </c>
      <c r="BA1125" s="165" t="s">
        <v>5045</v>
      </c>
      <c r="BB1125" s="165" t="s">
        <v>5066</v>
      </c>
      <c r="BC1125" s="165" t="s">
        <v>6381</v>
      </c>
      <c r="BD1125" s="165" t="s">
        <v>6382</v>
      </c>
    </row>
    <row r="1126" spans="1:56" hidden="1">
      <c r="A1126" s="165" t="s">
        <v>5038</v>
      </c>
      <c r="B1126" s="165" t="s">
        <v>6404</v>
      </c>
      <c r="C1126" s="165" t="s">
        <v>5039</v>
      </c>
      <c r="D1126" s="169" t="s">
        <v>101</v>
      </c>
      <c r="E1126" s="165" t="s">
        <v>5040</v>
      </c>
      <c r="F1126" s="165" t="s">
        <v>564</v>
      </c>
      <c r="G1126" s="169" t="s">
        <v>101</v>
      </c>
      <c r="H1126" s="165" t="s">
        <v>5129</v>
      </c>
      <c r="I1126" s="165" t="s">
        <v>4585</v>
      </c>
      <c r="J1126" s="165" t="s">
        <v>4585</v>
      </c>
      <c r="K1126" s="165" t="s">
        <v>6365</v>
      </c>
      <c r="L1126" s="165" t="s">
        <v>6365</v>
      </c>
      <c r="M1126" s="165" t="s">
        <v>5042</v>
      </c>
      <c r="N1126" s="169" t="s">
        <v>101</v>
      </c>
      <c r="O1126" s="169" t="s">
        <v>101</v>
      </c>
      <c r="P1126" s="169" t="s">
        <v>101</v>
      </c>
      <c r="Q1126" s="169" t="s">
        <v>101</v>
      </c>
      <c r="R1126" s="165" t="s">
        <v>6405</v>
      </c>
      <c r="S1126" s="165" t="s">
        <v>5044</v>
      </c>
      <c r="T1126" s="169" t="s">
        <v>101</v>
      </c>
      <c r="U1126" s="165" t="s">
        <v>4200</v>
      </c>
      <c r="V1126" s="169" t="s">
        <v>101</v>
      </c>
      <c r="W1126" s="169" t="s">
        <v>101</v>
      </c>
      <c r="X1126" s="169" t="s">
        <v>101</v>
      </c>
      <c r="Y1126" s="169" t="s">
        <v>101</v>
      </c>
      <c r="Z1126" s="169" t="s">
        <v>101</v>
      </c>
      <c r="AA1126" s="169" t="s">
        <v>101</v>
      </c>
      <c r="AB1126" s="169" t="s">
        <v>101</v>
      </c>
      <c r="AC1126" s="169" t="s">
        <v>101</v>
      </c>
      <c r="AD1126" s="169" t="s">
        <v>101</v>
      </c>
      <c r="AE1126" s="169" t="s">
        <v>101</v>
      </c>
      <c r="AF1126" s="169" t="s">
        <v>101</v>
      </c>
      <c r="AG1126" s="169" t="s">
        <v>101</v>
      </c>
      <c r="AH1126" s="169" t="s">
        <v>101</v>
      </c>
      <c r="AI1126" s="169" t="s">
        <v>101</v>
      </c>
      <c r="AJ1126" s="169" t="s">
        <v>101</v>
      </c>
      <c r="AK1126" s="169" t="s">
        <v>101</v>
      </c>
      <c r="AL1126" s="169" t="s">
        <v>101</v>
      </c>
      <c r="AM1126" s="169" t="s">
        <v>101</v>
      </c>
      <c r="AN1126" s="169" t="s">
        <v>101</v>
      </c>
      <c r="AO1126" s="169" t="s">
        <v>101</v>
      </c>
      <c r="AP1126" s="169" t="s">
        <v>101</v>
      </c>
      <c r="AQ1126" s="169" t="s">
        <v>101</v>
      </c>
      <c r="AR1126" s="169" t="s">
        <v>101</v>
      </c>
      <c r="AS1126" s="169" t="s">
        <v>101</v>
      </c>
      <c r="AT1126" s="169" t="s">
        <v>101</v>
      </c>
      <c r="AU1126" s="169" t="s">
        <v>101</v>
      </c>
      <c r="AV1126" s="169" t="s">
        <v>101</v>
      </c>
      <c r="AW1126" s="169" t="s">
        <v>101</v>
      </c>
      <c r="AX1126" s="165" t="s">
        <v>64</v>
      </c>
      <c r="AY1126" s="169" t="s">
        <v>101</v>
      </c>
      <c r="AZ1126" s="165" t="s">
        <v>4989</v>
      </c>
      <c r="BA1126" s="165" t="s">
        <v>5045</v>
      </c>
      <c r="BB1126" s="165" t="s">
        <v>5066</v>
      </c>
      <c r="BC1126" s="165" t="s">
        <v>6381</v>
      </c>
      <c r="BD1126" s="165" t="s">
        <v>6382</v>
      </c>
    </row>
    <row r="1127" spans="1:56" hidden="1">
      <c r="A1127" s="165" t="s">
        <v>5038</v>
      </c>
      <c r="B1127" s="165" t="s">
        <v>6406</v>
      </c>
      <c r="C1127" s="165" t="s">
        <v>5039</v>
      </c>
      <c r="D1127" s="169" t="s">
        <v>101</v>
      </c>
      <c r="E1127" s="165" t="s">
        <v>5040</v>
      </c>
      <c r="F1127" s="165" t="s">
        <v>5269</v>
      </c>
      <c r="G1127" s="169" t="s">
        <v>101</v>
      </c>
      <c r="H1127" s="165" t="s">
        <v>5129</v>
      </c>
      <c r="I1127" s="165" t="s">
        <v>4585</v>
      </c>
      <c r="J1127" s="165" t="s">
        <v>4585</v>
      </c>
      <c r="K1127" s="165" t="s">
        <v>6365</v>
      </c>
      <c r="L1127" s="165" t="s">
        <v>6365</v>
      </c>
      <c r="M1127" s="165" t="s">
        <v>5042</v>
      </c>
      <c r="N1127" s="169" t="s">
        <v>101</v>
      </c>
      <c r="O1127" s="169" t="s">
        <v>101</v>
      </c>
      <c r="P1127" s="169" t="s">
        <v>101</v>
      </c>
      <c r="Q1127" s="169" t="s">
        <v>101</v>
      </c>
      <c r="R1127" s="165" t="s">
        <v>6407</v>
      </c>
      <c r="S1127" s="165" t="s">
        <v>5044</v>
      </c>
      <c r="T1127" s="169" t="s">
        <v>101</v>
      </c>
      <c r="U1127" s="165" t="s">
        <v>4200</v>
      </c>
      <c r="V1127" s="169" t="s">
        <v>101</v>
      </c>
      <c r="W1127" s="165" t="s">
        <v>4344</v>
      </c>
      <c r="X1127" s="169" t="s">
        <v>101</v>
      </c>
      <c r="Y1127" s="169" t="s">
        <v>101</v>
      </c>
      <c r="Z1127" s="169" t="s">
        <v>101</v>
      </c>
      <c r="AA1127" s="169" t="s">
        <v>101</v>
      </c>
      <c r="AB1127" s="169" t="s">
        <v>101</v>
      </c>
      <c r="AC1127" s="169" t="s">
        <v>101</v>
      </c>
      <c r="AD1127" s="169" t="s">
        <v>101</v>
      </c>
      <c r="AE1127" s="169" t="s">
        <v>101</v>
      </c>
      <c r="AF1127" s="169" t="s">
        <v>101</v>
      </c>
      <c r="AG1127" s="169" t="s">
        <v>101</v>
      </c>
      <c r="AH1127" s="169" t="s">
        <v>101</v>
      </c>
      <c r="AI1127" s="169" t="s">
        <v>101</v>
      </c>
      <c r="AJ1127" s="169" t="s">
        <v>101</v>
      </c>
      <c r="AK1127" s="169" t="s">
        <v>101</v>
      </c>
      <c r="AL1127" s="169" t="s">
        <v>101</v>
      </c>
      <c r="AM1127" s="169" t="s">
        <v>101</v>
      </c>
      <c r="AN1127" s="169" t="s">
        <v>101</v>
      </c>
      <c r="AO1127" s="169" t="s">
        <v>101</v>
      </c>
      <c r="AP1127" s="169" t="s">
        <v>101</v>
      </c>
      <c r="AQ1127" s="169" t="s">
        <v>101</v>
      </c>
      <c r="AR1127" s="169" t="s">
        <v>101</v>
      </c>
      <c r="AS1127" s="169" t="s">
        <v>101</v>
      </c>
      <c r="AT1127" s="169" t="s">
        <v>101</v>
      </c>
      <c r="AU1127" s="169" t="s">
        <v>101</v>
      </c>
      <c r="AV1127" s="169" t="s">
        <v>101</v>
      </c>
      <c r="AW1127" s="169" t="s">
        <v>101</v>
      </c>
      <c r="AX1127" s="165" t="s">
        <v>64</v>
      </c>
      <c r="AY1127" s="169" t="s">
        <v>101</v>
      </c>
      <c r="AZ1127" s="165" t="s">
        <v>4989</v>
      </c>
      <c r="BA1127" s="165" t="s">
        <v>5045</v>
      </c>
      <c r="BB1127" s="165" t="s">
        <v>5066</v>
      </c>
      <c r="BC1127" s="165" t="s">
        <v>6370</v>
      </c>
      <c r="BD1127" s="165" t="s">
        <v>6371</v>
      </c>
    </row>
    <row r="1128" spans="1:56" hidden="1">
      <c r="A1128" s="165" t="s">
        <v>5038</v>
      </c>
      <c r="B1128" s="165" t="s">
        <v>6408</v>
      </c>
      <c r="C1128" s="165" t="s">
        <v>5039</v>
      </c>
      <c r="D1128" s="169" t="s">
        <v>101</v>
      </c>
      <c r="E1128" s="165" t="s">
        <v>5040</v>
      </c>
      <c r="F1128" s="165" t="s">
        <v>5274</v>
      </c>
      <c r="G1128" s="169" t="s">
        <v>101</v>
      </c>
      <c r="H1128" s="165" t="s">
        <v>5129</v>
      </c>
      <c r="I1128" s="165" t="s">
        <v>4585</v>
      </c>
      <c r="J1128" s="165" t="s">
        <v>4585</v>
      </c>
      <c r="K1128" s="165" t="s">
        <v>6365</v>
      </c>
      <c r="L1128" s="165" t="s">
        <v>6365</v>
      </c>
      <c r="M1128" s="165" t="s">
        <v>5042</v>
      </c>
      <c r="N1128" s="169" t="s">
        <v>101</v>
      </c>
      <c r="O1128" s="169" t="s">
        <v>101</v>
      </c>
      <c r="P1128" s="169" t="s">
        <v>101</v>
      </c>
      <c r="Q1128" s="169" t="s">
        <v>101</v>
      </c>
      <c r="R1128" s="165" t="s">
        <v>6366</v>
      </c>
      <c r="S1128" s="165" t="s">
        <v>5044</v>
      </c>
      <c r="T1128" s="169" t="s">
        <v>101</v>
      </c>
      <c r="U1128" s="165" t="s">
        <v>4200</v>
      </c>
      <c r="V1128" s="169" t="s">
        <v>101</v>
      </c>
      <c r="W1128" s="169" t="s">
        <v>101</v>
      </c>
      <c r="X1128" s="169" t="s">
        <v>101</v>
      </c>
      <c r="Y1128" s="169" t="s">
        <v>101</v>
      </c>
      <c r="Z1128" s="169" t="s">
        <v>101</v>
      </c>
      <c r="AA1128" s="169" t="s">
        <v>101</v>
      </c>
      <c r="AB1128" s="169" t="s">
        <v>101</v>
      </c>
      <c r="AC1128" s="169" t="s">
        <v>101</v>
      </c>
      <c r="AD1128" s="169" t="s">
        <v>101</v>
      </c>
      <c r="AE1128" s="169" t="s">
        <v>101</v>
      </c>
      <c r="AF1128" s="169" t="s">
        <v>101</v>
      </c>
      <c r="AG1128" s="169" t="s">
        <v>101</v>
      </c>
      <c r="AH1128" s="169" t="s">
        <v>101</v>
      </c>
      <c r="AI1128" s="169" t="s">
        <v>101</v>
      </c>
      <c r="AJ1128" s="169" t="s">
        <v>101</v>
      </c>
      <c r="AK1128" s="169" t="s">
        <v>101</v>
      </c>
      <c r="AL1128" s="169" t="s">
        <v>101</v>
      </c>
      <c r="AM1128" s="169" t="s">
        <v>101</v>
      </c>
      <c r="AN1128" s="169" t="s">
        <v>101</v>
      </c>
      <c r="AO1128" s="169" t="s">
        <v>101</v>
      </c>
      <c r="AP1128" s="169" t="s">
        <v>101</v>
      </c>
      <c r="AQ1128" s="169" t="s">
        <v>101</v>
      </c>
      <c r="AR1128" s="169" t="s">
        <v>101</v>
      </c>
      <c r="AS1128" s="169" t="s">
        <v>101</v>
      </c>
      <c r="AT1128" s="169" t="s">
        <v>101</v>
      </c>
      <c r="AU1128" s="169" t="s">
        <v>101</v>
      </c>
      <c r="AV1128" s="169" t="s">
        <v>101</v>
      </c>
      <c r="AW1128" s="169" t="s">
        <v>101</v>
      </c>
      <c r="AX1128" s="165" t="s">
        <v>64</v>
      </c>
      <c r="AY1128" s="169" t="s">
        <v>101</v>
      </c>
      <c r="AZ1128" s="165" t="s">
        <v>4989</v>
      </c>
      <c r="BA1128" s="165" t="s">
        <v>5045</v>
      </c>
      <c r="BB1128" s="165" t="s">
        <v>5066</v>
      </c>
      <c r="BC1128" s="165" t="s">
        <v>6370</v>
      </c>
      <c r="BD1128" s="165" t="s">
        <v>6371</v>
      </c>
    </row>
    <row r="1129" spans="1:56" hidden="1">
      <c r="A1129" s="165" t="s">
        <v>5038</v>
      </c>
      <c r="B1129" s="165" t="s">
        <v>6409</v>
      </c>
      <c r="C1129" s="165" t="s">
        <v>5039</v>
      </c>
      <c r="D1129" s="169" t="s">
        <v>101</v>
      </c>
      <c r="E1129" s="165" t="s">
        <v>5040</v>
      </c>
      <c r="F1129" s="165" t="s">
        <v>5277</v>
      </c>
      <c r="G1129" s="169" t="s">
        <v>101</v>
      </c>
      <c r="H1129" s="165" t="s">
        <v>5129</v>
      </c>
      <c r="I1129" s="165" t="s">
        <v>4585</v>
      </c>
      <c r="J1129" s="165" t="s">
        <v>4585</v>
      </c>
      <c r="K1129" s="165" t="s">
        <v>6365</v>
      </c>
      <c r="L1129" s="165" t="s">
        <v>6365</v>
      </c>
      <c r="M1129" s="165" t="s">
        <v>5042</v>
      </c>
      <c r="N1129" s="169" t="s">
        <v>101</v>
      </c>
      <c r="O1129" s="169" t="s">
        <v>101</v>
      </c>
      <c r="P1129" s="169" t="s">
        <v>101</v>
      </c>
      <c r="Q1129" s="169" t="s">
        <v>101</v>
      </c>
      <c r="R1129" s="165" t="s">
        <v>6410</v>
      </c>
      <c r="S1129" s="165" t="s">
        <v>5044</v>
      </c>
      <c r="T1129" s="169" t="s">
        <v>101</v>
      </c>
      <c r="U1129" s="165" t="s">
        <v>4200</v>
      </c>
      <c r="V1129" s="169" t="s">
        <v>101</v>
      </c>
      <c r="W1129" s="169" t="s">
        <v>101</v>
      </c>
      <c r="X1129" s="169" t="s">
        <v>101</v>
      </c>
      <c r="Y1129" s="169" t="s">
        <v>101</v>
      </c>
      <c r="Z1129" s="169" t="s">
        <v>101</v>
      </c>
      <c r="AA1129" s="169" t="s">
        <v>101</v>
      </c>
      <c r="AB1129" s="169" t="s">
        <v>101</v>
      </c>
      <c r="AC1129" s="169" t="s">
        <v>101</v>
      </c>
      <c r="AD1129" s="169" t="s">
        <v>101</v>
      </c>
      <c r="AE1129" s="169" t="s">
        <v>101</v>
      </c>
      <c r="AF1129" s="169" t="s">
        <v>101</v>
      </c>
      <c r="AG1129" s="169" t="s">
        <v>101</v>
      </c>
      <c r="AH1129" s="169" t="s">
        <v>101</v>
      </c>
      <c r="AI1129" s="169" t="s">
        <v>101</v>
      </c>
      <c r="AJ1129" s="169" t="s">
        <v>101</v>
      </c>
      <c r="AK1129" s="169" t="s">
        <v>101</v>
      </c>
      <c r="AL1129" s="169" t="s">
        <v>101</v>
      </c>
      <c r="AM1129" s="169" t="s">
        <v>101</v>
      </c>
      <c r="AN1129" s="169" t="s">
        <v>101</v>
      </c>
      <c r="AO1129" s="169" t="s">
        <v>101</v>
      </c>
      <c r="AP1129" s="169" t="s">
        <v>101</v>
      </c>
      <c r="AQ1129" s="169" t="s">
        <v>101</v>
      </c>
      <c r="AR1129" s="169" t="s">
        <v>101</v>
      </c>
      <c r="AS1129" s="169" t="s">
        <v>101</v>
      </c>
      <c r="AT1129" s="169" t="s">
        <v>101</v>
      </c>
      <c r="AU1129" s="169" t="s">
        <v>101</v>
      </c>
      <c r="AV1129" s="169" t="s">
        <v>101</v>
      </c>
      <c r="AW1129" s="165" t="s">
        <v>6367</v>
      </c>
      <c r="AX1129" s="165" t="s">
        <v>64</v>
      </c>
      <c r="AY1129" s="169" t="s">
        <v>101</v>
      </c>
      <c r="AZ1129" s="165" t="s">
        <v>4989</v>
      </c>
      <c r="BA1129" s="165" t="s">
        <v>5045</v>
      </c>
      <c r="BB1129" s="165" t="s">
        <v>5046</v>
      </c>
      <c r="BC1129" s="165" t="s">
        <v>5078</v>
      </c>
      <c r="BD1129" s="165" t="s">
        <v>5079</v>
      </c>
    </row>
    <row r="1130" spans="1:56" hidden="1">
      <c r="A1130" s="165" t="s">
        <v>5038</v>
      </c>
      <c r="B1130" s="165" t="s">
        <v>6411</v>
      </c>
      <c r="C1130" s="165" t="s">
        <v>5039</v>
      </c>
      <c r="D1130" s="169" t="s">
        <v>101</v>
      </c>
      <c r="E1130" s="165" t="s">
        <v>5040</v>
      </c>
      <c r="F1130" s="165" t="s">
        <v>5277</v>
      </c>
      <c r="G1130" s="169" t="s">
        <v>101</v>
      </c>
      <c r="H1130" s="165" t="s">
        <v>5129</v>
      </c>
      <c r="I1130" s="165" t="s">
        <v>4585</v>
      </c>
      <c r="J1130" s="165" t="s">
        <v>4585</v>
      </c>
      <c r="K1130" s="165" t="s">
        <v>6365</v>
      </c>
      <c r="L1130" s="165" t="s">
        <v>6365</v>
      </c>
      <c r="M1130" s="165" t="s">
        <v>5042</v>
      </c>
      <c r="N1130" s="169" t="s">
        <v>101</v>
      </c>
      <c r="O1130" s="169" t="s">
        <v>101</v>
      </c>
      <c r="P1130" s="169" t="s">
        <v>101</v>
      </c>
      <c r="Q1130" s="169" t="s">
        <v>101</v>
      </c>
      <c r="R1130" s="165" t="s">
        <v>6410</v>
      </c>
      <c r="S1130" s="165" t="s">
        <v>5044</v>
      </c>
      <c r="T1130" s="169" t="s">
        <v>101</v>
      </c>
      <c r="U1130" s="165" t="s">
        <v>4200</v>
      </c>
      <c r="V1130" s="169" t="s">
        <v>101</v>
      </c>
      <c r="W1130" s="165" t="s">
        <v>4344</v>
      </c>
      <c r="X1130" s="169" t="s">
        <v>101</v>
      </c>
      <c r="Y1130" s="169" t="s">
        <v>101</v>
      </c>
      <c r="Z1130" s="169" t="s">
        <v>101</v>
      </c>
      <c r="AA1130" s="169" t="s">
        <v>101</v>
      </c>
      <c r="AB1130" s="169" t="s">
        <v>101</v>
      </c>
      <c r="AC1130" s="169" t="s">
        <v>101</v>
      </c>
      <c r="AD1130" s="169" t="s">
        <v>101</v>
      </c>
      <c r="AE1130" s="169" t="s">
        <v>101</v>
      </c>
      <c r="AF1130" s="169" t="s">
        <v>101</v>
      </c>
      <c r="AG1130" s="169" t="s">
        <v>101</v>
      </c>
      <c r="AH1130" s="169" t="s">
        <v>101</v>
      </c>
      <c r="AI1130" s="169" t="s">
        <v>101</v>
      </c>
      <c r="AJ1130" s="169" t="s">
        <v>101</v>
      </c>
      <c r="AK1130" s="169" t="s">
        <v>101</v>
      </c>
      <c r="AL1130" s="169" t="s">
        <v>101</v>
      </c>
      <c r="AM1130" s="169" t="s">
        <v>101</v>
      </c>
      <c r="AN1130" s="169" t="s">
        <v>101</v>
      </c>
      <c r="AO1130" s="169" t="s">
        <v>101</v>
      </c>
      <c r="AP1130" s="169" t="s">
        <v>101</v>
      </c>
      <c r="AQ1130" s="169" t="s">
        <v>101</v>
      </c>
      <c r="AR1130" s="169" t="s">
        <v>101</v>
      </c>
      <c r="AS1130" s="169" t="s">
        <v>101</v>
      </c>
      <c r="AT1130" s="169" t="s">
        <v>101</v>
      </c>
      <c r="AU1130" s="169" t="s">
        <v>101</v>
      </c>
      <c r="AV1130" s="169" t="s">
        <v>101</v>
      </c>
      <c r="AW1130" s="169" t="s">
        <v>101</v>
      </c>
      <c r="AX1130" s="165" t="s">
        <v>64</v>
      </c>
      <c r="AY1130" s="169" t="s">
        <v>101</v>
      </c>
      <c r="AZ1130" s="165" t="s">
        <v>4989</v>
      </c>
      <c r="BA1130" s="165" t="s">
        <v>5045</v>
      </c>
      <c r="BB1130" s="165" t="s">
        <v>5066</v>
      </c>
      <c r="BC1130" s="165" t="s">
        <v>6370</v>
      </c>
      <c r="BD1130" s="165" t="s">
        <v>6371</v>
      </c>
    </row>
    <row r="1131" spans="1:56" hidden="1">
      <c r="A1131" s="165" t="s">
        <v>5038</v>
      </c>
      <c r="B1131" s="165" t="s">
        <v>6412</v>
      </c>
      <c r="C1131" s="165" t="s">
        <v>5039</v>
      </c>
      <c r="D1131" s="169" t="s">
        <v>101</v>
      </c>
      <c r="E1131" s="165" t="s">
        <v>5040</v>
      </c>
      <c r="F1131" s="165" t="s">
        <v>5280</v>
      </c>
      <c r="G1131" s="169" t="s">
        <v>101</v>
      </c>
      <c r="H1131" s="165" t="s">
        <v>5129</v>
      </c>
      <c r="I1131" s="165" t="s">
        <v>4585</v>
      </c>
      <c r="J1131" s="165" t="s">
        <v>4585</v>
      </c>
      <c r="K1131" s="165" t="s">
        <v>6365</v>
      </c>
      <c r="L1131" s="165" t="s">
        <v>6365</v>
      </c>
      <c r="M1131" s="165" t="s">
        <v>5042</v>
      </c>
      <c r="N1131" s="169" t="s">
        <v>101</v>
      </c>
      <c r="O1131" s="169" t="s">
        <v>101</v>
      </c>
      <c r="P1131" s="169" t="s">
        <v>101</v>
      </c>
      <c r="Q1131" s="169" t="s">
        <v>101</v>
      </c>
      <c r="R1131" s="165" t="s">
        <v>6413</v>
      </c>
      <c r="S1131" s="165" t="s">
        <v>5044</v>
      </c>
      <c r="T1131" s="169" t="s">
        <v>101</v>
      </c>
      <c r="U1131" s="165" t="s">
        <v>4200</v>
      </c>
      <c r="V1131" s="169" t="s">
        <v>101</v>
      </c>
      <c r="W1131" s="169" t="s">
        <v>101</v>
      </c>
      <c r="X1131" s="169" t="s">
        <v>101</v>
      </c>
      <c r="Y1131" s="169" t="s">
        <v>101</v>
      </c>
      <c r="Z1131" s="169" t="s">
        <v>101</v>
      </c>
      <c r="AA1131" s="169" t="s">
        <v>101</v>
      </c>
      <c r="AB1131" s="169" t="s">
        <v>101</v>
      </c>
      <c r="AC1131" s="169" t="s">
        <v>101</v>
      </c>
      <c r="AD1131" s="169" t="s">
        <v>101</v>
      </c>
      <c r="AE1131" s="169" t="s">
        <v>101</v>
      </c>
      <c r="AF1131" s="169" t="s">
        <v>101</v>
      </c>
      <c r="AG1131" s="169" t="s">
        <v>101</v>
      </c>
      <c r="AH1131" s="169" t="s">
        <v>101</v>
      </c>
      <c r="AI1131" s="169" t="s">
        <v>101</v>
      </c>
      <c r="AJ1131" s="169" t="s">
        <v>101</v>
      </c>
      <c r="AK1131" s="169" t="s">
        <v>101</v>
      </c>
      <c r="AL1131" s="169" t="s">
        <v>101</v>
      </c>
      <c r="AM1131" s="169" t="s">
        <v>101</v>
      </c>
      <c r="AN1131" s="169" t="s">
        <v>101</v>
      </c>
      <c r="AO1131" s="169" t="s">
        <v>101</v>
      </c>
      <c r="AP1131" s="169" t="s">
        <v>101</v>
      </c>
      <c r="AQ1131" s="169" t="s">
        <v>101</v>
      </c>
      <c r="AR1131" s="169" t="s">
        <v>101</v>
      </c>
      <c r="AS1131" s="169" t="s">
        <v>101</v>
      </c>
      <c r="AT1131" s="169" t="s">
        <v>101</v>
      </c>
      <c r="AU1131" s="169" t="s">
        <v>101</v>
      </c>
      <c r="AV1131" s="169" t="s">
        <v>101</v>
      </c>
      <c r="AW1131" s="169" t="s">
        <v>101</v>
      </c>
      <c r="AX1131" s="165" t="s">
        <v>64</v>
      </c>
      <c r="AY1131" s="169" t="s">
        <v>101</v>
      </c>
      <c r="AZ1131" s="165" t="s">
        <v>4989</v>
      </c>
      <c r="BA1131" s="165" t="s">
        <v>5045</v>
      </c>
      <c r="BB1131" s="165" t="s">
        <v>5066</v>
      </c>
      <c r="BC1131" s="165" t="s">
        <v>6370</v>
      </c>
      <c r="BD1131" s="165" t="s">
        <v>6371</v>
      </c>
    </row>
    <row r="1132" spans="1:56" hidden="1">
      <c r="A1132" s="165" t="s">
        <v>5038</v>
      </c>
      <c r="B1132" s="165" t="s">
        <v>6414</v>
      </c>
      <c r="C1132" s="165" t="s">
        <v>5039</v>
      </c>
      <c r="D1132" s="169" t="s">
        <v>101</v>
      </c>
      <c r="E1132" s="165" t="s">
        <v>5040</v>
      </c>
      <c r="F1132" s="165" t="s">
        <v>5285</v>
      </c>
      <c r="G1132" s="169" t="s">
        <v>101</v>
      </c>
      <c r="H1132" s="165" t="s">
        <v>5129</v>
      </c>
      <c r="I1132" s="165" t="s">
        <v>4585</v>
      </c>
      <c r="J1132" s="165" t="s">
        <v>4585</v>
      </c>
      <c r="K1132" s="165" t="s">
        <v>6365</v>
      </c>
      <c r="L1132" s="165" t="s">
        <v>6365</v>
      </c>
      <c r="M1132" s="165" t="s">
        <v>5042</v>
      </c>
      <c r="N1132" s="169" t="s">
        <v>101</v>
      </c>
      <c r="O1132" s="169" t="s">
        <v>101</v>
      </c>
      <c r="P1132" s="169" t="s">
        <v>101</v>
      </c>
      <c r="Q1132" s="169" t="s">
        <v>101</v>
      </c>
      <c r="R1132" s="165" t="s">
        <v>6410</v>
      </c>
      <c r="S1132" s="165" t="s">
        <v>5044</v>
      </c>
      <c r="T1132" s="169" t="s">
        <v>101</v>
      </c>
      <c r="U1132" s="165" t="s">
        <v>4200</v>
      </c>
      <c r="V1132" s="169" t="s">
        <v>101</v>
      </c>
      <c r="W1132" s="169" t="s">
        <v>101</v>
      </c>
      <c r="X1132" s="169" t="s">
        <v>101</v>
      </c>
      <c r="Y1132" s="169" t="s">
        <v>101</v>
      </c>
      <c r="Z1132" s="169" t="s">
        <v>101</v>
      </c>
      <c r="AA1132" s="169" t="s">
        <v>101</v>
      </c>
      <c r="AB1132" s="169" t="s">
        <v>101</v>
      </c>
      <c r="AC1132" s="169" t="s">
        <v>101</v>
      </c>
      <c r="AD1132" s="169" t="s">
        <v>101</v>
      </c>
      <c r="AE1132" s="169" t="s">
        <v>101</v>
      </c>
      <c r="AF1132" s="169" t="s">
        <v>101</v>
      </c>
      <c r="AG1132" s="169" t="s">
        <v>101</v>
      </c>
      <c r="AH1132" s="169" t="s">
        <v>101</v>
      </c>
      <c r="AI1132" s="169" t="s">
        <v>101</v>
      </c>
      <c r="AJ1132" s="169" t="s">
        <v>101</v>
      </c>
      <c r="AK1132" s="169" t="s">
        <v>101</v>
      </c>
      <c r="AL1132" s="169" t="s">
        <v>101</v>
      </c>
      <c r="AM1132" s="169" t="s">
        <v>101</v>
      </c>
      <c r="AN1132" s="169" t="s">
        <v>101</v>
      </c>
      <c r="AO1132" s="169" t="s">
        <v>101</v>
      </c>
      <c r="AP1132" s="169" t="s">
        <v>101</v>
      </c>
      <c r="AQ1132" s="169" t="s">
        <v>101</v>
      </c>
      <c r="AR1132" s="169" t="s">
        <v>101</v>
      </c>
      <c r="AS1132" s="169" t="s">
        <v>101</v>
      </c>
      <c r="AT1132" s="169" t="s">
        <v>101</v>
      </c>
      <c r="AU1132" s="169" t="s">
        <v>101</v>
      </c>
      <c r="AV1132" s="169" t="s">
        <v>101</v>
      </c>
      <c r="AW1132" s="169" t="s">
        <v>101</v>
      </c>
      <c r="AX1132" s="165" t="s">
        <v>64</v>
      </c>
      <c r="AY1132" s="169" t="s">
        <v>101</v>
      </c>
      <c r="AZ1132" s="165" t="s">
        <v>4989</v>
      </c>
      <c r="BA1132" s="165" t="s">
        <v>5045</v>
      </c>
      <c r="BB1132" s="165" t="s">
        <v>5066</v>
      </c>
      <c r="BC1132" s="165" t="s">
        <v>6370</v>
      </c>
      <c r="BD1132" s="165" t="s">
        <v>6371</v>
      </c>
    </row>
    <row r="1133" spans="1:56" hidden="1">
      <c r="A1133" s="165" t="s">
        <v>5038</v>
      </c>
      <c r="B1133" s="165" t="s">
        <v>6415</v>
      </c>
      <c r="C1133" s="165" t="s">
        <v>5039</v>
      </c>
      <c r="D1133" s="169" t="s">
        <v>101</v>
      </c>
      <c r="E1133" s="165" t="s">
        <v>5040</v>
      </c>
      <c r="F1133" s="165" t="s">
        <v>5288</v>
      </c>
      <c r="G1133" s="169" t="s">
        <v>101</v>
      </c>
      <c r="H1133" s="165" t="s">
        <v>5129</v>
      </c>
      <c r="I1133" s="165" t="s">
        <v>4585</v>
      </c>
      <c r="J1133" s="165" t="s">
        <v>4585</v>
      </c>
      <c r="K1133" s="165" t="s">
        <v>6365</v>
      </c>
      <c r="L1133" s="165" t="s">
        <v>6365</v>
      </c>
      <c r="M1133" s="165" t="s">
        <v>5042</v>
      </c>
      <c r="N1133" s="169" t="s">
        <v>101</v>
      </c>
      <c r="O1133" s="169" t="s">
        <v>101</v>
      </c>
      <c r="P1133" s="169" t="s">
        <v>101</v>
      </c>
      <c r="Q1133" s="169" t="s">
        <v>101</v>
      </c>
      <c r="R1133" s="165" t="s">
        <v>6416</v>
      </c>
      <c r="S1133" s="165" t="s">
        <v>5044</v>
      </c>
      <c r="T1133" s="169" t="s">
        <v>101</v>
      </c>
      <c r="U1133" s="165" t="s">
        <v>4200</v>
      </c>
      <c r="V1133" s="169" t="s">
        <v>101</v>
      </c>
      <c r="W1133" s="169" t="s">
        <v>101</v>
      </c>
      <c r="X1133" s="169" t="s">
        <v>101</v>
      </c>
      <c r="Y1133" s="169" t="s">
        <v>101</v>
      </c>
      <c r="Z1133" s="169" t="s">
        <v>101</v>
      </c>
      <c r="AA1133" s="169" t="s">
        <v>101</v>
      </c>
      <c r="AB1133" s="169" t="s">
        <v>101</v>
      </c>
      <c r="AC1133" s="169" t="s">
        <v>101</v>
      </c>
      <c r="AD1133" s="169" t="s">
        <v>101</v>
      </c>
      <c r="AE1133" s="169" t="s">
        <v>101</v>
      </c>
      <c r="AF1133" s="169" t="s">
        <v>101</v>
      </c>
      <c r="AG1133" s="169" t="s">
        <v>101</v>
      </c>
      <c r="AH1133" s="169" t="s">
        <v>101</v>
      </c>
      <c r="AI1133" s="169" t="s">
        <v>101</v>
      </c>
      <c r="AJ1133" s="169" t="s">
        <v>101</v>
      </c>
      <c r="AK1133" s="169" t="s">
        <v>101</v>
      </c>
      <c r="AL1133" s="169" t="s">
        <v>101</v>
      </c>
      <c r="AM1133" s="169" t="s">
        <v>101</v>
      </c>
      <c r="AN1133" s="169" t="s">
        <v>101</v>
      </c>
      <c r="AO1133" s="169" t="s">
        <v>101</v>
      </c>
      <c r="AP1133" s="169" t="s">
        <v>101</v>
      </c>
      <c r="AQ1133" s="169" t="s">
        <v>101</v>
      </c>
      <c r="AR1133" s="169" t="s">
        <v>101</v>
      </c>
      <c r="AS1133" s="169" t="s">
        <v>101</v>
      </c>
      <c r="AT1133" s="169" t="s">
        <v>101</v>
      </c>
      <c r="AU1133" s="169" t="s">
        <v>101</v>
      </c>
      <c r="AV1133" s="169" t="s">
        <v>101</v>
      </c>
      <c r="AW1133" s="169" t="s">
        <v>101</v>
      </c>
      <c r="AX1133" s="165" t="s">
        <v>64</v>
      </c>
      <c r="AY1133" s="169" t="s">
        <v>101</v>
      </c>
      <c r="AZ1133" s="165" t="s">
        <v>4989</v>
      </c>
      <c r="BA1133" s="165" t="s">
        <v>5045</v>
      </c>
      <c r="BB1133" s="165" t="s">
        <v>5066</v>
      </c>
      <c r="BC1133" s="165" t="s">
        <v>6370</v>
      </c>
      <c r="BD1133" s="165" t="s">
        <v>6371</v>
      </c>
    </row>
    <row r="1134" spans="1:56" hidden="1">
      <c r="A1134" s="165" t="s">
        <v>5038</v>
      </c>
      <c r="B1134" s="165" t="s">
        <v>6417</v>
      </c>
      <c r="C1134" s="165" t="s">
        <v>5039</v>
      </c>
      <c r="D1134" s="169" t="s">
        <v>101</v>
      </c>
      <c r="E1134" s="165" t="s">
        <v>5040</v>
      </c>
      <c r="F1134" s="165" t="s">
        <v>5295</v>
      </c>
      <c r="G1134" s="169" t="s">
        <v>101</v>
      </c>
      <c r="H1134" s="165" t="s">
        <v>5129</v>
      </c>
      <c r="I1134" s="165" t="s">
        <v>4585</v>
      </c>
      <c r="J1134" s="165" t="s">
        <v>4585</v>
      </c>
      <c r="K1134" s="165" t="s">
        <v>6365</v>
      </c>
      <c r="L1134" s="165" t="s">
        <v>6365</v>
      </c>
      <c r="M1134" s="165" t="s">
        <v>5042</v>
      </c>
      <c r="N1134" s="169" t="s">
        <v>101</v>
      </c>
      <c r="O1134" s="169" t="s">
        <v>101</v>
      </c>
      <c r="P1134" s="169" t="s">
        <v>101</v>
      </c>
      <c r="Q1134" s="169" t="s">
        <v>101</v>
      </c>
      <c r="R1134" s="165" t="s">
        <v>6418</v>
      </c>
      <c r="S1134" s="165" t="s">
        <v>5044</v>
      </c>
      <c r="T1134" s="169" t="s">
        <v>101</v>
      </c>
      <c r="U1134" s="165" t="s">
        <v>4200</v>
      </c>
      <c r="V1134" s="169" t="s">
        <v>101</v>
      </c>
      <c r="W1134" s="169" t="s">
        <v>101</v>
      </c>
      <c r="X1134" s="169" t="s">
        <v>101</v>
      </c>
      <c r="Y1134" s="169" t="s">
        <v>101</v>
      </c>
      <c r="Z1134" s="169" t="s">
        <v>101</v>
      </c>
      <c r="AA1134" s="169" t="s">
        <v>101</v>
      </c>
      <c r="AB1134" s="169" t="s">
        <v>101</v>
      </c>
      <c r="AC1134" s="169" t="s">
        <v>101</v>
      </c>
      <c r="AD1134" s="169" t="s">
        <v>101</v>
      </c>
      <c r="AE1134" s="169" t="s">
        <v>101</v>
      </c>
      <c r="AF1134" s="169" t="s">
        <v>101</v>
      </c>
      <c r="AG1134" s="169" t="s">
        <v>101</v>
      </c>
      <c r="AH1134" s="169" t="s">
        <v>101</v>
      </c>
      <c r="AI1134" s="169" t="s">
        <v>101</v>
      </c>
      <c r="AJ1134" s="169" t="s">
        <v>101</v>
      </c>
      <c r="AK1134" s="169" t="s">
        <v>101</v>
      </c>
      <c r="AL1134" s="169" t="s">
        <v>101</v>
      </c>
      <c r="AM1134" s="169" t="s">
        <v>101</v>
      </c>
      <c r="AN1134" s="169" t="s">
        <v>101</v>
      </c>
      <c r="AO1134" s="169" t="s">
        <v>101</v>
      </c>
      <c r="AP1134" s="169" t="s">
        <v>101</v>
      </c>
      <c r="AQ1134" s="169" t="s">
        <v>101</v>
      </c>
      <c r="AR1134" s="169" t="s">
        <v>101</v>
      </c>
      <c r="AS1134" s="169" t="s">
        <v>101</v>
      </c>
      <c r="AT1134" s="169" t="s">
        <v>101</v>
      </c>
      <c r="AU1134" s="169" t="s">
        <v>101</v>
      </c>
      <c r="AV1134" s="169" t="s">
        <v>101</v>
      </c>
      <c r="AW1134" s="169" t="s">
        <v>101</v>
      </c>
      <c r="AX1134" s="165" t="s">
        <v>64</v>
      </c>
      <c r="AY1134" s="169" t="s">
        <v>101</v>
      </c>
      <c r="AZ1134" s="165" t="s">
        <v>4989</v>
      </c>
      <c r="BA1134" s="165" t="s">
        <v>5045</v>
      </c>
      <c r="BB1134" s="165" t="s">
        <v>5066</v>
      </c>
      <c r="BC1134" s="165" t="s">
        <v>6370</v>
      </c>
      <c r="BD1134" s="165" t="s">
        <v>6371</v>
      </c>
    </row>
    <row r="1135" spans="1:56" hidden="1">
      <c r="A1135" s="165" t="s">
        <v>5038</v>
      </c>
      <c r="B1135" s="165" t="s">
        <v>6419</v>
      </c>
      <c r="C1135" s="165" t="s">
        <v>5039</v>
      </c>
      <c r="D1135" s="169" t="s">
        <v>101</v>
      </c>
      <c r="E1135" s="165" t="s">
        <v>5040</v>
      </c>
      <c r="F1135" s="165" t="s">
        <v>5296</v>
      </c>
      <c r="G1135" s="169" t="s">
        <v>101</v>
      </c>
      <c r="H1135" s="165" t="s">
        <v>5129</v>
      </c>
      <c r="I1135" s="165" t="s">
        <v>4585</v>
      </c>
      <c r="J1135" s="165" t="s">
        <v>4585</v>
      </c>
      <c r="K1135" s="165" t="s">
        <v>6365</v>
      </c>
      <c r="L1135" s="165" t="s">
        <v>6365</v>
      </c>
      <c r="M1135" s="165" t="s">
        <v>5042</v>
      </c>
      <c r="N1135" s="169" t="s">
        <v>101</v>
      </c>
      <c r="O1135" s="169" t="s">
        <v>101</v>
      </c>
      <c r="P1135" s="169" t="s">
        <v>101</v>
      </c>
      <c r="Q1135" s="169" t="s">
        <v>101</v>
      </c>
      <c r="R1135" s="165" t="s">
        <v>6420</v>
      </c>
      <c r="S1135" s="165" t="s">
        <v>5044</v>
      </c>
      <c r="T1135" s="169" t="s">
        <v>101</v>
      </c>
      <c r="U1135" s="165" t="s">
        <v>4200</v>
      </c>
      <c r="V1135" s="169" t="s">
        <v>101</v>
      </c>
      <c r="W1135" s="169" t="s">
        <v>101</v>
      </c>
      <c r="X1135" s="169" t="s">
        <v>101</v>
      </c>
      <c r="Y1135" s="169" t="s">
        <v>101</v>
      </c>
      <c r="Z1135" s="169" t="s">
        <v>101</v>
      </c>
      <c r="AA1135" s="169" t="s">
        <v>101</v>
      </c>
      <c r="AB1135" s="169" t="s">
        <v>101</v>
      </c>
      <c r="AC1135" s="169" t="s">
        <v>101</v>
      </c>
      <c r="AD1135" s="169" t="s">
        <v>101</v>
      </c>
      <c r="AE1135" s="169" t="s">
        <v>101</v>
      </c>
      <c r="AF1135" s="169" t="s">
        <v>101</v>
      </c>
      <c r="AG1135" s="169" t="s">
        <v>101</v>
      </c>
      <c r="AH1135" s="169" t="s">
        <v>101</v>
      </c>
      <c r="AI1135" s="169" t="s">
        <v>101</v>
      </c>
      <c r="AJ1135" s="169" t="s">
        <v>101</v>
      </c>
      <c r="AK1135" s="169" t="s">
        <v>101</v>
      </c>
      <c r="AL1135" s="169" t="s">
        <v>101</v>
      </c>
      <c r="AM1135" s="169" t="s">
        <v>101</v>
      </c>
      <c r="AN1135" s="169" t="s">
        <v>101</v>
      </c>
      <c r="AO1135" s="169" t="s">
        <v>101</v>
      </c>
      <c r="AP1135" s="169" t="s">
        <v>101</v>
      </c>
      <c r="AQ1135" s="169" t="s">
        <v>101</v>
      </c>
      <c r="AR1135" s="169" t="s">
        <v>101</v>
      </c>
      <c r="AS1135" s="169" t="s">
        <v>101</v>
      </c>
      <c r="AT1135" s="169" t="s">
        <v>101</v>
      </c>
      <c r="AU1135" s="169" t="s">
        <v>101</v>
      </c>
      <c r="AV1135" s="169" t="s">
        <v>101</v>
      </c>
      <c r="AW1135" s="169" t="s">
        <v>101</v>
      </c>
      <c r="AX1135" s="165" t="s">
        <v>64</v>
      </c>
      <c r="AY1135" s="169" t="s">
        <v>101</v>
      </c>
      <c r="AZ1135" s="165" t="s">
        <v>4989</v>
      </c>
      <c r="BA1135" s="165" t="s">
        <v>5045</v>
      </c>
      <c r="BB1135" s="165" t="s">
        <v>5066</v>
      </c>
      <c r="BC1135" s="165" t="s">
        <v>6370</v>
      </c>
      <c r="BD1135" s="165" t="s">
        <v>6371</v>
      </c>
    </row>
    <row r="1136" spans="1:56" hidden="1">
      <c r="A1136" s="165" t="s">
        <v>5038</v>
      </c>
      <c r="B1136" s="165" t="s">
        <v>6421</v>
      </c>
      <c r="C1136" s="165" t="s">
        <v>5039</v>
      </c>
      <c r="D1136" s="169" t="s">
        <v>101</v>
      </c>
      <c r="E1136" s="165" t="s">
        <v>5040</v>
      </c>
      <c r="F1136" s="165" t="s">
        <v>5301</v>
      </c>
      <c r="G1136" s="169" t="s">
        <v>101</v>
      </c>
      <c r="H1136" s="165" t="s">
        <v>5129</v>
      </c>
      <c r="I1136" s="165" t="s">
        <v>4585</v>
      </c>
      <c r="J1136" s="165" t="s">
        <v>4585</v>
      </c>
      <c r="K1136" s="165" t="s">
        <v>6365</v>
      </c>
      <c r="L1136" s="165" t="s">
        <v>6365</v>
      </c>
      <c r="M1136" s="165" t="s">
        <v>5042</v>
      </c>
      <c r="N1136" s="169" t="s">
        <v>101</v>
      </c>
      <c r="O1136" s="169" t="s">
        <v>101</v>
      </c>
      <c r="P1136" s="169" t="s">
        <v>101</v>
      </c>
      <c r="Q1136" s="169" t="s">
        <v>101</v>
      </c>
      <c r="R1136" s="165" t="s">
        <v>6410</v>
      </c>
      <c r="S1136" s="165" t="s">
        <v>5044</v>
      </c>
      <c r="T1136" s="169" t="s">
        <v>101</v>
      </c>
      <c r="U1136" s="165" t="s">
        <v>4200</v>
      </c>
      <c r="V1136" s="169" t="s">
        <v>101</v>
      </c>
      <c r="W1136" s="169" t="s">
        <v>101</v>
      </c>
      <c r="X1136" s="169" t="s">
        <v>101</v>
      </c>
      <c r="Y1136" s="169" t="s">
        <v>101</v>
      </c>
      <c r="Z1136" s="169" t="s">
        <v>101</v>
      </c>
      <c r="AA1136" s="169" t="s">
        <v>101</v>
      </c>
      <c r="AB1136" s="169" t="s">
        <v>101</v>
      </c>
      <c r="AC1136" s="169" t="s">
        <v>101</v>
      </c>
      <c r="AD1136" s="169" t="s">
        <v>101</v>
      </c>
      <c r="AE1136" s="169" t="s">
        <v>101</v>
      </c>
      <c r="AF1136" s="169" t="s">
        <v>101</v>
      </c>
      <c r="AG1136" s="169" t="s">
        <v>101</v>
      </c>
      <c r="AH1136" s="169" t="s">
        <v>101</v>
      </c>
      <c r="AI1136" s="169" t="s">
        <v>101</v>
      </c>
      <c r="AJ1136" s="169" t="s">
        <v>101</v>
      </c>
      <c r="AK1136" s="169" t="s">
        <v>101</v>
      </c>
      <c r="AL1136" s="169" t="s">
        <v>101</v>
      </c>
      <c r="AM1136" s="169" t="s">
        <v>101</v>
      </c>
      <c r="AN1136" s="169" t="s">
        <v>101</v>
      </c>
      <c r="AO1136" s="169" t="s">
        <v>101</v>
      </c>
      <c r="AP1136" s="169" t="s">
        <v>101</v>
      </c>
      <c r="AQ1136" s="169" t="s">
        <v>101</v>
      </c>
      <c r="AR1136" s="169" t="s">
        <v>101</v>
      </c>
      <c r="AS1136" s="169" t="s">
        <v>101</v>
      </c>
      <c r="AT1136" s="169" t="s">
        <v>101</v>
      </c>
      <c r="AU1136" s="169" t="s">
        <v>101</v>
      </c>
      <c r="AV1136" s="169" t="s">
        <v>101</v>
      </c>
      <c r="AW1136" s="169" t="s">
        <v>101</v>
      </c>
      <c r="AX1136" s="165" t="s">
        <v>64</v>
      </c>
      <c r="AY1136" s="169" t="s">
        <v>101</v>
      </c>
      <c r="AZ1136" s="165" t="s">
        <v>4989</v>
      </c>
      <c r="BA1136" s="165" t="s">
        <v>5045</v>
      </c>
      <c r="BB1136" s="165" t="s">
        <v>5066</v>
      </c>
      <c r="BC1136" s="165" t="s">
        <v>6370</v>
      </c>
      <c r="BD1136" s="165" t="s">
        <v>6371</v>
      </c>
    </row>
    <row r="1137" spans="1:56" hidden="1">
      <c r="A1137" s="165" t="s">
        <v>5038</v>
      </c>
      <c r="B1137" s="165" t="s">
        <v>6422</v>
      </c>
      <c r="C1137" s="165" t="s">
        <v>5039</v>
      </c>
      <c r="D1137" s="169" t="s">
        <v>101</v>
      </c>
      <c r="E1137" s="165" t="s">
        <v>5040</v>
      </c>
      <c r="F1137" s="165" t="s">
        <v>5302</v>
      </c>
      <c r="G1137" s="169" t="s">
        <v>101</v>
      </c>
      <c r="H1137" s="165" t="s">
        <v>5129</v>
      </c>
      <c r="I1137" s="165" t="s">
        <v>4585</v>
      </c>
      <c r="J1137" s="165" t="s">
        <v>4585</v>
      </c>
      <c r="K1137" s="165" t="s">
        <v>6365</v>
      </c>
      <c r="L1137" s="165" t="s">
        <v>6365</v>
      </c>
      <c r="M1137" s="165" t="s">
        <v>5042</v>
      </c>
      <c r="N1137" s="169" t="s">
        <v>101</v>
      </c>
      <c r="O1137" s="169" t="s">
        <v>101</v>
      </c>
      <c r="P1137" s="169" t="s">
        <v>101</v>
      </c>
      <c r="Q1137" s="169" t="s">
        <v>101</v>
      </c>
      <c r="R1137" s="165" t="s">
        <v>6423</v>
      </c>
      <c r="S1137" s="165" t="s">
        <v>5044</v>
      </c>
      <c r="T1137" s="169" t="s">
        <v>101</v>
      </c>
      <c r="U1137" s="165" t="s">
        <v>4200</v>
      </c>
      <c r="V1137" s="169" t="s">
        <v>101</v>
      </c>
      <c r="W1137" s="169" t="s">
        <v>101</v>
      </c>
      <c r="X1137" s="169" t="s">
        <v>101</v>
      </c>
      <c r="Y1137" s="169" t="s">
        <v>101</v>
      </c>
      <c r="Z1137" s="169" t="s">
        <v>101</v>
      </c>
      <c r="AA1137" s="169" t="s">
        <v>101</v>
      </c>
      <c r="AB1137" s="169" t="s">
        <v>101</v>
      </c>
      <c r="AC1137" s="169" t="s">
        <v>101</v>
      </c>
      <c r="AD1137" s="169" t="s">
        <v>101</v>
      </c>
      <c r="AE1137" s="169" t="s">
        <v>101</v>
      </c>
      <c r="AF1137" s="169" t="s">
        <v>101</v>
      </c>
      <c r="AG1137" s="169" t="s">
        <v>101</v>
      </c>
      <c r="AH1137" s="169" t="s">
        <v>101</v>
      </c>
      <c r="AI1137" s="169" t="s">
        <v>101</v>
      </c>
      <c r="AJ1137" s="169" t="s">
        <v>101</v>
      </c>
      <c r="AK1137" s="169" t="s">
        <v>101</v>
      </c>
      <c r="AL1137" s="169" t="s">
        <v>101</v>
      </c>
      <c r="AM1137" s="169" t="s">
        <v>101</v>
      </c>
      <c r="AN1137" s="169" t="s">
        <v>101</v>
      </c>
      <c r="AO1137" s="169" t="s">
        <v>101</v>
      </c>
      <c r="AP1137" s="169" t="s">
        <v>101</v>
      </c>
      <c r="AQ1137" s="169" t="s">
        <v>101</v>
      </c>
      <c r="AR1137" s="169" t="s">
        <v>101</v>
      </c>
      <c r="AS1137" s="169" t="s">
        <v>101</v>
      </c>
      <c r="AT1137" s="169" t="s">
        <v>101</v>
      </c>
      <c r="AU1137" s="169" t="s">
        <v>101</v>
      </c>
      <c r="AV1137" s="169" t="s">
        <v>101</v>
      </c>
      <c r="AW1137" s="165" t="s">
        <v>6367</v>
      </c>
      <c r="AX1137" s="165" t="s">
        <v>64</v>
      </c>
      <c r="AY1137" s="169" t="s">
        <v>101</v>
      </c>
      <c r="AZ1137" s="165" t="s">
        <v>4989</v>
      </c>
      <c r="BA1137" s="165" t="s">
        <v>5045</v>
      </c>
      <c r="BB1137" s="165" t="s">
        <v>5046</v>
      </c>
      <c r="BC1137" s="165" t="s">
        <v>5078</v>
      </c>
      <c r="BD1137" s="165" t="s">
        <v>5079</v>
      </c>
    </row>
    <row r="1138" spans="1:56" hidden="1">
      <c r="A1138" s="165" t="s">
        <v>5038</v>
      </c>
      <c r="B1138" s="165" t="s">
        <v>6424</v>
      </c>
      <c r="C1138" s="165" t="s">
        <v>5039</v>
      </c>
      <c r="D1138" s="169" t="s">
        <v>101</v>
      </c>
      <c r="E1138" s="165" t="s">
        <v>5040</v>
      </c>
      <c r="F1138" s="165" t="s">
        <v>5304</v>
      </c>
      <c r="G1138" s="169" t="s">
        <v>101</v>
      </c>
      <c r="H1138" s="165" t="s">
        <v>5129</v>
      </c>
      <c r="I1138" s="165" t="s">
        <v>4585</v>
      </c>
      <c r="J1138" s="165" t="s">
        <v>4585</v>
      </c>
      <c r="K1138" s="165" t="s">
        <v>6365</v>
      </c>
      <c r="L1138" s="165" t="s">
        <v>6365</v>
      </c>
      <c r="M1138" s="165" t="s">
        <v>5042</v>
      </c>
      <c r="N1138" s="169" t="s">
        <v>101</v>
      </c>
      <c r="O1138" s="169" t="s">
        <v>101</v>
      </c>
      <c r="P1138" s="169" t="s">
        <v>101</v>
      </c>
      <c r="Q1138" s="169" t="s">
        <v>101</v>
      </c>
      <c r="R1138" s="165" t="s">
        <v>6366</v>
      </c>
      <c r="S1138" s="165" t="s">
        <v>5044</v>
      </c>
      <c r="T1138" s="169" t="s">
        <v>101</v>
      </c>
      <c r="U1138" s="165" t="s">
        <v>4200</v>
      </c>
      <c r="V1138" s="169" t="s">
        <v>101</v>
      </c>
      <c r="W1138" s="169" t="s">
        <v>101</v>
      </c>
      <c r="X1138" s="169" t="s">
        <v>101</v>
      </c>
      <c r="Y1138" s="169" t="s">
        <v>101</v>
      </c>
      <c r="Z1138" s="169" t="s">
        <v>101</v>
      </c>
      <c r="AA1138" s="169" t="s">
        <v>101</v>
      </c>
      <c r="AB1138" s="169" t="s">
        <v>101</v>
      </c>
      <c r="AC1138" s="169" t="s">
        <v>101</v>
      </c>
      <c r="AD1138" s="169" t="s">
        <v>101</v>
      </c>
      <c r="AE1138" s="169" t="s">
        <v>101</v>
      </c>
      <c r="AF1138" s="169" t="s">
        <v>101</v>
      </c>
      <c r="AG1138" s="169" t="s">
        <v>101</v>
      </c>
      <c r="AH1138" s="169" t="s">
        <v>101</v>
      </c>
      <c r="AI1138" s="169" t="s">
        <v>101</v>
      </c>
      <c r="AJ1138" s="169" t="s">
        <v>101</v>
      </c>
      <c r="AK1138" s="169" t="s">
        <v>101</v>
      </c>
      <c r="AL1138" s="169" t="s">
        <v>101</v>
      </c>
      <c r="AM1138" s="169" t="s">
        <v>101</v>
      </c>
      <c r="AN1138" s="169" t="s">
        <v>101</v>
      </c>
      <c r="AO1138" s="169" t="s">
        <v>101</v>
      </c>
      <c r="AP1138" s="169" t="s">
        <v>101</v>
      </c>
      <c r="AQ1138" s="169" t="s">
        <v>101</v>
      </c>
      <c r="AR1138" s="169" t="s">
        <v>101</v>
      </c>
      <c r="AS1138" s="169" t="s">
        <v>101</v>
      </c>
      <c r="AT1138" s="169" t="s">
        <v>101</v>
      </c>
      <c r="AU1138" s="169" t="s">
        <v>101</v>
      </c>
      <c r="AV1138" s="169" t="s">
        <v>101</v>
      </c>
      <c r="AW1138" s="169" t="s">
        <v>101</v>
      </c>
      <c r="AX1138" s="165" t="s">
        <v>64</v>
      </c>
      <c r="AY1138" s="169" t="s">
        <v>101</v>
      </c>
      <c r="AZ1138" s="165" t="s">
        <v>4989</v>
      </c>
      <c r="BA1138" s="165" t="s">
        <v>5045</v>
      </c>
      <c r="BB1138" s="165" t="s">
        <v>5066</v>
      </c>
      <c r="BC1138" s="165" t="s">
        <v>6370</v>
      </c>
      <c r="BD1138" s="165" t="s">
        <v>6371</v>
      </c>
    </row>
    <row r="1139" spans="1:56" hidden="1">
      <c r="A1139" s="165" t="s">
        <v>5038</v>
      </c>
      <c r="B1139" s="165" t="s">
        <v>6425</v>
      </c>
      <c r="C1139" s="165" t="s">
        <v>5039</v>
      </c>
      <c r="D1139" s="169" t="s">
        <v>101</v>
      </c>
      <c r="E1139" s="165" t="s">
        <v>5040</v>
      </c>
      <c r="F1139" s="165" t="s">
        <v>5305</v>
      </c>
      <c r="G1139" s="169" t="s">
        <v>101</v>
      </c>
      <c r="H1139" s="165" t="s">
        <v>5129</v>
      </c>
      <c r="I1139" s="165" t="s">
        <v>4585</v>
      </c>
      <c r="J1139" s="165" t="s">
        <v>4585</v>
      </c>
      <c r="K1139" s="165" t="s">
        <v>6365</v>
      </c>
      <c r="L1139" s="165" t="s">
        <v>6365</v>
      </c>
      <c r="M1139" s="165" t="s">
        <v>5042</v>
      </c>
      <c r="N1139" s="169" t="s">
        <v>101</v>
      </c>
      <c r="O1139" s="169" t="s">
        <v>101</v>
      </c>
      <c r="P1139" s="169" t="s">
        <v>101</v>
      </c>
      <c r="Q1139" s="169" t="s">
        <v>101</v>
      </c>
      <c r="R1139" s="165" t="s">
        <v>6426</v>
      </c>
      <c r="S1139" s="165" t="s">
        <v>5044</v>
      </c>
      <c r="T1139" s="169" t="s">
        <v>101</v>
      </c>
      <c r="U1139" s="165" t="s">
        <v>4200</v>
      </c>
      <c r="V1139" s="169" t="s">
        <v>101</v>
      </c>
      <c r="W1139" s="169" t="s">
        <v>101</v>
      </c>
      <c r="X1139" s="169" t="s">
        <v>101</v>
      </c>
      <c r="Y1139" s="169" t="s">
        <v>101</v>
      </c>
      <c r="Z1139" s="169" t="s">
        <v>101</v>
      </c>
      <c r="AA1139" s="169" t="s">
        <v>101</v>
      </c>
      <c r="AB1139" s="169" t="s">
        <v>101</v>
      </c>
      <c r="AC1139" s="169" t="s">
        <v>101</v>
      </c>
      <c r="AD1139" s="169" t="s">
        <v>101</v>
      </c>
      <c r="AE1139" s="169" t="s">
        <v>101</v>
      </c>
      <c r="AF1139" s="169" t="s">
        <v>101</v>
      </c>
      <c r="AG1139" s="169" t="s">
        <v>101</v>
      </c>
      <c r="AH1139" s="169" t="s">
        <v>101</v>
      </c>
      <c r="AI1139" s="169" t="s">
        <v>101</v>
      </c>
      <c r="AJ1139" s="169" t="s">
        <v>101</v>
      </c>
      <c r="AK1139" s="169" t="s">
        <v>101</v>
      </c>
      <c r="AL1139" s="169" t="s">
        <v>101</v>
      </c>
      <c r="AM1139" s="169" t="s">
        <v>101</v>
      </c>
      <c r="AN1139" s="169" t="s">
        <v>101</v>
      </c>
      <c r="AO1139" s="169" t="s">
        <v>101</v>
      </c>
      <c r="AP1139" s="169" t="s">
        <v>101</v>
      </c>
      <c r="AQ1139" s="169" t="s">
        <v>101</v>
      </c>
      <c r="AR1139" s="169" t="s">
        <v>101</v>
      </c>
      <c r="AS1139" s="169" t="s">
        <v>101</v>
      </c>
      <c r="AT1139" s="169" t="s">
        <v>101</v>
      </c>
      <c r="AU1139" s="169" t="s">
        <v>101</v>
      </c>
      <c r="AV1139" s="169" t="s">
        <v>101</v>
      </c>
      <c r="AW1139" s="169" t="s">
        <v>101</v>
      </c>
      <c r="AX1139" s="165" t="s">
        <v>64</v>
      </c>
      <c r="AY1139" s="169" t="s">
        <v>101</v>
      </c>
      <c r="AZ1139" s="165" t="s">
        <v>4989</v>
      </c>
      <c r="BA1139" s="165" t="s">
        <v>5045</v>
      </c>
      <c r="BB1139" s="165" t="s">
        <v>5066</v>
      </c>
      <c r="BC1139" s="165" t="s">
        <v>6370</v>
      </c>
      <c r="BD1139" s="165" t="s">
        <v>6371</v>
      </c>
    </row>
    <row r="1140" spans="1:56" hidden="1">
      <c r="A1140" s="165" t="s">
        <v>5038</v>
      </c>
      <c r="B1140" s="165" t="s">
        <v>6427</v>
      </c>
      <c r="C1140" s="165" t="s">
        <v>5039</v>
      </c>
      <c r="D1140" s="169" t="s">
        <v>101</v>
      </c>
      <c r="E1140" s="165" t="s">
        <v>5040</v>
      </c>
      <c r="F1140" s="165" t="s">
        <v>5308</v>
      </c>
      <c r="G1140" s="169" t="s">
        <v>101</v>
      </c>
      <c r="H1140" s="165" t="s">
        <v>5129</v>
      </c>
      <c r="I1140" s="165" t="s">
        <v>4585</v>
      </c>
      <c r="J1140" s="165" t="s">
        <v>4585</v>
      </c>
      <c r="K1140" s="165" t="s">
        <v>6365</v>
      </c>
      <c r="L1140" s="165" t="s">
        <v>6365</v>
      </c>
      <c r="M1140" s="165" t="s">
        <v>5042</v>
      </c>
      <c r="N1140" s="169" t="s">
        <v>101</v>
      </c>
      <c r="O1140" s="169" t="s">
        <v>101</v>
      </c>
      <c r="P1140" s="169" t="s">
        <v>101</v>
      </c>
      <c r="Q1140" s="169" t="s">
        <v>101</v>
      </c>
      <c r="R1140" s="165" t="s">
        <v>6378</v>
      </c>
      <c r="S1140" s="165" t="s">
        <v>5044</v>
      </c>
      <c r="T1140" s="169" t="s">
        <v>101</v>
      </c>
      <c r="U1140" s="165" t="s">
        <v>4200</v>
      </c>
      <c r="V1140" s="169" t="s">
        <v>101</v>
      </c>
      <c r="W1140" s="169" t="s">
        <v>101</v>
      </c>
      <c r="X1140" s="169" t="s">
        <v>101</v>
      </c>
      <c r="Y1140" s="169" t="s">
        <v>101</v>
      </c>
      <c r="Z1140" s="169" t="s">
        <v>101</v>
      </c>
      <c r="AA1140" s="169" t="s">
        <v>101</v>
      </c>
      <c r="AB1140" s="169" t="s">
        <v>101</v>
      </c>
      <c r="AC1140" s="169" t="s">
        <v>101</v>
      </c>
      <c r="AD1140" s="169" t="s">
        <v>101</v>
      </c>
      <c r="AE1140" s="169" t="s">
        <v>101</v>
      </c>
      <c r="AF1140" s="169" t="s">
        <v>101</v>
      </c>
      <c r="AG1140" s="169" t="s">
        <v>101</v>
      </c>
      <c r="AH1140" s="169" t="s">
        <v>101</v>
      </c>
      <c r="AI1140" s="169" t="s">
        <v>101</v>
      </c>
      <c r="AJ1140" s="169" t="s">
        <v>101</v>
      </c>
      <c r="AK1140" s="169" t="s">
        <v>101</v>
      </c>
      <c r="AL1140" s="169" t="s">
        <v>101</v>
      </c>
      <c r="AM1140" s="169" t="s">
        <v>101</v>
      </c>
      <c r="AN1140" s="169" t="s">
        <v>101</v>
      </c>
      <c r="AO1140" s="169" t="s">
        <v>101</v>
      </c>
      <c r="AP1140" s="169" t="s">
        <v>101</v>
      </c>
      <c r="AQ1140" s="169" t="s">
        <v>101</v>
      </c>
      <c r="AR1140" s="169" t="s">
        <v>101</v>
      </c>
      <c r="AS1140" s="169" t="s">
        <v>101</v>
      </c>
      <c r="AT1140" s="169" t="s">
        <v>101</v>
      </c>
      <c r="AU1140" s="169" t="s">
        <v>101</v>
      </c>
      <c r="AV1140" s="169" t="s">
        <v>101</v>
      </c>
      <c r="AW1140" s="169" t="s">
        <v>101</v>
      </c>
      <c r="AX1140" s="165" t="s">
        <v>64</v>
      </c>
      <c r="AY1140" s="169" t="s">
        <v>101</v>
      </c>
      <c r="AZ1140" s="165" t="s">
        <v>4989</v>
      </c>
      <c r="BA1140" s="165" t="s">
        <v>5045</v>
      </c>
      <c r="BB1140" s="165" t="s">
        <v>5066</v>
      </c>
      <c r="BC1140" s="165" t="s">
        <v>6370</v>
      </c>
      <c r="BD1140" s="165" t="s">
        <v>6371</v>
      </c>
    </row>
    <row r="1141" spans="1:56" hidden="1">
      <c r="A1141" s="165" t="s">
        <v>5038</v>
      </c>
      <c r="B1141" s="165" t="s">
        <v>6428</v>
      </c>
      <c r="C1141" s="165" t="s">
        <v>5039</v>
      </c>
      <c r="D1141" s="169" t="s">
        <v>101</v>
      </c>
      <c r="E1141" s="165" t="s">
        <v>5040</v>
      </c>
      <c r="F1141" s="165" t="s">
        <v>5311</v>
      </c>
      <c r="G1141" s="169" t="s">
        <v>101</v>
      </c>
      <c r="H1141" s="165" t="s">
        <v>5129</v>
      </c>
      <c r="I1141" s="165" t="s">
        <v>4585</v>
      </c>
      <c r="J1141" s="165" t="s">
        <v>4585</v>
      </c>
      <c r="K1141" s="165" t="s">
        <v>6365</v>
      </c>
      <c r="L1141" s="165" t="s">
        <v>6365</v>
      </c>
      <c r="M1141" s="165" t="s">
        <v>5042</v>
      </c>
      <c r="N1141" s="169" t="s">
        <v>101</v>
      </c>
      <c r="O1141" s="169" t="s">
        <v>101</v>
      </c>
      <c r="P1141" s="169" t="s">
        <v>101</v>
      </c>
      <c r="Q1141" s="169" t="s">
        <v>101</v>
      </c>
      <c r="R1141" s="165" t="s">
        <v>6376</v>
      </c>
      <c r="S1141" s="165" t="s">
        <v>5044</v>
      </c>
      <c r="T1141" s="169" t="s">
        <v>101</v>
      </c>
      <c r="U1141" s="165" t="s">
        <v>4200</v>
      </c>
      <c r="V1141" s="169" t="s">
        <v>101</v>
      </c>
      <c r="W1141" s="169" t="s">
        <v>101</v>
      </c>
      <c r="X1141" s="169" t="s">
        <v>101</v>
      </c>
      <c r="Y1141" s="169" t="s">
        <v>101</v>
      </c>
      <c r="Z1141" s="169" t="s">
        <v>101</v>
      </c>
      <c r="AA1141" s="169" t="s">
        <v>101</v>
      </c>
      <c r="AB1141" s="169" t="s">
        <v>101</v>
      </c>
      <c r="AC1141" s="169" t="s">
        <v>101</v>
      </c>
      <c r="AD1141" s="169" t="s">
        <v>101</v>
      </c>
      <c r="AE1141" s="169" t="s">
        <v>101</v>
      </c>
      <c r="AF1141" s="169" t="s">
        <v>101</v>
      </c>
      <c r="AG1141" s="169" t="s">
        <v>101</v>
      </c>
      <c r="AH1141" s="169" t="s">
        <v>101</v>
      </c>
      <c r="AI1141" s="169" t="s">
        <v>101</v>
      </c>
      <c r="AJ1141" s="169" t="s">
        <v>101</v>
      </c>
      <c r="AK1141" s="169" t="s">
        <v>101</v>
      </c>
      <c r="AL1141" s="169" t="s">
        <v>101</v>
      </c>
      <c r="AM1141" s="169" t="s">
        <v>101</v>
      </c>
      <c r="AN1141" s="169" t="s">
        <v>101</v>
      </c>
      <c r="AO1141" s="169" t="s">
        <v>101</v>
      </c>
      <c r="AP1141" s="169" t="s">
        <v>101</v>
      </c>
      <c r="AQ1141" s="169" t="s">
        <v>101</v>
      </c>
      <c r="AR1141" s="169" t="s">
        <v>101</v>
      </c>
      <c r="AS1141" s="169" t="s">
        <v>101</v>
      </c>
      <c r="AT1141" s="169" t="s">
        <v>101</v>
      </c>
      <c r="AU1141" s="169" t="s">
        <v>101</v>
      </c>
      <c r="AV1141" s="169" t="s">
        <v>101</v>
      </c>
      <c r="AW1141" s="169" t="s">
        <v>101</v>
      </c>
      <c r="AX1141" s="165" t="s">
        <v>64</v>
      </c>
      <c r="AY1141" s="169" t="s">
        <v>101</v>
      </c>
      <c r="AZ1141" s="165" t="s">
        <v>4989</v>
      </c>
      <c r="BA1141" s="165" t="s">
        <v>5045</v>
      </c>
      <c r="BB1141" s="165" t="s">
        <v>5066</v>
      </c>
      <c r="BC1141" s="165" t="s">
        <v>6370</v>
      </c>
      <c r="BD1141" s="165" t="s">
        <v>6371</v>
      </c>
    </row>
    <row r="1142" spans="1:56" hidden="1">
      <c r="A1142" s="165" t="s">
        <v>5038</v>
      </c>
      <c r="B1142" s="165" t="s">
        <v>6429</v>
      </c>
      <c r="C1142" s="165" t="s">
        <v>5039</v>
      </c>
      <c r="D1142" s="169" t="s">
        <v>101</v>
      </c>
      <c r="E1142" s="165" t="s">
        <v>5040</v>
      </c>
      <c r="F1142" s="165" t="s">
        <v>5315</v>
      </c>
      <c r="G1142" s="169" t="s">
        <v>101</v>
      </c>
      <c r="H1142" s="165" t="s">
        <v>5129</v>
      </c>
      <c r="I1142" s="165" t="s">
        <v>4585</v>
      </c>
      <c r="J1142" s="165" t="s">
        <v>4585</v>
      </c>
      <c r="K1142" s="165" t="s">
        <v>6365</v>
      </c>
      <c r="L1142" s="165" t="s">
        <v>6365</v>
      </c>
      <c r="M1142" s="165" t="s">
        <v>5042</v>
      </c>
      <c r="N1142" s="169" t="s">
        <v>101</v>
      </c>
      <c r="O1142" s="169" t="s">
        <v>101</v>
      </c>
      <c r="P1142" s="169" t="s">
        <v>101</v>
      </c>
      <c r="Q1142" s="169" t="s">
        <v>101</v>
      </c>
      <c r="R1142" s="165" t="s">
        <v>6430</v>
      </c>
      <c r="S1142" s="165" t="s">
        <v>5044</v>
      </c>
      <c r="T1142" s="169" t="s">
        <v>101</v>
      </c>
      <c r="U1142" s="165" t="s">
        <v>4200</v>
      </c>
      <c r="V1142" s="169" t="s">
        <v>101</v>
      </c>
      <c r="W1142" s="169" t="s">
        <v>101</v>
      </c>
      <c r="X1142" s="169" t="s">
        <v>101</v>
      </c>
      <c r="Y1142" s="169" t="s">
        <v>101</v>
      </c>
      <c r="Z1142" s="169" t="s">
        <v>101</v>
      </c>
      <c r="AA1142" s="169" t="s">
        <v>101</v>
      </c>
      <c r="AB1142" s="169" t="s">
        <v>101</v>
      </c>
      <c r="AC1142" s="169" t="s">
        <v>101</v>
      </c>
      <c r="AD1142" s="169" t="s">
        <v>101</v>
      </c>
      <c r="AE1142" s="169" t="s">
        <v>101</v>
      </c>
      <c r="AF1142" s="169" t="s">
        <v>101</v>
      </c>
      <c r="AG1142" s="169" t="s">
        <v>101</v>
      </c>
      <c r="AH1142" s="169" t="s">
        <v>101</v>
      </c>
      <c r="AI1142" s="169" t="s">
        <v>101</v>
      </c>
      <c r="AJ1142" s="169" t="s">
        <v>101</v>
      </c>
      <c r="AK1142" s="169" t="s">
        <v>101</v>
      </c>
      <c r="AL1142" s="169" t="s">
        <v>101</v>
      </c>
      <c r="AM1142" s="169" t="s">
        <v>101</v>
      </c>
      <c r="AN1142" s="169" t="s">
        <v>101</v>
      </c>
      <c r="AO1142" s="169" t="s">
        <v>101</v>
      </c>
      <c r="AP1142" s="169" t="s">
        <v>101</v>
      </c>
      <c r="AQ1142" s="169" t="s">
        <v>101</v>
      </c>
      <c r="AR1142" s="169" t="s">
        <v>101</v>
      </c>
      <c r="AS1142" s="169" t="s">
        <v>101</v>
      </c>
      <c r="AT1142" s="169" t="s">
        <v>101</v>
      </c>
      <c r="AU1142" s="169" t="s">
        <v>101</v>
      </c>
      <c r="AV1142" s="169" t="s">
        <v>101</v>
      </c>
      <c r="AW1142" s="169" t="s">
        <v>101</v>
      </c>
      <c r="AX1142" s="165" t="s">
        <v>64</v>
      </c>
      <c r="AY1142" s="169" t="s">
        <v>101</v>
      </c>
      <c r="AZ1142" s="165" t="s">
        <v>4989</v>
      </c>
      <c r="BA1142" s="165" t="s">
        <v>5045</v>
      </c>
      <c r="BB1142" s="165" t="s">
        <v>5066</v>
      </c>
      <c r="BC1142" s="165" t="s">
        <v>6370</v>
      </c>
      <c r="BD1142" s="165" t="s">
        <v>6371</v>
      </c>
    </row>
    <row r="1143" spans="1:56" hidden="1">
      <c r="A1143" s="165" t="s">
        <v>5038</v>
      </c>
      <c r="B1143" s="165" t="s">
        <v>6431</v>
      </c>
      <c r="C1143" s="165" t="s">
        <v>5039</v>
      </c>
      <c r="D1143" s="169" t="s">
        <v>101</v>
      </c>
      <c r="E1143" s="165" t="s">
        <v>5040</v>
      </c>
      <c r="F1143" s="165" t="s">
        <v>5327</v>
      </c>
      <c r="G1143" s="169" t="s">
        <v>101</v>
      </c>
      <c r="H1143" s="165" t="s">
        <v>5129</v>
      </c>
      <c r="I1143" s="165" t="s">
        <v>4585</v>
      </c>
      <c r="J1143" s="165" t="s">
        <v>4585</v>
      </c>
      <c r="K1143" s="165" t="s">
        <v>6365</v>
      </c>
      <c r="L1143" s="165" t="s">
        <v>6365</v>
      </c>
      <c r="M1143" s="165" t="s">
        <v>5042</v>
      </c>
      <c r="N1143" s="169" t="s">
        <v>101</v>
      </c>
      <c r="O1143" s="169" t="s">
        <v>101</v>
      </c>
      <c r="P1143" s="169" t="s">
        <v>101</v>
      </c>
      <c r="Q1143" s="169" t="s">
        <v>101</v>
      </c>
      <c r="R1143" s="165" t="s">
        <v>6432</v>
      </c>
      <c r="S1143" s="165" t="s">
        <v>5044</v>
      </c>
      <c r="T1143" s="169" t="s">
        <v>101</v>
      </c>
      <c r="U1143" s="165" t="s">
        <v>4200</v>
      </c>
      <c r="V1143" s="169" t="s">
        <v>101</v>
      </c>
      <c r="W1143" s="169" t="s">
        <v>101</v>
      </c>
      <c r="X1143" s="169" t="s">
        <v>101</v>
      </c>
      <c r="Y1143" s="169" t="s">
        <v>101</v>
      </c>
      <c r="Z1143" s="169" t="s">
        <v>101</v>
      </c>
      <c r="AA1143" s="169" t="s">
        <v>101</v>
      </c>
      <c r="AB1143" s="169" t="s">
        <v>101</v>
      </c>
      <c r="AC1143" s="169" t="s">
        <v>101</v>
      </c>
      <c r="AD1143" s="169" t="s">
        <v>101</v>
      </c>
      <c r="AE1143" s="169" t="s">
        <v>101</v>
      </c>
      <c r="AF1143" s="169" t="s">
        <v>101</v>
      </c>
      <c r="AG1143" s="169" t="s">
        <v>101</v>
      </c>
      <c r="AH1143" s="169" t="s">
        <v>101</v>
      </c>
      <c r="AI1143" s="169" t="s">
        <v>101</v>
      </c>
      <c r="AJ1143" s="169" t="s">
        <v>101</v>
      </c>
      <c r="AK1143" s="169" t="s">
        <v>101</v>
      </c>
      <c r="AL1143" s="169" t="s">
        <v>101</v>
      </c>
      <c r="AM1143" s="169" t="s">
        <v>101</v>
      </c>
      <c r="AN1143" s="169" t="s">
        <v>101</v>
      </c>
      <c r="AO1143" s="169" t="s">
        <v>101</v>
      </c>
      <c r="AP1143" s="169" t="s">
        <v>101</v>
      </c>
      <c r="AQ1143" s="169" t="s">
        <v>101</v>
      </c>
      <c r="AR1143" s="169" t="s">
        <v>101</v>
      </c>
      <c r="AS1143" s="169" t="s">
        <v>101</v>
      </c>
      <c r="AT1143" s="169" t="s">
        <v>101</v>
      </c>
      <c r="AU1143" s="169" t="s">
        <v>101</v>
      </c>
      <c r="AV1143" s="169" t="s">
        <v>101</v>
      </c>
      <c r="AW1143" s="169" t="s">
        <v>101</v>
      </c>
      <c r="AX1143" s="165" t="s">
        <v>64</v>
      </c>
      <c r="AY1143" s="169" t="s">
        <v>101</v>
      </c>
      <c r="AZ1143" s="165" t="s">
        <v>4989</v>
      </c>
      <c r="BA1143" s="165" t="s">
        <v>5045</v>
      </c>
      <c r="BB1143" s="165" t="s">
        <v>5066</v>
      </c>
      <c r="BC1143" s="165" t="s">
        <v>6370</v>
      </c>
      <c r="BD1143" s="165" t="s">
        <v>6371</v>
      </c>
    </row>
    <row r="1144" spans="1:56" hidden="1">
      <c r="A1144" s="165" t="s">
        <v>5038</v>
      </c>
      <c r="B1144" s="165" t="s">
        <v>6433</v>
      </c>
      <c r="C1144" s="165" t="s">
        <v>5039</v>
      </c>
      <c r="D1144" s="169" t="s">
        <v>101</v>
      </c>
      <c r="E1144" s="165" t="s">
        <v>5040</v>
      </c>
      <c r="F1144" s="165" t="s">
        <v>5332</v>
      </c>
      <c r="G1144" s="169" t="s">
        <v>101</v>
      </c>
      <c r="H1144" s="165" t="s">
        <v>5129</v>
      </c>
      <c r="I1144" s="165" t="s">
        <v>4585</v>
      </c>
      <c r="J1144" s="165" t="s">
        <v>4585</v>
      </c>
      <c r="K1144" s="165" t="s">
        <v>6365</v>
      </c>
      <c r="L1144" s="165" t="s">
        <v>6365</v>
      </c>
      <c r="M1144" s="165" t="s">
        <v>5042</v>
      </c>
      <c r="N1144" s="169" t="s">
        <v>101</v>
      </c>
      <c r="O1144" s="169" t="s">
        <v>101</v>
      </c>
      <c r="P1144" s="169" t="s">
        <v>101</v>
      </c>
      <c r="Q1144" s="169" t="s">
        <v>101</v>
      </c>
      <c r="R1144" s="165" t="s">
        <v>6434</v>
      </c>
      <c r="S1144" s="165" t="s">
        <v>5044</v>
      </c>
      <c r="T1144" s="169" t="s">
        <v>101</v>
      </c>
      <c r="U1144" s="165" t="s">
        <v>4200</v>
      </c>
      <c r="V1144" s="169" t="s">
        <v>101</v>
      </c>
      <c r="W1144" s="169" t="s">
        <v>101</v>
      </c>
      <c r="X1144" s="169" t="s">
        <v>101</v>
      </c>
      <c r="Y1144" s="169" t="s">
        <v>101</v>
      </c>
      <c r="Z1144" s="169" t="s">
        <v>101</v>
      </c>
      <c r="AA1144" s="169" t="s">
        <v>101</v>
      </c>
      <c r="AB1144" s="169" t="s">
        <v>101</v>
      </c>
      <c r="AC1144" s="169" t="s">
        <v>101</v>
      </c>
      <c r="AD1144" s="169" t="s">
        <v>101</v>
      </c>
      <c r="AE1144" s="169" t="s">
        <v>101</v>
      </c>
      <c r="AF1144" s="169" t="s">
        <v>101</v>
      </c>
      <c r="AG1144" s="169" t="s">
        <v>101</v>
      </c>
      <c r="AH1144" s="169" t="s">
        <v>101</v>
      </c>
      <c r="AI1144" s="169" t="s">
        <v>101</v>
      </c>
      <c r="AJ1144" s="169" t="s">
        <v>101</v>
      </c>
      <c r="AK1144" s="169" t="s">
        <v>101</v>
      </c>
      <c r="AL1144" s="169" t="s">
        <v>101</v>
      </c>
      <c r="AM1144" s="169" t="s">
        <v>101</v>
      </c>
      <c r="AN1144" s="169" t="s">
        <v>101</v>
      </c>
      <c r="AO1144" s="169" t="s">
        <v>101</v>
      </c>
      <c r="AP1144" s="169" t="s">
        <v>101</v>
      </c>
      <c r="AQ1144" s="169" t="s">
        <v>101</v>
      </c>
      <c r="AR1144" s="169" t="s">
        <v>101</v>
      </c>
      <c r="AS1144" s="169" t="s">
        <v>101</v>
      </c>
      <c r="AT1144" s="169" t="s">
        <v>101</v>
      </c>
      <c r="AU1144" s="169" t="s">
        <v>101</v>
      </c>
      <c r="AV1144" s="169" t="s">
        <v>101</v>
      </c>
      <c r="AW1144" s="169" t="s">
        <v>101</v>
      </c>
      <c r="AX1144" s="165" t="s">
        <v>64</v>
      </c>
      <c r="AY1144" s="169" t="s">
        <v>101</v>
      </c>
      <c r="AZ1144" s="165" t="s">
        <v>4989</v>
      </c>
      <c r="BA1144" s="165" t="s">
        <v>5045</v>
      </c>
      <c r="BB1144" s="165" t="s">
        <v>5066</v>
      </c>
      <c r="BC1144" s="165" t="s">
        <v>6370</v>
      </c>
      <c r="BD1144" s="165" t="s">
        <v>6371</v>
      </c>
    </row>
    <row r="1145" spans="1:56" hidden="1">
      <c r="A1145" s="165" t="s">
        <v>5038</v>
      </c>
      <c r="B1145" s="165" t="s">
        <v>6435</v>
      </c>
      <c r="C1145" s="165" t="s">
        <v>5039</v>
      </c>
      <c r="D1145" s="169" t="s">
        <v>101</v>
      </c>
      <c r="E1145" s="165" t="s">
        <v>5040</v>
      </c>
      <c r="F1145" s="165" t="s">
        <v>5336</v>
      </c>
      <c r="G1145" s="169" t="s">
        <v>101</v>
      </c>
      <c r="H1145" s="165" t="s">
        <v>5129</v>
      </c>
      <c r="I1145" s="165" t="s">
        <v>4585</v>
      </c>
      <c r="J1145" s="165" t="s">
        <v>4585</v>
      </c>
      <c r="K1145" s="165" t="s">
        <v>6365</v>
      </c>
      <c r="L1145" s="165" t="s">
        <v>6365</v>
      </c>
      <c r="M1145" s="165" t="s">
        <v>5042</v>
      </c>
      <c r="N1145" s="169" t="s">
        <v>101</v>
      </c>
      <c r="O1145" s="169" t="s">
        <v>101</v>
      </c>
      <c r="P1145" s="169" t="s">
        <v>101</v>
      </c>
      <c r="Q1145" s="169" t="s">
        <v>101</v>
      </c>
      <c r="R1145" s="165" t="s">
        <v>6366</v>
      </c>
      <c r="S1145" s="165" t="s">
        <v>5044</v>
      </c>
      <c r="T1145" s="169" t="s">
        <v>101</v>
      </c>
      <c r="U1145" s="165" t="s">
        <v>4200</v>
      </c>
      <c r="V1145" s="169" t="s">
        <v>101</v>
      </c>
      <c r="W1145" s="169" t="s">
        <v>101</v>
      </c>
      <c r="X1145" s="169" t="s">
        <v>101</v>
      </c>
      <c r="Y1145" s="169" t="s">
        <v>101</v>
      </c>
      <c r="Z1145" s="169" t="s">
        <v>101</v>
      </c>
      <c r="AA1145" s="169" t="s">
        <v>101</v>
      </c>
      <c r="AB1145" s="169" t="s">
        <v>101</v>
      </c>
      <c r="AC1145" s="169" t="s">
        <v>101</v>
      </c>
      <c r="AD1145" s="169" t="s">
        <v>101</v>
      </c>
      <c r="AE1145" s="169" t="s">
        <v>101</v>
      </c>
      <c r="AF1145" s="169" t="s">
        <v>101</v>
      </c>
      <c r="AG1145" s="169" t="s">
        <v>101</v>
      </c>
      <c r="AH1145" s="169" t="s">
        <v>101</v>
      </c>
      <c r="AI1145" s="169" t="s">
        <v>101</v>
      </c>
      <c r="AJ1145" s="169" t="s">
        <v>101</v>
      </c>
      <c r="AK1145" s="169" t="s">
        <v>101</v>
      </c>
      <c r="AL1145" s="169" t="s">
        <v>101</v>
      </c>
      <c r="AM1145" s="169" t="s">
        <v>101</v>
      </c>
      <c r="AN1145" s="169" t="s">
        <v>101</v>
      </c>
      <c r="AO1145" s="169" t="s">
        <v>101</v>
      </c>
      <c r="AP1145" s="169" t="s">
        <v>101</v>
      </c>
      <c r="AQ1145" s="169" t="s">
        <v>101</v>
      </c>
      <c r="AR1145" s="169" t="s">
        <v>101</v>
      </c>
      <c r="AS1145" s="169" t="s">
        <v>101</v>
      </c>
      <c r="AT1145" s="169" t="s">
        <v>101</v>
      </c>
      <c r="AU1145" s="169" t="s">
        <v>101</v>
      </c>
      <c r="AV1145" s="169" t="s">
        <v>101</v>
      </c>
      <c r="AW1145" s="169" t="s">
        <v>101</v>
      </c>
      <c r="AX1145" s="165" t="s">
        <v>64</v>
      </c>
      <c r="AY1145" s="169" t="s">
        <v>101</v>
      </c>
      <c r="AZ1145" s="165" t="s">
        <v>4989</v>
      </c>
      <c r="BA1145" s="165" t="s">
        <v>5045</v>
      </c>
      <c r="BB1145" s="165" t="s">
        <v>5066</v>
      </c>
      <c r="BC1145" s="165" t="s">
        <v>6370</v>
      </c>
      <c r="BD1145" s="165" t="s">
        <v>6371</v>
      </c>
    </row>
    <row r="1146" spans="1:56" hidden="1">
      <c r="A1146" s="165" t="s">
        <v>5038</v>
      </c>
      <c r="B1146" s="165" t="s">
        <v>6436</v>
      </c>
      <c r="C1146" s="165" t="s">
        <v>5039</v>
      </c>
      <c r="D1146" s="169" t="s">
        <v>101</v>
      </c>
      <c r="E1146" s="165" t="s">
        <v>5040</v>
      </c>
      <c r="F1146" s="165" t="s">
        <v>5340</v>
      </c>
      <c r="G1146" s="169" t="s">
        <v>101</v>
      </c>
      <c r="H1146" s="165" t="s">
        <v>5129</v>
      </c>
      <c r="I1146" s="165" t="s">
        <v>4585</v>
      </c>
      <c r="J1146" s="165" t="s">
        <v>4585</v>
      </c>
      <c r="K1146" s="165" t="s">
        <v>6365</v>
      </c>
      <c r="L1146" s="165" t="s">
        <v>6365</v>
      </c>
      <c r="M1146" s="165" t="s">
        <v>5042</v>
      </c>
      <c r="N1146" s="169" t="s">
        <v>101</v>
      </c>
      <c r="O1146" s="169" t="s">
        <v>101</v>
      </c>
      <c r="P1146" s="169" t="s">
        <v>101</v>
      </c>
      <c r="Q1146" s="169" t="s">
        <v>101</v>
      </c>
      <c r="R1146" s="165" t="s">
        <v>6437</v>
      </c>
      <c r="S1146" s="165" t="s">
        <v>5044</v>
      </c>
      <c r="T1146" s="169" t="s">
        <v>101</v>
      </c>
      <c r="U1146" s="165" t="s">
        <v>4200</v>
      </c>
      <c r="V1146" s="169" t="s">
        <v>101</v>
      </c>
      <c r="W1146" s="169" t="s">
        <v>101</v>
      </c>
      <c r="X1146" s="169" t="s">
        <v>101</v>
      </c>
      <c r="Y1146" s="169" t="s">
        <v>101</v>
      </c>
      <c r="Z1146" s="169" t="s">
        <v>101</v>
      </c>
      <c r="AA1146" s="169" t="s">
        <v>101</v>
      </c>
      <c r="AB1146" s="169" t="s">
        <v>101</v>
      </c>
      <c r="AC1146" s="169" t="s">
        <v>101</v>
      </c>
      <c r="AD1146" s="169" t="s">
        <v>101</v>
      </c>
      <c r="AE1146" s="169" t="s">
        <v>101</v>
      </c>
      <c r="AF1146" s="169" t="s">
        <v>101</v>
      </c>
      <c r="AG1146" s="169" t="s">
        <v>101</v>
      </c>
      <c r="AH1146" s="169" t="s">
        <v>101</v>
      </c>
      <c r="AI1146" s="169" t="s">
        <v>101</v>
      </c>
      <c r="AJ1146" s="169" t="s">
        <v>101</v>
      </c>
      <c r="AK1146" s="169" t="s">
        <v>101</v>
      </c>
      <c r="AL1146" s="169" t="s">
        <v>101</v>
      </c>
      <c r="AM1146" s="169" t="s">
        <v>101</v>
      </c>
      <c r="AN1146" s="169" t="s">
        <v>101</v>
      </c>
      <c r="AO1146" s="169" t="s">
        <v>101</v>
      </c>
      <c r="AP1146" s="169" t="s">
        <v>101</v>
      </c>
      <c r="AQ1146" s="169" t="s">
        <v>101</v>
      </c>
      <c r="AR1146" s="169" t="s">
        <v>101</v>
      </c>
      <c r="AS1146" s="169" t="s">
        <v>101</v>
      </c>
      <c r="AT1146" s="169" t="s">
        <v>101</v>
      </c>
      <c r="AU1146" s="169" t="s">
        <v>101</v>
      </c>
      <c r="AV1146" s="169" t="s">
        <v>101</v>
      </c>
      <c r="AW1146" s="169" t="s">
        <v>101</v>
      </c>
      <c r="AX1146" s="165" t="s">
        <v>64</v>
      </c>
      <c r="AY1146" s="169" t="s">
        <v>101</v>
      </c>
      <c r="AZ1146" s="165" t="s">
        <v>4989</v>
      </c>
      <c r="BA1146" s="165" t="s">
        <v>5045</v>
      </c>
      <c r="BB1146" s="165" t="s">
        <v>5066</v>
      </c>
      <c r="BC1146" s="165" t="s">
        <v>6370</v>
      </c>
      <c r="BD1146" s="165" t="s">
        <v>6371</v>
      </c>
    </row>
    <row r="1147" spans="1:56" hidden="1">
      <c r="A1147" s="165" t="s">
        <v>5038</v>
      </c>
      <c r="B1147" s="165" t="s">
        <v>6438</v>
      </c>
      <c r="C1147" s="165" t="s">
        <v>5039</v>
      </c>
      <c r="D1147" s="169" t="s">
        <v>101</v>
      </c>
      <c r="E1147" s="165" t="s">
        <v>5040</v>
      </c>
      <c r="F1147" s="165" t="s">
        <v>5349</v>
      </c>
      <c r="G1147" s="169" t="s">
        <v>101</v>
      </c>
      <c r="H1147" s="165" t="s">
        <v>5129</v>
      </c>
      <c r="I1147" s="165" t="s">
        <v>4585</v>
      </c>
      <c r="J1147" s="165" t="s">
        <v>4585</v>
      </c>
      <c r="K1147" s="165" t="s">
        <v>6365</v>
      </c>
      <c r="L1147" s="165" t="s">
        <v>6365</v>
      </c>
      <c r="M1147" s="165" t="s">
        <v>5042</v>
      </c>
      <c r="N1147" s="169" t="s">
        <v>101</v>
      </c>
      <c r="O1147" s="169" t="s">
        <v>101</v>
      </c>
      <c r="P1147" s="169" t="s">
        <v>101</v>
      </c>
      <c r="Q1147" s="169" t="s">
        <v>101</v>
      </c>
      <c r="R1147" s="165" t="s">
        <v>6439</v>
      </c>
      <c r="S1147" s="165" t="s">
        <v>5044</v>
      </c>
      <c r="T1147" s="169" t="s">
        <v>101</v>
      </c>
      <c r="U1147" s="165" t="s">
        <v>4200</v>
      </c>
      <c r="V1147" s="169" t="s">
        <v>101</v>
      </c>
      <c r="W1147" s="169" t="s">
        <v>101</v>
      </c>
      <c r="X1147" s="169" t="s">
        <v>101</v>
      </c>
      <c r="Y1147" s="169" t="s">
        <v>101</v>
      </c>
      <c r="Z1147" s="169" t="s">
        <v>101</v>
      </c>
      <c r="AA1147" s="169" t="s">
        <v>101</v>
      </c>
      <c r="AB1147" s="169" t="s">
        <v>101</v>
      </c>
      <c r="AC1147" s="169" t="s">
        <v>101</v>
      </c>
      <c r="AD1147" s="169" t="s">
        <v>101</v>
      </c>
      <c r="AE1147" s="169" t="s">
        <v>101</v>
      </c>
      <c r="AF1147" s="169" t="s">
        <v>101</v>
      </c>
      <c r="AG1147" s="169" t="s">
        <v>101</v>
      </c>
      <c r="AH1147" s="169" t="s">
        <v>101</v>
      </c>
      <c r="AI1147" s="169" t="s">
        <v>101</v>
      </c>
      <c r="AJ1147" s="169" t="s">
        <v>101</v>
      </c>
      <c r="AK1147" s="169" t="s">
        <v>101</v>
      </c>
      <c r="AL1147" s="169" t="s">
        <v>101</v>
      </c>
      <c r="AM1147" s="169" t="s">
        <v>101</v>
      </c>
      <c r="AN1147" s="169" t="s">
        <v>101</v>
      </c>
      <c r="AO1147" s="169" t="s">
        <v>101</v>
      </c>
      <c r="AP1147" s="169" t="s">
        <v>101</v>
      </c>
      <c r="AQ1147" s="169" t="s">
        <v>101</v>
      </c>
      <c r="AR1147" s="169" t="s">
        <v>101</v>
      </c>
      <c r="AS1147" s="169" t="s">
        <v>101</v>
      </c>
      <c r="AT1147" s="169" t="s">
        <v>101</v>
      </c>
      <c r="AU1147" s="169" t="s">
        <v>101</v>
      </c>
      <c r="AV1147" s="169" t="s">
        <v>101</v>
      </c>
      <c r="AW1147" s="169" t="s">
        <v>101</v>
      </c>
      <c r="AX1147" s="165" t="s">
        <v>64</v>
      </c>
      <c r="AY1147" s="169" t="s">
        <v>101</v>
      </c>
      <c r="AZ1147" s="165" t="s">
        <v>4989</v>
      </c>
      <c r="BA1147" s="165" t="s">
        <v>5045</v>
      </c>
      <c r="BB1147" s="165" t="s">
        <v>5066</v>
      </c>
      <c r="BC1147" s="165" t="s">
        <v>6370</v>
      </c>
      <c r="BD1147" s="165" t="s">
        <v>6371</v>
      </c>
    </row>
    <row r="1148" spans="1:56" hidden="1">
      <c r="A1148" s="165" t="s">
        <v>5038</v>
      </c>
      <c r="B1148" s="165" t="s">
        <v>6440</v>
      </c>
      <c r="C1148" s="165" t="s">
        <v>5039</v>
      </c>
      <c r="D1148" s="169" t="s">
        <v>101</v>
      </c>
      <c r="E1148" s="165" t="s">
        <v>5040</v>
      </c>
      <c r="F1148" s="165" t="s">
        <v>5352</v>
      </c>
      <c r="G1148" s="169" t="s">
        <v>101</v>
      </c>
      <c r="H1148" s="165" t="s">
        <v>5129</v>
      </c>
      <c r="I1148" s="165" t="s">
        <v>4585</v>
      </c>
      <c r="J1148" s="165" t="s">
        <v>4585</v>
      </c>
      <c r="K1148" s="165" t="s">
        <v>6365</v>
      </c>
      <c r="L1148" s="165" t="s">
        <v>6365</v>
      </c>
      <c r="M1148" s="165" t="s">
        <v>5042</v>
      </c>
      <c r="N1148" s="169" t="s">
        <v>101</v>
      </c>
      <c r="O1148" s="169" t="s">
        <v>101</v>
      </c>
      <c r="P1148" s="169" t="s">
        <v>101</v>
      </c>
      <c r="Q1148" s="169" t="s">
        <v>101</v>
      </c>
      <c r="R1148" s="165" t="s">
        <v>5193</v>
      </c>
      <c r="S1148" s="165" t="s">
        <v>5044</v>
      </c>
      <c r="T1148" s="169" t="s">
        <v>101</v>
      </c>
      <c r="U1148" s="165" t="s">
        <v>4200</v>
      </c>
      <c r="V1148" s="169" t="s">
        <v>101</v>
      </c>
      <c r="W1148" s="169" t="s">
        <v>101</v>
      </c>
      <c r="X1148" s="169" t="s">
        <v>101</v>
      </c>
      <c r="Y1148" s="169" t="s">
        <v>101</v>
      </c>
      <c r="Z1148" s="169" t="s">
        <v>101</v>
      </c>
      <c r="AA1148" s="169" t="s">
        <v>101</v>
      </c>
      <c r="AB1148" s="169" t="s">
        <v>101</v>
      </c>
      <c r="AC1148" s="169" t="s">
        <v>101</v>
      </c>
      <c r="AD1148" s="169" t="s">
        <v>101</v>
      </c>
      <c r="AE1148" s="169" t="s">
        <v>101</v>
      </c>
      <c r="AF1148" s="169" t="s">
        <v>101</v>
      </c>
      <c r="AG1148" s="169" t="s">
        <v>101</v>
      </c>
      <c r="AH1148" s="169" t="s">
        <v>101</v>
      </c>
      <c r="AI1148" s="169" t="s">
        <v>101</v>
      </c>
      <c r="AJ1148" s="169" t="s">
        <v>101</v>
      </c>
      <c r="AK1148" s="169" t="s">
        <v>101</v>
      </c>
      <c r="AL1148" s="169" t="s">
        <v>101</v>
      </c>
      <c r="AM1148" s="169" t="s">
        <v>101</v>
      </c>
      <c r="AN1148" s="169" t="s">
        <v>101</v>
      </c>
      <c r="AO1148" s="169" t="s">
        <v>101</v>
      </c>
      <c r="AP1148" s="169" t="s">
        <v>101</v>
      </c>
      <c r="AQ1148" s="169" t="s">
        <v>101</v>
      </c>
      <c r="AR1148" s="169" t="s">
        <v>101</v>
      </c>
      <c r="AS1148" s="169" t="s">
        <v>101</v>
      </c>
      <c r="AT1148" s="169" t="s">
        <v>101</v>
      </c>
      <c r="AU1148" s="169" t="s">
        <v>101</v>
      </c>
      <c r="AV1148" s="169" t="s">
        <v>101</v>
      </c>
      <c r="AW1148" s="169" t="s">
        <v>101</v>
      </c>
      <c r="AX1148" s="165" t="s">
        <v>64</v>
      </c>
      <c r="AY1148" s="169" t="s">
        <v>101</v>
      </c>
      <c r="AZ1148" s="165" t="s">
        <v>4989</v>
      </c>
      <c r="BA1148" s="165" t="s">
        <v>5045</v>
      </c>
      <c r="BB1148" s="165" t="s">
        <v>5066</v>
      </c>
      <c r="BC1148" s="165" t="s">
        <v>6370</v>
      </c>
      <c r="BD1148" s="165" t="s">
        <v>6371</v>
      </c>
    </row>
    <row r="1149" spans="1:56" hidden="1">
      <c r="A1149" s="165" t="s">
        <v>5038</v>
      </c>
      <c r="B1149" s="165" t="s">
        <v>6441</v>
      </c>
      <c r="C1149" s="165" t="s">
        <v>5039</v>
      </c>
      <c r="D1149" s="169" t="s">
        <v>101</v>
      </c>
      <c r="E1149" s="165" t="s">
        <v>5040</v>
      </c>
      <c r="F1149" s="165" t="s">
        <v>5359</v>
      </c>
      <c r="G1149" s="169" t="s">
        <v>101</v>
      </c>
      <c r="H1149" s="165" t="s">
        <v>5129</v>
      </c>
      <c r="I1149" s="165" t="s">
        <v>4585</v>
      </c>
      <c r="J1149" s="165" t="s">
        <v>4585</v>
      </c>
      <c r="K1149" s="165" t="s">
        <v>6365</v>
      </c>
      <c r="L1149" s="165" t="s">
        <v>6365</v>
      </c>
      <c r="M1149" s="165" t="s">
        <v>5042</v>
      </c>
      <c r="N1149" s="169" t="s">
        <v>101</v>
      </c>
      <c r="O1149" s="169" t="s">
        <v>101</v>
      </c>
      <c r="P1149" s="169" t="s">
        <v>101</v>
      </c>
      <c r="Q1149" s="169" t="s">
        <v>101</v>
      </c>
      <c r="R1149" s="165" t="s">
        <v>5233</v>
      </c>
      <c r="S1149" s="165" t="s">
        <v>5044</v>
      </c>
      <c r="T1149" s="169" t="s">
        <v>101</v>
      </c>
      <c r="U1149" s="165" t="s">
        <v>4200</v>
      </c>
      <c r="V1149" s="169" t="s">
        <v>101</v>
      </c>
      <c r="W1149" s="169" t="s">
        <v>101</v>
      </c>
      <c r="X1149" s="169" t="s">
        <v>101</v>
      </c>
      <c r="Y1149" s="169" t="s">
        <v>101</v>
      </c>
      <c r="Z1149" s="169" t="s">
        <v>101</v>
      </c>
      <c r="AA1149" s="169" t="s">
        <v>101</v>
      </c>
      <c r="AB1149" s="169" t="s">
        <v>101</v>
      </c>
      <c r="AC1149" s="169" t="s">
        <v>101</v>
      </c>
      <c r="AD1149" s="169" t="s">
        <v>101</v>
      </c>
      <c r="AE1149" s="169" t="s">
        <v>101</v>
      </c>
      <c r="AF1149" s="169" t="s">
        <v>101</v>
      </c>
      <c r="AG1149" s="169" t="s">
        <v>101</v>
      </c>
      <c r="AH1149" s="169" t="s">
        <v>101</v>
      </c>
      <c r="AI1149" s="169" t="s">
        <v>101</v>
      </c>
      <c r="AJ1149" s="169" t="s">
        <v>101</v>
      </c>
      <c r="AK1149" s="169" t="s">
        <v>101</v>
      </c>
      <c r="AL1149" s="169" t="s">
        <v>101</v>
      </c>
      <c r="AM1149" s="169" t="s">
        <v>101</v>
      </c>
      <c r="AN1149" s="169" t="s">
        <v>101</v>
      </c>
      <c r="AO1149" s="169" t="s">
        <v>101</v>
      </c>
      <c r="AP1149" s="169" t="s">
        <v>101</v>
      </c>
      <c r="AQ1149" s="169" t="s">
        <v>101</v>
      </c>
      <c r="AR1149" s="169" t="s">
        <v>101</v>
      </c>
      <c r="AS1149" s="169" t="s">
        <v>101</v>
      </c>
      <c r="AT1149" s="169" t="s">
        <v>101</v>
      </c>
      <c r="AU1149" s="169" t="s">
        <v>101</v>
      </c>
      <c r="AV1149" s="169" t="s">
        <v>101</v>
      </c>
      <c r="AW1149" s="169" t="s">
        <v>101</v>
      </c>
      <c r="AX1149" s="165" t="s">
        <v>64</v>
      </c>
      <c r="AY1149" s="169" t="s">
        <v>101</v>
      </c>
      <c r="AZ1149" s="165" t="s">
        <v>4989</v>
      </c>
      <c r="BA1149" s="165" t="s">
        <v>5045</v>
      </c>
      <c r="BB1149" s="165" t="s">
        <v>5066</v>
      </c>
      <c r="BC1149" s="165" t="s">
        <v>6370</v>
      </c>
      <c r="BD1149" s="165" t="s">
        <v>6371</v>
      </c>
    </row>
    <row r="1150" spans="1:56" hidden="1">
      <c r="A1150" s="165" t="s">
        <v>5038</v>
      </c>
      <c r="B1150" s="165" t="s">
        <v>6442</v>
      </c>
      <c r="C1150" s="165" t="s">
        <v>5039</v>
      </c>
      <c r="D1150" s="169" t="s">
        <v>101</v>
      </c>
      <c r="E1150" s="165" t="s">
        <v>5040</v>
      </c>
      <c r="F1150" s="165" t="s">
        <v>5366</v>
      </c>
      <c r="G1150" s="169" t="s">
        <v>101</v>
      </c>
      <c r="H1150" s="165" t="s">
        <v>5129</v>
      </c>
      <c r="I1150" s="165" t="s">
        <v>4585</v>
      </c>
      <c r="J1150" s="165" t="s">
        <v>4585</v>
      </c>
      <c r="K1150" s="165" t="s">
        <v>6365</v>
      </c>
      <c r="L1150" s="165" t="s">
        <v>6365</v>
      </c>
      <c r="M1150" s="165" t="s">
        <v>5042</v>
      </c>
      <c r="N1150" s="169" t="s">
        <v>101</v>
      </c>
      <c r="O1150" s="169" t="s">
        <v>101</v>
      </c>
      <c r="P1150" s="169" t="s">
        <v>101</v>
      </c>
      <c r="Q1150" s="169" t="s">
        <v>101</v>
      </c>
      <c r="R1150" s="165" t="s">
        <v>6443</v>
      </c>
      <c r="S1150" s="165" t="s">
        <v>5044</v>
      </c>
      <c r="T1150" s="169" t="s">
        <v>101</v>
      </c>
      <c r="U1150" s="165" t="s">
        <v>4200</v>
      </c>
      <c r="V1150" s="169" t="s">
        <v>101</v>
      </c>
      <c r="W1150" s="169" t="s">
        <v>101</v>
      </c>
      <c r="X1150" s="169" t="s">
        <v>101</v>
      </c>
      <c r="Y1150" s="169" t="s">
        <v>101</v>
      </c>
      <c r="Z1150" s="169" t="s">
        <v>101</v>
      </c>
      <c r="AA1150" s="169" t="s">
        <v>101</v>
      </c>
      <c r="AB1150" s="169" t="s">
        <v>101</v>
      </c>
      <c r="AC1150" s="169" t="s">
        <v>101</v>
      </c>
      <c r="AD1150" s="169" t="s">
        <v>101</v>
      </c>
      <c r="AE1150" s="169" t="s">
        <v>101</v>
      </c>
      <c r="AF1150" s="169" t="s">
        <v>101</v>
      </c>
      <c r="AG1150" s="169" t="s">
        <v>101</v>
      </c>
      <c r="AH1150" s="169" t="s">
        <v>101</v>
      </c>
      <c r="AI1150" s="169" t="s">
        <v>101</v>
      </c>
      <c r="AJ1150" s="169" t="s">
        <v>101</v>
      </c>
      <c r="AK1150" s="169" t="s">
        <v>101</v>
      </c>
      <c r="AL1150" s="169" t="s">
        <v>101</v>
      </c>
      <c r="AM1150" s="169" t="s">
        <v>101</v>
      </c>
      <c r="AN1150" s="169" t="s">
        <v>101</v>
      </c>
      <c r="AO1150" s="169" t="s">
        <v>101</v>
      </c>
      <c r="AP1150" s="169" t="s">
        <v>101</v>
      </c>
      <c r="AQ1150" s="169" t="s">
        <v>101</v>
      </c>
      <c r="AR1150" s="169" t="s">
        <v>101</v>
      </c>
      <c r="AS1150" s="169" t="s">
        <v>101</v>
      </c>
      <c r="AT1150" s="169" t="s">
        <v>101</v>
      </c>
      <c r="AU1150" s="169" t="s">
        <v>101</v>
      </c>
      <c r="AV1150" s="169" t="s">
        <v>101</v>
      </c>
      <c r="AW1150" s="165" t="s">
        <v>6444</v>
      </c>
      <c r="AX1150" s="165" t="s">
        <v>64</v>
      </c>
      <c r="AY1150" s="169" t="s">
        <v>101</v>
      </c>
      <c r="AZ1150" s="165" t="s">
        <v>4989</v>
      </c>
      <c r="BA1150" s="165" t="s">
        <v>5045</v>
      </c>
      <c r="BB1150" s="165" t="s">
        <v>5046</v>
      </c>
      <c r="BC1150" s="165" t="s">
        <v>5078</v>
      </c>
      <c r="BD1150" s="165" t="s">
        <v>5079</v>
      </c>
    </row>
    <row r="1151" spans="1:56" hidden="1">
      <c r="A1151" s="165" t="s">
        <v>5038</v>
      </c>
      <c r="B1151" s="165" t="s">
        <v>6445</v>
      </c>
      <c r="C1151" s="165" t="s">
        <v>5039</v>
      </c>
      <c r="D1151" s="169" t="s">
        <v>101</v>
      </c>
      <c r="E1151" s="165" t="s">
        <v>5040</v>
      </c>
      <c r="F1151" s="165" t="s">
        <v>5366</v>
      </c>
      <c r="G1151" s="169" t="s">
        <v>101</v>
      </c>
      <c r="H1151" s="165" t="s">
        <v>5129</v>
      </c>
      <c r="I1151" s="165" t="s">
        <v>4585</v>
      </c>
      <c r="J1151" s="165" t="s">
        <v>4585</v>
      </c>
      <c r="K1151" s="165" t="s">
        <v>6365</v>
      </c>
      <c r="L1151" s="165" t="s">
        <v>6365</v>
      </c>
      <c r="M1151" s="165" t="s">
        <v>5042</v>
      </c>
      <c r="N1151" s="169" t="s">
        <v>101</v>
      </c>
      <c r="O1151" s="169" t="s">
        <v>101</v>
      </c>
      <c r="P1151" s="169" t="s">
        <v>101</v>
      </c>
      <c r="Q1151" s="169" t="s">
        <v>101</v>
      </c>
      <c r="R1151" s="165" t="s">
        <v>6446</v>
      </c>
      <c r="S1151" s="165" t="s">
        <v>5044</v>
      </c>
      <c r="T1151" s="169" t="s">
        <v>101</v>
      </c>
      <c r="U1151" s="165" t="s">
        <v>4200</v>
      </c>
      <c r="V1151" s="169" t="s">
        <v>101</v>
      </c>
      <c r="W1151" s="169" t="s">
        <v>101</v>
      </c>
      <c r="X1151" s="169" t="s">
        <v>101</v>
      </c>
      <c r="Y1151" s="169" t="s">
        <v>101</v>
      </c>
      <c r="Z1151" s="169" t="s">
        <v>101</v>
      </c>
      <c r="AA1151" s="169" t="s">
        <v>101</v>
      </c>
      <c r="AB1151" s="169" t="s">
        <v>101</v>
      </c>
      <c r="AC1151" s="169" t="s">
        <v>101</v>
      </c>
      <c r="AD1151" s="169" t="s">
        <v>101</v>
      </c>
      <c r="AE1151" s="169" t="s">
        <v>101</v>
      </c>
      <c r="AF1151" s="169" t="s">
        <v>101</v>
      </c>
      <c r="AG1151" s="169" t="s">
        <v>101</v>
      </c>
      <c r="AH1151" s="169" t="s">
        <v>101</v>
      </c>
      <c r="AI1151" s="169" t="s">
        <v>101</v>
      </c>
      <c r="AJ1151" s="169" t="s">
        <v>101</v>
      </c>
      <c r="AK1151" s="169" t="s">
        <v>101</v>
      </c>
      <c r="AL1151" s="169" t="s">
        <v>101</v>
      </c>
      <c r="AM1151" s="169" t="s">
        <v>101</v>
      </c>
      <c r="AN1151" s="169" t="s">
        <v>101</v>
      </c>
      <c r="AO1151" s="169" t="s">
        <v>101</v>
      </c>
      <c r="AP1151" s="169" t="s">
        <v>101</v>
      </c>
      <c r="AQ1151" s="169" t="s">
        <v>101</v>
      </c>
      <c r="AR1151" s="169" t="s">
        <v>101</v>
      </c>
      <c r="AS1151" s="169" t="s">
        <v>101</v>
      </c>
      <c r="AT1151" s="169" t="s">
        <v>101</v>
      </c>
      <c r="AU1151" s="169" t="s">
        <v>101</v>
      </c>
      <c r="AV1151" s="169" t="s">
        <v>101</v>
      </c>
      <c r="AW1151" s="169" t="s">
        <v>101</v>
      </c>
      <c r="AX1151" s="165" t="s">
        <v>64</v>
      </c>
      <c r="AY1151" s="169" t="s">
        <v>101</v>
      </c>
      <c r="AZ1151" s="165" t="s">
        <v>4989</v>
      </c>
      <c r="BA1151" s="165" t="s">
        <v>5045</v>
      </c>
      <c r="BB1151" s="165" t="s">
        <v>5066</v>
      </c>
      <c r="BC1151" s="165" t="s">
        <v>6370</v>
      </c>
      <c r="BD1151" s="165" t="s">
        <v>6371</v>
      </c>
    </row>
    <row r="1152" spans="1:56" hidden="1">
      <c r="A1152" s="165" t="s">
        <v>5038</v>
      </c>
      <c r="B1152" s="165" t="s">
        <v>6447</v>
      </c>
      <c r="C1152" s="165" t="s">
        <v>5039</v>
      </c>
      <c r="D1152" s="169" t="s">
        <v>101</v>
      </c>
      <c r="E1152" s="165" t="s">
        <v>5040</v>
      </c>
      <c r="F1152" s="165" t="s">
        <v>5371</v>
      </c>
      <c r="G1152" s="169" t="s">
        <v>101</v>
      </c>
      <c r="H1152" s="165" t="s">
        <v>5129</v>
      </c>
      <c r="I1152" s="165" t="s">
        <v>4585</v>
      </c>
      <c r="J1152" s="165" t="s">
        <v>4585</v>
      </c>
      <c r="K1152" s="165" t="s">
        <v>6365</v>
      </c>
      <c r="L1152" s="165" t="s">
        <v>6365</v>
      </c>
      <c r="M1152" s="165" t="s">
        <v>5042</v>
      </c>
      <c r="N1152" s="169" t="s">
        <v>101</v>
      </c>
      <c r="O1152" s="169" t="s">
        <v>101</v>
      </c>
      <c r="P1152" s="169" t="s">
        <v>101</v>
      </c>
      <c r="Q1152" s="169" t="s">
        <v>101</v>
      </c>
      <c r="R1152" s="165" t="s">
        <v>5193</v>
      </c>
      <c r="S1152" s="165" t="s">
        <v>5044</v>
      </c>
      <c r="T1152" s="169" t="s">
        <v>101</v>
      </c>
      <c r="U1152" s="165" t="s">
        <v>4200</v>
      </c>
      <c r="V1152" s="169" t="s">
        <v>101</v>
      </c>
      <c r="W1152" s="169" t="s">
        <v>101</v>
      </c>
      <c r="X1152" s="169" t="s">
        <v>101</v>
      </c>
      <c r="Y1152" s="169" t="s">
        <v>101</v>
      </c>
      <c r="Z1152" s="169" t="s">
        <v>101</v>
      </c>
      <c r="AA1152" s="169" t="s">
        <v>101</v>
      </c>
      <c r="AB1152" s="169" t="s">
        <v>101</v>
      </c>
      <c r="AC1152" s="169" t="s">
        <v>101</v>
      </c>
      <c r="AD1152" s="169" t="s">
        <v>101</v>
      </c>
      <c r="AE1152" s="169" t="s">
        <v>101</v>
      </c>
      <c r="AF1152" s="169" t="s">
        <v>101</v>
      </c>
      <c r="AG1152" s="169" t="s">
        <v>101</v>
      </c>
      <c r="AH1152" s="169" t="s">
        <v>101</v>
      </c>
      <c r="AI1152" s="169" t="s">
        <v>101</v>
      </c>
      <c r="AJ1152" s="169" t="s">
        <v>101</v>
      </c>
      <c r="AK1152" s="169" t="s">
        <v>101</v>
      </c>
      <c r="AL1152" s="169" t="s">
        <v>101</v>
      </c>
      <c r="AM1152" s="169" t="s">
        <v>101</v>
      </c>
      <c r="AN1152" s="169" t="s">
        <v>101</v>
      </c>
      <c r="AO1152" s="169" t="s">
        <v>101</v>
      </c>
      <c r="AP1152" s="169" t="s">
        <v>101</v>
      </c>
      <c r="AQ1152" s="169" t="s">
        <v>101</v>
      </c>
      <c r="AR1152" s="169" t="s">
        <v>101</v>
      </c>
      <c r="AS1152" s="169" t="s">
        <v>101</v>
      </c>
      <c r="AT1152" s="169" t="s">
        <v>101</v>
      </c>
      <c r="AU1152" s="169" t="s">
        <v>101</v>
      </c>
      <c r="AV1152" s="169" t="s">
        <v>101</v>
      </c>
      <c r="AW1152" s="165" t="s">
        <v>6367</v>
      </c>
      <c r="AX1152" s="165" t="s">
        <v>64</v>
      </c>
      <c r="AY1152" s="169" t="s">
        <v>101</v>
      </c>
      <c r="AZ1152" s="165" t="s">
        <v>4989</v>
      </c>
      <c r="BA1152" s="165" t="s">
        <v>5045</v>
      </c>
      <c r="BB1152" s="165" t="s">
        <v>5046</v>
      </c>
      <c r="BC1152" s="165" t="s">
        <v>5078</v>
      </c>
      <c r="BD1152" s="165" t="s">
        <v>5079</v>
      </c>
    </row>
    <row r="1153" spans="1:56" hidden="1">
      <c r="A1153" s="165" t="s">
        <v>5038</v>
      </c>
      <c r="B1153" s="165" t="s">
        <v>6448</v>
      </c>
      <c r="C1153" s="165" t="s">
        <v>5039</v>
      </c>
      <c r="D1153" s="169" t="s">
        <v>101</v>
      </c>
      <c r="E1153" s="165" t="s">
        <v>5040</v>
      </c>
      <c r="F1153" s="165" t="s">
        <v>5373</v>
      </c>
      <c r="G1153" s="169" t="s">
        <v>101</v>
      </c>
      <c r="H1153" s="165" t="s">
        <v>5129</v>
      </c>
      <c r="I1153" s="165" t="s">
        <v>4585</v>
      </c>
      <c r="J1153" s="165" t="s">
        <v>4585</v>
      </c>
      <c r="K1153" s="165" t="s">
        <v>6365</v>
      </c>
      <c r="L1153" s="165" t="s">
        <v>6365</v>
      </c>
      <c r="M1153" s="165" t="s">
        <v>5042</v>
      </c>
      <c r="N1153" s="169" t="s">
        <v>101</v>
      </c>
      <c r="O1153" s="169" t="s">
        <v>101</v>
      </c>
      <c r="P1153" s="169" t="s">
        <v>101</v>
      </c>
      <c r="Q1153" s="169" t="s">
        <v>101</v>
      </c>
      <c r="R1153" s="165" t="s">
        <v>6446</v>
      </c>
      <c r="S1153" s="165" t="s">
        <v>5044</v>
      </c>
      <c r="T1153" s="169" t="s">
        <v>101</v>
      </c>
      <c r="U1153" s="165" t="s">
        <v>4200</v>
      </c>
      <c r="V1153" s="169" t="s">
        <v>101</v>
      </c>
      <c r="W1153" s="169" t="s">
        <v>101</v>
      </c>
      <c r="X1153" s="169" t="s">
        <v>101</v>
      </c>
      <c r="Y1153" s="169" t="s">
        <v>101</v>
      </c>
      <c r="Z1153" s="169" t="s">
        <v>101</v>
      </c>
      <c r="AA1153" s="169" t="s">
        <v>101</v>
      </c>
      <c r="AB1153" s="169" t="s">
        <v>101</v>
      </c>
      <c r="AC1153" s="169" t="s">
        <v>101</v>
      </c>
      <c r="AD1153" s="169" t="s">
        <v>101</v>
      </c>
      <c r="AE1153" s="169" t="s">
        <v>101</v>
      </c>
      <c r="AF1153" s="169" t="s">
        <v>101</v>
      </c>
      <c r="AG1153" s="169" t="s">
        <v>101</v>
      </c>
      <c r="AH1153" s="169" t="s">
        <v>101</v>
      </c>
      <c r="AI1153" s="169" t="s">
        <v>101</v>
      </c>
      <c r="AJ1153" s="169" t="s">
        <v>101</v>
      </c>
      <c r="AK1153" s="169" t="s">
        <v>101</v>
      </c>
      <c r="AL1153" s="169" t="s">
        <v>101</v>
      </c>
      <c r="AM1153" s="169" t="s">
        <v>101</v>
      </c>
      <c r="AN1153" s="169" t="s">
        <v>101</v>
      </c>
      <c r="AO1153" s="169" t="s">
        <v>101</v>
      </c>
      <c r="AP1153" s="169" t="s">
        <v>101</v>
      </c>
      <c r="AQ1153" s="169" t="s">
        <v>101</v>
      </c>
      <c r="AR1153" s="169" t="s">
        <v>101</v>
      </c>
      <c r="AS1153" s="169" t="s">
        <v>101</v>
      </c>
      <c r="AT1153" s="169" t="s">
        <v>101</v>
      </c>
      <c r="AU1153" s="169" t="s">
        <v>101</v>
      </c>
      <c r="AV1153" s="169" t="s">
        <v>101</v>
      </c>
      <c r="AW1153" s="165" t="s">
        <v>6367</v>
      </c>
      <c r="AX1153" s="165" t="s">
        <v>64</v>
      </c>
      <c r="AY1153" s="169" t="s">
        <v>101</v>
      </c>
      <c r="AZ1153" s="165" t="s">
        <v>4989</v>
      </c>
      <c r="BA1153" s="165" t="s">
        <v>5045</v>
      </c>
      <c r="BB1153" s="165" t="s">
        <v>5046</v>
      </c>
      <c r="BC1153" s="165" t="s">
        <v>5078</v>
      </c>
      <c r="BD1153" s="165" t="s">
        <v>5079</v>
      </c>
    </row>
    <row r="1154" spans="1:56" hidden="1">
      <c r="A1154" s="165" t="s">
        <v>5038</v>
      </c>
      <c r="B1154" s="165" t="s">
        <v>6449</v>
      </c>
      <c r="C1154" s="165" t="s">
        <v>5039</v>
      </c>
      <c r="D1154" s="169" t="s">
        <v>101</v>
      </c>
      <c r="E1154" s="165" t="s">
        <v>5040</v>
      </c>
      <c r="F1154" s="165" t="s">
        <v>717</v>
      </c>
      <c r="G1154" s="169" t="s">
        <v>101</v>
      </c>
      <c r="H1154" s="165" t="s">
        <v>5129</v>
      </c>
      <c r="I1154" s="165" t="s">
        <v>4585</v>
      </c>
      <c r="J1154" s="165" t="s">
        <v>4585</v>
      </c>
      <c r="K1154" s="165" t="s">
        <v>6365</v>
      </c>
      <c r="L1154" s="165" t="s">
        <v>6365</v>
      </c>
      <c r="M1154" s="165" t="s">
        <v>5042</v>
      </c>
      <c r="N1154" s="169" t="s">
        <v>101</v>
      </c>
      <c r="O1154" s="169" t="s">
        <v>101</v>
      </c>
      <c r="P1154" s="169" t="s">
        <v>101</v>
      </c>
      <c r="Q1154" s="169" t="s">
        <v>101</v>
      </c>
      <c r="R1154" s="165" t="s">
        <v>6450</v>
      </c>
      <c r="S1154" s="165" t="s">
        <v>5044</v>
      </c>
      <c r="T1154" s="169" t="s">
        <v>101</v>
      </c>
      <c r="U1154" s="165" t="s">
        <v>4200</v>
      </c>
      <c r="V1154" s="169" t="s">
        <v>101</v>
      </c>
      <c r="W1154" s="169" t="s">
        <v>101</v>
      </c>
      <c r="X1154" s="169" t="s">
        <v>101</v>
      </c>
      <c r="Y1154" s="169" t="s">
        <v>101</v>
      </c>
      <c r="Z1154" s="169" t="s">
        <v>101</v>
      </c>
      <c r="AA1154" s="169" t="s">
        <v>101</v>
      </c>
      <c r="AB1154" s="169" t="s">
        <v>101</v>
      </c>
      <c r="AC1154" s="169" t="s">
        <v>101</v>
      </c>
      <c r="AD1154" s="169" t="s">
        <v>101</v>
      </c>
      <c r="AE1154" s="169" t="s">
        <v>101</v>
      </c>
      <c r="AF1154" s="169" t="s">
        <v>101</v>
      </c>
      <c r="AG1154" s="169" t="s">
        <v>101</v>
      </c>
      <c r="AH1154" s="169" t="s">
        <v>101</v>
      </c>
      <c r="AI1154" s="169" t="s">
        <v>101</v>
      </c>
      <c r="AJ1154" s="169" t="s">
        <v>101</v>
      </c>
      <c r="AK1154" s="169" t="s">
        <v>101</v>
      </c>
      <c r="AL1154" s="169" t="s">
        <v>101</v>
      </c>
      <c r="AM1154" s="169" t="s">
        <v>101</v>
      </c>
      <c r="AN1154" s="169" t="s">
        <v>101</v>
      </c>
      <c r="AO1154" s="169" t="s">
        <v>101</v>
      </c>
      <c r="AP1154" s="169" t="s">
        <v>101</v>
      </c>
      <c r="AQ1154" s="169" t="s">
        <v>101</v>
      </c>
      <c r="AR1154" s="169" t="s">
        <v>101</v>
      </c>
      <c r="AS1154" s="169" t="s">
        <v>101</v>
      </c>
      <c r="AT1154" s="169" t="s">
        <v>101</v>
      </c>
      <c r="AU1154" s="169" t="s">
        <v>101</v>
      </c>
      <c r="AV1154" s="169" t="s">
        <v>101</v>
      </c>
      <c r="AW1154" s="169" t="s">
        <v>101</v>
      </c>
      <c r="AX1154" s="165" t="s">
        <v>64</v>
      </c>
      <c r="AY1154" s="169" t="s">
        <v>101</v>
      </c>
      <c r="AZ1154" s="165" t="s">
        <v>4989</v>
      </c>
      <c r="BA1154" s="165" t="s">
        <v>5045</v>
      </c>
      <c r="BB1154" s="165" t="s">
        <v>5066</v>
      </c>
      <c r="BC1154" s="165" t="s">
        <v>6381</v>
      </c>
      <c r="BD1154" s="165" t="s">
        <v>6382</v>
      </c>
    </row>
    <row r="1155" spans="1:56" hidden="1">
      <c r="A1155" s="165" t="s">
        <v>5038</v>
      </c>
      <c r="B1155" s="165" t="s">
        <v>6451</v>
      </c>
      <c r="C1155" s="165" t="s">
        <v>5039</v>
      </c>
      <c r="D1155" s="169" t="s">
        <v>101</v>
      </c>
      <c r="E1155" s="165" t="s">
        <v>5040</v>
      </c>
      <c r="F1155" s="165" t="s">
        <v>726</v>
      </c>
      <c r="G1155" s="169" t="s">
        <v>101</v>
      </c>
      <c r="H1155" s="165" t="s">
        <v>5129</v>
      </c>
      <c r="I1155" s="165" t="s">
        <v>4585</v>
      </c>
      <c r="J1155" s="165" t="s">
        <v>4585</v>
      </c>
      <c r="K1155" s="165" t="s">
        <v>6365</v>
      </c>
      <c r="L1155" s="165" t="s">
        <v>6365</v>
      </c>
      <c r="M1155" s="165" t="s">
        <v>5042</v>
      </c>
      <c r="N1155" s="169" t="s">
        <v>101</v>
      </c>
      <c r="O1155" s="169" t="s">
        <v>101</v>
      </c>
      <c r="P1155" s="169" t="s">
        <v>101</v>
      </c>
      <c r="Q1155" s="169" t="s">
        <v>101</v>
      </c>
      <c r="R1155" s="165" t="s">
        <v>6450</v>
      </c>
      <c r="S1155" s="165" t="s">
        <v>5044</v>
      </c>
      <c r="T1155" s="169" t="s">
        <v>101</v>
      </c>
      <c r="U1155" s="165" t="s">
        <v>4200</v>
      </c>
      <c r="V1155" s="169" t="s">
        <v>101</v>
      </c>
      <c r="W1155" s="169" t="s">
        <v>101</v>
      </c>
      <c r="X1155" s="169" t="s">
        <v>101</v>
      </c>
      <c r="Y1155" s="169" t="s">
        <v>101</v>
      </c>
      <c r="Z1155" s="169" t="s">
        <v>101</v>
      </c>
      <c r="AA1155" s="169" t="s">
        <v>101</v>
      </c>
      <c r="AB1155" s="169" t="s">
        <v>101</v>
      </c>
      <c r="AC1155" s="169" t="s">
        <v>101</v>
      </c>
      <c r="AD1155" s="169" t="s">
        <v>101</v>
      </c>
      <c r="AE1155" s="169" t="s">
        <v>101</v>
      </c>
      <c r="AF1155" s="169" t="s">
        <v>101</v>
      </c>
      <c r="AG1155" s="169" t="s">
        <v>101</v>
      </c>
      <c r="AH1155" s="169" t="s">
        <v>101</v>
      </c>
      <c r="AI1155" s="169" t="s">
        <v>101</v>
      </c>
      <c r="AJ1155" s="169" t="s">
        <v>101</v>
      </c>
      <c r="AK1155" s="169" t="s">
        <v>101</v>
      </c>
      <c r="AL1155" s="169" t="s">
        <v>101</v>
      </c>
      <c r="AM1155" s="169" t="s">
        <v>101</v>
      </c>
      <c r="AN1155" s="169" t="s">
        <v>101</v>
      </c>
      <c r="AO1155" s="169" t="s">
        <v>101</v>
      </c>
      <c r="AP1155" s="169" t="s">
        <v>101</v>
      </c>
      <c r="AQ1155" s="169" t="s">
        <v>101</v>
      </c>
      <c r="AR1155" s="169" t="s">
        <v>101</v>
      </c>
      <c r="AS1155" s="169" t="s">
        <v>101</v>
      </c>
      <c r="AT1155" s="169" t="s">
        <v>101</v>
      </c>
      <c r="AU1155" s="169" t="s">
        <v>101</v>
      </c>
      <c r="AV1155" s="169" t="s">
        <v>101</v>
      </c>
      <c r="AW1155" s="169" t="s">
        <v>101</v>
      </c>
      <c r="AX1155" s="165" t="s">
        <v>64</v>
      </c>
      <c r="AY1155" s="169" t="s">
        <v>101</v>
      </c>
      <c r="AZ1155" s="165" t="s">
        <v>4989</v>
      </c>
      <c r="BA1155" s="165" t="s">
        <v>5045</v>
      </c>
      <c r="BB1155" s="165" t="s">
        <v>5066</v>
      </c>
      <c r="BC1155" s="165" t="s">
        <v>6381</v>
      </c>
      <c r="BD1155" s="165" t="s">
        <v>6382</v>
      </c>
    </row>
    <row r="1156" spans="1:56" hidden="1">
      <c r="A1156" s="165" t="s">
        <v>5038</v>
      </c>
      <c r="B1156" s="165" t="s">
        <v>6452</v>
      </c>
      <c r="C1156" s="165" t="s">
        <v>5039</v>
      </c>
      <c r="D1156" s="169" t="s">
        <v>101</v>
      </c>
      <c r="E1156" s="165" t="s">
        <v>5040</v>
      </c>
      <c r="F1156" s="165" t="s">
        <v>5384</v>
      </c>
      <c r="G1156" s="169" t="s">
        <v>101</v>
      </c>
      <c r="H1156" s="165" t="s">
        <v>5129</v>
      </c>
      <c r="I1156" s="165" t="s">
        <v>4585</v>
      </c>
      <c r="J1156" s="165" t="s">
        <v>4585</v>
      </c>
      <c r="K1156" s="165" t="s">
        <v>6365</v>
      </c>
      <c r="L1156" s="165" t="s">
        <v>6365</v>
      </c>
      <c r="M1156" s="165" t="s">
        <v>5042</v>
      </c>
      <c r="N1156" s="169" t="s">
        <v>101</v>
      </c>
      <c r="O1156" s="169" t="s">
        <v>101</v>
      </c>
      <c r="P1156" s="169" t="s">
        <v>101</v>
      </c>
      <c r="Q1156" s="169" t="s">
        <v>101</v>
      </c>
      <c r="R1156" s="165" t="s">
        <v>6453</v>
      </c>
      <c r="S1156" s="165" t="s">
        <v>5044</v>
      </c>
      <c r="T1156" s="169" t="s">
        <v>101</v>
      </c>
      <c r="U1156" s="165" t="s">
        <v>4200</v>
      </c>
      <c r="V1156" s="169" t="s">
        <v>101</v>
      </c>
      <c r="W1156" s="169" t="s">
        <v>101</v>
      </c>
      <c r="X1156" s="169" t="s">
        <v>101</v>
      </c>
      <c r="Y1156" s="169" t="s">
        <v>101</v>
      </c>
      <c r="Z1156" s="169" t="s">
        <v>101</v>
      </c>
      <c r="AA1156" s="169" t="s">
        <v>101</v>
      </c>
      <c r="AB1156" s="169" t="s">
        <v>101</v>
      </c>
      <c r="AC1156" s="169" t="s">
        <v>101</v>
      </c>
      <c r="AD1156" s="169" t="s">
        <v>101</v>
      </c>
      <c r="AE1156" s="169" t="s">
        <v>101</v>
      </c>
      <c r="AF1156" s="169" t="s">
        <v>101</v>
      </c>
      <c r="AG1156" s="169" t="s">
        <v>101</v>
      </c>
      <c r="AH1156" s="169" t="s">
        <v>101</v>
      </c>
      <c r="AI1156" s="169" t="s">
        <v>101</v>
      </c>
      <c r="AJ1156" s="169" t="s">
        <v>101</v>
      </c>
      <c r="AK1156" s="169" t="s">
        <v>101</v>
      </c>
      <c r="AL1156" s="169" t="s">
        <v>101</v>
      </c>
      <c r="AM1156" s="169" t="s">
        <v>101</v>
      </c>
      <c r="AN1156" s="169" t="s">
        <v>101</v>
      </c>
      <c r="AO1156" s="169" t="s">
        <v>101</v>
      </c>
      <c r="AP1156" s="169" t="s">
        <v>101</v>
      </c>
      <c r="AQ1156" s="169" t="s">
        <v>101</v>
      </c>
      <c r="AR1156" s="169" t="s">
        <v>101</v>
      </c>
      <c r="AS1156" s="169" t="s">
        <v>101</v>
      </c>
      <c r="AT1156" s="169" t="s">
        <v>101</v>
      </c>
      <c r="AU1156" s="169" t="s">
        <v>101</v>
      </c>
      <c r="AV1156" s="169" t="s">
        <v>101</v>
      </c>
      <c r="AW1156" s="169" t="s">
        <v>101</v>
      </c>
      <c r="AX1156" s="165" t="s">
        <v>64</v>
      </c>
      <c r="AY1156" s="169" t="s">
        <v>101</v>
      </c>
      <c r="AZ1156" s="165" t="s">
        <v>4989</v>
      </c>
      <c r="BA1156" s="165" t="s">
        <v>5045</v>
      </c>
      <c r="BB1156" s="165" t="s">
        <v>5066</v>
      </c>
      <c r="BC1156" s="165" t="s">
        <v>6370</v>
      </c>
      <c r="BD1156" s="165" t="s">
        <v>6371</v>
      </c>
    </row>
    <row r="1157" spans="1:56" hidden="1">
      <c r="A1157" s="165" t="s">
        <v>5038</v>
      </c>
      <c r="B1157" s="165" t="s">
        <v>6454</v>
      </c>
      <c r="C1157" s="165" t="s">
        <v>5039</v>
      </c>
      <c r="D1157" s="169" t="s">
        <v>101</v>
      </c>
      <c r="E1157" s="165" t="s">
        <v>5040</v>
      </c>
      <c r="F1157" s="165" t="s">
        <v>5413</v>
      </c>
      <c r="G1157" s="169" t="s">
        <v>101</v>
      </c>
      <c r="H1157" s="165" t="s">
        <v>5129</v>
      </c>
      <c r="I1157" s="165" t="s">
        <v>4585</v>
      </c>
      <c r="J1157" s="165" t="s">
        <v>4585</v>
      </c>
      <c r="K1157" s="165" t="s">
        <v>6365</v>
      </c>
      <c r="L1157" s="165" t="s">
        <v>6365</v>
      </c>
      <c r="M1157" s="165" t="s">
        <v>5042</v>
      </c>
      <c r="N1157" s="169" t="s">
        <v>101</v>
      </c>
      <c r="O1157" s="169" t="s">
        <v>101</v>
      </c>
      <c r="P1157" s="169" t="s">
        <v>101</v>
      </c>
      <c r="Q1157" s="169" t="s">
        <v>101</v>
      </c>
      <c r="R1157" s="165" t="s">
        <v>6455</v>
      </c>
      <c r="S1157" s="165" t="s">
        <v>5044</v>
      </c>
      <c r="T1157" s="169" t="s">
        <v>101</v>
      </c>
      <c r="U1157" s="165" t="s">
        <v>4200</v>
      </c>
      <c r="V1157" s="169" t="s">
        <v>101</v>
      </c>
      <c r="W1157" s="169" t="s">
        <v>101</v>
      </c>
      <c r="X1157" s="169" t="s">
        <v>101</v>
      </c>
      <c r="Y1157" s="169" t="s">
        <v>101</v>
      </c>
      <c r="Z1157" s="169" t="s">
        <v>101</v>
      </c>
      <c r="AA1157" s="169" t="s">
        <v>101</v>
      </c>
      <c r="AB1157" s="169" t="s">
        <v>101</v>
      </c>
      <c r="AC1157" s="169" t="s">
        <v>101</v>
      </c>
      <c r="AD1157" s="169" t="s">
        <v>101</v>
      </c>
      <c r="AE1157" s="169" t="s">
        <v>101</v>
      </c>
      <c r="AF1157" s="169" t="s">
        <v>101</v>
      </c>
      <c r="AG1157" s="169" t="s">
        <v>101</v>
      </c>
      <c r="AH1157" s="169" t="s">
        <v>101</v>
      </c>
      <c r="AI1157" s="169" t="s">
        <v>101</v>
      </c>
      <c r="AJ1157" s="169" t="s">
        <v>101</v>
      </c>
      <c r="AK1157" s="169" t="s">
        <v>101</v>
      </c>
      <c r="AL1157" s="169" t="s">
        <v>101</v>
      </c>
      <c r="AM1157" s="169" t="s">
        <v>101</v>
      </c>
      <c r="AN1157" s="169" t="s">
        <v>101</v>
      </c>
      <c r="AO1157" s="169" t="s">
        <v>101</v>
      </c>
      <c r="AP1157" s="169" t="s">
        <v>101</v>
      </c>
      <c r="AQ1157" s="169" t="s">
        <v>101</v>
      </c>
      <c r="AR1157" s="169" t="s">
        <v>101</v>
      </c>
      <c r="AS1157" s="169" t="s">
        <v>101</v>
      </c>
      <c r="AT1157" s="169" t="s">
        <v>101</v>
      </c>
      <c r="AU1157" s="169" t="s">
        <v>101</v>
      </c>
      <c r="AV1157" s="169" t="s">
        <v>101</v>
      </c>
      <c r="AW1157" s="169" t="s">
        <v>101</v>
      </c>
      <c r="AX1157" s="165" t="s">
        <v>64</v>
      </c>
      <c r="AY1157" s="169" t="s">
        <v>101</v>
      </c>
      <c r="AZ1157" s="165" t="s">
        <v>4989</v>
      </c>
      <c r="BA1157" s="165" t="s">
        <v>5045</v>
      </c>
      <c r="BB1157" s="165" t="s">
        <v>5066</v>
      </c>
      <c r="BC1157" s="165" t="s">
        <v>6370</v>
      </c>
      <c r="BD1157" s="165" t="s">
        <v>6371</v>
      </c>
    </row>
    <row r="1158" spans="1:56" hidden="1">
      <c r="A1158" s="165" t="s">
        <v>5038</v>
      </c>
      <c r="B1158" s="165" t="s">
        <v>6456</v>
      </c>
      <c r="C1158" s="165" t="s">
        <v>5039</v>
      </c>
      <c r="D1158" s="169" t="s">
        <v>101</v>
      </c>
      <c r="E1158" s="165" t="s">
        <v>5040</v>
      </c>
      <c r="F1158" s="165" t="s">
        <v>5413</v>
      </c>
      <c r="G1158" s="169" t="s">
        <v>101</v>
      </c>
      <c r="H1158" s="165" t="s">
        <v>5129</v>
      </c>
      <c r="I1158" s="165" t="s">
        <v>4585</v>
      </c>
      <c r="J1158" s="165" t="s">
        <v>4585</v>
      </c>
      <c r="K1158" s="165" t="s">
        <v>6365</v>
      </c>
      <c r="L1158" s="165" t="s">
        <v>6365</v>
      </c>
      <c r="M1158" s="165" t="s">
        <v>5042</v>
      </c>
      <c r="N1158" s="169" t="s">
        <v>101</v>
      </c>
      <c r="O1158" s="169" t="s">
        <v>101</v>
      </c>
      <c r="P1158" s="169" t="s">
        <v>101</v>
      </c>
      <c r="Q1158" s="169" t="s">
        <v>101</v>
      </c>
      <c r="R1158" s="165" t="s">
        <v>6455</v>
      </c>
      <c r="S1158" s="165" t="s">
        <v>5044</v>
      </c>
      <c r="T1158" s="169" t="s">
        <v>101</v>
      </c>
      <c r="U1158" s="165" t="s">
        <v>4200</v>
      </c>
      <c r="V1158" s="169" t="s">
        <v>101</v>
      </c>
      <c r="W1158" s="165" t="s">
        <v>4344</v>
      </c>
      <c r="X1158" s="169" t="s">
        <v>101</v>
      </c>
      <c r="Y1158" s="169" t="s">
        <v>101</v>
      </c>
      <c r="Z1158" s="169" t="s">
        <v>101</v>
      </c>
      <c r="AA1158" s="169" t="s">
        <v>101</v>
      </c>
      <c r="AB1158" s="169" t="s">
        <v>101</v>
      </c>
      <c r="AC1158" s="169" t="s">
        <v>101</v>
      </c>
      <c r="AD1158" s="169" t="s">
        <v>101</v>
      </c>
      <c r="AE1158" s="169" t="s">
        <v>101</v>
      </c>
      <c r="AF1158" s="169" t="s">
        <v>101</v>
      </c>
      <c r="AG1158" s="169" t="s">
        <v>101</v>
      </c>
      <c r="AH1158" s="169" t="s">
        <v>101</v>
      </c>
      <c r="AI1158" s="169" t="s">
        <v>101</v>
      </c>
      <c r="AJ1158" s="169" t="s">
        <v>101</v>
      </c>
      <c r="AK1158" s="169" t="s">
        <v>101</v>
      </c>
      <c r="AL1158" s="169" t="s">
        <v>101</v>
      </c>
      <c r="AM1158" s="169" t="s">
        <v>101</v>
      </c>
      <c r="AN1158" s="169" t="s">
        <v>101</v>
      </c>
      <c r="AO1158" s="169" t="s">
        <v>101</v>
      </c>
      <c r="AP1158" s="169" t="s">
        <v>101</v>
      </c>
      <c r="AQ1158" s="169" t="s">
        <v>101</v>
      </c>
      <c r="AR1158" s="169" t="s">
        <v>101</v>
      </c>
      <c r="AS1158" s="169" t="s">
        <v>101</v>
      </c>
      <c r="AT1158" s="169" t="s">
        <v>101</v>
      </c>
      <c r="AU1158" s="169" t="s">
        <v>101</v>
      </c>
      <c r="AV1158" s="169" t="s">
        <v>101</v>
      </c>
      <c r="AW1158" s="169" t="s">
        <v>101</v>
      </c>
      <c r="AX1158" s="165" t="s">
        <v>64</v>
      </c>
      <c r="AY1158" s="169" t="s">
        <v>101</v>
      </c>
      <c r="AZ1158" s="165" t="s">
        <v>4989</v>
      </c>
      <c r="BA1158" s="165" t="s">
        <v>5045</v>
      </c>
      <c r="BB1158" s="165" t="s">
        <v>5066</v>
      </c>
      <c r="BC1158" s="165" t="s">
        <v>6370</v>
      </c>
      <c r="BD1158" s="165" t="s">
        <v>6371</v>
      </c>
    </row>
    <row r="1159" spans="1:56" hidden="1">
      <c r="A1159" s="165" t="s">
        <v>5038</v>
      </c>
      <c r="B1159" s="165" t="s">
        <v>6457</v>
      </c>
      <c r="C1159" s="165" t="s">
        <v>5039</v>
      </c>
      <c r="D1159" s="169" t="s">
        <v>101</v>
      </c>
      <c r="E1159" s="165" t="s">
        <v>5040</v>
      </c>
      <c r="F1159" s="165" t="s">
        <v>5428</v>
      </c>
      <c r="G1159" s="169" t="s">
        <v>101</v>
      </c>
      <c r="H1159" s="165" t="s">
        <v>5129</v>
      </c>
      <c r="I1159" s="165" t="s">
        <v>4585</v>
      </c>
      <c r="J1159" s="165" t="s">
        <v>4585</v>
      </c>
      <c r="K1159" s="165" t="s">
        <v>6365</v>
      </c>
      <c r="L1159" s="165" t="s">
        <v>6365</v>
      </c>
      <c r="M1159" s="165" t="s">
        <v>5042</v>
      </c>
      <c r="N1159" s="169" t="s">
        <v>101</v>
      </c>
      <c r="O1159" s="169" t="s">
        <v>101</v>
      </c>
      <c r="P1159" s="169" t="s">
        <v>101</v>
      </c>
      <c r="Q1159" s="169" t="s">
        <v>101</v>
      </c>
      <c r="R1159" s="165" t="s">
        <v>6458</v>
      </c>
      <c r="S1159" s="165" t="s">
        <v>5044</v>
      </c>
      <c r="T1159" s="169" t="s">
        <v>101</v>
      </c>
      <c r="U1159" s="165" t="s">
        <v>4200</v>
      </c>
      <c r="V1159" s="169" t="s">
        <v>101</v>
      </c>
      <c r="W1159" s="169" t="s">
        <v>101</v>
      </c>
      <c r="X1159" s="169" t="s">
        <v>101</v>
      </c>
      <c r="Y1159" s="169" t="s">
        <v>101</v>
      </c>
      <c r="Z1159" s="169" t="s">
        <v>101</v>
      </c>
      <c r="AA1159" s="169" t="s">
        <v>101</v>
      </c>
      <c r="AB1159" s="169" t="s">
        <v>101</v>
      </c>
      <c r="AC1159" s="169" t="s">
        <v>101</v>
      </c>
      <c r="AD1159" s="169" t="s">
        <v>101</v>
      </c>
      <c r="AE1159" s="169" t="s">
        <v>101</v>
      </c>
      <c r="AF1159" s="169" t="s">
        <v>101</v>
      </c>
      <c r="AG1159" s="169" t="s">
        <v>101</v>
      </c>
      <c r="AH1159" s="169" t="s">
        <v>101</v>
      </c>
      <c r="AI1159" s="169" t="s">
        <v>101</v>
      </c>
      <c r="AJ1159" s="169" t="s">
        <v>101</v>
      </c>
      <c r="AK1159" s="169" t="s">
        <v>101</v>
      </c>
      <c r="AL1159" s="169" t="s">
        <v>101</v>
      </c>
      <c r="AM1159" s="169" t="s">
        <v>101</v>
      </c>
      <c r="AN1159" s="169" t="s">
        <v>101</v>
      </c>
      <c r="AO1159" s="169" t="s">
        <v>101</v>
      </c>
      <c r="AP1159" s="169" t="s">
        <v>101</v>
      </c>
      <c r="AQ1159" s="169" t="s">
        <v>101</v>
      </c>
      <c r="AR1159" s="169" t="s">
        <v>101</v>
      </c>
      <c r="AS1159" s="169" t="s">
        <v>101</v>
      </c>
      <c r="AT1159" s="169" t="s">
        <v>101</v>
      </c>
      <c r="AU1159" s="169" t="s">
        <v>101</v>
      </c>
      <c r="AV1159" s="169" t="s">
        <v>101</v>
      </c>
      <c r="AW1159" s="169" t="s">
        <v>101</v>
      </c>
      <c r="AX1159" s="165" t="s">
        <v>64</v>
      </c>
      <c r="AY1159" s="169" t="s">
        <v>101</v>
      </c>
      <c r="AZ1159" s="165" t="s">
        <v>4989</v>
      </c>
      <c r="BA1159" s="165" t="s">
        <v>5045</v>
      </c>
      <c r="BB1159" s="165" t="s">
        <v>5066</v>
      </c>
      <c r="BC1159" s="165" t="s">
        <v>6370</v>
      </c>
      <c r="BD1159" s="165" t="s">
        <v>6371</v>
      </c>
    </row>
    <row r="1160" spans="1:56" hidden="1">
      <c r="A1160" s="165" t="s">
        <v>5038</v>
      </c>
      <c r="B1160" s="165" t="s">
        <v>6459</v>
      </c>
      <c r="C1160" s="165" t="s">
        <v>5039</v>
      </c>
      <c r="D1160" s="169" t="s">
        <v>101</v>
      </c>
      <c r="E1160" s="165" t="s">
        <v>5040</v>
      </c>
      <c r="F1160" s="165" t="s">
        <v>5428</v>
      </c>
      <c r="G1160" s="169" t="s">
        <v>101</v>
      </c>
      <c r="H1160" s="165" t="s">
        <v>5129</v>
      </c>
      <c r="I1160" s="165" t="s">
        <v>4585</v>
      </c>
      <c r="J1160" s="165" t="s">
        <v>4585</v>
      </c>
      <c r="K1160" s="165" t="s">
        <v>6365</v>
      </c>
      <c r="L1160" s="165" t="s">
        <v>6365</v>
      </c>
      <c r="M1160" s="165" t="s">
        <v>5042</v>
      </c>
      <c r="N1160" s="169" t="s">
        <v>101</v>
      </c>
      <c r="O1160" s="169" t="s">
        <v>101</v>
      </c>
      <c r="P1160" s="169" t="s">
        <v>101</v>
      </c>
      <c r="Q1160" s="169" t="s">
        <v>101</v>
      </c>
      <c r="R1160" s="165" t="s">
        <v>6458</v>
      </c>
      <c r="S1160" s="165" t="s">
        <v>5044</v>
      </c>
      <c r="T1160" s="169" t="s">
        <v>101</v>
      </c>
      <c r="U1160" s="165" t="s">
        <v>4200</v>
      </c>
      <c r="V1160" s="169" t="s">
        <v>101</v>
      </c>
      <c r="W1160" s="165" t="s">
        <v>4344</v>
      </c>
      <c r="X1160" s="169" t="s">
        <v>101</v>
      </c>
      <c r="Y1160" s="169" t="s">
        <v>101</v>
      </c>
      <c r="Z1160" s="169" t="s">
        <v>101</v>
      </c>
      <c r="AA1160" s="169" t="s">
        <v>101</v>
      </c>
      <c r="AB1160" s="169" t="s">
        <v>101</v>
      </c>
      <c r="AC1160" s="169" t="s">
        <v>101</v>
      </c>
      <c r="AD1160" s="169" t="s">
        <v>101</v>
      </c>
      <c r="AE1160" s="169" t="s">
        <v>101</v>
      </c>
      <c r="AF1160" s="169" t="s">
        <v>101</v>
      </c>
      <c r="AG1160" s="169" t="s">
        <v>101</v>
      </c>
      <c r="AH1160" s="169" t="s">
        <v>101</v>
      </c>
      <c r="AI1160" s="169" t="s">
        <v>101</v>
      </c>
      <c r="AJ1160" s="169" t="s">
        <v>101</v>
      </c>
      <c r="AK1160" s="169" t="s">
        <v>101</v>
      </c>
      <c r="AL1160" s="169" t="s">
        <v>101</v>
      </c>
      <c r="AM1160" s="169" t="s">
        <v>101</v>
      </c>
      <c r="AN1160" s="169" t="s">
        <v>101</v>
      </c>
      <c r="AO1160" s="169" t="s">
        <v>101</v>
      </c>
      <c r="AP1160" s="169" t="s">
        <v>101</v>
      </c>
      <c r="AQ1160" s="169" t="s">
        <v>101</v>
      </c>
      <c r="AR1160" s="169" t="s">
        <v>101</v>
      </c>
      <c r="AS1160" s="169" t="s">
        <v>101</v>
      </c>
      <c r="AT1160" s="169" t="s">
        <v>101</v>
      </c>
      <c r="AU1160" s="169" t="s">
        <v>101</v>
      </c>
      <c r="AV1160" s="169" t="s">
        <v>101</v>
      </c>
      <c r="AW1160" s="169" t="s">
        <v>101</v>
      </c>
      <c r="AX1160" s="165" t="s">
        <v>64</v>
      </c>
      <c r="AY1160" s="169" t="s">
        <v>101</v>
      </c>
      <c r="AZ1160" s="165" t="s">
        <v>4989</v>
      </c>
      <c r="BA1160" s="165" t="s">
        <v>5045</v>
      </c>
      <c r="BB1160" s="165" t="s">
        <v>5066</v>
      </c>
      <c r="BC1160" s="165" t="s">
        <v>6370</v>
      </c>
      <c r="BD1160" s="165" t="s">
        <v>6371</v>
      </c>
    </row>
    <row r="1161" spans="1:56" hidden="1">
      <c r="A1161" s="165" t="s">
        <v>5038</v>
      </c>
      <c r="B1161" s="165" t="s">
        <v>6460</v>
      </c>
      <c r="C1161" s="165" t="s">
        <v>5039</v>
      </c>
      <c r="D1161" s="169" t="s">
        <v>101</v>
      </c>
      <c r="E1161" s="165" t="s">
        <v>5040</v>
      </c>
      <c r="F1161" s="165" t="s">
        <v>809</v>
      </c>
      <c r="G1161" s="169" t="s">
        <v>101</v>
      </c>
      <c r="H1161" s="165" t="s">
        <v>5129</v>
      </c>
      <c r="I1161" s="165" t="s">
        <v>4585</v>
      </c>
      <c r="J1161" s="165" t="s">
        <v>4585</v>
      </c>
      <c r="K1161" s="165" t="s">
        <v>6365</v>
      </c>
      <c r="L1161" s="165" t="s">
        <v>6365</v>
      </c>
      <c r="M1161" s="165" t="s">
        <v>5042</v>
      </c>
      <c r="N1161" s="169" t="s">
        <v>101</v>
      </c>
      <c r="O1161" s="169" t="s">
        <v>101</v>
      </c>
      <c r="P1161" s="169" t="s">
        <v>101</v>
      </c>
      <c r="Q1161" s="169" t="s">
        <v>101</v>
      </c>
      <c r="R1161" s="165" t="s">
        <v>6461</v>
      </c>
      <c r="S1161" s="165" t="s">
        <v>5044</v>
      </c>
      <c r="T1161" s="169" t="s">
        <v>101</v>
      </c>
      <c r="U1161" s="165" t="s">
        <v>4200</v>
      </c>
      <c r="V1161" s="169" t="s">
        <v>101</v>
      </c>
      <c r="W1161" s="169" t="s">
        <v>101</v>
      </c>
      <c r="X1161" s="169" t="s">
        <v>101</v>
      </c>
      <c r="Y1161" s="169" t="s">
        <v>101</v>
      </c>
      <c r="Z1161" s="169" t="s">
        <v>101</v>
      </c>
      <c r="AA1161" s="169" t="s">
        <v>101</v>
      </c>
      <c r="AB1161" s="169" t="s">
        <v>101</v>
      </c>
      <c r="AC1161" s="169" t="s">
        <v>101</v>
      </c>
      <c r="AD1161" s="169" t="s">
        <v>101</v>
      </c>
      <c r="AE1161" s="169" t="s">
        <v>101</v>
      </c>
      <c r="AF1161" s="169" t="s">
        <v>101</v>
      </c>
      <c r="AG1161" s="169" t="s">
        <v>101</v>
      </c>
      <c r="AH1161" s="169" t="s">
        <v>101</v>
      </c>
      <c r="AI1161" s="169" t="s">
        <v>101</v>
      </c>
      <c r="AJ1161" s="169" t="s">
        <v>101</v>
      </c>
      <c r="AK1161" s="169" t="s">
        <v>101</v>
      </c>
      <c r="AL1161" s="169" t="s">
        <v>101</v>
      </c>
      <c r="AM1161" s="169" t="s">
        <v>101</v>
      </c>
      <c r="AN1161" s="169" t="s">
        <v>101</v>
      </c>
      <c r="AO1161" s="169" t="s">
        <v>101</v>
      </c>
      <c r="AP1161" s="169" t="s">
        <v>101</v>
      </c>
      <c r="AQ1161" s="169" t="s">
        <v>101</v>
      </c>
      <c r="AR1161" s="169" t="s">
        <v>101</v>
      </c>
      <c r="AS1161" s="169" t="s">
        <v>101</v>
      </c>
      <c r="AT1161" s="169" t="s">
        <v>101</v>
      </c>
      <c r="AU1161" s="169" t="s">
        <v>101</v>
      </c>
      <c r="AV1161" s="169" t="s">
        <v>101</v>
      </c>
      <c r="AW1161" s="169" t="s">
        <v>101</v>
      </c>
      <c r="AX1161" s="165" t="s">
        <v>64</v>
      </c>
      <c r="AY1161" s="169" t="s">
        <v>101</v>
      </c>
      <c r="AZ1161" s="165" t="s">
        <v>4989</v>
      </c>
      <c r="BA1161" s="165" t="s">
        <v>5045</v>
      </c>
      <c r="BB1161" s="165" t="s">
        <v>5066</v>
      </c>
      <c r="BC1161" s="165" t="s">
        <v>6381</v>
      </c>
      <c r="BD1161" s="165" t="s">
        <v>6382</v>
      </c>
    </row>
    <row r="1162" spans="1:56" hidden="1">
      <c r="A1162" s="165" t="s">
        <v>5038</v>
      </c>
      <c r="B1162" s="165" t="s">
        <v>6462</v>
      </c>
      <c r="C1162" s="165" t="s">
        <v>5039</v>
      </c>
      <c r="D1162" s="169" t="s">
        <v>101</v>
      </c>
      <c r="E1162" s="165" t="s">
        <v>5040</v>
      </c>
      <c r="F1162" s="165" t="s">
        <v>5456</v>
      </c>
      <c r="G1162" s="169" t="s">
        <v>101</v>
      </c>
      <c r="H1162" s="165" t="s">
        <v>5129</v>
      </c>
      <c r="I1162" s="165" t="s">
        <v>4585</v>
      </c>
      <c r="J1162" s="165" t="s">
        <v>4585</v>
      </c>
      <c r="K1162" s="165" t="s">
        <v>6365</v>
      </c>
      <c r="L1162" s="165" t="s">
        <v>6365</v>
      </c>
      <c r="M1162" s="165" t="s">
        <v>5042</v>
      </c>
      <c r="N1162" s="169" t="s">
        <v>101</v>
      </c>
      <c r="O1162" s="169" t="s">
        <v>101</v>
      </c>
      <c r="P1162" s="169" t="s">
        <v>101</v>
      </c>
      <c r="Q1162" s="169" t="s">
        <v>101</v>
      </c>
      <c r="R1162" s="165" t="s">
        <v>6463</v>
      </c>
      <c r="S1162" s="165" t="s">
        <v>5044</v>
      </c>
      <c r="T1162" s="169" t="s">
        <v>101</v>
      </c>
      <c r="U1162" s="165" t="s">
        <v>4200</v>
      </c>
      <c r="V1162" s="169" t="s">
        <v>101</v>
      </c>
      <c r="W1162" s="169" t="s">
        <v>101</v>
      </c>
      <c r="X1162" s="169" t="s">
        <v>101</v>
      </c>
      <c r="Y1162" s="169" t="s">
        <v>101</v>
      </c>
      <c r="Z1162" s="169" t="s">
        <v>101</v>
      </c>
      <c r="AA1162" s="169" t="s">
        <v>101</v>
      </c>
      <c r="AB1162" s="169" t="s">
        <v>101</v>
      </c>
      <c r="AC1162" s="169" t="s">
        <v>101</v>
      </c>
      <c r="AD1162" s="169" t="s">
        <v>101</v>
      </c>
      <c r="AE1162" s="169" t="s">
        <v>101</v>
      </c>
      <c r="AF1162" s="169" t="s">
        <v>101</v>
      </c>
      <c r="AG1162" s="169" t="s">
        <v>101</v>
      </c>
      <c r="AH1162" s="169" t="s">
        <v>101</v>
      </c>
      <c r="AI1162" s="169" t="s">
        <v>101</v>
      </c>
      <c r="AJ1162" s="169" t="s">
        <v>101</v>
      </c>
      <c r="AK1162" s="169" t="s">
        <v>101</v>
      </c>
      <c r="AL1162" s="169" t="s">
        <v>101</v>
      </c>
      <c r="AM1162" s="169" t="s">
        <v>101</v>
      </c>
      <c r="AN1162" s="169" t="s">
        <v>101</v>
      </c>
      <c r="AO1162" s="169" t="s">
        <v>101</v>
      </c>
      <c r="AP1162" s="169" t="s">
        <v>101</v>
      </c>
      <c r="AQ1162" s="169" t="s">
        <v>101</v>
      </c>
      <c r="AR1162" s="169" t="s">
        <v>101</v>
      </c>
      <c r="AS1162" s="169" t="s">
        <v>101</v>
      </c>
      <c r="AT1162" s="169" t="s">
        <v>101</v>
      </c>
      <c r="AU1162" s="169" t="s">
        <v>101</v>
      </c>
      <c r="AV1162" s="169" t="s">
        <v>101</v>
      </c>
      <c r="AW1162" s="169" t="s">
        <v>101</v>
      </c>
      <c r="AX1162" s="165" t="s">
        <v>64</v>
      </c>
      <c r="AY1162" s="169" t="s">
        <v>101</v>
      </c>
      <c r="AZ1162" s="165" t="s">
        <v>4989</v>
      </c>
      <c r="BA1162" s="165" t="s">
        <v>5045</v>
      </c>
      <c r="BB1162" s="165" t="s">
        <v>5066</v>
      </c>
      <c r="BC1162" s="165" t="s">
        <v>6370</v>
      </c>
      <c r="BD1162" s="165" t="s">
        <v>6371</v>
      </c>
    </row>
    <row r="1163" spans="1:56" hidden="1">
      <c r="A1163" s="165" t="s">
        <v>5038</v>
      </c>
      <c r="B1163" s="165" t="s">
        <v>6464</v>
      </c>
      <c r="C1163" s="165" t="s">
        <v>5039</v>
      </c>
      <c r="D1163" s="169" t="s">
        <v>101</v>
      </c>
      <c r="E1163" s="165" t="s">
        <v>5040</v>
      </c>
      <c r="F1163" s="165" t="s">
        <v>5456</v>
      </c>
      <c r="G1163" s="169" t="s">
        <v>101</v>
      </c>
      <c r="H1163" s="165" t="s">
        <v>5129</v>
      </c>
      <c r="I1163" s="165" t="s">
        <v>4585</v>
      </c>
      <c r="J1163" s="165" t="s">
        <v>4585</v>
      </c>
      <c r="K1163" s="165" t="s">
        <v>6365</v>
      </c>
      <c r="L1163" s="165" t="s">
        <v>6365</v>
      </c>
      <c r="M1163" s="165" t="s">
        <v>5042</v>
      </c>
      <c r="N1163" s="169" t="s">
        <v>101</v>
      </c>
      <c r="O1163" s="169" t="s">
        <v>101</v>
      </c>
      <c r="P1163" s="169" t="s">
        <v>101</v>
      </c>
      <c r="Q1163" s="169" t="s">
        <v>101</v>
      </c>
      <c r="R1163" s="165" t="s">
        <v>6463</v>
      </c>
      <c r="S1163" s="165" t="s">
        <v>5044</v>
      </c>
      <c r="T1163" s="169" t="s">
        <v>101</v>
      </c>
      <c r="U1163" s="165" t="s">
        <v>4200</v>
      </c>
      <c r="V1163" s="169" t="s">
        <v>101</v>
      </c>
      <c r="W1163" s="165" t="s">
        <v>4344</v>
      </c>
      <c r="X1163" s="169" t="s">
        <v>101</v>
      </c>
      <c r="Y1163" s="169" t="s">
        <v>101</v>
      </c>
      <c r="Z1163" s="169" t="s">
        <v>101</v>
      </c>
      <c r="AA1163" s="169" t="s">
        <v>101</v>
      </c>
      <c r="AB1163" s="169" t="s">
        <v>101</v>
      </c>
      <c r="AC1163" s="169" t="s">
        <v>101</v>
      </c>
      <c r="AD1163" s="169" t="s">
        <v>101</v>
      </c>
      <c r="AE1163" s="169" t="s">
        <v>101</v>
      </c>
      <c r="AF1163" s="169" t="s">
        <v>101</v>
      </c>
      <c r="AG1163" s="169" t="s">
        <v>101</v>
      </c>
      <c r="AH1163" s="169" t="s">
        <v>101</v>
      </c>
      <c r="AI1163" s="169" t="s">
        <v>101</v>
      </c>
      <c r="AJ1163" s="169" t="s">
        <v>101</v>
      </c>
      <c r="AK1163" s="169" t="s">
        <v>101</v>
      </c>
      <c r="AL1163" s="169" t="s">
        <v>101</v>
      </c>
      <c r="AM1163" s="169" t="s">
        <v>101</v>
      </c>
      <c r="AN1163" s="169" t="s">
        <v>101</v>
      </c>
      <c r="AO1163" s="169" t="s">
        <v>101</v>
      </c>
      <c r="AP1163" s="169" t="s">
        <v>101</v>
      </c>
      <c r="AQ1163" s="169" t="s">
        <v>101</v>
      </c>
      <c r="AR1163" s="169" t="s">
        <v>101</v>
      </c>
      <c r="AS1163" s="169" t="s">
        <v>101</v>
      </c>
      <c r="AT1163" s="169" t="s">
        <v>101</v>
      </c>
      <c r="AU1163" s="169" t="s">
        <v>101</v>
      </c>
      <c r="AV1163" s="169" t="s">
        <v>101</v>
      </c>
      <c r="AW1163" s="169" t="s">
        <v>101</v>
      </c>
      <c r="AX1163" s="165" t="s">
        <v>64</v>
      </c>
      <c r="AY1163" s="169" t="s">
        <v>101</v>
      </c>
      <c r="AZ1163" s="165" t="s">
        <v>4989</v>
      </c>
      <c r="BA1163" s="165" t="s">
        <v>5045</v>
      </c>
      <c r="BB1163" s="165" t="s">
        <v>5066</v>
      </c>
      <c r="BC1163" s="165" t="s">
        <v>6370</v>
      </c>
      <c r="BD1163" s="165" t="s">
        <v>6371</v>
      </c>
    </row>
    <row r="1164" spans="1:56" hidden="1">
      <c r="A1164" s="165" t="s">
        <v>5038</v>
      </c>
      <c r="B1164" s="165" t="s">
        <v>6465</v>
      </c>
      <c r="C1164" s="165" t="s">
        <v>5039</v>
      </c>
      <c r="D1164" s="169" t="s">
        <v>101</v>
      </c>
      <c r="E1164" s="165" t="s">
        <v>5040</v>
      </c>
      <c r="F1164" s="165" t="s">
        <v>4642</v>
      </c>
      <c r="G1164" s="169" t="s">
        <v>101</v>
      </c>
      <c r="H1164" s="165" t="s">
        <v>5129</v>
      </c>
      <c r="I1164" s="165" t="s">
        <v>4585</v>
      </c>
      <c r="J1164" s="165" t="s">
        <v>4585</v>
      </c>
      <c r="K1164" s="165" t="s">
        <v>6365</v>
      </c>
      <c r="L1164" s="165" t="s">
        <v>6365</v>
      </c>
      <c r="M1164" s="165" t="s">
        <v>5042</v>
      </c>
      <c r="N1164" s="169" t="s">
        <v>101</v>
      </c>
      <c r="O1164" s="169" t="s">
        <v>101</v>
      </c>
      <c r="P1164" s="169" t="s">
        <v>101</v>
      </c>
      <c r="Q1164" s="169" t="s">
        <v>101</v>
      </c>
      <c r="R1164" s="165" t="s">
        <v>6466</v>
      </c>
      <c r="S1164" s="165" t="s">
        <v>5044</v>
      </c>
      <c r="T1164" s="169" t="s">
        <v>101</v>
      </c>
      <c r="U1164" s="165" t="s">
        <v>4200</v>
      </c>
      <c r="V1164" s="169" t="s">
        <v>101</v>
      </c>
      <c r="W1164" s="169" t="s">
        <v>101</v>
      </c>
      <c r="X1164" s="169" t="s">
        <v>101</v>
      </c>
      <c r="Y1164" s="169" t="s">
        <v>101</v>
      </c>
      <c r="Z1164" s="169" t="s">
        <v>101</v>
      </c>
      <c r="AA1164" s="169" t="s">
        <v>101</v>
      </c>
      <c r="AB1164" s="169" t="s">
        <v>101</v>
      </c>
      <c r="AC1164" s="169" t="s">
        <v>101</v>
      </c>
      <c r="AD1164" s="169" t="s">
        <v>101</v>
      </c>
      <c r="AE1164" s="169" t="s">
        <v>101</v>
      </c>
      <c r="AF1164" s="169" t="s">
        <v>101</v>
      </c>
      <c r="AG1164" s="169" t="s">
        <v>101</v>
      </c>
      <c r="AH1164" s="169" t="s">
        <v>101</v>
      </c>
      <c r="AI1164" s="169" t="s">
        <v>101</v>
      </c>
      <c r="AJ1164" s="169" t="s">
        <v>101</v>
      </c>
      <c r="AK1164" s="169" t="s">
        <v>101</v>
      </c>
      <c r="AL1164" s="169" t="s">
        <v>101</v>
      </c>
      <c r="AM1164" s="169" t="s">
        <v>101</v>
      </c>
      <c r="AN1164" s="169" t="s">
        <v>101</v>
      </c>
      <c r="AO1164" s="169" t="s">
        <v>101</v>
      </c>
      <c r="AP1164" s="169" t="s">
        <v>101</v>
      </c>
      <c r="AQ1164" s="169" t="s">
        <v>101</v>
      </c>
      <c r="AR1164" s="169" t="s">
        <v>101</v>
      </c>
      <c r="AS1164" s="169" t="s">
        <v>101</v>
      </c>
      <c r="AT1164" s="169" t="s">
        <v>101</v>
      </c>
      <c r="AU1164" s="169" t="s">
        <v>101</v>
      </c>
      <c r="AV1164" s="169" t="s">
        <v>101</v>
      </c>
      <c r="AW1164" s="169" t="s">
        <v>101</v>
      </c>
      <c r="AX1164" s="165" t="s">
        <v>64</v>
      </c>
      <c r="AY1164" s="169" t="s">
        <v>101</v>
      </c>
      <c r="AZ1164" s="165" t="s">
        <v>4989</v>
      </c>
      <c r="BA1164" s="165" t="s">
        <v>5045</v>
      </c>
      <c r="BB1164" s="165" t="s">
        <v>5066</v>
      </c>
      <c r="BC1164" s="165" t="s">
        <v>6370</v>
      </c>
      <c r="BD1164" s="165" t="s">
        <v>6371</v>
      </c>
    </row>
    <row r="1165" spans="1:56" hidden="1">
      <c r="A1165" s="165" t="s">
        <v>5038</v>
      </c>
      <c r="B1165" s="165" t="s">
        <v>6467</v>
      </c>
      <c r="C1165" s="165" t="s">
        <v>5039</v>
      </c>
      <c r="D1165" s="169" t="s">
        <v>101</v>
      </c>
      <c r="E1165" s="165" t="s">
        <v>5040</v>
      </c>
      <c r="F1165" s="165" t="s">
        <v>4642</v>
      </c>
      <c r="G1165" s="169" t="s">
        <v>101</v>
      </c>
      <c r="H1165" s="165" t="s">
        <v>5129</v>
      </c>
      <c r="I1165" s="165" t="s">
        <v>4585</v>
      </c>
      <c r="J1165" s="165" t="s">
        <v>4585</v>
      </c>
      <c r="K1165" s="165" t="s">
        <v>6365</v>
      </c>
      <c r="L1165" s="165" t="s">
        <v>6365</v>
      </c>
      <c r="M1165" s="165" t="s">
        <v>5042</v>
      </c>
      <c r="N1165" s="169" t="s">
        <v>101</v>
      </c>
      <c r="O1165" s="169" t="s">
        <v>101</v>
      </c>
      <c r="P1165" s="169" t="s">
        <v>101</v>
      </c>
      <c r="Q1165" s="169" t="s">
        <v>101</v>
      </c>
      <c r="R1165" s="165" t="s">
        <v>6466</v>
      </c>
      <c r="S1165" s="165" t="s">
        <v>5044</v>
      </c>
      <c r="T1165" s="169" t="s">
        <v>101</v>
      </c>
      <c r="U1165" s="165" t="s">
        <v>4200</v>
      </c>
      <c r="V1165" s="169" t="s">
        <v>101</v>
      </c>
      <c r="W1165" s="165" t="s">
        <v>4344</v>
      </c>
      <c r="X1165" s="169" t="s">
        <v>101</v>
      </c>
      <c r="Y1165" s="169" t="s">
        <v>101</v>
      </c>
      <c r="Z1165" s="169" t="s">
        <v>101</v>
      </c>
      <c r="AA1165" s="169" t="s">
        <v>101</v>
      </c>
      <c r="AB1165" s="169" t="s">
        <v>101</v>
      </c>
      <c r="AC1165" s="169" t="s">
        <v>101</v>
      </c>
      <c r="AD1165" s="169" t="s">
        <v>101</v>
      </c>
      <c r="AE1165" s="169" t="s">
        <v>101</v>
      </c>
      <c r="AF1165" s="169" t="s">
        <v>101</v>
      </c>
      <c r="AG1165" s="169" t="s">
        <v>101</v>
      </c>
      <c r="AH1165" s="169" t="s">
        <v>101</v>
      </c>
      <c r="AI1165" s="169" t="s">
        <v>101</v>
      </c>
      <c r="AJ1165" s="169" t="s">
        <v>101</v>
      </c>
      <c r="AK1165" s="169" t="s">
        <v>101</v>
      </c>
      <c r="AL1165" s="169" t="s">
        <v>101</v>
      </c>
      <c r="AM1165" s="169" t="s">
        <v>101</v>
      </c>
      <c r="AN1165" s="169" t="s">
        <v>101</v>
      </c>
      <c r="AO1165" s="169" t="s">
        <v>101</v>
      </c>
      <c r="AP1165" s="169" t="s">
        <v>101</v>
      </c>
      <c r="AQ1165" s="169" t="s">
        <v>101</v>
      </c>
      <c r="AR1165" s="169" t="s">
        <v>101</v>
      </c>
      <c r="AS1165" s="169" t="s">
        <v>101</v>
      </c>
      <c r="AT1165" s="169" t="s">
        <v>101</v>
      </c>
      <c r="AU1165" s="169" t="s">
        <v>101</v>
      </c>
      <c r="AV1165" s="169" t="s">
        <v>101</v>
      </c>
      <c r="AW1165" s="169" t="s">
        <v>101</v>
      </c>
      <c r="AX1165" s="165" t="s">
        <v>64</v>
      </c>
      <c r="AY1165" s="169" t="s">
        <v>101</v>
      </c>
      <c r="AZ1165" s="165" t="s">
        <v>4989</v>
      </c>
      <c r="BA1165" s="165" t="s">
        <v>5045</v>
      </c>
      <c r="BB1165" s="165" t="s">
        <v>5066</v>
      </c>
      <c r="BC1165" s="165" t="s">
        <v>6370</v>
      </c>
      <c r="BD1165" s="165" t="s">
        <v>6371</v>
      </c>
    </row>
    <row r="1166" spans="1:56" hidden="1">
      <c r="A1166" s="165" t="s">
        <v>5038</v>
      </c>
      <c r="B1166" s="165" t="s">
        <v>6468</v>
      </c>
      <c r="C1166" s="165" t="s">
        <v>5039</v>
      </c>
      <c r="D1166" s="169" t="s">
        <v>101</v>
      </c>
      <c r="E1166" s="165" t="s">
        <v>5040</v>
      </c>
      <c r="F1166" s="165" t="s">
        <v>5468</v>
      </c>
      <c r="G1166" s="169" t="s">
        <v>101</v>
      </c>
      <c r="H1166" s="165" t="s">
        <v>5129</v>
      </c>
      <c r="I1166" s="165" t="s">
        <v>4585</v>
      </c>
      <c r="J1166" s="165" t="s">
        <v>4585</v>
      </c>
      <c r="K1166" s="165" t="s">
        <v>6365</v>
      </c>
      <c r="L1166" s="165" t="s">
        <v>6365</v>
      </c>
      <c r="M1166" s="165" t="s">
        <v>5042</v>
      </c>
      <c r="N1166" s="169" t="s">
        <v>101</v>
      </c>
      <c r="O1166" s="169" t="s">
        <v>101</v>
      </c>
      <c r="P1166" s="169" t="s">
        <v>101</v>
      </c>
      <c r="Q1166" s="169" t="s">
        <v>101</v>
      </c>
      <c r="R1166" s="165" t="s">
        <v>6469</v>
      </c>
      <c r="S1166" s="165" t="s">
        <v>5044</v>
      </c>
      <c r="T1166" s="169" t="s">
        <v>101</v>
      </c>
      <c r="U1166" s="165" t="s">
        <v>4200</v>
      </c>
      <c r="V1166" s="169" t="s">
        <v>101</v>
      </c>
      <c r="W1166" s="169" t="s">
        <v>101</v>
      </c>
      <c r="X1166" s="169" t="s">
        <v>101</v>
      </c>
      <c r="Y1166" s="169" t="s">
        <v>101</v>
      </c>
      <c r="Z1166" s="169" t="s">
        <v>101</v>
      </c>
      <c r="AA1166" s="169" t="s">
        <v>101</v>
      </c>
      <c r="AB1166" s="169" t="s">
        <v>101</v>
      </c>
      <c r="AC1166" s="169" t="s">
        <v>101</v>
      </c>
      <c r="AD1166" s="169" t="s">
        <v>101</v>
      </c>
      <c r="AE1166" s="169" t="s">
        <v>101</v>
      </c>
      <c r="AF1166" s="169" t="s">
        <v>101</v>
      </c>
      <c r="AG1166" s="169" t="s">
        <v>101</v>
      </c>
      <c r="AH1166" s="169" t="s">
        <v>101</v>
      </c>
      <c r="AI1166" s="169" t="s">
        <v>101</v>
      </c>
      <c r="AJ1166" s="169" t="s">
        <v>101</v>
      </c>
      <c r="AK1166" s="169" t="s">
        <v>101</v>
      </c>
      <c r="AL1166" s="169" t="s">
        <v>101</v>
      </c>
      <c r="AM1166" s="169" t="s">
        <v>101</v>
      </c>
      <c r="AN1166" s="169" t="s">
        <v>101</v>
      </c>
      <c r="AO1166" s="169" t="s">
        <v>101</v>
      </c>
      <c r="AP1166" s="169" t="s">
        <v>101</v>
      </c>
      <c r="AQ1166" s="169" t="s">
        <v>101</v>
      </c>
      <c r="AR1166" s="169" t="s">
        <v>101</v>
      </c>
      <c r="AS1166" s="169" t="s">
        <v>101</v>
      </c>
      <c r="AT1166" s="169" t="s">
        <v>101</v>
      </c>
      <c r="AU1166" s="169" t="s">
        <v>101</v>
      </c>
      <c r="AV1166" s="169" t="s">
        <v>101</v>
      </c>
      <c r="AW1166" s="169" t="s">
        <v>101</v>
      </c>
      <c r="AX1166" s="165" t="s">
        <v>64</v>
      </c>
      <c r="AY1166" s="169" t="s">
        <v>101</v>
      </c>
      <c r="AZ1166" s="165" t="s">
        <v>4989</v>
      </c>
      <c r="BA1166" s="165" t="s">
        <v>5045</v>
      </c>
      <c r="BB1166" s="165" t="s">
        <v>5066</v>
      </c>
      <c r="BC1166" s="165" t="s">
        <v>6370</v>
      </c>
      <c r="BD1166" s="165" t="s">
        <v>6371</v>
      </c>
    </row>
    <row r="1167" spans="1:56" hidden="1">
      <c r="A1167" s="165" t="s">
        <v>5038</v>
      </c>
      <c r="B1167" s="165" t="s">
        <v>6470</v>
      </c>
      <c r="C1167" s="165" t="s">
        <v>5039</v>
      </c>
      <c r="D1167" s="169" t="s">
        <v>101</v>
      </c>
      <c r="E1167" s="165" t="s">
        <v>5040</v>
      </c>
      <c r="F1167" s="165" t="s">
        <v>5468</v>
      </c>
      <c r="G1167" s="169" t="s">
        <v>101</v>
      </c>
      <c r="H1167" s="165" t="s">
        <v>5129</v>
      </c>
      <c r="I1167" s="165" t="s">
        <v>4585</v>
      </c>
      <c r="J1167" s="165" t="s">
        <v>4585</v>
      </c>
      <c r="K1167" s="165" t="s">
        <v>6365</v>
      </c>
      <c r="L1167" s="165" t="s">
        <v>6365</v>
      </c>
      <c r="M1167" s="165" t="s">
        <v>5042</v>
      </c>
      <c r="N1167" s="169" t="s">
        <v>101</v>
      </c>
      <c r="O1167" s="169" t="s">
        <v>101</v>
      </c>
      <c r="P1167" s="169" t="s">
        <v>101</v>
      </c>
      <c r="Q1167" s="169" t="s">
        <v>101</v>
      </c>
      <c r="R1167" s="165" t="s">
        <v>6469</v>
      </c>
      <c r="S1167" s="165" t="s">
        <v>5044</v>
      </c>
      <c r="T1167" s="169" t="s">
        <v>101</v>
      </c>
      <c r="U1167" s="165" t="s">
        <v>4200</v>
      </c>
      <c r="V1167" s="169" t="s">
        <v>101</v>
      </c>
      <c r="W1167" s="165" t="s">
        <v>4344</v>
      </c>
      <c r="X1167" s="169" t="s">
        <v>101</v>
      </c>
      <c r="Y1167" s="169" t="s">
        <v>101</v>
      </c>
      <c r="Z1167" s="169" t="s">
        <v>101</v>
      </c>
      <c r="AA1167" s="169" t="s">
        <v>101</v>
      </c>
      <c r="AB1167" s="169" t="s">
        <v>101</v>
      </c>
      <c r="AC1167" s="169" t="s">
        <v>101</v>
      </c>
      <c r="AD1167" s="169" t="s">
        <v>101</v>
      </c>
      <c r="AE1167" s="169" t="s">
        <v>101</v>
      </c>
      <c r="AF1167" s="169" t="s">
        <v>101</v>
      </c>
      <c r="AG1167" s="169" t="s">
        <v>101</v>
      </c>
      <c r="AH1167" s="169" t="s">
        <v>101</v>
      </c>
      <c r="AI1167" s="169" t="s">
        <v>101</v>
      </c>
      <c r="AJ1167" s="169" t="s">
        <v>101</v>
      </c>
      <c r="AK1167" s="169" t="s">
        <v>101</v>
      </c>
      <c r="AL1167" s="169" t="s">
        <v>101</v>
      </c>
      <c r="AM1167" s="169" t="s">
        <v>101</v>
      </c>
      <c r="AN1167" s="169" t="s">
        <v>101</v>
      </c>
      <c r="AO1167" s="169" t="s">
        <v>101</v>
      </c>
      <c r="AP1167" s="169" t="s">
        <v>101</v>
      </c>
      <c r="AQ1167" s="169" t="s">
        <v>101</v>
      </c>
      <c r="AR1167" s="169" t="s">
        <v>101</v>
      </c>
      <c r="AS1167" s="169" t="s">
        <v>101</v>
      </c>
      <c r="AT1167" s="169" t="s">
        <v>101</v>
      </c>
      <c r="AU1167" s="169" t="s">
        <v>101</v>
      </c>
      <c r="AV1167" s="169" t="s">
        <v>101</v>
      </c>
      <c r="AW1167" s="169" t="s">
        <v>101</v>
      </c>
      <c r="AX1167" s="165" t="s">
        <v>64</v>
      </c>
      <c r="AY1167" s="169" t="s">
        <v>101</v>
      </c>
      <c r="AZ1167" s="165" t="s">
        <v>4989</v>
      </c>
      <c r="BA1167" s="165" t="s">
        <v>5045</v>
      </c>
      <c r="BB1167" s="165" t="s">
        <v>5066</v>
      </c>
      <c r="BC1167" s="165" t="s">
        <v>6370</v>
      </c>
      <c r="BD1167" s="165" t="s">
        <v>6371</v>
      </c>
    </row>
    <row r="1168" spans="1:56" hidden="1">
      <c r="A1168" s="165" t="s">
        <v>5038</v>
      </c>
      <c r="B1168" s="165" t="s">
        <v>6471</v>
      </c>
      <c r="C1168" s="165" t="s">
        <v>5039</v>
      </c>
      <c r="D1168" s="169" t="s">
        <v>101</v>
      </c>
      <c r="E1168" s="165" t="s">
        <v>5040</v>
      </c>
      <c r="F1168" s="165" t="s">
        <v>5473</v>
      </c>
      <c r="G1168" s="169" t="s">
        <v>101</v>
      </c>
      <c r="H1168" s="165" t="s">
        <v>5129</v>
      </c>
      <c r="I1168" s="165" t="s">
        <v>4585</v>
      </c>
      <c r="J1168" s="165" t="s">
        <v>4585</v>
      </c>
      <c r="K1168" s="165" t="s">
        <v>6365</v>
      </c>
      <c r="L1168" s="165" t="s">
        <v>6365</v>
      </c>
      <c r="M1168" s="165" t="s">
        <v>5042</v>
      </c>
      <c r="N1168" s="169" t="s">
        <v>101</v>
      </c>
      <c r="O1168" s="169" t="s">
        <v>101</v>
      </c>
      <c r="P1168" s="169" t="s">
        <v>101</v>
      </c>
      <c r="Q1168" s="169" t="s">
        <v>101</v>
      </c>
      <c r="R1168" s="165" t="s">
        <v>6469</v>
      </c>
      <c r="S1168" s="165" t="s">
        <v>5044</v>
      </c>
      <c r="T1168" s="169" t="s">
        <v>101</v>
      </c>
      <c r="U1168" s="165" t="s">
        <v>4200</v>
      </c>
      <c r="V1168" s="169" t="s">
        <v>101</v>
      </c>
      <c r="W1168" s="169" t="s">
        <v>101</v>
      </c>
      <c r="X1168" s="169" t="s">
        <v>101</v>
      </c>
      <c r="Y1168" s="169" t="s">
        <v>101</v>
      </c>
      <c r="Z1168" s="169" t="s">
        <v>101</v>
      </c>
      <c r="AA1168" s="169" t="s">
        <v>101</v>
      </c>
      <c r="AB1168" s="169" t="s">
        <v>101</v>
      </c>
      <c r="AC1168" s="169" t="s">
        <v>101</v>
      </c>
      <c r="AD1168" s="169" t="s">
        <v>101</v>
      </c>
      <c r="AE1168" s="169" t="s">
        <v>101</v>
      </c>
      <c r="AF1168" s="169" t="s">
        <v>101</v>
      </c>
      <c r="AG1168" s="169" t="s">
        <v>101</v>
      </c>
      <c r="AH1168" s="169" t="s">
        <v>101</v>
      </c>
      <c r="AI1168" s="169" t="s">
        <v>101</v>
      </c>
      <c r="AJ1168" s="169" t="s">
        <v>101</v>
      </c>
      <c r="AK1168" s="169" t="s">
        <v>101</v>
      </c>
      <c r="AL1168" s="169" t="s">
        <v>101</v>
      </c>
      <c r="AM1168" s="169" t="s">
        <v>101</v>
      </c>
      <c r="AN1168" s="169" t="s">
        <v>101</v>
      </c>
      <c r="AO1168" s="169" t="s">
        <v>101</v>
      </c>
      <c r="AP1168" s="169" t="s">
        <v>101</v>
      </c>
      <c r="AQ1168" s="169" t="s">
        <v>101</v>
      </c>
      <c r="AR1168" s="169" t="s">
        <v>101</v>
      </c>
      <c r="AS1168" s="169" t="s">
        <v>101</v>
      </c>
      <c r="AT1168" s="169" t="s">
        <v>101</v>
      </c>
      <c r="AU1168" s="169" t="s">
        <v>101</v>
      </c>
      <c r="AV1168" s="169" t="s">
        <v>101</v>
      </c>
      <c r="AW1168" s="169" t="s">
        <v>101</v>
      </c>
      <c r="AX1168" s="165" t="s">
        <v>64</v>
      </c>
      <c r="AY1168" s="169" t="s">
        <v>101</v>
      </c>
      <c r="AZ1168" s="165" t="s">
        <v>4989</v>
      </c>
      <c r="BA1168" s="165" t="s">
        <v>5045</v>
      </c>
      <c r="BB1168" s="165" t="s">
        <v>5066</v>
      </c>
      <c r="BC1168" s="165" t="s">
        <v>6370</v>
      </c>
      <c r="BD1168" s="165" t="s">
        <v>6371</v>
      </c>
    </row>
    <row r="1169" spans="1:56" hidden="1">
      <c r="A1169" s="165" t="s">
        <v>5038</v>
      </c>
      <c r="B1169" s="165" t="s">
        <v>6472</v>
      </c>
      <c r="C1169" s="165" t="s">
        <v>5039</v>
      </c>
      <c r="D1169" s="169" t="s">
        <v>101</v>
      </c>
      <c r="E1169" s="165" t="s">
        <v>5040</v>
      </c>
      <c r="F1169" s="165" t="s">
        <v>5473</v>
      </c>
      <c r="G1169" s="169" t="s">
        <v>101</v>
      </c>
      <c r="H1169" s="165" t="s">
        <v>5129</v>
      </c>
      <c r="I1169" s="165" t="s">
        <v>4585</v>
      </c>
      <c r="J1169" s="165" t="s">
        <v>4585</v>
      </c>
      <c r="K1169" s="165" t="s">
        <v>6365</v>
      </c>
      <c r="L1169" s="165" t="s">
        <v>6365</v>
      </c>
      <c r="M1169" s="165" t="s">
        <v>5042</v>
      </c>
      <c r="N1169" s="169" t="s">
        <v>101</v>
      </c>
      <c r="O1169" s="169" t="s">
        <v>101</v>
      </c>
      <c r="P1169" s="169" t="s">
        <v>101</v>
      </c>
      <c r="Q1169" s="169" t="s">
        <v>101</v>
      </c>
      <c r="R1169" s="165" t="s">
        <v>6469</v>
      </c>
      <c r="S1169" s="165" t="s">
        <v>5044</v>
      </c>
      <c r="T1169" s="169" t="s">
        <v>101</v>
      </c>
      <c r="U1169" s="165" t="s">
        <v>4200</v>
      </c>
      <c r="V1169" s="169" t="s">
        <v>101</v>
      </c>
      <c r="W1169" s="165" t="s">
        <v>4344</v>
      </c>
      <c r="X1169" s="169" t="s">
        <v>101</v>
      </c>
      <c r="Y1169" s="169" t="s">
        <v>101</v>
      </c>
      <c r="Z1169" s="169" t="s">
        <v>101</v>
      </c>
      <c r="AA1169" s="169" t="s">
        <v>101</v>
      </c>
      <c r="AB1169" s="169" t="s">
        <v>101</v>
      </c>
      <c r="AC1169" s="169" t="s">
        <v>101</v>
      </c>
      <c r="AD1169" s="169" t="s">
        <v>101</v>
      </c>
      <c r="AE1169" s="169" t="s">
        <v>101</v>
      </c>
      <c r="AF1169" s="169" t="s">
        <v>101</v>
      </c>
      <c r="AG1169" s="169" t="s">
        <v>101</v>
      </c>
      <c r="AH1169" s="169" t="s">
        <v>101</v>
      </c>
      <c r="AI1169" s="169" t="s">
        <v>101</v>
      </c>
      <c r="AJ1169" s="169" t="s">
        <v>101</v>
      </c>
      <c r="AK1169" s="169" t="s">
        <v>101</v>
      </c>
      <c r="AL1169" s="169" t="s">
        <v>101</v>
      </c>
      <c r="AM1169" s="169" t="s">
        <v>101</v>
      </c>
      <c r="AN1169" s="169" t="s">
        <v>101</v>
      </c>
      <c r="AO1169" s="169" t="s">
        <v>101</v>
      </c>
      <c r="AP1169" s="169" t="s">
        <v>101</v>
      </c>
      <c r="AQ1169" s="169" t="s">
        <v>101</v>
      </c>
      <c r="AR1169" s="169" t="s">
        <v>101</v>
      </c>
      <c r="AS1169" s="169" t="s">
        <v>101</v>
      </c>
      <c r="AT1169" s="169" t="s">
        <v>101</v>
      </c>
      <c r="AU1169" s="169" t="s">
        <v>101</v>
      </c>
      <c r="AV1169" s="169" t="s">
        <v>101</v>
      </c>
      <c r="AW1169" s="169" t="s">
        <v>101</v>
      </c>
      <c r="AX1169" s="165" t="s">
        <v>64</v>
      </c>
      <c r="AY1169" s="169" t="s">
        <v>101</v>
      </c>
      <c r="AZ1169" s="165" t="s">
        <v>4989</v>
      </c>
      <c r="BA1169" s="165" t="s">
        <v>5045</v>
      </c>
      <c r="BB1169" s="165" t="s">
        <v>5066</v>
      </c>
      <c r="BC1169" s="165" t="s">
        <v>6370</v>
      </c>
      <c r="BD1169" s="165" t="s">
        <v>6371</v>
      </c>
    </row>
    <row r="1170" spans="1:56" hidden="1">
      <c r="A1170" s="165" t="s">
        <v>5038</v>
      </c>
      <c r="B1170" s="165" t="s">
        <v>6473</v>
      </c>
      <c r="C1170" s="165" t="s">
        <v>5039</v>
      </c>
      <c r="D1170" s="169" t="s">
        <v>101</v>
      </c>
      <c r="E1170" s="165" t="s">
        <v>5040</v>
      </c>
      <c r="F1170" s="165" t="s">
        <v>886</v>
      </c>
      <c r="G1170" s="169" t="s">
        <v>101</v>
      </c>
      <c r="H1170" s="165" t="s">
        <v>5129</v>
      </c>
      <c r="I1170" s="165" t="s">
        <v>4585</v>
      </c>
      <c r="J1170" s="165" t="s">
        <v>4585</v>
      </c>
      <c r="K1170" s="165" t="s">
        <v>6365</v>
      </c>
      <c r="L1170" s="165" t="s">
        <v>6365</v>
      </c>
      <c r="M1170" s="165" t="s">
        <v>5042</v>
      </c>
      <c r="N1170" s="169" t="s">
        <v>101</v>
      </c>
      <c r="O1170" s="169" t="s">
        <v>101</v>
      </c>
      <c r="P1170" s="169" t="s">
        <v>101</v>
      </c>
      <c r="Q1170" s="169" t="s">
        <v>101</v>
      </c>
      <c r="R1170" s="165" t="s">
        <v>6474</v>
      </c>
      <c r="S1170" s="165" t="s">
        <v>5044</v>
      </c>
      <c r="T1170" s="169" t="s">
        <v>101</v>
      </c>
      <c r="U1170" s="165" t="s">
        <v>4200</v>
      </c>
      <c r="V1170" s="169" t="s">
        <v>101</v>
      </c>
      <c r="W1170" s="169" t="s">
        <v>101</v>
      </c>
      <c r="X1170" s="169" t="s">
        <v>101</v>
      </c>
      <c r="Y1170" s="169" t="s">
        <v>101</v>
      </c>
      <c r="Z1170" s="169" t="s">
        <v>101</v>
      </c>
      <c r="AA1170" s="169" t="s">
        <v>101</v>
      </c>
      <c r="AB1170" s="169" t="s">
        <v>101</v>
      </c>
      <c r="AC1170" s="169" t="s">
        <v>101</v>
      </c>
      <c r="AD1170" s="169" t="s">
        <v>101</v>
      </c>
      <c r="AE1170" s="169" t="s">
        <v>101</v>
      </c>
      <c r="AF1170" s="169" t="s">
        <v>101</v>
      </c>
      <c r="AG1170" s="169" t="s">
        <v>101</v>
      </c>
      <c r="AH1170" s="169" t="s">
        <v>101</v>
      </c>
      <c r="AI1170" s="169" t="s">
        <v>101</v>
      </c>
      <c r="AJ1170" s="169" t="s">
        <v>101</v>
      </c>
      <c r="AK1170" s="169" t="s">
        <v>101</v>
      </c>
      <c r="AL1170" s="169" t="s">
        <v>101</v>
      </c>
      <c r="AM1170" s="169" t="s">
        <v>101</v>
      </c>
      <c r="AN1170" s="169" t="s">
        <v>101</v>
      </c>
      <c r="AO1170" s="169" t="s">
        <v>101</v>
      </c>
      <c r="AP1170" s="169" t="s">
        <v>101</v>
      </c>
      <c r="AQ1170" s="169" t="s">
        <v>101</v>
      </c>
      <c r="AR1170" s="169" t="s">
        <v>101</v>
      </c>
      <c r="AS1170" s="169" t="s">
        <v>101</v>
      </c>
      <c r="AT1170" s="169" t="s">
        <v>101</v>
      </c>
      <c r="AU1170" s="169" t="s">
        <v>101</v>
      </c>
      <c r="AV1170" s="169" t="s">
        <v>101</v>
      </c>
      <c r="AW1170" s="169" t="s">
        <v>101</v>
      </c>
      <c r="AX1170" s="165" t="s">
        <v>64</v>
      </c>
      <c r="AY1170" s="169" t="s">
        <v>101</v>
      </c>
      <c r="AZ1170" s="165" t="s">
        <v>4989</v>
      </c>
      <c r="BA1170" s="165" t="s">
        <v>5045</v>
      </c>
      <c r="BB1170" s="165" t="s">
        <v>5066</v>
      </c>
      <c r="BC1170" s="165" t="s">
        <v>6381</v>
      </c>
      <c r="BD1170" s="165" t="s">
        <v>6382</v>
      </c>
    </row>
    <row r="1171" spans="1:56" hidden="1">
      <c r="A1171" s="165" t="s">
        <v>5038</v>
      </c>
      <c r="B1171" s="165" t="s">
        <v>6475</v>
      </c>
      <c r="C1171" s="165" t="s">
        <v>5039</v>
      </c>
      <c r="D1171" s="169" t="s">
        <v>101</v>
      </c>
      <c r="E1171" s="165" t="s">
        <v>5040</v>
      </c>
      <c r="F1171" s="165" t="s">
        <v>5484</v>
      </c>
      <c r="G1171" s="169" t="s">
        <v>101</v>
      </c>
      <c r="H1171" s="165" t="s">
        <v>5129</v>
      </c>
      <c r="I1171" s="165" t="s">
        <v>4585</v>
      </c>
      <c r="J1171" s="165" t="s">
        <v>4585</v>
      </c>
      <c r="K1171" s="165" t="s">
        <v>6365</v>
      </c>
      <c r="L1171" s="165" t="s">
        <v>6365</v>
      </c>
      <c r="M1171" s="165" t="s">
        <v>5042</v>
      </c>
      <c r="N1171" s="169" t="s">
        <v>101</v>
      </c>
      <c r="O1171" s="169" t="s">
        <v>101</v>
      </c>
      <c r="P1171" s="169" t="s">
        <v>101</v>
      </c>
      <c r="Q1171" s="169" t="s">
        <v>101</v>
      </c>
      <c r="R1171" s="165" t="s">
        <v>6469</v>
      </c>
      <c r="S1171" s="165" t="s">
        <v>5044</v>
      </c>
      <c r="T1171" s="169" t="s">
        <v>101</v>
      </c>
      <c r="U1171" s="165" t="s">
        <v>4200</v>
      </c>
      <c r="V1171" s="169" t="s">
        <v>101</v>
      </c>
      <c r="W1171" s="169" t="s">
        <v>101</v>
      </c>
      <c r="X1171" s="169" t="s">
        <v>101</v>
      </c>
      <c r="Y1171" s="169" t="s">
        <v>101</v>
      </c>
      <c r="Z1171" s="169" t="s">
        <v>101</v>
      </c>
      <c r="AA1171" s="169" t="s">
        <v>101</v>
      </c>
      <c r="AB1171" s="169" t="s">
        <v>101</v>
      </c>
      <c r="AC1171" s="169" t="s">
        <v>101</v>
      </c>
      <c r="AD1171" s="169" t="s">
        <v>101</v>
      </c>
      <c r="AE1171" s="169" t="s">
        <v>101</v>
      </c>
      <c r="AF1171" s="169" t="s">
        <v>101</v>
      </c>
      <c r="AG1171" s="169" t="s">
        <v>101</v>
      </c>
      <c r="AH1171" s="169" t="s">
        <v>101</v>
      </c>
      <c r="AI1171" s="169" t="s">
        <v>101</v>
      </c>
      <c r="AJ1171" s="169" t="s">
        <v>101</v>
      </c>
      <c r="AK1171" s="169" t="s">
        <v>101</v>
      </c>
      <c r="AL1171" s="169" t="s">
        <v>101</v>
      </c>
      <c r="AM1171" s="169" t="s">
        <v>101</v>
      </c>
      <c r="AN1171" s="169" t="s">
        <v>101</v>
      </c>
      <c r="AO1171" s="169" t="s">
        <v>101</v>
      </c>
      <c r="AP1171" s="169" t="s">
        <v>101</v>
      </c>
      <c r="AQ1171" s="169" t="s">
        <v>101</v>
      </c>
      <c r="AR1171" s="169" t="s">
        <v>101</v>
      </c>
      <c r="AS1171" s="169" t="s">
        <v>101</v>
      </c>
      <c r="AT1171" s="169" t="s">
        <v>101</v>
      </c>
      <c r="AU1171" s="169" t="s">
        <v>101</v>
      </c>
      <c r="AV1171" s="169" t="s">
        <v>101</v>
      </c>
      <c r="AW1171" s="169" t="s">
        <v>101</v>
      </c>
      <c r="AX1171" s="165" t="s">
        <v>64</v>
      </c>
      <c r="AY1171" s="169" t="s">
        <v>101</v>
      </c>
      <c r="AZ1171" s="165" t="s">
        <v>4989</v>
      </c>
      <c r="BA1171" s="165" t="s">
        <v>5045</v>
      </c>
      <c r="BB1171" s="165" t="s">
        <v>5066</v>
      </c>
      <c r="BC1171" s="165" t="s">
        <v>6370</v>
      </c>
      <c r="BD1171" s="165" t="s">
        <v>6371</v>
      </c>
    </row>
    <row r="1172" spans="1:56" hidden="1">
      <c r="A1172" s="165" t="s">
        <v>5038</v>
      </c>
      <c r="B1172" s="165" t="s">
        <v>6476</v>
      </c>
      <c r="C1172" s="165" t="s">
        <v>5039</v>
      </c>
      <c r="D1172" s="169" t="s">
        <v>101</v>
      </c>
      <c r="E1172" s="165" t="s">
        <v>5040</v>
      </c>
      <c r="F1172" s="165" t="s">
        <v>5484</v>
      </c>
      <c r="G1172" s="169" t="s">
        <v>101</v>
      </c>
      <c r="H1172" s="165" t="s">
        <v>5129</v>
      </c>
      <c r="I1172" s="165" t="s">
        <v>4585</v>
      </c>
      <c r="J1172" s="165" t="s">
        <v>4585</v>
      </c>
      <c r="K1172" s="165" t="s">
        <v>6365</v>
      </c>
      <c r="L1172" s="165" t="s">
        <v>6365</v>
      </c>
      <c r="M1172" s="165" t="s">
        <v>5042</v>
      </c>
      <c r="N1172" s="169" t="s">
        <v>101</v>
      </c>
      <c r="O1172" s="169" t="s">
        <v>101</v>
      </c>
      <c r="P1172" s="169" t="s">
        <v>101</v>
      </c>
      <c r="Q1172" s="169" t="s">
        <v>101</v>
      </c>
      <c r="R1172" s="165" t="s">
        <v>6469</v>
      </c>
      <c r="S1172" s="165" t="s">
        <v>5044</v>
      </c>
      <c r="T1172" s="169" t="s">
        <v>101</v>
      </c>
      <c r="U1172" s="165" t="s">
        <v>4200</v>
      </c>
      <c r="V1172" s="169" t="s">
        <v>101</v>
      </c>
      <c r="W1172" s="165" t="s">
        <v>4344</v>
      </c>
      <c r="X1172" s="169" t="s">
        <v>101</v>
      </c>
      <c r="Y1172" s="169" t="s">
        <v>101</v>
      </c>
      <c r="Z1172" s="169" t="s">
        <v>101</v>
      </c>
      <c r="AA1172" s="169" t="s">
        <v>101</v>
      </c>
      <c r="AB1172" s="169" t="s">
        <v>101</v>
      </c>
      <c r="AC1172" s="169" t="s">
        <v>101</v>
      </c>
      <c r="AD1172" s="169" t="s">
        <v>101</v>
      </c>
      <c r="AE1172" s="169" t="s">
        <v>101</v>
      </c>
      <c r="AF1172" s="169" t="s">
        <v>101</v>
      </c>
      <c r="AG1172" s="169" t="s">
        <v>101</v>
      </c>
      <c r="AH1172" s="169" t="s">
        <v>101</v>
      </c>
      <c r="AI1172" s="169" t="s">
        <v>101</v>
      </c>
      <c r="AJ1172" s="169" t="s">
        <v>101</v>
      </c>
      <c r="AK1172" s="169" t="s">
        <v>101</v>
      </c>
      <c r="AL1172" s="169" t="s">
        <v>101</v>
      </c>
      <c r="AM1172" s="169" t="s">
        <v>101</v>
      </c>
      <c r="AN1172" s="169" t="s">
        <v>101</v>
      </c>
      <c r="AO1172" s="169" t="s">
        <v>101</v>
      </c>
      <c r="AP1172" s="169" t="s">
        <v>101</v>
      </c>
      <c r="AQ1172" s="169" t="s">
        <v>101</v>
      </c>
      <c r="AR1172" s="169" t="s">
        <v>101</v>
      </c>
      <c r="AS1172" s="169" t="s">
        <v>101</v>
      </c>
      <c r="AT1172" s="169" t="s">
        <v>101</v>
      </c>
      <c r="AU1172" s="169" t="s">
        <v>101</v>
      </c>
      <c r="AV1172" s="169" t="s">
        <v>101</v>
      </c>
      <c r="AW1172" s="169" t="s">
        <v>101</v>
      </c>
      <c r="AX1172" s="165" t="s">
        <v>64</v>
      </c>
      <c r="AY1172" s="169" t="s">
        <v>101</v>
      </c>
      <c r="AZ1172" s="165" t="s">
        <v>4989</v>
      </c>
      <c r="BA1172" s="165" t="s">
        <v>5045</v>
      </c>
      <c r="BB1172" s="165" t="s">
        <v>5066</v>
      </c>
      <c r="BC1172" s="165" t="s">
        <v>6370</v>
      </c>
      <c r="BD1172" s="165" t="s">
        <v>6371</v>
      </c>
    </row>
    <row r="1173" spans="1:56" hidden="1">
      <c r="A1173" s="165" t="s">
        <v>5038</v>
      </c>
      <c r="B1173" s="165" t="s">
        <v>6477</v>
      </c>
      <c r="C1173" s="165" t="s">
        <v>5039</v>
      </c>
      <c r="D1173" s="169" t="s">
        <v>101</v>
      </c>
      <c r="E1173" s="165" t="s">
        <v>5040</v>
      </c>
      <c r="F1173" s="165" t="s">
        <v>5497</v>
      </c>
      <c r="G1173" s="169" t="s">
        <v>101</v>
      </c>
      <c r="H1173" s="165" t="s">
        <v>5129</v>
      </c>
      <c r="I1173" s="165" t="s">
        <v>4585</v>
      </c>
      <c r="J1173" s="165" t="s">
        <v>4585</v>
      </c>
      <c r="K1173" s="165" t="s">
        <v>6365</v>
      </c>
      <c r="L1173" s="165" t="s">
        <v>6365</v>
      </c>
      <c r="M1173" s="165" t="s">
        <v>5042</v>
      </c>
      <c r="N1173" s="169" t="s">
        <v>101</v>
      </c>
      <c r="O1173" s="169" t="s">
        <v>101</v>
      </c>
      <c r="P1173" s="169" t="s">
        <v>101</v>
      </c>
      <c r="Q1173" s="169" t="s">
        <v>101</v>
      </c>
      <c r="R1173" s="165" t="s">
        <v>6478</v>
      </c>
      <c r="S1173" s="165" t="s">
        <v>5044</v>
      </c>
      <c r="T1173" s="169" t="s">
        <v>101</v>
      </c>
      <c r="U1173" s="165" t="s">
        <v>4200</v>
      </c>
      <c r="V1173" s="169" t="s">
        <v>101</v>
      </c>
      <c r="W1173" s="169" t="s">
        <v>101</v>
      </c>
      <c r="X1173" s="169" t="s">
        <v>101</v>
      </c>
      <c r="Y1173" s="169" t="s">
        <v>101</v>
      </c>
      <c r="Z1173" s="169" t="s">
        <v>101</v>
      </c>
      <c r="AA1173" s="169" t="s">
        <v>101</v>
      </c>
      <c r="AB1173" s="169" t="s">
        <v>101</v>
      </c>
      <c r="AC1173" s="169" t="s">
        <v>101</v>
      </c>
      <c r="AD1173" s="169" t="s">
        <v>101</v>
      </c>
      <c r="AE1173" s="169" t="s">
        <v>101</v>
      </c>
      <c r="AF1173" s="169" t="s">
        <v>101</v>
      </c>
      <c r="AG1173" s="169" t="s">
        <v>101</v>
      </c>
      <c r="AH1173" s="169" t="s">
        <v>101</v>
      </c>
      <c r="AI1173" s="169" t="s">
        <v>101</v>
      </c>
      <c r="AJ1173" s="169" t="s">
        <v>101</v>
      </c>
      <c r="AK1173" s="169" t="s">
        <v>101</v>
      </c>
      <c r="AL1173" s="169" t="s">
        <v>101</v>
      </c>
      <c r="AM1173" s="169" t="s">
        <v>101</v>
      </c>
      <c r="AN1173" s="169" t="s">
        <v>101</v>
      </c>
      <c r="AO1173" s="169" t="s">
        <v>101</v>
      </c>
      <c r="AP1173" s="169" t="s">
        <v>101</v>
      </c>
      <c r="AQ1173" s="169" t="s">
        <v>101</v>
      </c>
      <c r="AR1173" s="169" t="s">
        <v>101</v>
      </c>
      <c r="AS1173" s="169" t="s">
        <v>101</v>
      </c>
      <c r="AT1173" s="169" t="s">
        <v>101</v>
      </c>
      <c r="AU1173" s="169" t="s">
        <v>101</v>
      </c>
      <c r="AV1173" s="169" t="s">
        <v>101</v>
      </c>
      <c r="AW1173" s="169" t="s">
        <v>101</v>
      </c>
      <c r="AX1173" s="165" t="s">
        <v>64</v>
      </c>
      <c r="AY1173" s="169" t="s">
        <v>101</v>
      </c>
      <c r="AZ1173" s="165" t="s">
        <v>4989</v>
      </c>
      <c r="BA1173" s="165" t="s">
        <v>5045</v>
      </c>
      <c r="BB1173" s="165" t="s">
        <v>5066</v>
      </c>
      <c r="BC1173" s="165" t="s">
        <v>6370</v>
      </c>
      <c r="BD1173" s="165" t="s">
        <v>6371</v>
      </c>
    </row>
    <row r="1174" spans="1:56" hidden="1">
      <c r="A1174" s="165" t="s">
        <v>5038</v>
      </c>
      <c r="B1174" s="165" t="s">
        <v>6479</v>
      </c>
      <c r="C1174" s="165" t="s">
        <v>5039</v>
      </c>
      <c r="D1174" s="169" t="s">
        <v>101</v>
      </c>
      <c r="E1174" s="165" t="s">
        <v>5040</v>
      </c>
      <c r="F1174" s="165" t="s">
        <v>5497</v>
      </c>
      <c r="G1174" s="169" t="s">
        <v>101</v>
      </c>
      <c r="H1174" s="165" t="s">
        <v>5129</v>
      </c>
      <c r="I1174" s="165" t="s">
        <v>4585</v>
      </c>
      <c r="J1174" s="165" t="s">
        <v>4585</v>
      </c>
      <c r="K1174" s="165" t="s">
        <v>6365</v>
      </c>
      <c r="L1174" s="165" t="s">
        <v>6365</v>
      </c>
      <c r="M1174" s="165" t="s">
        <v>5042</v>
      </c>
      <c r="N1174" s="169" t="s">
        <v>101</v>
      </c>
      <c r="O1174" s="169" t="s">
        <v>101</v>
      </c>
      <c r="P1174" s="169" t="s">
        <v>101</v>
      </c>
      <c r="Q1174" s="169" t="s">
        <v>101</v>
      </c>
      <c r="R1174" s="165" t="s">
        <v>6478</v>
      </c>
      <c r="S1174" s="165" t="s">
        <v>5044</v>
      </c>
      <c r="T1174" s="169" t="s">
        <v>101</v>
      </c>
      <c r="U1174" s="165" t="s">
        <v>4200</v>
      </c>
      <c r="V1174" s="169" t="s">
        <v>101</v>
      </c>
      <c r="W1174" s="165" t="s">
        <v>4344</v>
      </c>
      <c r="X1174" s="169" t="s">
        <v>101</v>
      </c>
      <c r="Y1174" s="169" t="s">
        <v>101</v>
      </c>
      <c r="Z1174" s="169" t="s">
        <v>101</v>
      </c>
      <c r="AA1174" s="169" t="s">
        <v>101</v>
      </c>
      <c r="AB1174" s="169" t="s">
        <v>101</v>
      </c>
      <c r="AC1174" s="169" t="s">
        <v>101</v>
      </c>
      <c r="AD1174" s="169" t="s">
        <v>101</v>
      </c>
      <c r="AE1174" s="169" t="s">
        <v>101</v>
      </c>
      <c r="AF1174" s="169" t="s">
        <v>101</v>
      </c>
      <c r="AG1174" s="169" t="s">
        <v>101</v>
      </c>
      <c r="AH1174" s="169" t="s">
        <v>101</v>
      </c>
      <c r="AI1174" s="169" t="s">
        <v>101</v>
      </c>
      <c r="AJ1174" s="169" t="s">
        <v>101</v>
      </c>
      <c r="AK1174" s="169" t="s">
        <v>101</v>
      </c>
      <c r="AL1174" s="169" t="s">
        <v>101</v>
      </c>
      <c r="AM1174" s="169" t="s">
        <v>101</v>
      </c>
      <c r="AN1174" s="169" t="s">
        <v>101</v>
      </c>
      <c r="AO1174" s="169" t="s">
        <v>101</v>
      </c>
      <c r="AP1174" s="169" t="s">
        <v>101</v>
      </c>
      <c r="AQ1174" s="169" t="s">
        <v>101</v>
      </c>
      <c r="AR1174" s="169" t="s">
        <v>101</v>
      </c>
      <c r="AS1174" s="169" t="s">
        <v>101</v>
      </c>
      <c r="AT1174" s="169" t="s">
        <v>101</v>
      </c>
      <c r="AU1174" s="169" t="s">
        <v>101</v>
      </c>
      <c r="AV1174" s="169" t="s">
        <v>101</v>
      </c>
      <c r="AW1174" s="169" t="s">
        <v>101</v>
      </c>
      <c r="AX1174" s="165" t="s">
        <v>64</v>
      </c>
      <c r="AY1174" s="169" t="s">
        <v>101</v>
      </c>
      <c r="AZ1174" s="165" t="s">
        <v>4989</v>
      </c>
      <c r="BA1174" s="165" t="s">
        <v>5045</v>
      </c>
      <c r="BB1174" s="165" t="s">
        <v>5066</v>
      </c>
      <c r="BC1174" s="165" t="s">
        <v>6370</v>
      </c>
      <c r="BD1174" s="165" t="s">
        <v>6371</v>
      </c>
    </row>
    <row r="1175" spans="1:56" hidden="1">
      <c r="A1175" s="165" t="s">
        <v>5038</v>
      </c>
      <c r="B1175" s="165" t="s">
        <v>6480</v>
      </c>
      <c r="C1175" s="165" t="s">
        <v>5039</v>
      </c>
      <c r="D1175" s="169" t="s">
        <v>101</v>
      </c>
      <c r="E1175" s="165" t="s">
        <v>5040</v>
      </c>
      <c r="F1175" s="165" t="s">
        <v>5506</v>
      </c>
      <c r="G1175" s="169" t="s">
        <v>101</v>
      </c>
      <c r="H1175" s="165" t="s">
        <v>5129</v>
      </c>
      <c r="I1175" s="165" t="s">
        <v>4585</v>
      </c>
      <c r="J1175" s="165" t="s">
        <v>4585</v>
      </c>
      <c r="K1175" s="165" t="s">
        <v>6365</v>
      </c>
      <c r="L1175" s="165" t="s">
        <v>6365</v>
      </c>
      <c r="M1175" s="165" t="s">
        <v>5042</v>
      </c>
      <c r="N1175" s="169" t="s">
        <v>101</v>
      </c>
      <c r="O1175" s="169" t="s">
        <v>101</v>
      </c>
      <c r="P1175" s="169" t="s">
        <v>101</v>
      </c>
      <c r="Q1175" s="169" t="s">
        <v>101</v>
      </c>
      <c r="R1175" s="165" t="s">
        <v>6481</v>
      </c>
      <c r="S1175" s="165" t="s">
        <v>5044</v>
      </c>
      <c r="T1175" s="169" t="s">
        <v>101</v>
      </c>
      <c r="U1175" s="165" t="s">
        <v>4200</v>
      </c>
      <c r="V1175" s="169" t="s">
        <v>101</v>
      </c>
      <c r="W1175" s="169" t="s">
        <v>101</v>
      </c>
      <c r="X1175" s="169" t="s">
        <v>101</v>
      </c>
      <c r="Y1175" s="169" t="s">
        <v>101</v>
      </c>
      <c r="Z1175" s="169" t="s">
        <v>101</v>
      </c>
      <c r="AA1175" s="169" t="s">
        <v>101</v>
      </c>
      <c r="AB1175" s="169" t="s">
        <v>101</v>
      </c>
      <c r="AC1175" s="169" t="s">
        <v>101</v>
      </c>
      <c r="AD1175" s="169" t="s">
        <v>101</v>
      </c>
      <c r="AE1175" s="169" t="s">
        <v>101</v>
      </c>
      <c r="AF1175" s="169" t="s">
        <v>101</v>
      </c>
      <c r="AG1175" s="169" t="s">
        <v>101</v>
      </c>
      <c r="AH1175" s="169" t="s">
        <v>101</v>
      </c>
      <c r="AI1175" s="169" t="s">
        <v>101</v>
      </c>
      <c r="AJ1175" s="169" t="s">
        <v>101</v>
      </c>
      <c r="AK1175" s="169" t="s">
        <v>101</v>
      </c>
      <c r="AL1175" s="169" t="s">
        <v>101</v>
      </c>
      <c r="AM1175" s="169" t="s">
        <v>101</v>
      </c>
      <c r="AN1175" s="169" t="s">
        <v>101</v>
      </c>
      <c r="AO1175" s="169" t="s">
        <v>101</v>
      </c>
      <c r="AP1175" s="169" t="s">
        <v>101</v>
      </c>
      <c r="AQ1175" s="169" t="s">
        <v>101</v>
      </c>
      <c r="AR1175" s="169" t="s">
        <v>101</v>
      </c>
      <c r="AS1175" s="169" t="s">
        <v>101</v>
      </c>
      <c r="AT1175" s="169" t="s">
        <v>101</v>
      </c>
      <c r="AU1175" s="169" t="s">
        <v>101</v>
      </c>
      <c r="AV1175" s="169" t="s">
        <v>101</v>
      </c>
      <c r="AW1175" s="169" t="s">
        <v>101</v>
      </c>
      <c r="AX1175" s="165" t="s">
        <v>64</v>
      </c>
      <c r="AY1175" s="169" t="s">
        <v>101</v>
      </c>
      <c r="AZ1175" s="165" t="s">
        <v>4989</v>
      </c>
      <c r="BA1175" s="165" t="s">
        <v>5045</v>
      </c>
      <c r="BB1175" s="165" t="s">
        <v>5066</v>
      </c>
      <c r="BC1175" s="165" t="s">
        <v>6370</v>
      </c>
      <c r="BD1175" s="165" t="s">
        <v>6371</v>
      </c>
    </row>
    <row r="1176" spans="1:56" hidden="1">
      <c r="A1176" s="165" t="s">
        <v>5038</v>
      </c>
      <c r="B1176" s="165" t="s">
        <v>6482</v>
      </c>
      <c r="C1176" s="165" t="s">
        <v>5039</v>
      </c>
      <c r="D1176" s="169" t="s">
        <v>101</v>
      </c>
      <c r="E1176" s="165" t="s">
        <v>5040</v>
      </c>
      <c r="F1176" s="165" t="s">
        <v>5506</v>
      </c>
      <c r="G1176" s="169" t="s">
        <v>101</v>
      </c>
      <c r="H1176" s="165" t="s">
        <v>5129</v>
      </c>
      <c r="I1176" s="165" t="s">
        <v>4585</v>
      </c>
      <c r="J1176" s="165" t="s">
        <v>4585</v>
      </c>
      <c r="K1176" s="165" t="s">
        <v>6365</v>
      </c>
      <c r="L1176" s="165" t="s">
        <v>6365</v>
      </c>
      <c r="M1176" s="165" t="s">
        <v>5042</v>
      </c>
      <c r="N1176" s="169" t="s">
        <v>101</v>
      </c>
      <c r="O1176" s="169" t="s">
        <v>101</v>
      </c>
      <c r="P1176" s="169" t="s">
        <v>101</v>
      </c>
      <c r="Q1176" s="169" t="s">
        <v>101</v>
      </c>
      <c r="R1176" s="165" t="s">
        <v>6481</v>
      </c>
      <c r="S1176" s="165" t="s">
        <v>5044</v>
      </c>
      <c r="T1176" s="169" t="s">
        <v>101</v>
      </c>
      <c r="U1176" s="165" t="s">
        <v>4200</v>
      </c>
      <c r="V1176" s="169" t="s">
        <v>101</v>
      </c>
      <c r="W1176" s="165" t="s">
        <v>4344</v>
      </c>
      <c r="X1176" s="169" t="s">
        <v>101</v>
      </c>
      <c r="Y1176" s="169" t="s">
        <v>101</v>
      </c>
      <c r="Z1176" s="169" t="s">
        <v>101</v>
      </c>
      <c r="AA1176" s="169" t="s">
        <v>101</v>
      </c>
      <c r="AB1176" s="169" t="s">
        <v>101</v>
      </c>
      <c r="AC1176" s="169" t="s">
        <v>101</v>
      </c>
      <c r="AD1176" s="169" t="s">
        <v>101</v>
      </c>
      <c r="AE1176" s="169" t="s">
        <v>101</v>
      </c>
      <c r="AF1176" s="169" t="s">
        <v>101</v>
      </c>
      <c r="AG1176" s="169" t="s">
        <v>101</v>
      </c>
      <c r="AH1176" s="169" t="s">
        <v>101</v>
      </c>
      <c r="AI1176" s="169" t="s">
        <v>101</v>
      </c>
      <c r="AJ1176" s="169" t="s">
        <v>101</v>
      </c>
      <c r="AK1176" s="169" t="s">
        <v>101</v>
      </c>
      <c r="AL1176" s="169" t="s">
        <v>101</v>
      </c>
      <c r="AM1176" s="169" t="s">
        <v>101</v>
      </c>
      <c r="AN1176" s="169" t="s">
        <v>101</v>
      </c>
      <c r="AO1176" s="169" t="s">
        <v>101</v>
      </c>
      <c r="AP1176" s="169" t="s">
        <v>101</v>
      </c>
      <c r="AQ1176" s="169" t="s">
        <v>101</v>
      </c>
      <c r="AR1176" s="169" t="s">
        <v>101</v>
      </c>
      <c r="AS1176" s="169" t="s">
        <v>101</v>
      </c>
      <c r="AT1176" s="169" t="s">
        <v>101</v>
      </c>
      <c r="AU1176" s="169" t="s">
        <v>101</v>
      </c>
      <c r="AV1176" s="169" t="s">
        <v>101</v>
      </c>
      <c r="AW1176" s="169" t="s">
        <v>101</v>
      </c>
      <c r="AX1176" s="165" t="s">
        <v>64</v>
      </c>
      <c r="AY1176" s="169" t="s">
        <v>101</v>
      </c>
      <c r="AZ1176" s="165" t="s">
        <v>4989</v>
      </c>
      <c r="BA1176" s="165" t="s">
        <v>5045</v>
      </c>
      <c r="BB1176" s="165" t="s">
        <v>5066</v>
      </c>
      <c r="BC1176" s="165" t="s">
        <v>6370</v>
      </c>
      <c r="BD1176" s="165" t="s">
        <v>6371</v>
      </c>
    </row>
    <row r="1177" spans="1:56" hidden="1">
      <c r="A1177" s="165" t="s">
        <v>5038</v>
      </c>
      <c r="B1177" s="165" t="s">
        <v>6483</v>
      </c>
      <c r="C1177" s="165" t="s">
        <v>5039</v>
      </c>
      <c r="D1177" s="169" t="s">
        <v>101</v>
      </c>
      <c r="E1177" s="165" t="s">
        <v>5040</v>
      </c>
      <c r="F1177" s="165" t="s">
        <v>4645</v>
      </c>
      <c r="G1177" s="169" t="s">
        <v>101</v>
      </c>
      <c r="H1177" s="165" t="s">
        <v>5129</v>
      </c>
      <c r="I1177" s="165" t="s">
        <v>4585</v>
      </c>
      <c r="J1177" s="165" t="s">
        <v>4585</v>
      </c>
      <c r="K1177" s="165" t="s">
        <v>6365</v>
      </c>
      <c r="L1177" s="165" t="s">
        <v>6365</v>
      </c>
      <c r="M1177" s="165" t="s">
        <v>5042</v>
      </c>
      <c r="N1177" s="169" t="s">
        <v>101</v>
      </c>
      <c r="O1177" s="169" t="s">
        <v>101</v>
      </c>
      <c r="P1177" s="169" t="s">
        <v>101</v>
      </c>
      <c r="Q1177" s="169" t="s">
        <v>101</v>
      </c>
      <c r="R1177" s="165" t="s">
        <v>6484</v>
      </c>
      <c r="S1177" s="165" t="s">
        <v>5044</v>
      </c>
      <c r="T1177" s="169" t="s">
        <v>101</v>
      </c>
      <c r="U1177" s="165" t="s">
        <v>4200</v>
      </c>
      <c r="V1177" s="169" t="s">
        <v>101</v>
      </c>
      <c r="W1177" s="169" t="s">
        <v>101</v>
      </c>
      <c r="X1177" s="169" t="s">
        <v>101</v>
      </c>
      <c r="Y1177" s="169" t="s">
        <v>101</v>
      </c>
      <c r="Z1177" s="169" t="s">
        <v>101</v>
      </c>
      <c r="AA1177" s="169" t="s">
        <v>101</v>
      </c>
      <c r="AB1177" s="169" t="s">
        <v>101</v>
      </c>
      <c r="AC1177" s="169" t="s">
        <v>101</v>
      </c>
      <c r="AD1177" s="169" t="s">
        <v>101</v>
      </c>
      <c r="AE1177" s="169" t="s">
        <v>101</v>
      </c>
      <c r="AF1177" s="169" t="s">
        <v>101</v>
      </c>
      <c r="AG1177" s="169" t="s">
        <v>101</v>
      </c>
      <c r="AH1177" s="169" t="s">
        <v>101</v>
      </c>
      <c r="AI1177" s="169" t="s">
        <v>101</v>
      </c>
      <c r="AJ1177" s="169" t="s">
        <v>101</v>
      </c>
      <c r="AK1177" s="169" t="s">
        <v>101</v>
      </c>
      <c r="AL1177" s="169" t="s">
        <v>101</v>
      </c>
      <c r="AM1177" s="169" t="s">
        <v>101</v>
      </c>
      <c r="AN1177" s="169" t="s">
        <v>101</v>
      </c>
      <c r="AO1177" s="169" t="s">
        <v>101</v>
      </c>
      <c r="AP1177" s="169" t="s">
        <v>101</v>
      </c>
      <c r="AQ1177" s="169" t="s">
        <v>101</v>
      </c>
      <c r="AR1177" s="169" t="s">
        <v>101</v>
      </c>
      <c r="AS1177" s="169" t="s">
        <v>101</v>
      </c>
      <c r="AT1177" s="169" t="s">
        <v>101</v>
      </c>
      <c r="AU1177" s="169" t="s">
        <v>101</v>
      </c>
      <c r="AV1177" s="169" t="s">
        <v>101</v>
      </c>
      <c r="AW1177" s="169" t="s">
        <v>101</v>
      </c>
      <c r="AX1177" s="165" t="s">
        <v>64</v>
      </c>
      <c r="AY1177" s="169" t="s">
        <v>101</v>
      </c>
      <c r="AZ1177" s="165" t="s">
        <v>4989</v>
      </c>
      <c r="BA1177" s="165" t="s">
        <v>5045</v>
      </c>
      <c r="BB1177" s="165" t="s">
        <v>5066</v>
      </c>
      <c r="BC1177" s="165" t="s">
        <v>6370</v>
      </c>
      <c r="BD1177" s="165" t="s">
        <v>6371</v>
      </c>
    </row>
    <row r="1178" spans="1:56" hidden="1">
      <c r="A1178" s="165" t="s">
        <v>5038</v>
      </c>
      <c r="B1178" s="165" t="s">
        <v>6485</v>
      </c>
      <c r="C1178" s="165" t="s">
        <v>5039</v>
      </c>
      <c r="D1178" s="169" t="s">
        <v>101</v>
      </c>
      <c r="E1178" s="165" t="s">
        <v>5040</v>
      </c>
      <c r="F1178" s="165" t="s">
        <v>957</v>
      </c>
      <c r="G1178" s="169" t="s">
        <v>101</v>
      </c>
      <c r="H1178" s="165" t="s">
        <v>5129</v>
      </c>
      <c r="I1178" s="165" t="s">
        <v>4585</v>
      </c>
      <c r="J1178" s="165" t="s">
        <v>4585</v>
      </c>
      <c r="K1178" s="165" t="s">
        <v>6365</v>
      </c>
      <c r="L1178" s="165" t="s">
        <v>6365</v>
      </c>
      <c r="M1178" s="165" t="s">
        <v>5042</v>
      </c>
      <c r="N1178" s="169" t="s">
        <v>101</v>
      </c>
      <c r="O1178" s="169" t="s">
        <v>101</v>
      </c>
      <c r="P1178" s="169" t="s">
        <v>101</v>
      </c>
      <c r="Q1178" s="169" t="s">
        <v>101</v>
      </c>
      <c r="R1178" s="165" t="s">
        <v>6486</v>
      </c>
      <c r="S1178" s="165" t="s">
        <v>5044</v>
      </c>
      <c r="T1178" s="169" t="s">
        <v>101</v>
      </c>
      <c r="U1178" s="165" t="s">
        <v>4200</v>
      </c>
      <c r="V1178" s="169" t="s">
        <v>101</v>
      </c>
      <c r="W1178" s="169" t="s">
        <v>101</v>
      </c>
      <c r="X1178" s="169" t="s">
        <v>101</v>
      </c>
      <c r="Y1178" s="169" t="s">
        <v>101</v>
      </c>
      <c r="Z1178" s="169" t="s">
        <v>101</v>
      </c>
      <c r="AA1178" s="169" t="s">
        <v>101</v>
      </c>
      <c r="AB1178" s="169" t="s">
        <v>101</v>
      </c>
      <c r="AC1178" s="169" t="s">
        <v>101</v>
      </c>
      <c r="AD1178" s="169" t="s">
        <v>101</v>
      </c>
      <c r="AE1178" s="169" t="s">
        <v>101</v>
      </c>
      <c r="AF1178" s="169" t="s">
        <v>101</v>
      </c>
      <c r="AG1178" s="169" t="s">
        <v>101</v>
      </c>
      <c r="AH1178" s="169" t="s">
        <v>101</v>
      </c>
      <c r="AI1178" s="169" t="s">
        <v>101</v>
      </c>
      <c r="AJ1178" s="169" t="s">
        <v>101</v>
      </c>
      <c r="AK1178" s="169" t="s">
        <v>101</v>
      </c>
      <c r="AL1178" s="169" t="s">
        <v>101</v>
      </c>
      <c r="AM1178" s="169" t="s">
        <v>101</v>
      </c>
      <c r="AN1178" s="169" t="s">
        <v>101</v>
      </c>
      <c r="AO1178" s="169" t="s">
        <v>101</v>
      </c>
      <c r="AP1178" s="169" t="s">
        <v>101</v>
      </c>
      <c r="AQ1178" s="169" t="s">
        <v>101</v>
      </c>
      <c r="AR1178" s="169" t="s">
        <v>101</v>
      </c>
      <c r="AS1178" s="169" t="s">
        <v>101</v>
      </c>
      <c r="AT1178" s="169" t="s">
        <v>101</v>
      </c>
      <c r="AU1178" s="169" t="s">
        <v>101</v>
      </c>
      <c r="AV1178" s="169" t="s">
        <v>101</v>
      </c>
      <c r="AW1178" s="169" t="s">
        <v>101</v>
      </c>
      <c r="AX1178" s="165" t="s">
        <v>64</v>
      </c>
      <c r="AY1178" s="169" t="s">
        <v>101</v>
      </c>
      <c r="AZ1178" s="165" t="s">
        <v>4989</v>
      </c>
      <c r="BA1178" s="165" t="s">
        <v>5045</v>
      </c>
      <c r="BB1178" s="165" t="s">
        <v>5066</v>
      </c>
      <c r="BC1178" s="165" t="s">
        <v>6381</v>
      </c>
      <c r="BD1178" s="165" t="s">
        <v>6382</v>
      </c>
    </row>
    <row r="1179" spans="1:56" hidden="1">
      <c r="A1179" s="165" t="s">
        <v>5038</v>
      </c>
      <c r="B1179" s="165" t="s">
        <v>6487</v>
      </c>
      <c r="C1179" s="165" t="s">
        <v>5039</v>
      </c>
      <c r="D1179" s="169" t="s">
        <v>101</v>
      </c>
      <c r="E1179" s="165" t="s">
        <v>5040</v>
      </c>
      <c r="F1179" s="165" t="s">
        <v>966</v>
      </c>
      <c r="G1179" s="169" t="s">
        <v>101</v>
      </c>
      <c r="H1179" s="165" t="s">
        <v>5129</v>
      </c>
      <c r="I1179" s="165" t="s">
        <v>4585</v>
      </c>
      <c r="J1179" s="165" t="s">
        <v>4585</v>
      </c>
      <c r="K1179" s="165" t="s">
        <v>6365</v>
      </c>
      <c r="L1179" s="165" t="s">
        <v>6365</v>
      </c>
      <c r="M1179" s="165" t="s">
        <v>5042</v>
      </c>
      <c r="N1179" s="169" t="s">
        <v>101</v>
      </c>
      <c r="O1179" s="169" t="s">
        <v>101</v>
      </c>
      <c r="P1179" s="169" t="s">
        <v>101</v>
      </c>
      <c r="Q1179" s="169" t="s">
        <v>101</v>
      </c>
      <c r="R1179" s="165" t="s">
        <v>6488</v>
      </c>
      <c r="S1179" s="165" t="s">
        <v>5044</v>
      </c>
      <c r="T1179" s="169" t="s">
        <v>101</v>
      </c>
      <c r="U1179" s="165" t="s">
        <v>4200</v>
      </c>
      <c r="V1179" s="169" t="s">
        <v>101</v>
      </c>
      <c r="W1179" s="169" t="s">
        <v>101</v>
      </c>
      <c r="X1179" s="169" t="s">
        <v>101</v>
      </c>
      <c r="Y1179" s="169" t="s">
        <v>101</v>
      </c>
      <c r="Z1179" s="169" t="s">
        <v>101</v>
      </c>
      <c r="AA1179" s="169" t="s">
        <v>101</v>
      </c>
      <c r="AB1179" s="169" t="s">
        <v>101</v>
      </c>
      <c r="AC1179" s="169" t="s">
        <v>101</v>
      </c>
      <c r="AD1179" s="169" t="s">
        <v>101</v>
      </c>
      <c r="AE1179" s="169" t="s">
        <v>101</v>
      </c>
      <c r="AF1179" s="169" t="s">
        <v>101</v>
      </c>
      <c r="AG1179" s="169" t="s">
        <v>101</v>
      </c>
      <c r="AH1179" s="169" t="s">
        <v>101</v>
      </c>
      <c r="AI1179" s="169" t="s">
        <v>101</v>
      </c>
      <c r="AJ1179" s="169" t="s">
        <v>101</v>
      </c>
      <c r="AK1179" s="169" t="s">
        <v>101</v>
      </c>
      <c r="AL1179" s="169" t="s">
        <v>101</v>
      </c>
      <c r="AM1179" s="169" t="s">
        <v>101</v>
      </c>
      <c r="AN1179" s="169" t="s">
        <v>101</v>
      </c>
      <c r="AO1179" s="169" t="s">
        <v>101</v>
      </c>
      <c r="AP1179" s="169" t="s">
        <v>101</v>
      </c>
      <c r="AQ1179" s="169" t="s">
        <v>101</v>
      </c>
      <c r="AR1179" s="169" t="s">
        <v>101</v>
      </c>
      <c r="AS1179" s="169" t="s">
        <v>101</v>
      </c>
      <c r="AT1179" s="169" t="s">
        <v>101</v>
      </c>
      <c r="AU1179" s="169" t="s">
        <v>101</v>
      </c>
      <c r="AV1179" s="169" t="s">
        <v>101</v>
      </c>
      <c r="AW1179" s="169" t="s">
        <v>101</v>
      </c>
      <c r="AX1179" s="165" t="s">
        <v>64</v>
      </c>
      <c r="AY1179" s="169" t="s">
        <v>101</v>
      </c>
      <c r="AZ1179" s="165" t="s">
        <v>4989</v>
      </c>
      <c r="BA1179" s="165" t="s">
        <v>5045</v>
      </c>
      <c r="BB1179" s="165" t="s">
        <v>5066</v>
      </c>
      <c r="BC1179" s="165" t="s">
        <v>6381</v>
      </c>
      <c r="BD1179" s="165" t="s">
        <v>6382</v>
      </c>
    </row>
    <row r="1180" spans="1:56" hidden="1">
      <c r="A1180" s="165" t="s">
        <v>5038</v>
      </c>
      <c r="B1180" s="165" t="s">
        <v>6489</v>
      </c>
      <c r="C1180" s="165" t="s">
        <v>5039</v>
      </c>
      <c r="D1180" s="169" t="s">
        <v>101</v>
      </c>
      <c r="E1180" s="165" t="s">
        <v>5040</v>
      </c>
      <c r="F1180" s="165" t="s">
        <v>5517</v>
      </c>
      <c r="G1180" s="169" t="s">
        <v>101</v>
      </c>
      <c r="H1180" s="165" t="s">
        <v>5129</v>
      </c>
      <c r="I1180" s="165" t="s">
        <v>4585</v>
      </c>
      <c r="J1180" s="165" t="s">
        <v>4585</v>
      </c>
      <c r="K1180" s="165" t="s">
        <v>6365</v>
      </c>
      <c r="L1180" s="165" t="s">
        <v>6365</v>
      </c>
      <c r="M1180" s="165" t="s">
        <v>5042</v>
      </c>
      <c r="N1180" s="169" t="s">
        <v>101</v>
      </c>
      <c r="O1180" s="169" t="s">
        <v>101</v>
      </c>
      <c r="P1180" s="169" t="s">
        <v>101</v>
      </c>
      <c r="Q1180" s="169" t="s">
        <v>101</v>
      </c>
      <c r="R1180" s="165" t="s">
        <v>6478</v>
      </c>
      <c r="S1180" s="165" t="s">
        <v>5044</v>
      </c>
      <c r="T1180" s="169" t="s">
        <v>101</v>
      </c>
      <c r="U1180" s="165" t="s">
        <v>4200</v>
      </c>
      <c r="V1180" s="169" t="s">
        <v>101</v>
      </c>
      <c r="W1180" s="169" t="s">
        <v>101</v>
      </c>
      <c r="X1180" s="169" t="s">
        <v>101</v>
      </c>
      <c r="Y1180" s="169" t="s">
        <v>101</v>
      </c>
      <c r="Z1180" s="169" t="s">
        <v>101</v>
      </c>
      <c r="AA1180" s="169" t="s">
        <v>101</v>
      </c>
      <c r="AB1180" s="169" t="s">
        <v>101</v>
      </c>
      <c r="AC1180" s="169" t="s">
        <v>101</v>
      </c>
      <c r="AD1180" s="169" t="s">
        <v>101</v>
      </c>
      <c r="AE1180" s="169" t="s">
        <v>101</v>
      </c>
      <c r="AF1180" s="169" t="s">
        <v>101</v>
      </c>
      <c r="AG1180" s="169" t="s">
        <v>101</v>
      </c>
      <c r="AH1180" s="169" t="s">
        <v>101</v>
      </c>
      <c r="AI1180" s="169" t="s">
        <v>101</v>
      </c>
      <c r="AJ1180" s="169" t="s">
        <v>101</v>
      </c>
      <c r="AK1180" s="169" t="s">
        <v>101</v>
      </c>
      <c r="AL1180" s="169" t="s">
        <v>101</v>
      </c>
      <c r="AM1180" s="169" t="s">
        <v>101</v>
      </c>
      <c r="AN1180" s="169" t="s">
        <v>101</v>
      </c>
      <c r="AO1180" s="169" t="s">
        <v>101</v>
      </c>
      <c r="AP1180" s="169" t="s">
        <v>101</v>
      </c>
      <c r="AQ1180" s="169" t="s">
        <v>101</v>
      </c>
      <c r="AR1180" s="169" t="s">
        <v>101</v>
      </c>
      <c r="AS1180" s="169" t="s">
        <v>101</v>
      </c>
      <c r="AT1180" s="169" t="s">
        <v>101</v>
      </c>
      <c r="AU1180" s="169" t="s">
        <v>101</v>
      </c>
      <c r="AV1180" s="169" t="s">
        <v>101</v>
      </c>
      <c r="AW1180" s="169" t="s">
        <v>101</v>
      </c>
      <c r="AX1180" s="165" t="s">
        <v>64</v>
      </c>
      <c r="AY1180" s="169" t="s">
        <v>101</v>
      </c>
      <c r="AZ1180" s="165" t="s">
        <v>4989</v>
      </c>
      <c r="BA1180" s="165" t="s">
        <v>5045</v>
      </c>
      <c r="BB1180" s="165" t="s">
        <v>5066</v>
      </c>
      <c r="BC1180" s="165" t="s">
        <v>6370</v>
      </c>
      <c r="BD1180" s="165" t="s">
        <v>6371</v>
      </c>
    </row>
    <row r="1181" spans="1:56" hidden="1">
      <c r="A1181" s="165" t="s">
        <v>5038</v>
      </c>
      <c r="B1181" s="165" t="s">
        <v>6490</v>
      </c>
      <c r="C1181" s="165" t="s">
        <v>5039</v>
      </c>
      <c r="D1181" s="169" t="s">
        <v>101</v>
      </c>
      <c r="E1181" s="165" t="s">
        <v>5040</v>
      </c>
      <c r="F1181" s="165" t="s">
        <v>5517</v>
      </c>
      <c r="G1181" s="169" t="s">
        <v>101</v>
      </c>
      <c r="H1181" s="165" t="s">
        <v>5129</v>
      </c>
      <c r="I1181" s="165" t="s">
        <v>4585</v>
      </c>
      <c r="J1181" s="165" t="s">
        <v>4585</v>
      </c>
      <c r="K1181" s="165" t="s">
        <v>6365</v>
      </c>
      <c r="L1181" s="165" t="s">
        <v>6365</v>
      </c>
      <c r="M1181" s="165" t="s">
        <v>5042</v>
      </c>
      <c r="N1181" s="169" t="s">
        <v>101</v>
      </c>
      <c r="O1181" s="169" t="s">
        <v>101</v>
      </c>
      <c r="P1181" s="169" t="s">
        <v>101</v>
      </c>
      <c r="Q1181" s="169" t="s">
        <v>101</v>
      </c>
      <c r="R1181" s="165" t="s">
        <v>6478</v>
      </c>
      <c r="S1181" s="165" t="s">
        <v>5044</v>
      </c>
      <c r="T1181" s="169" t="s">
        <v>101</v>
      </c>
      <c r="U1181" s="165" t="s">
        <v>4200</v>
      </c>
      <c r="V1181" s="169" t="s">
        <v>101</v>
      </c>
      <c r="W1181" s="165" t="s">
        <v>4344</v>
      </c>
      <c r="X1181" s="169" t="s">
        <v>101</v>
      </c>
      <c r="Y1181" s="169" t="s">
        <v>101</v>
      </c>
      <c r="Z1181" s="169" t="s">
        <v>101</v>
      </c>
      <c r="AA1181" s="169" t="s">
        <v>101</v>
      </c>
      <c r="AB1181" s="169" t="s">
        <v>101</v>
      </c>
      <c r="AC1181" s="169" t="s">
        <v>101</v>
      </c>
      <c r="AD1181" s="169" t="s">
        <v>101</v>
      </c>
      <c r="AE1181" s="169" t="s">
        <v>101</v>
      </c>
      <c r="AF1181" s="169" t="s">
        <v>101</v>
      </c>
      <c r="AG1181" s="169" t="s">
        <v>101</v>
      </c>
      <c r="AH1181" s="169" t="s">
        <v>101</v>
      </c>
      <c r="AI1181" s="169" t="s">
        <v>101</v>
      </c>
      <c r="AJ1181" s="169" t="s">
        <v>101</v>
      </c>
      <c r="AK1181" s="169" t="s">
        <v>101</v>
      </c>
      <c r="AL1181" s="169" t="s">
        <v>101</v>
      </c>
      <c r="AM1181" s="169" t="s">
        <v>101</v>
      </c>
      <c r="AN1181" s="169" t="s">
        <v>101</v>
      </c>
      <c r="AO1181" s="169" t="s">
        <v>101</v>
      </c>
      <c r="AP1181" s="169" t="s">
        <v>101</v>
      </c>
      <c r="AQ1181" s="169" t="s">
        <v>101</v>
      </c>
      <c r="AR1181" s="169" t="s">
        <v>101</v>
      </c>
      <c r="AS1181" s="169" t="s">
        <v>101</v>
      </c>
      <c r="AT1181" s="169" t="s">
        <v>101</v>
      </c>
      <c r="AU1181" s="169" t="s">
        <v>101</v>
      </c>
      <c r="AV1181" s="169" t="s">
        <v>101</v>
      </c>
      <c r="AW1181" s="169" t="s">
        <v>101</v>
      </c>
      <c r="AX1181" s="165" t="s">
        <v>64</v>
      </c>
      <c r="AY1181" s="169" t="s">
        <v>101</v>
      </c>
      <c r="AZ1181" s="165" t="s">
        <v>4989</v>
      </c>
      <c r="BA1181" s="165" t="s">
        <v>5045</v>
      </c>
      <c r="BB1181" s="165" t="s">
        <v>5066</v>
      </c>
      <c r="BC1181" s="165" t="s">
        <v>6370</v>
      </c>
      <c r="BD1181" s="165" t="s">
        <v>6371</v>
      </c>
    </row>
    <row r="1182" spans="1:56" hidden="1">
      <c r="A1182" s="165" t="s">
        <v>5038</v>
      </c>
      <c r="B1182" s="165" t="s">
        <v>6491</v>
      </c>
      <c r="C1182" s="165" t="s">
        <v>5039</v>
      </c>
      <c r="D1182" s="169" t="s">
        <v>101</v>
      </c>
      <c r="E1182" s="165" t="s">
        <v>5040</v>
      </c>
      <c r="F1182" s="165" t="s">
        <v>5520</v>
      </c>
      <c r="G1182" s="169" t="s">
        <v>101</v>
      </c>
      <c r="H1182" s="165" t="s">
        <v>5129</v>
      </c>
      <c r="I1182" s="165" t="s">
        <v>4585</v>
      </c>
      <c r="J1182" s="165" t="s">
        <v>4585</v>
      </c>
      <c r="K1182" s="165" t="s">
        <v>6365</v>
      </c>
      <c r="L1182" s="165" t="s">
        <v>6365</v>
      </c>
      <c r="M1182" s="165" t="s">
        <v>5042</v>
      </c>
      <c r="N1182" s="169" t="s">
        <v>101</v>
      </c>
      <c r="O1182" s="169" t="s">
        <v>101</v>
      </c>
      <c r="P1182" s="169" t="s">
        <v>101</v>
      </c>
      <c r="Q1182" s="169" t="s">
        <v>101</v>
      </c>
      <c r="R1182" s="165" t="s">
        <v>6481</v>
      </c>
      <c r="S1182" s="165" t="s">
        <v>5044</v>
      </c>
      <c r="T1182" s="169" t="s">
        <v>101</v>
      </c>
      <c r="U1182" s="165" t="s">
        <v>4200</v>
      </c>
      <c r="V1182" s="169" t="s">
        <v>101</v>
      </c>
      <c r="W1182" s="169" t="s">
        <v>101</v>
      </c>
      <c r="X1182" s="169" t="s">
        <v>101</v>
      </c>
      <c r="Y1182" s="169" t="s">
        <v>101</v>
      </c>
      <c r="Z1182" s="169" t="s">
        <v>101</v>
      </c>
      <c r="AA1182" s="169" t="s">
        <v>101</v>
      </c>
      <c r="AB1182" s="169" t="s">
        <v>101</v>
      </c>
      <c r="AC1182" s="169" t="s">
        <v>101</v>
      </c>
      <c r="AD1182" s="169" t="s">
        <v>101</v>
      </c>
      <c r="AE1182" s="169" t="s">
        <v>101</v>
      </c>
      <c r="AF1182" s="169" t="s">
        <v>101</v>
      </c>
      <c r="AG1182" s="169" t="s">
        <v>101</v>
      </c>
      <c r="AH1182" s="169" t="s">
        <v>101</v>
      </c>
      <c r="AI1182" s="169" t="s">
        <v>101</v>
      </c>
      <c r="AJ1182" s="169" t="s">
        <v>101</v>
      </c>
      <c r="AK1182" s="169" t="s">
        <v>101</v>
      </c>
      <c r="AL1182" s="169" t="s">
        <v>101</v>
      </c>
      <c r="AM1182" s="169" t="s">
        <v>101</v>
      </c>
      <c r="AN1182" s="169" t="s">
        <v>101</v>
      </c>
      <c r="AO1182" s="169" t="s">
        <v>101</v>
      </c>
      <c r="AP1182" s="169" t="s">
        <v>101</v>
      </c>
      <c r="AQ1182" s="169" t="s">
        <v>101</v>
      </c>
      <c r="AR1182" s="169" t="s">
        <v>101</v>
      </c>
      <c r="AS1182" s="169" t="s">
        <v>101</v>
      </c>
      <c r="AT1182" s="169" t="s">
        <v>101</v>
      </c>
      <c r="AU1182" s="169" t="s">
        <v>101</v>
      </c>
      <c r="AV1182" s="169" t="s">
        <v>101</v>
      </c>
      <c r="AW1182" s="169" t="s">
        <v>101</v>
      </c>
      <c r="AX1182" s="165" t="s">
        <v>64</v>
      </c>
      <c r="AY1182" s="169" t="s">
        <v>101</v>
      </c>
      <c r="AZ1182" s="165" t="s">
        <v>4989</v>
      </c>
      <c r="BA1182" s="165" t="s">
        <v>5045</v>
      </c>
      <c r="BB1182" s="165" t="s">
        <v>5066</v>
      </c>
      <c r="BC1182" s="165" t="s">
        <v>6370</v>
      </c>
      <c r="BD1182" s="165" t="s">
        <v>6371</v>
      </c>
    </row>
    <row r="1183" spans="1:56" hidden="1">
      <c r="A1183" s="165" t="s">
        <v>5038</v>
      </c>
      <c r="B1183" s="165" t="s">
        <v>6492</v>
      </c>
      <c r="C1183" s="165" t="s">
        <v>5039</v>
      </c>
      <c r="D1183" s="169" t="s">
        <v>101</v>
      </c>
      <c r="E1183" s="165" t="s">
        <v>5040</v>
      </c>
      <c r="F1183" s="165" t="s">
        <v>5520</v>
      </c>
      <c r="G1183" s="169" t="s">
        <v>101</v>
      </c>
      <c r="H1183" s="165" t="s">
        <v>5129</v>
      </c>
      <c r="I1183" s="165" t="s">
        <v>4585</v>
      </c>
      <c r="J1183" s="165" t="s">
        <v>4585</v>
      </c>
      <c r="K1183" s="165" t="s">
        <v>6365</v>
      </c>
      <c r="L1183" s="165" t="s">
        <v>6365</v>
      </c>
      <c r="M1183" s="165" t="s">
        <v>5042</v>
      </c>
      <c r="N1183" s="169" t="s">
        <v>101</v>
      </c>
      <c r="O1183" s="169" t="s">
        <v>101</v>
      </c>
      <c r="P1183" s="169" t="s">
        <v>101</v>
      </c>
      <c r="Q1183" s="169" t="s">
        <v>101</v>
      </c>
      <c r="R1183" s="165" t="s">
        <v>6481</v>
      </c>
      <c r="S1183" s="165" t="s">
        <v>5044</v>
      </c>
      <c r="T1183" s="169" t="s">
        <v>101</v>
      </c>
      <c r="U1183" s="165" t="s">
        <v>4200</v>
      </c>
      <c r="V1183" s="169" t="s">
        <v>101</v>
      </c>
      <c r="W1183" s="165" t="s">
        <v>4344</v>
      </c>
      <c r="X1183" s="169" t="s">
        <v>101</v>
      </c>
      <c r="Y1183" s="169" t="s">
        <v>101</v>
      </c>
      <c r="Z1183" s="169" t="s">
        <v>101</v>
      </c>
      <c r="AA1183" s="169" t="s">
        <v>101</v>
      </c>
      <c r="AB1183" s="169" t="s">
        <v>101</v>
      </c>
      <c r="AC1183" s="169" t="s">
        <v>101</v>
      </c>
      <c r="AD1183" s="169" t="s">
        <v>101</v>
      </c>
      <c r="AE1183" s="169" t="s">
        <v>101</v>
      </c>
      <c r="AF1183" s="169" t="s">
        <v>101</v>
      </c>
      <c r="AG1183" s="169" t="s">
        <v>101</v>
      </c>
      <c r="AH1183" s="169" t="s">
        <v>101</v>
      </c>
      <c r="AI1183" s="169" t="s">
        <v>101</v>
      </c>
      <c r="AJ1183" s="169" t="s">
        <v>101</v>
      </c>
      <c r="AK1183" s="169" t="s">
        <v>101</v>
      </c>
      <c r="AL1183" s="169" t="s">
        <v>101</v>
      </c>
      <c r="AM1183" s="169" t="s">
        <v>101</v>
      </c>
      <c r="AN1183" s="169" t="s">
        <v>101</v>
      </c>
      <c r="AO1183" s="169" t="s">
        <v>101</v>
      </c>
      <c r="AP1183" s="169" t="s">
        <v>101</v>
      </c>
      <c r="AQ1183" s="169" t="s">
        <v>101</v>
      </c>
      <c r="AR1183" s="169" t="s">
        <v>101</v>
      </c>
      <c r="AS1183" s="169" t="s">
        <v>101</v>
      </c>
      <c r="AT1183" s="169" t="s">
        <v>101</v>
      </c>
      <c r="AU1183" s="169" t="s">
        <v>101</v>
      </c>
      <c r="AV1183" s="169" t="s">
        <v>101</v>
      </c>
      <c r="AW1183" s="169" t="s">
        <v>101</v>
      </c>
      <c r="AX1183" s="165" t="s">
        <v>64</v>
      </c>
      <c r="AY1183" s="169" t="s">
        <v>101</v>
      </c>
      <c r="AZ1183" s="165" t="s">
        <v>4989</v>
      </c>
      <c r="BA1183" s="165" t="s">
        <v>5045</v>
      </c>
      <c r="BB1183" s="165" t="s">
        <v>5066</v>
      </c>
      <c r="BC1183" s="165" t="s">
        <v>6370</v>
      </c>
      <c r="BD1183" s="165" t="s">
        <v>6371</v>
      </c>
    </row>
    <row r="1184" spans="1:56" hidden="1">
      <c r="A1184" s="165" t="s">
        <v>5038</v>
      </c>
      <c r="B1184" s="165" t="s">
        <v>6493</v>
      </c>
      <c r="C1184" s="165" t="s">
        <v>5039</v>
      </c>
      <c r="D1184" s="169" t="s">
        <v>101</v>
      </c>
      <c r="E1184" s="165" t="s">
        <v>5040</v>
      </c>
      <c r="F1184" s="165" t="s">
        <v>1010</v>
      </c>
      <c r="G1184" s="169" t="s">
        <v>101</v>
      </c>
      <c r="H1184" s="165" t="s">
        <v>5129</v>
      </c>
      <c r="I1184" s="165" t="s">
        <v>4585</v>
      </c>
      <c r="J1184" s="165" t="s">
        <v>4585</v>
      </c>
      <c r="K1184" s="165" t="s">
        <v>6365</v>
      </c>
      <c r="L1184" s="165" t="s">
        <v>6365</v>
      </c>
      <c r="M1184" s="165" t="s">
        <v>5042</v>
      </c>
      <c r="N1184" s="169" t="s">
        <v>101</v>
      </c>
      <c r="O1184" s="169" t="s">
        <v>101</v>
      </c>
      <c r="P1184" s="169" t="s">
        <v>101</v>
      </c>
      <c r="Q1184" s="169" t="s">
        <v>101</v>
      </c>
      <c r="R1184" s="165" t="s">
        <v>6486</v>
      </c>
      <c r="S1184" s="165" t="s">
        <v>5044</v>
      </c>
      <c r="T1184" s="169" t="s">
        <v>101</v>
      </c>
      <c r="U1184" s="165" t="s">
        <v>4200</v>
      </c>
      <c r="V1184" s="169" t="s">
        <v>101</v>
      </c>
      <c r="W1184" s="169" t="s">
        <v>101</v>
      </c>
      <c r="X1184" s="169" t="s">
        <v>101</v>
      </c>
      <c r="Y1184" s="169" t="s">
        <v>101</v>
      </c>
      <c r="Z1184" s="169" t="s">
        <v>101</v>
      </c>
      <c r="AA1184" s="169" t="s">
        <v>101</v>
      </c>
      <c r="AB1184" s="169" t="s">
        <v>101</v>
      </c>
      <c r="AC1184" s="169" t="s">
        <v>101</v>
      </c>
      <c r="AD1184" s="169" t="s">
        <v>101</v>
      </c>
      <c r="AE1184" s="169" t="s">
        <v>101</v>
      </c>
      <c r="AF1184" s="169" t="s">
        <v>101</v>
      </c>
      <c r="AG1184" s="169" t="s">
        <v>101</v>
      </c>
      <c r="AH1184" s="169" t="s">
        <v>101</v>
      </c>
      <c r="AI1184" s="169" t="s">
        <v>101</v>
      </c>
      <c r="AJ1184" s="169" t="s">
        <v>101</v>
      </c>
      <c r="AK1184" s="169" t="s">
        <v>101</v>
      </c>
      <c r="AL1184" s="169" t="s">
        <v>101</v>
      </c>
      <c r="AM1184" s="169" t="s">
        <v>101</v>
      </c>
      <c r="AN1184" s="169" t="s">
        <v>101</v>
      </c>
      <c r="AO1184" s="169" t="s">
        <v>101</v>
      </c>
      <c r="AP1184" s="169" t="s">
        <v>101</v>
      </c>
      <c r="AQ1184" s="169" t="s">
        <v>101</v>
      </c>
      <c r="AR1184" s="169" t="s">
        <v>101</v>
      </c>
      <c r="AS1184" s="169" t="s">
        <v>101</v>
      </c>
      <c r="AT1184" s="169" t="s">
        <v>101</v>
      </c>
      <c r="AU1184" s="169" t="s">
        <v>101</v>
      </c>
      <c r="AV1184" s="169" t="s">
        <v>101</v>
      </c>
      <c r="AW1184" s="169" t="s">
        <v>101</v>
      </c>
      <c r="AX1184" s="165" t="s">
        <v>64</v>
      </c>
      <c r="AY1184" s="169" t="s">
        <v>101</v>
      </c>
      <c r="AZ1184" s="165" t="s">
        <v>4989</v>
      </c>
      <c r="BA1184" s="165" t="s">
        <v>5045</v>
      </c>
      <c r="BB1184" s="165" t="s">
        <v>5066</v>
      </c>
      <c r="BC1184" s="165" t="s">
        <v>6381</v>
      </c>
      <c r="BD1184" s="165" t="s">
        <v>6382</v>
      </c>
    </row>
    <row r="1185" spans="1:56" hidden="1">
      <c r="A1185" s="165" t="s">
        <v>5038</v>
      </c>
      <c r="B1185" s="165" t="s">
        <v>6494</v>
      </c>
      <c r="C1185" s="165" t="s">
        <v>5039</v>
      </c>
      <c r="D1185" s="169" t="s">
        <v>101</v>
      </c>
      <c r="E1185" s="165" t="s">
        <v>5040</v>
      </c>
      <c r="F1185" s="165" t="s">
        <v>5539</v>
      </c>
      <c r="G1185" s="169" t="s">
        <v>101</v>
      </c>
      <c r="H1185" s="165" t="s">
        <v>5129</v>
      </c>
      <c r="I1185" s="165" t="s">
        <v>4585</v>
      </c>
      <c r="J1185" s="165" t="s">
        <v>4585</v>
      </c>
      <c r="K1185" s="165" t="s">
        <v>6365</v>
      </c>
      <c r="L1185" s="165" t="s">
        <v>6365</v>
      </c>
      <c r="M1185" s="165" t="s">
        <v>5042</v>
      </c>
      <c r="N1185" s="169" t="s">
        <v>101</v>
      </c>
      <c r="O1185" s="169" t="s">
        <v>101</v>
      </c>
      <c r="P1185" s="169" t="s">
        <v>101</v>
      </c>
      <c r="Q1185" s="169" t="s">
        <v>101</v>
      </c>
      <c r="R1185" s="165" t="s">
        <v>6481</v>
      </c>
      <c r="S1185" s="165" t="s">
        <v>5044</v>
      </c>
      <c r="T1185" s="169" t="s">
        <v>101</v>
      </c>
      <c r="U1185" s="165" t="s">
        <v>4200</v>
      </c>
      <c r="V1185" s="169" t="s">
        <v>101</v>
      </c>
      <c r="W1185" s="169" t="s">
        <v>101</v>
      </c>
      <c r="X1185" s="169" t="s">
        <v>101</v>
      </c>
      <c r="Y1185" s="169" t="s">
        <v>101</v>
      </c>
      <c r="Z1185" s="169" t="s">
        <v>101</v>
      </c>
      <c r="AA1185" s="169" t="s">
        <v>101</v>
      </c>
      <c r="AB1185" s="169" t="s">
        <v>101</v>
      </c>
      <c r="AC1185" s="169" t="s">
        <v>101</v>
      </c>
      <c r="AD1185" s="169" t="s">
        <v>101</v>
      </c>
      <c r="AE1185" s="169" t="s">
        <v>101</v>
      </c>
      <c r="AF1185" s="169" t="s">
        <v>101</v>
      </c>
      <c r="AG1185" s="169" t="s">
        <v>101</v>
      </c>
      <c r="AH1185" s="169" t="s">
        <v>101</v>
      </c>
      <c r="AI1185" s="169" t="s">
        <v>101</v>
      </c>
      <c r="AJ1185" s="169" t="s">
        <v>101</v>
      </c>
      <c r="AK1185" s="169" t="s">
        <v>101</v>
      </c>
      <c r="AL1185" s="169" t="s">
        <v>101</v>
      </c>
      <c r="AM1185" s="169" t="s">
        <v>101</v>
      </c>
      <c r="AN1185" s="169" t="s">
        <v>101</v>
      </c>
      <c r="AO1185" s="169" t="s">
        <v>101</v>
      </c>
      <c r="AP1185" s="169" t="s">
        <v>101</v>
      </c>
      <c r="AQ1185" s="169" t="s">
        <v>101</v>
      </c>
      <c r="AR1185" s="169" t="s">
        <v>101</v>
      </c>
      <c r="AS1185" s="169" t="s">
        <v>101</v>
      </c>
      <c r="AT1185" s="169" t="s">
        <v>101</v>
      </c>
      <c r="AU1185" s="169" t="s">
        <v>101</v>
      </c>
      <c r="AV1185" s="169" t="s">
        <v>101</v>
      </c>
      <c r="AW1185" s="169" t="s">
        <v>101</v>
      </c>
      <c r="AX1185" s="165" t="s">
        <v>64</v>
      </c>
      <c r="AY1185" s="169" t="s">
        <v>101</v>
      </c>
      <c r="AZ1185" s="165" t="s">
        <v>4989</v>
      </c>
      <c r="BA1185" s="165" t="s">
        <v>5045</v>
      </c>
      <c r="BB1185" s="165" t="s">
        <v>5066</v>
      </c>
      <c r="BC1185" s="165" t="s">
        <v>6370</v>
      </c>
      <c r="BD1185" s="165" t="s">
        <v>6371</v>
      </c>
    </row>
    <row r="1186" spans="1:56" hidden="1">
      <c r="A1186" s="165" t="s">
        <v>5038</v>
      </c>
      <c r="B1186" s="165" t="s">
        <v>6495</v>
      </c>
      <c r="C1186" s="165" t="s">
        <v>5039</v>
      </c>
      <c r="D1186" s="169" t="s">
        <v>101</v>
      </c>
      <c r="E1186" s="165" t="s">
        <v>5040</v>
      </c>
      <c r="F1186" s="165" t="s">
        <v>5539</v>
      </c>
      <c r="G1186" s="169" t="s">
        <v>101</v>
      </c>
      <c r="H1186" s="165" t="s">
        <v>5129</v>
      </c>
      <c r="I1186" s="165" t="s">
        <v>4585</v>
      </c>
      <c r="J1186" s="165" t="s">
        <v>4585</v>
      </c>
      <c r="K1186" s="165" t="s">
        <v>6365</v>
      </c>
      <c r="L1186" s="165" t="s">
        <v>6365</v>
      </c>
      <c r="M1186" s="165" t="s">
        <v>5042</v>
      </c>
      <c r="N1186" s="169" t="s">
        <v>101</v>
      </c>
      <c r="O1186" s="169" t="s">
        <v>101</v>
      </c>
      <c r="P1186" s="169" t="s">
        <v>101</v>
      </c>
      <c r="Q1186" s="169" t="s">
        <v>101</v>
      </c>
      <c r="R1186" s="165" t="s">
        <v>6481</v>
      </c>
      <c r="S1186" s="165" t="s">
        <v>5044</v>
      </c>
      <c r="T1186" s="169" t="s">
        <v>101</v>
      </c>
      <c r="U1186" s="165" t="s">
        <v>4200</v>
      </c>
      <c r="V1186" s="169" t="s">
        <v>101</v>
      </c>
      <c r="W1186" s="165" t="s">
        <v>4344</v>
      </c>
      <c r="X1186" s="169" t="s">
        <v>101</v>
      </c>
      <c r="Y1186" s="169" t="s">
        <v>101</v>
      </c>
      <c r="Z1186" s="169" t="s">
        <v>101</v>
      </c>
      <c r="AA1186" s="169" t="s">
        <v>101</v>
      </c>
      <c r="AB1186" s="169" t="s">
        <v>101</v>
      </c>
      <c r="AC1186" s="169" t="s">
        <v>101</v>
      </c>
      <c r="AD1186" s="169" t="s">
        <v>101</v>
      </c>
      <c r="AE1186" s="169" t="s">
        <v>101</v>
      </c>
      <c r="AF1186" s="169" t="s">
        <v>101</v>
      </c>
      <c r="AG1186" s="169" t="s">
        <v>101</v>
      </c>
      <c r="AH1186" s="169" t="s">
        <v>101</v>
      </c>
      <c r="AI1186" s="169" t="s">
        <v>101</v>
      </c>
      <c r="AJ1186" s="169" t="s">
        <v>101</v>
      </c>
      <c r="AK1186" s="169" t="s">
        <v>101</v>
      </c>
      <c r="AL1186" s="169" t="s">
        <v>101</v>
      </c>
      <c r="AM1186" s="169" t="s">
        <v>101</v>
      </c>
      <c r="AN1186" s="169" t="s">
        <v>101</v>
      </c>
      <c r="AO1186" s="169" t="s">
        <v>101</v>
      </c>
      <c r="AP1186" s="169" t="s">
        <v>101</v>
      </c>
      <c r="AQ1186" s="169" t="s">
        <v>101</v>
      </c>
      <c r="AR1186" s="169" t="s">
        <v>101</v>
      </c>
      <c r="AS1186" s="169" t="s">
        <v>101</v>
      </c>
      <c r="AT1186" s="169" t="s">
        <v>101</v>
      </c>
      <c r="AU1186" s="169" t="s">
        <v>101</v>
      </c>
      <c r="AV1186" s="169" t="s">
        <v>101</v>
      </c>
      <c r="AW1186" s="169" t="s">
        <v>101</v>
      </c>
      <c r="AX1186" s="165" t="s">
        <v>64</v>
      </c>
      <c r="AY1186" s="169" t="s">
        <v>101</v>
      </c>
      <c r="AZ1186" s="165" t="s">
        <v>4989</v>
      </c>
      <c r="BA1186" s="165" t="s">
        <v>5045</v>
      </c>
      <c r="BB1186" s="165" t="s">
        <v>5066</v>
      </c>
      <c r="BC1186" s="165" t="s">
        <v>6370</v>
      </c>
      <c r="BD1186" s="165" t="s">
        <v>6371</v>
      </c>
    </row>
    <row r="1187" spans="1:56" hidden="1">
      <c r="A1187" s="165" t="s">
        <v>5038</v>
      </c>
      <c r="B1187" s="165" t="s">
        <v>6496</v>
      </c>
      <c r="C1187" s="165" t="s">
        <v>5039</v>
      </c>
      <c r="D1187" s="169" t="s">
        <v>101</v>
      </c>
      <c r="E1187" s="165" t="s">
        <v>5040</v>
      </c>
      <c r="F1187" s="165" t="s">
        <v>1032</v>
      </c>
      <c r="G1187" s="169" t="s">
        <v>101</v>
      </c>
      <c r="H1187" s="165" t="s">
        <v>5129</v>
      </c>
      <c r="I1187" s="165" t="s">
        <v>4585</v>
      </c>
      <c r="J1187" s="165" t="s">
        <v>4585</v>
      </c>
      <c r="K1187" s="165" t="s">
        <v>6365</v>
      </c>
      <c r="L1187" s="165" t="s">
        <v>6365</v>
      </c>
      <c r="M1187" s="165" t="s">
        <v>5042</v>
      </c>
      <c r="N1187" s="169" t="s">
        <v>101</v>
      </c>
      <c r="O1187" s="169" t="s">
        <v>101</v>
      </c>
      <c r="P1187" s="169" t="s">
        <v>101</v>
      </c>
      <c r="Q1187" s="169" t="s">
        <v>101</v>
      </c>
      <c r="R1187" s="165" t="s">
        <v>6486</v>
      </c>
      <c r="S1187" s="165" t="s">
        <v>5044</v>
      </c>
      <c r="T1187" s="169" t="s">
        <v>101</v>
      </c>
      <c r="U1187" s="165" t="s">
        <v>4200</v>
      </c>
      <c r="V1187" s="169" t="s">
        <v>101</v>
      </c>
      <c r="W1187" s="169" t="s">
        <v>101</v>
      </c>
      <c r="X1187" s="169" t="s">
        <v>101</v>
      </c>
      <c r="Y1187" s="169" t="s">
        <v>101</v>
      </c>
      <c r="Z1187" s="169" t="s">
        <v>101</v>
      </c>
      <c r="AA1187" s="169" t="s">
        <v>101</v>
      </c>
      <c r="AB1187" s="169" t="s">
        <v>101</v>
      </c>
      <c r="AC1187" s="169" t="s">
        <v>101</v>
      </c>
      <c r="AD1187" s="169" t="s">
        <v>101</v>
      </c>
      <c r="AE1187" s="169" t="s">
        <v>101</v>
      </c>
      <c r="AF1187" s="169" t="s">
        <v>101</v>
      </c>
      <c r="AG1187" s="169" t="s">
        <v>101</v>
      </c>
      <c r="AH1187" s="169" t="s">
        <v>101</v>
      </c>
      <c r="AI1187" s="169" t="s">
        <v>101</v>
      </c>
      <c r="AJ1187" s="169" t="s">
        <v>101</v>
      </c>
      <c r="AK1187" s="169" t="s">
        <v>101</v>
      </c>
      <c r="AL1187" s="169" t="s">
        <v>101</v>
      </c>
      <c r="AM1187" s="169" t="s">
        <v>101</v>
      </c>
      <c r="AN1187" s="169" t="s">
        <v>101</v>
      </c>
      <c r="AO1187" s="169" t="s">
        <v>101</v>
      </c>
      <c r="AP1187" s="169" t="s">
        <v>101</v>
      </c>
      <c r="AQ1187" s="169" t="s">
        <v>101</v>
      </c>
      <c r="AR1187" s="169" t="s">
        <v>101</v>
      </c>
      <c r="AS1187" s="169" t="s">
        <v>101</v>
      </c>
      <c r="AT1187" s="169" t="s">
        <v>101</v>
      </c>
      <c r="AU1187" s="169" t="s">
        <v>101</v>
      </c>
      <c r="AV1187" s="169" t="s">
        <v>101</v>
      </c>
      <c r="AW1187" s="169" t="s">
        <v>101</v>
      </c>
      <c r="AX1187" s="165" t="s">
        <v>64</v>
      </c>
      <c r="AY1187" s="169" t="s">
        <v>101</v>
      </c>
      <c r="AZ1187" s="165" t="s">
        <v>4989</v>
      </c>
      <c r="BA1187" s="165" t="s">
        <v>5045</v>
      </c>
      <c r="BB1187" s="165" t="s">
        <v>5066</v>
      </c>
      <c r="BC1187" s="165" t="s">
        <v>6381</v>
      </c>
      <c r="BD1187" s="165" t="s">
        <v>6382</v>
      </c>
    </row>
    <row r="1188" spans="1:56" hidden="1">
      <c r="A1188" s="165" t="s">
        <v>5038</v>
      </c>
      <c r="B1188" s="165" t="s">
        <v>6497</v>
      </c>
      <c r="C1188" s="165" t="s">
        <v>5039</v>
      </c>
      <c r="D1188" s="169" t="s">
        <v>101</v>
      </c>
      <c r="E1188" s="165" t="s">
        <v>5040</v>
      </c>
      <c r="F1188" s="165" t="s">
        <v>5550</v>
      </c>
      <c r="G1188" s="169" t="s">
        <v>101</v>
      </c>
      <c r="H1188" s="165" t="s">
        <v>5129</v>
      </c>
      <c r="I1188" s="165" t="s">
        <v>4585</v>
      </c>
      <c r="J1188" s="165" t="s">
        <v>4585</v>
      </c>
      <c r="K1188" s="165" t="s">
        <v>6365</v>
      </c>
      <c r="L1188" s="165" t="s">
        <v>6365</v>
      </c>
      <c r="M1188" s="165" t="s">
        <v>5042</v>
      </c>
      <c r="N1188" s="169" t="s">
        <v>101</v>
      </c>
      <c r="O1188" s="169" t="s">
        <v>101</v>
      </c>
      <c r="P1188" s="169" t="s">
        <v>101</v>
      </c>
      <c r="Q1188" s="169" t="s">
        <v>101</v>
      </c>
      <c r="R1188" s="165" t="s">
        <v>6498</v>
      </c>
      <c r="S1188" s="165" t="s">
        <v>5044</v>
      </c>
      <c r="T1188" s="169" t="s">
        <v>101</v>
      </c>
      <c r="U1188" s="165" t="s">
        <v>4200</v>
      </c>
      <c r="V1188" s="169" t="s">
        <v>101</v>
      </c>
      <c r="W1188" s="169" t="s">
        <v>101</v>
      </c>
      <c r="X1188" s="169" t="s">
        <v>101</v>
      </c>
      <c r="Y1188" s="169" t="s">
        <v>101</v>
      </c>
      <c r="Z1188" s="169" t="s">
        <v>101</v>
      </c>
      <c r="AA1188" s="169" t="s">
        <v>101</v>
      </c>
      <c r="AB1188" s="169" t="s">
        <v>101</v>
      </c>
      <c r="AC1188" s="169" t="s">
        <v>101</v>
      </c>
      <c r="AD1188" s="169" t="s">
        <v>101</v>
      </c>
      <c r="AE1188" s="169" t="s">
        <v>101</v>
      </c>
      <c r="AF1188" s="169" t="s">
        <v>101</v>
      </c>
      <c r="AG1188" s="169" t="s">
        <v>101</v>
      </c>
      <c r="AH1188" s="169" t="s">
        <v>101</v>
      </c>
      <c r="AI1188" s="169" t="s">
        <v>101</v>
      </c>
      <c r="AJ1188" s="169" t="s">
        <v>101</v>
      </c>
      <c r="AK1188" s="169" t="s">
        <v>101</v>
      </c>
      <c r="AL1188" s="169" t="s">
        <v>101</v>
      </c>
      <c r="AM1188" s="169" t="s">
        <v>101</v>
      </c>
      <c r="AN1188" s="169" t="s">
        <v>101</v>
      </c>
      <c r="AO1188" s="169" t="s">
        <v>101</v>
      </c>
      <c r="AP1188" s="169" t="s">
        <v>101</v>
      </c>
      <c r="AQ1188" s="169" t="s">
        <v>101</v>
      </c>
      <c r="AR1188" s="169" t="s">
        <v>101</v>
      </c>
      <c r="AS1188" s="169" t="s">
        <v>101</v>
      </c>
      <c r="AT1188" s="169" t="s">
        <v>101</v>
      </c>
      <c r="AU1188" s="169" t="s">
        <v>101</v>
      </c>
      <c r="AV1188" s="169" t="s">
        <v>101</v>
      </c>
      <c r="AW1188" s="169" t="s">
        <v>101</v>
      </c>
      <c r="AX1188" s="165" t="s">
        <v>64</v>
      </c>
      <c r="AY1188" s="169" t="s">
        <v>101</v>
      </c>
      <c r="AZ1188" s="165" t="s">
        <v>4989</v>
      </c>
      <c r="BA1188" s="165" t="s">
        <v>5045</v>
      </c>
      <c r="BB1188" s="165" t="s">
        <v>5066</v>
      </c>
      <c r="BC1188" s="165" t="s">
        <v>6370</v>
      </c>
      <c r="BD1188" s="165" t="s">
        <v>6371</v>
      </c>
    </row>
    <row r="1189" spans="1:56" hidden="1">
      <c r="A1189" s="165" t="s">
        <v>5038</v>
      </c>
      <c r="B1189" s="165" t="s">
        <v>6499</v>
      </c>
      <c r="C1189" s="165" t="s">
        <v>5039</v>
      </c>
      <c r="D1189" s="169" t="s">
        <v>101</v>
      </c>
      <c r="E1189" s="165" t="s">
        <v>5040</v>
      </c>
      <c r="F1189" s="165" t="s">
        <v>5552</v>
      </c>
      <c r="G1189" s="169" t="s">
        <v>101</v>
      </c>
      <c r="H1189" s="165" t="s">
        <v>5129</v>
      </c>
      <c r="I1189" s="165" t="s">
        <v>4585</v>
      </c>
      <c r="J1189" s="165" t="s">
        <v>4585</v>
      </c>
      <c r="K1189" s="165" t="s">
        <v>6365</v>
      </c>
      <c r="L1189" s="165" t="s">
        <v>6365</v>
      </c>
      <c r="M1189" s="165" t="s">
        <v>5042</v>
      </c>
      <c r="N1189" s="169" t="s">
        <v>101</v>
      </c>
      <c r="O1189" s="169" t="s">
        <v>101</v>
      </c>
      <c r="P1189" s="169" t="s">
        <v>101</v>
      </c>
      <c r="Q1189" s="169" t="s">
        <v>101</v>
      </c>
      <c r="R1189" s="165" t="s">
        <v>6500</v>
      </c>
      <c r="S1189" s="165" t="s">
        <v>5044</v>
      </c>
      <c r="T1189" s="169" t="s">
        <v>101</v>
      </c>
      <c r="U1189" s="165" t="s">
        <v>4200</v>
      </c>
      <c r="V1189" s="169" t="s">
        <v>101</v>
      </c>
      <c r="W1189" s="169" t="s">
        <v>101</v>
      </c>
      <c r="X1189" s="169" t="s">
        <v>101</v>
      </c>
      <c r="Y1189" s="169" t="s">
        <v>101</v>
      </c>
      <c r="Z1189" s="169" t="s">
        <v>101</v>
      </c>
      <c r="AA1189" s="169" t="s">
        <v>101</v>
      </c>
      <c r="AB1189" s="169" t="s">
        <v>101</v>
      </c>
      <c r="AC1189" s="169" t="s">
        <v>101</v>
      </c>
      <c r="AD1189" s="169" t="s">
        <v>101</v>
      </c>
      <c r="AE1189" s="169" t="s">
        <v>101</v>
      </c>
      <c r="AF1189" s="169" t="s">
        <v>101</v>
      </c>
      <c r="AG1189" s="169" t="s">
        <v>101</v>
      </c>
      <c r="AH1189" s="169" t="s">
        <v>101</v>
      </c>
      <c r="AI1189" s="169" t="s">
        <v>101</v>
      </c>
      <c r="AJ1189" s="169" t="s">
        <v>101</v>
      </c>
      <c r="AK1189" s="169" t="s">
        <v>101</v>
      </c>
      <c r="AL1189" s="169" t="s">
        <v>101</v>
      </c>
      <c r="AM1189" s="169" t="s">
        <v>101</v>
      </c>
      <c r="AN1189" s="169" t="s">
        <v>101</v>
      </c>
      <c r="AO1189" s="169" t="s">
        <v>101</v>
      </c>
      <c r="AP1189" s="169" t="s">
        <v>101</v>
      </c>
      <c r="AQ1189" s="169" t="s">
        <v>101</v>
      </c>
      <c r="AR1189" s="169" t="s">
        <v>101</v>
      </c>
      <c r="AS1189" s="169" t="s">
        <v>101</v>
      </c>
      <c r="AT1189" s="169" t="s">
        <v>101</v>
      </c>
      <c r="AU1189" s="169" t="s">
        <v>101</v>
      </c>
      <c r="AV1189" s="169" t="s">
        <v>101</v>
      </c>
      <c r="AW1189" s="169" t="s">
        <v>101</v>
      </c>
      <c r="AX1189" s="165" t="s">
        <v>64</v>
      </c>
      <c r="AY1189" s="169" t="s">
        <v>101</v>
      </c>
      <c r="AZ1189" s="165" t="s">
        <v>4989</v>
      </c>
      <c r="BA1189" s="165" t="s">
        <v>5045</v>
      </c>
      <c r="BB1189" s="165" t="s">
        <v>5066</v>
      </c>
      <c r="BC1189" s="165" t="s">
        <v>6370</v>
      </c>
      <c r="BD1189" s="165" t="s">
        <v>6371</v>
      </c>
    </row>
    <row r="1190" spans="1:56" hidden="1">
      <c r="A1190" s="165" t="s">
        <v>5038</v>
      </c>
      <c r="B1190" s="165" t="s">
        <v>6501</v>
      </c>
      <c r="C1190" s="165" t="s">
        <v>5039</v>
      </c>
      <c r="D1190" s="169" t="s">
        <v>101</v>
      </c>
      <c r="E1190" s="165" t="s">
        <v>5040</v>
      </c>
      <c r="F1190" s="165" t="s">
        <v>5559</v>
      </c>
      <c r="G1190" s="169" t="s">
        <v>101</v>
      </c>
      <c r="H1190" s="165" t="s">
        <v>5129</v>
      </c>
      <c r="I1190" s="165" t="s">
        <v>4585</v>
      </c>
      <c r="J1190" s="165" t="s">
        <v>4585</v>
      </c>
      <c r="K1190" s="165" t="s">
        <v>6365</v>
      </c>
      <c r="L1190" s="165" t="s">
        <v>6365</v>
      </c>
      <c r="M1190" s="165" t="s">
        <v>5042</v>
      </c>
      <c r="N1190" s="169" t="s">
        <v>101</v>
      </c>
      <c r="O1190" s="169" t="s">
        <v>101</v>
      </c>
      <c r="P1190" s="169" t="s">
        <v>101</v>
      </c>
      <c r="Q1190" s="169" t="s">
        <v>101</v>
      </c>
      <c r="R1190" s="165" t="s">
        <v>5873</v>
      </c>
      <c r="S1190" s="165" t="s">
        <v>5044</v>
      </c>
      <c r="T1190" s="169" t="s">
        <v>101</v>
      </c>
      <c r="U1190" s="165" t="s">
        <v>4200</v>
      </c>
      <c r="V1190" s="169" t="s">
        <v>101</v>
      </c>
      <c r="W1190" s="169" t="s">
        <v>101</v>
      </c>
      <c r="X1190" s="169" t="s">
        <v>101</v>
      </c>
      <c r="Y1190" s="169" t="s">
        <v>101</v>
      </c>
      <c r="Z1190" s="169" t="s">
        <v>101</v>
      </c>
      <c r="AA1190" s="169" t="s">
        <v>101</v>
      </c>
      <c r="AB1190" s="169" t="s">
        <v>101</v>
      </c>
      <c r="AC1190" s="169" t="s">
        <v>101</v>
      </c>
      <c r="AD1190" s="169" t="s">
        <v>101</v>
      </c>
      <c r="AE1190" s="169" t="s">
        <v>101</v>
      </c>
      <c r="AF1190" s="169" t="s">
        <v>101</v>
      </c>
      <c r="AG1190" s="169" t="s">
        <v>101</v>
      </c>
      <c r="AH1190" s="169" t="s">
        <v>101</v>
      </c>
      <c r="AI1190" s="169" t="s">
        <v>101</v>
      </c>
      <c r="AJ1190" s="169" t="s">
        <v>101</v>
      </c>
      <c r="AK1190" s="169" t="s">
        <v>101</v>
      </c>
      <c r="AL1190" s="169" t="s">
        <v>101</v>
      </c>
      <c r="AM1190" s="169" t="s">
        <v>101</v>
      </c>
      <c r="AN1190" s="169" t="s">
        <v>101</v>
      </c>
      <c r="AO1190" s="169" t="s">
        <v>101</v>
      </c>
      <c r="AP1190" s="169" t="s">
        <v>101</v>
      </c>
      <c r="AQ1190" s="169" t="s">
        <v>101</v>
      </c>
      <c r="AR1190" s="169" t="s">
        <v>101</v>
      </c>
      <c r="AS1190" s="169" t="s">
        <v>101</v>
      </c>
      <c r="AT1190" s="169" t="s">
        <v>101</v>
      </c>
      <c r="AU1190" s="169" t="s">
        <v>101</v>
      </c>
      <c r="AV1190" s="169" t="s">
        <v>101</v>
      </c>
      <c r="AW1190" s="169" t="s">
        <v>101</v>
      </c>
      <c r="AX1190" s="165" t="s">
        <v>64</v>
      </c>
      <c r="AY1190" s="169" t="s">
        <v>101</v>
      </c>
      <c r="AZ1190" s="165" t="s">
        <v>4989</v>
      </c>
      <c r="BA1190" s="165" t="s">
        <v>5045</v>
      </c>
      <c r="BB1190" s="165" t="s">
        <v>5066</v>
      </c>
      <c r="BC1190" s="165" t="s">
        <v>6370</v>
      </c>
      <c r="BD1190" s="165" t="s">
        <v>6371</v>
      </c>
    </row>
    <row r="1191" spans="1:56" hidden="1">
      <c r="A1191" s="165" t="s">
        <v>5038</v>
      </c>
      <c r="B1191" s="165" t="s">
        <v>6502</v>
      </c>
      <c r="C1191" s="165" t="s">
        <v>5039</v>
      </c>
      <c r="D1191" s="169" t="s">
        <v>101</v>
      </c>
      <c r="E1191" s="165" t="s">
        <v>5040</v>
      </c>
      <c r="F1191" s="165" t="s">
        <v>5559</v>
      </c>
      <c r="G1191" s="169" t="s">
        <v>101</v>
      </c>
      <c r="H1191" s="165" t="s">
        <v>5129</v>
      </c>
      <c r="I1191" s="165" t="s">
        <v>4585</v>
      </c>
      <c r="J1191" s="165" t="s">
        <v>4585</v>
      </c>
      <c r="K1191" s="165" t="s">
        <v>6365</v>
      </c>
      <c r="L1191" s="165" t="s">
        <v>6365</v>
      </c>
      <c r="M1191" s="165" t="s">
        <v>5042</v>
      </c>
      <c r="N1191" s="169" t="s">
        <v>101</v>
      </c>
      <c r="O1191" s="169" t="s">
        <v>101</v>
      </c>
      <c r="P1191" s="169" t="s">
        <v>101</v>
      </c>
      <c r="Q1191" s="169" t="s">
        <v>101</v>
      </c>
      <c r="R1191" s="165" t="s">
        <v>5873</v>
      </c>
      <c r="S1191" s="165" t="s">
        <v>5044</v>
      </c>
      <c r="T1191" s="169" t="s">
        <v>101</v>
      </c>
      <c r="U1191" s="165" t="s">
        <v>4200</v>
      </c>
      <c r="V1191" s="169" t="s">
        <v>101</v>
      </c>
      <c r="W1191" s="165" t="s">
        <v>4344</v>
      </c>
      <c r="X1191" s="169" t="s">
        <v>101</v>
      </c>
      <c r="Y1191" s="169" t="s">
        <v>101</v>
      </c>
      <c r="Z1191" s="169" t="s">
        <v>101</v>
      </c>
      <c r="AA1191" s="169" t="s">
        <v>101</v>
      </c>
      <c r="AB1191" s="169" t="s">
        <v>101</v>
      </c>
      <c r="AC1191" s="169" t="s">
        <v>101</v>
      </c>
      <c r="AD1191" s="169" t="s">
        <v>101</v>
      </c>
      <c r="AE1191" s="169" t="s">
        <v>101</v>
      </c>
      <c r="AF1191" s="169" t="s">
        <v>101</v>
      </c>
      <c r="AG1191" s="169" t="s">
        <v>101</v>
      </c>
      <c r="AH1191" s="169" t="s">
        <v>101</v>
      </c>
      <c r="AI1191" s="169" t="s">
        <v>101</v>
      </c>
      <c r="AJ1191" s="169" t="s">
        <v>101</v>
      </c>
      <c r="AK1191" s="169" t="s">
        <v>101</v>
      </c>
      <c r="AL1191" s="169" t="s">
        <v>101</v>
      </c>
      <c r="AM1191" s="169" t="s">
        <v>101</v>
      </c>
      <c r="AN1191" s="169" t="s">
        <v>101</v>
      </c>
      <c r="AO1191" s="169" t="s">
        <v>101</v>
      </c>
      <c r="AP1191" s="169" t="s">
        <v>101</v>
      </c>
      <c r="AQ1191" s="169" t="s">
        <v>101</v>
      </c>
      <c r="AR1191" s="169" t="s">
        <v>101</v>
      </c>
      <c r="AS1191" s="169" t="s">
        <v>101</v>
      </c>
      <c r="AT1191" s="169" t="s">
        <v>101</v>
      </c>
      <c r="AU1191" s="169" t="s">
        <v>101</v>
      </c>
      <c r="AV1191" s="169" t="s">
        <v>101</v>
      </c>
      <c r="AW1191" s="169" t="s">
        <v>101</v>
      </c>
      <c r="AX1191" s="165" t="s">
        <v>64</v>
      </c>
      <c r="AY1191" s="169" t="s">
        <v>101</v>
      </c>
      <c r="AZ1191" s="165" t="s">
        <v>4989</v>
      </c>
      <c r="BA1191" s="165" t="s">
        <v>5045</v>
      </c>
      <c r="BB1191" s="165" t="s">
        <v>5066</v>
      </c>
      <c r="BC1191" s="165" t="s">
        <v>6370</v>
      </c>
      <c r="BD1191" s="165" t="s">
        <v>6371</v>
      </c>
    </row>
    <row r="1192" spans="1:56" hidden="1">
      <c r="A1192" s="165" t="s">
        <v>5038</v>
      </c>
      <c r="B1192" s="165" t="s">
        <v>6503</v>
      </c>
      <c r="C1192" s="165" t="s">
        <v>5039</v>
      </c>
      <c r="D1192" s="169" t="s">
        <v>101</v>
      </c>
      <c r="E1192" s="165" t="s">
        <v>5040</v>
      </c>
      <c r="F1192" s="165" t="s">
        <v>1076</v>
      </c>
      <c r="G1192" s="169" t="s">
        <v>101</v>
      </c>
      <c r="H1192" s="165" t="s">
        <v>5129</v>
      </c>
      <c r="I1192" s="165" t="s">
        <v>4585</v>
      </c>
      <c r="J1192" s="165" t="s">
        <v>4585</v>
      </c>
      <c r="K1192" s="165" t="s">
        <v>6365</v>
      </c>
      <c r="L1192" s="165" t="s">
        <v>6365</v>
      </c>
      <c r="M1192" s="165" t="s">
        <v>5042</v>
      </c>
      <c r="N1192" s="169" t="s">
        <v>101</v>
      </c>
      <c r="O1192" s="169" t="s">
        <v>101</v>
      </c>
      <c r="P1192" s="169" t="s">
        <v>101</v>
      </c>
      <c r="Q1192" s="169" t="s">
        <v>101</v>
      </c>
      <c r="R1192" s="165" t="s">
        <v>6450</v>
      </c>
      <c r="S1192" s="165" t="s">
        <v>5044</v>
      </c>
      <c r="T1192" s="169" t="s">
        <v>101</v>
      </c>
      <c r="U1192" s="165" t="s">
        <v>4200</v>
      </c>
      <c r="V1192" s="169" t="s">
        <v>101</v>
      </c>
      <c r="W1192" s="169" t="s">
        <v>101</v>
      </c>
      <c r="X1192" s="169" t="s">
        <v>101</v>
      </c>
      <c r="Y1192" s="169" t="s">
        <v>101</v>
      </c>
      <c r="Z1192" s="169" t="s">
        <v>101</v>
      </c>
      <c r="AA1192" s="169" t="s">
        <v>101</v>
      </c>
      <c r="AB1192" s="169" t="s">
        <v>101</v>
      </c>
      <c r="AC1192" s="169" t="s">
        <v>101</v>
      </c>
      <c r="AD1192" s="169" t="s">
        <v>101</v>
      </c>
      <c r="AE1192" s="169" t="s">
        <v>101</v>
      </c>
      <c r="AF1192" s="169" t="s">
        <v>101</v>
      </c>
      <c r="AG1192" s="169" t="s">
        <v>101</v>
      </c>
      <c r="AH1192" s="169" t="s">
        <v>101</v>
      </c>
      <c r="AI1192" s="169" t="s">
        <v>101</v>
      </c>
      <c r="AJ1192" s="169" t="s">
        <v>101</v>
      </c>
      <c r="AK1192" s="169" t="s">
        <v>101</v>
      </c>
      <c r="AL1192" s="169" t="s">
        <v>101</v>
      </c>
      <c r="AM1192" s="169" t="s">
        <v>101</v>
      </c>
      <c r="AN1192" s="169" t="s">
        <v>101</v>
      </c>
      <c r="AO1192" s="169" t="s">
        <v>101</v>
      </c>
      <c r="AP1192" s="169" t="s">
        <v>101</v>
      </c>
      <c r="AQ1192" s="169" t="s">
        <v>101</v>
      </c>
      <c r="AR1192" s="169" t="s">
        <v>101</v>
      </c>
      <c r="AS1192" s="169" t="s">
        <v>101</v>
      </c>
      <c r="AT1192" s="169" t="s">
        <v>101</v>
      </c>
      <c r="AU1192" s="169" t="s">
        <v>101</v>
      </c>
      <c r="AV1192" s="169" t="s">
        <v>101</v>
      </c>
      <c r="AW1192" s="169" t="s">
        <v>101</v>
      </c>
      <c r="AX1192" s="165" t="s">
        <v>64</v>
      </c>
      <c r="AY1192" s="169" t="s">
        <v>101</v>
      </c>
      <c r="AZ1192" s="165" t="s">
        <v>4989</v>
      </c>
      <c r="BA1192" s="165" t="s">
        <v>5045</v>
      </c>
      <c r="BB1192" s="165" t="s">
        <v>5066</v>
      </c>
      <c r="BC1192" s="165" t="s">
        <v>6381</v>
      </c>
      <c r="BD1192" s="165" t="s">
        <v>6382</v>
      </c>
    </row>
    <row r="1193" spans="1:56" hidden="1">
      <c r="A1193" s="165" t="s">
        <v>5038</v>
      </c>
      <c r="B1193" s="165" t="s">
        <v>6504</v>
      </c>
      <c r="C1193" s="165" t="s">
        <v>5039</v>
      </c>
      <c r="D1193" s="169" t="s">
        <v>101</v>
      </c>
      <c r="E1193" s="165" t="s">
        <v>5040</v>
      </c>
      <c r="F1193" s="165" t="s">
        <v>5588</v>
      </c>
      <c r="G1193" s="169" t="s">
        <v>101</v>
      </c>
      <c r="H1193" s="165" t="s">
        <v>5129</v>
      </c>
      <c r="I1193" s="165" t="s">
        <v>4585</v>
      </c>
      <c r="J1193" s="165" t="s">
        <v>4585</v>
      </c>
      <c r="K1193" s="165" t="s">
        <v>6365</v>
      </c>
      <c r="L1193" s="165" t="s">
        <v>6365</v>
      </c>
      <c r="M1193" s="165" t="s">
        <v>5042</v>
      </c>
      <c r="N1193" s="169" t="s">
        <v>101</v>
      </c>
      <c r="O1193" s="169" t="s">
        <v>101</v>
      </c>
      <c r="P1193" s="169" t="s">
        <v>101</v>
      </c>
      <c r="Q1193" s="169" t="s">
        <v>101</v>
      </c>
      <c r="R1193" s="165" t="s">
        <v>6505</v>
      </c>
      <c r="S1193" s="165" t="s">
        <v>5044</v>
      </c>
      <c r="T1193" s="169" t="s">
        <v>101</v>
      </c>
      <c r="U1193" s="165" t="s">
        <v>4200</v>
      </c>
      <c r="V1193" s="169" t="s">
        <v>101</v>
      </c>
      <c r="W1193" s="169" t="s">
        <v>101</v>
      </c>
      <c r="X1193" s="169" t="s">
        <v>101</v>
      </c>
      <c r="Y1193" s="169" t="s">
        <v>101</v>
      </c>
      <c r="Z1193" s="169" t="s">
        <v>101</v>
      </c>
      <c r="AA1193" s="169" t="s">
        <v>101</v>
      </c>
      <c r="AB1193" s="169" t="s">
        <v>101</v>
      </c>
      <c r="AC1193" s="169" t="s">
        <v>101</v>
      </c>
      <c r="AD1193" s="169" t="s">
        <v>101</v>
      </c>
      <c r="AE1193" s="169" t="s">
        <v>101</v>
      </c>
      <c r="AF1193" s="169" t="s">
        <v>101</v>
      </c>
      <c r="AG1193" s="169" t="s">
        <v>101</v>
      </c>
      <c r="AH1193" s="169" t="s">
        <v>101</v>
      </c>
      <c r="AI1193" s="169" t="s">
        <v>101</v>
      </c>
      <c r="AJ1193" s="169" t="s">
        <v>101</v>
      </c>
      <c r="AK1193" s="169" t="s">
        <v>101</v>
      </c>
      <c r="AL1193" s="169" t="s">
        <v>101</v>
      </c>
      <c r="AM1193" s="169" t="s">
        <v>101</v>
      </c>
      <c r="AN1193" s="169" t="s">
        <v>101</v>
      </c>
      <c r="AO1193" s="169" t="s">
        <v>101</v>
      </c>
      <c r="AP1193" s="169" t="s">
        <v>101</v>
      </c>
      <c r="AQ1193" s="169" t="s">
        <v>101</v>
      </c>
      <c r="AR1193" s="169" t="s">
        <v>101</v>
      </c>
      <c r="AS1193" s="169" t="s">
        <v>101</v>
      </c>
      <c r="AT1193" s="169" t="s">
        <v>101</v>
      </c>
      <c r="AU1193" s="169" t="s">
        <v>101</v>
      </c>
      <c r="AV1193" s="169" t="s">
        <v>101</v>
      </c>
      <c r="AW1193" s="169" t="s">
        <v>101</v>
      </c>
      <c r="AX1193" s="165" t="s">
        <v>64</v>
      </c>
      <c r="AY1193" s="169" t="s">
        <v>101</v>
      </c>
      <c r="AZ1193" s="165" t="s">
        <v>4989</v>
      </c>
      <c r="BA1193" s="165" t="s">
        <v>5045</v>
      </c>
      <c r="BB1193" s="165" t="s">
        <v>5066</v>
      </c>
      <c r="BC1193" s="165" t="s">
        <v>6370</v>
      </c>
      <c r="BD1193" s="165" t="s">
        <v>6371</v>
      </c>
    </row>
    <row r="1194" spans="1:56" hidden="1">
      <c r="A1194" s="165" t="s">
        <v>5038</v>
      </c>
      <c r="B1194" s="165" t="s">
        <v>6506</v>
      </c>
      <c r="C1194" s="165" t="s">
        <v>5039</v>
      </c>
      <c r="D1194" s="169" t="s">
        <v>101</v>
      </c>
      <c r="E1194" s="165" t="s">
        <v>5040</v>
      </c>
      <c r="F1194" s="165" t="s">
        <v>1111</v>
      </c>
      <c r="G1194" s="169" t="s">
        <v>101</v>
      </c>
      <c r="H1194" s="165" t="s">
        <v>5129</v>
      </c>
      <c r="I1194" s="165" t="s">
        <v>4585</v>
      </c>
      <c r="J1194" s="165" t="s">
        <v>4585</v>
      </c>
      <c r="K1194" s="165" t="s">
        <v>6365</v>
      </c>
      <c r="L1194" s="165" t="s">
        <v>6365</v>
      </c>
      <c r="M1194" s="165" t="s">
        <v>5042</v>
      </c>
      <c r="N1194" s="169" t="s">
        <v>101</v>
      </c>
      <c r="O1194" s="169" t="s">
        <v>101</v>
      </c>
      <c r="P1194" s="169" t="s">
        <v>101</v>
      </c>
      <c r="Q1194" s="169" t="s">
        <v>101</v>
      </c>
      <c r="R1194" s="165" t="s">
        <v>6507</v>
      </c>
      <c r="S1194" s="165" t="s">
        <v>5044</v>
      </c>
      <c r="T1194" s="169" t="s">
        <v>101</v>
      </c>
      <c r="U1194" s="165" t="s">
        <v>4200</v>
      </c>
      <c r="V1194" s="169" t="s">
        <v>101</v>
      </c>
      <c r="W1194" s="169" t="s">
        <v>101</v>
      </c>
      <c r="X1194" s="169" t="s">
        <v>101</v>
      </c>
      <c r="Y1194" s="169" t="s">
        <v>101</v>
      </c>
      <c r="Z1194" s="169" t="s">
        <v>101</v>
      </c>
      <c r="AA1194" s="169" t="s">
        <v>101</v>
      </c>
      <c r="AB1194" s="169" t="s">
        <v>101</v>
      </c>
      <c r="AC1194" s="169" t="s">
        <v>101</v>
      </c>
      <c r="AD1194" s="169" t="s">
        <v>101</v>
      </c>
      <c r="AE1194" s="169" t="s">
        <v>101</v>
      </c>
      <c r="AF1194" s="169" t="s">
        <v>101</v>
      </c>
      <c r="AG1194" s="169" t="s">
        <v>101</v>
      </c>
      <c r="AH1194" s="169" t="s">
        <v>101</v>
      </c>
      <c r="AI1194" s="169" t="s">
        <v>101</v>
      </c>
      <c r="AJ1194" s="169" t="s">
        <v>101</v>
      </c>
      <c r="AK1194" s="169" t="s">
        <v>101</v>
      </c>
      <c r="AL1194" s="169" t="s">
        <v>101</v>
      </c>
      <c r="AM1194" s="169" t="s">
        <v>101</v>
      </c>
      <c r="AN1194" s="169" t="s">
        <v>101</v>
      </c>
      <c r="AO1194" s="169" t="s">
        <v>101</v>
      </c>
      <c r="AP1194" s="169" t="s">
        <v>101</v>
      </c>
      <c r="AQ1194" s="169" t="s">
        <v>101</v>
      </c>
      <c r="AR1194" s="169" t="s">
        <v>101</v>
      </c>
      <c r="AS1194" s="169" t="s">
        <v>101</v>
      </c>
      <c r="AT1194" s="169" t="s">
        <v>101</v>
      </c>
      <c r="AU1194" s="169" t="s">
        <v>101</v>
      </c>
      <c r="AV1194" s="169" t="s">
        <v>101</v>
      </c>
      <c r="AW1194" s="169" t="s">
        <v>101</v>
      </c>
      <c r="AX1194" s="165" t="s">
        <v>64</v>
      </c>
      <c r="AY1194" s="169" t="s">
        <v>101</v>
      </c>
      <c r="AZ1194" s="165" t="s">
        <v>4989</v>
      </c>
      <c r="BA1194" s="165" t="s">
        <v>5045</v>
      </c>
      <c r="BB1194" s="165" t="s">
        <v>5066</v>
      </c>
      <c r="BC1194" s="165" t="s">
        <v>6381</v>
      </c>
      <c r="BD1194" s="165" t="s">
        <v>6382</v>
      </c>
    </row>
    <row r="1195" spans="1:56" hidden="1">
      <c r="A1195" s="165" t="s">
        <v>5038</v>
      </c>
      <c r="B1195" s="165" t="s">
        <v>6508</v>
      </c>
      <c r="C1195" s="165" t="s">
        <v>5039</v>
      </c>
      <c r="D1195" s="169" t="s">
        <v>101</v>
      </c>
      <c r="E1195" s="165" t="s">
        <v>5040</v>
      </c>
      <c r="F1195" s="165" t="s">
        <v>5614</v>
      </c>
      <c r="G1195" s="169" t="s">
        <v>101</v>
      </c>
      <c r="H1195" s="165" t="s">
        <v>5129</v>
      </c>
      <c r="I1195" s="165" t="s">
        <v>4585</v>
      </c>
      <c r="J1195" s="165" t="s">
        <v>4585</v>
      </c>
      <c r="K1195" s="165" t="s">
        <v>6365</v>
      </c>
      <c r="L1195" s="165" t="s">
        <v>6365</v>
      </c>
      <c r="M1195" s="165" t="s">
        <v>5042</v>
      </c>
      <c r="N1195" s="169" t="s">
        <v>101</v>
      </c>
      <c r="O1195" s="169" t="s">
        <v>101</v>
      </c>
      <c r="P1195" s="169" t="s">
        <v>101</v>
      </c>
      <c r="Q1195" s="169" t="s">
        <v>101</v>
      </c>
      <c r="R1195" s="165" t="s">
        <v>5190</v>
      </c>
      <c r="S1195" s="165" t="s">
        <v>5044</v>
      </c>
      <c r="T1195" s="169" t="s">
        <v>101</v>
      </c>
      <c r="U1195" s="165" t="s">
        <v>4200</v>
      </c>
      <c r="V1195" s="169" t="s">
        <v>101</v>
      </c>
      <c r="W1195" s="169" t="s">
        <v>101</v>
      </c>
      <c r="X1195" s="169" t="s">
        <v>101</v>
      </c>
      <c r="Y1195" s="169" t="s">
        <v>101</v>
      </c>
      <c r="Z1195" s="169" t="s">
        <v>101</v>
      </c>
      <c r="AA1195" s="169" t="s">
        <v>101</v>
      </c>
      <c r="AB1195" s="169" t="s">
        <v>101</v>
      </c>
      <c r="AC1195" s="169" t="s">
        <v>101</v>
      </c>
      <c r="AD1195" s="169" t="s">
        <v>101</v>
      </c>
      <c r="AE1195" s="169" t="s">
        <v>101</v>
      </c>
      <c r="AF1195" s="169" t="s">
        <v>101</v>
      </c>
      <c r="AG1195" s="169" t="s">
        <v>101</v>
      </c>
      <c r="AH1195" s="169" t="s">
        <v>101</v>
      </c>
      <c r="AI1195" s="169" t="s">
        <v>101</v>
      </c>
      <c r="AJ1195" s="169" t="s">
        <v>101</v>
      </c>
      <c r="AK1195" s="169" t="s">
        <v>101</v>
      </c>
      <c r="AL1195" s="169" t="s">
        <v>101</v>
      </c>
      <c r="AM1195" s="169" t="s">
        <v>101</v>
      </c>
      <c r="AN1195" s="169" t="s">
        <v>101</v>
      </c>
      <c r="AO1195" s="169" t="s">
        <v>101</v>
      </c>
      <c r="AP1195" s="169" t="s">
        <v>101</v>
      </c>
      <c r="AQ1195" s="169" t="s">
        <v>101</v>
      </c>
      <c r="AR1195" s="169" t="s">
        <v>101</v>
      </c>
      <c r="AS1195" s="169" t="s">
        <v>101</v>
      </c>
      <c r="AT1195" s="169" t="s">
        <v>101</v>
      </c>
      <c r="AU1195" s="169" t="s">
        <v>101</v>
      </c>
      <c r="AV1195" s="169" t="s">
        <v>101</v>
      </c>
      <c r="AW1195" s="169" t="s">
        <v>101</v>
      </c>
      <c r="AX1195" s="165" t="s">
        <v>64</v>
      </c>
      <c r="AY1195" s="169" t="s">
        <v>101</v>
      </c>
      <c r="AZ1195" s="165" t="s">
        <v>4989</v>
      </c>
      <c r="BA1195" s="165" t="s">
        <v>5045</v>
      </c>
      <c r="BB1195" s="165" t="s">
        <v>5066</v>
      </c>
      <c r="BC1195" s="165" t="s">
        <v>6370</v>
      </c>
      <c r="BD1195" s="165" t="s">
        <v>6371</v>
      </c>
    </row>
    <row r="1196" spans="1:56" hidden="1">
      <c r="A1196" s="165" t="s">
        <v>5038</v>
      </c>
      <c r="B1196" s="165" t="s">
        <v>6509</v>
      </c>
      <c r="C1196" s="165" t="s">
        <v>5039</v>
      </c>
      <c r="D1196" s="169" t="s">
        <v>101</v>
      </c>
      <c r="E1196" s="165" t="s">
        <v>5040</v>
      </c>
      <c r="F1196" s="165" t="s">
        <v>5614</v>
      </c>
      <c r="G1196" s="169" t="s">
        <v>101</v>
      </c>
      <c r="H1196" s="165" t="s">
        <v>5129</v>
      </c>
      <c r="I1196" s="165" t="s">
        <v>4585</v>
      </c>
      <c r="J1196" s="165" t="s">
        <v>4585</v>
      </c>
      <c r="K1196" s="165" t="s">
        <v>6365</v>
      </c>
      <c r="L1196" s="165" t="s">
        <v>6365</v>
      </c>
      <c r="M1196" s="165" t="s">
        <v>5042</v>
      </c>
      <c r="N1196" s="169" t="s">
        <v>101</v>
      </c>
      <c r="O1196" s="169" t="s">
        <v>101</v>
      </c>
      <c r="P1196" s="169" t="s">
        <v>101</v>
      </c>
      <c r="Q1196" s="169" t="s">
        <v>101</v>
      </c>
      <c r="R1196" s="165" t="s">
        <v>5190</v>
      </c>
      <c r="S1196" s="165" t="s">
        <v>5044</v>
      </c>
      <c r="T1196" s="169" t="s">
        <v>101</v>
      </c>
      <c r="U1196" s="165" t="s">
        <v>4200</v>
      </c>
      <c r="V1196" s="169" t="s">
        <v>101</v>
      </c>
      <c r="W1196" s="165" t="s">
        <v>4344</v>
      </c>
      <c r="X1196" s="169" t="s">
        <v>101</v>
      </c>
      <c r="Y1196" s="169" t="s">
        <v>101</v>
      </c>
      <c r="Z1196" s="169" t="s">
        <v>101</v>
      </c>
      <c r="AA1196" s="169" t="s">
        <v>101</v>
      </c>
      <c r="AB1196" s="169" t="s">
        <v>101</v>
      </c>
      <c r="AC1196" s="169" t="s">
        <v>101</v>
      </c>
      <c r="AD1196" s="169" t="s">
        <v>101</v>
      </c>
      <c r="AE1196" s="169" t="s">
        <v>101</v>
      </c>
      <c r="AF1196" s="169" t="s">
        <v>101</v>
      </c>
      <c r="AG1196" s="169" t="s">
        <v>101</v>
      </c>
      <c r="AH1196" s="169" t="s">
        <v>101</v>
      </c>
      <c r="AI1196" s="169" t="s">
        <v>101</v>
      </c>
      <c r="AJ1196" s="169" t="s">
        <v>101</v>
      </c>
      <c r="AK1196" s="169" t="s">
        <v>101</v>
      </c>
      <c r="AL1196" s="169" t="s">
        <v>101</v>
      </c>
      <c r="AM1196" s="169" t="s">
        <v>101</v>
      </c>
      <c r="AN1196" s="169" t="s">
        <v>101</v>
      </c>
      <c r="AO1196" s="169" t="s">
        <v>101</v>
      </c>
      <c r="AP1196" s="169" t="s">
        <v>101</v>
      </c>
      <c r="AQ1196" s="169" t="s">
        <v>101</v>
      </c>
      <c r="AR1196" s="169" t="s">
        <v>101</v>
      </c>
      <c r="AS1196" s="169" t="s">
        <v>101</v>
      </c>
      <c r="AT1196" s="169" t="s">
        <v>101</v>
      </c>
      <c r="AU1196" s="169" t="s">
        <v>101</v>
      </c>
      <c r="AV1196" s="169" t="s">
        <v>101</v>
      </c>
      <c r="AW1196" s="169" t="s">
        <v>101</v>
      </c>
      <c r="AX1196" s="165" t="s">
        <v>64</v>
      </c>
      <c r="AY1196" s="169" t="s">
        <v>101</v>
      </c>
      <c r="AZ1196" s="165" t="s">
        <v>4989</v>
      </c>
      <c r="BA1196" s="165" t="s">
        <v>5045</v>
      </c>
      <c r="BB1196" s="165" t="s">
        <v>5066</v>
      </c>
      <c r="BC1196" s="165" t="s">
        <v>6370</v>
      </c>
      <c r="BD1196" s="165" t="s">
        <v>6371</v>
      </c>
    </row>
    <row r="1197" spans="1:56" hidden="1">
      <c r="A1197" s="165" t="s">
        <v>5038</v>
      </c>
      <c r="B1197" s="165" t="s">
        <v>6510</v>
      </c>
      <c r="C1197" s="165" t="s">
        <v>5039</v>
      </c>
      <c r="D1197" s="169" t="s">
        <v>101</v>
      </c>
      <c r="E1197" s="165" t="s">
        <v>5040</v>
      </c>
      <c r="F1197" s="165" t="s">
        <v>1445</v>
      </c>
      <c r="G1197" s="169" t="s">
        <v>101</v>
      </c>
      <c r="H1197" s="165" t="s">
        <v>5129</v>
      </c>
      <c r="I1197" s="165" t="s">
        <v>4585</v>
      </c>
      <c r="J1197" s="165" t="s">
        <v>4585</v>
      </c>
      <c r="K1197" s="165" t="s">
        <v>6365</v>
      </c>
      <c r="L1197" s="165" t="s">
        <v>6365</v>
      </c>
      <c r="M1197" s="165" t="s">
        <v>5042</v>
      </c>
      <c r="N1197" s="169" t="s">
        <v>101</v>
      </c>
      <c r="O1197" s="169" t="s">
        <v>101</v>
      </c>
      <c r="P1197" s="169" t="s">
        <v>101</v>
      </c>
      <c r="Q1197" s="169" t="s">
        <v>101</v>
      </c>
      <c r="R1197" s="165" t="s">
        <v>6388</v>
      </c>
      <c r="S1197" s="165" t="s">
        <v>5044</v>
      </c>
      <c r="T1197" s="169" t="s">
        <v>101</v>
      </c>
      <c r="U1197" s="165" t="s">
        <v>4200</v>
      </c>
      <c r="V1197" s="169" t="s">
        <v>101</v>
      </c>
      <c r="W1197" s="169" t="s">
        <v>101</v>
      </c>
      <c r="X1197" s="169" t="s">
        <v>101</v>
      </c>
      <c r="Y1197" s="169" t="s">
        <v>101</v>
      </c>
      <c r="Z1197" s="169" t="s">
        <v>101</v>
      </c>
      <c r="AA1197" s="169" t="s">
        <v>101</v>
      </c>
      <c r="AB1197" s="169" t="s">
        <v>101</v>
      </c>
      <c r="AC1197" s="169" t="s">
        <v>101</v>
      </c>
      <c r="AD1197" s="169" t="s">
        <v>101</v>
      </c>
      <c r="AE1197" s="169" t="s">
        <v>101</v>
      </c>
      <c r="AF1197" s="169" t="s">
        <v>101</v>
      </c>
      <c r="AG1197" s="169" t="s">
        <v>101</v>
      </c>
      <c r="AH1197" s="169" t="s">
        <v>101</v>
      </c>
      <c r="AI1197" s="169" t="s">
        <v>101</v>
      </c>
      <c r="AJ1197" s="169" t="s">
        <v>101</v>
      </c>
      <c r="AK1197" s="169" t="s">
        <v>101</v>
      </c>
      <c r="AL1197" s="169" t="s">
        <v>101</v>
      </c>
      <c r="AM1197" s="169" t="s">
        <v>101</v>
      </c>
      <c r="AN1197" s="169" t="s">
        <v>101</v>
      </c>
      <c r="AO1197" s="169" t="s">
        <v>101</v>
      </c>
      <c r="AP1197" s="169" t="s">
        <v>101</v>
      </c>
      <c r="AQ1197" s="169" t="s">
        <v>101</v>
      </c>
      <c r="AR1197" s="169" t="s">
        <v>101</v>
      </c>
      <c r="AS1197" s="169" t="s">
        <v>101</v>
      </c>
      <c r="AT1197" s="169" t="s">
        <v>101</v>
      </c>
      <c r="AU1197" s="169" t="s">
        <v>101</v>
      </c>
      <c r="AV1197" s="169" t="s">
        <v>101</v>
      </c>
      <c r="AW1197" s="169" t="s">
        <v>101</v>
      </c>
      <c r="AX1197" s="165" t="s">
        <v>64</v>
      </c>
      <c r="AY1197" s="169" t="s">
        <v>101</v>
      </c>
      <c r="AZ1197" s="165" t="s">
        <v>4989</v>
      </c>
      <c r="BA1197" s="165" t="s">
        <v>5045</v>
      </c>
      <c r="BB1197" s="165" t="s">
        <v>5066</v>
      </c>
      <c r="BC1197" s="165" t="s">
        <v>6381</v>
      </c>
      <c r="BD1197" s="165" t="s">
        <v>6382</v>
      </c>
    </row>
    <row r="1198" spans="1:56" hidden="1">
      <c r="A1198" s="165" t="s">
        <v>5038</v>
      </c>
      <c r="B1198" s="165" t="s">
        <v>6511</v>
      </c>
      <c r="C1198" s="165" t="s">
        <v>5039</v>
      </c>
      <c r="D1198" s="169" t="s">
        <v>101</v>
      </c>
      <c r="E1198" s="165" t="s">
        <v>5040</v>
      </c>
      <c r="F1198" s="165" t="s">
        <v>3827</v>
      </c>
      <c r="G1198" s="169" t="s">
        <v>101</v>
      </c>
      <c r="H1198" s="165" t="s">
        <v>5129</v>
      </c>
      <c r="I1198" s="165" t="s">
        <v>4585</v>
      </c>
      <c r="J1198" s="165" t="s">
        <v>4585</v>
      </c>
      <c r="K1198" s="165" t="s">
        <v>6365</v>
      </c>
      <c r="L1198" s="165" t="s">
        <v>6365</v>
      </c>
      <c r="M1198" s="165" t="s">
        <v>5042</v>
      </c>
      <c r="N1198" s="169" t="s">
        <v>101</v>
      </c>
      <c r="O1198" s="169" t="s">
        <v>101</v>
      </c>
      <c r="P1198" s="169" t="s">
        <v>101</v>
      </c>
      <c r="Q1198" s="169" t="s">
        <v>101</v>
      </c>
      <c r="R1198" s="165" t="s">
        <v>6512</v>
      </c>
      <c r="S1198" s="165" t="s">
        <v>5044</v>
      </c>
      <c r="T1198" s="169" t="s">
        <v>101</v>
      </c>
      <c r="U1198" s="165" t="s">
        <v>4200</v>
      </c>
      <c r="V1198" s="169" t="s">
        <v>101</v>
      </c>
      <c r="W1198" s="169" t="s">
        <v>101</v>
      </c>
      <c r="X1198" s="169" t="s">
        <v>101</v>
      </c>
      <c r="Y1198" s="169" t="s">
        <v>101</v>
      </c>
      <c r="Z1198" s="169" t="s">
        <v>101</v>
      </c>
      <c r="AA1198" s="169" t="s">
        <v>101</v>
      </c>
      <c r="AB1198" s="169" t="s">
        <v>101</v>
      </c>
      <c r="AC1198" s="169" t="s">
        <v>101</v>
      </c>
      <c r="AD1198" s="169" t="s">
        <v>101</v>
      </c>
      <c r="AE1198" s="169" t="s">
        <v>101</v>
      </c>
      <c r="AF1198" s="169" t="s">
        <v>101</v>
      </c>
      <c r="AG1198" s="169" t="s">
        <v>101</v>
      </c>
      <c r="AH1198" s="169" t="s">
        <v>101</v>
      </c>
      <c r="AI1198" s="169" t="s">
        <v>101</v>
      </c>
      <c r="AJ1198" s="169" t="s">
        <v>101</v>
      </c>
      <c r="AK1198" s="169" t="s">
        <v>101</v>
      </c>
      <c r="AL1198" s="169" t="s">
        <v>101</v>
      </c>
      <c r="AM1198" s="169" t="s">
        <v>101</v>
      </c>
      <c r="AN1198" s="169" t="s">
        <v>101</v>
      </c>
      <c r="AO1198" s="169" t="s">
        <v>101</v>
      </c>
      <c r="AP1198" s="169" t="s">
        <v>101</v>
      </c>
      <c r="AQ1198" s="169" t="s">
        <v>101</v>
      </c>
      <c r="AR1198" s="169" t="s">
        <v>101</v>
      </c>
      <c r="AS1198" s="169" t="s">
        <v>101</v>
      </c>
      <c r="AT1198" s="169" t="s">
        <v>101</v>
      </c>
      <c r="AU1198" s="169" t="s">
        <v>101</v>
      </c>
      <c r="AV1198" s="169" t="s">
        <v>101</v>
      </c>
      <c r="AW1198" s="169" t="s">
        <v>101</v>
      </c>
      <c r="AX1198" s="165" t="s">
        <v>64</v>
      </c>
      <c r="AY1198" s="169" t="s">
        <v>101</v>
      </c>
      <c r="AZ1198" s="165" t="s">
        <v>4989</v>
      </c>
      <c r="BA1198" s="165" t="s">
        <v>5045</v>
      </c>
      <c r="BB1198" s="165" t="s">
        <v>5066</v>
      </c>
      <c r="BC1198" s="165" t="s">
        <v>6381</v>
      </c>
      <c r="BD1198" s="165" t="s">
        <v>6382</v>
      </c>
    </row>
    <row r="1199" spans="1:56" hidden="1">
      <c r="A1199" s="165" t="s">
        <v>5038</v>
      </c>
      <c r="B1199" s="165" t="s">
        <v>6513</v>
      </c>
      <c r="C1199" s="165" t="s">
        <v>5039</v>
      </c>
      <c r="D1199" s="169" t="s">
        <v>101</v>
      </c>
      <c r="E1199" s="165" t="s">
        <v>5040</v>
      </c>
      <c r="F1199" s="165" t="s">
        <v>5702</v>
      </c>
      <c r="G1199" s="169" t="s">
        <v>101</v>
      </c>
      <c r="H1199" s="165" t="s">
        <v>5129</v>
      </c>
      <c r="I1199" s="165" t="s">
        <v>4585</v>
      </c>
      <c r="J1199" s="165" t="s">
        <v>4585</v>
      </c>
      <c r="K1199" s="165" t="s">
        <v>6365</v>
      </c>
      <c r="L1199" s="165" t="s">
        <v>6365</v>
      </c>
      <c r="M1199" s="165" t="s">
        <v>5042</v>
      </c>
      <c r="N1199" s="169" t="s">
        <v>101</v>
      </c>
      <c r="O1199" s="169" t="s">
        <v>101</v>
      </c>
      <c r="P1199" s="169" t="s">
        <v>101</v>
      </c>
      <c r="Q1199" s="169" t="s">
        <v>101</v>
      </c>
      <c r="R1199" s="165" t="s">
        <v>6514</v>
      </c>
      <c r="S1199" s="165" t="s">
        <v>5044</v>
      </c>
      <c r="T1199" s="169" t="s">
        <v>101</v>
      </c>
      <c r="U1199" s="165" t="s">
        <v>4200</v>
      </c>
      <c r="V1199" s="169" t="s">
        <v>101</v>
      </c>
      <c r="W1199" s="169" t="s">
        <v>101</v>
      </c>
      <c r="X1199" s="169" t="s">
        <v>101</v>
      </c>
      <c r="Y1199" s="169" t="s">
        <v>101</v>
      </c>
      <c r="Z1199" s="169" t="s">
        <v>101</v>
      </c>
      <c r="AA1199" s="169" t="s">
        <v>101</v>
      </c>
      <c r="AB1199" s="169" t="s">
        <v>101</v>
      </c>
      <c r="AC1199" s="169" t="s">
        <v>101</v>
      </c>
      <c r="AD1199" s="169" t="s">
        <v>101</v>
      </c>
      <c r="AE1199" s="169" t="s">
        <v>101</v>
      </c>
      <c r="AF1199" s="169" t="s">
        <v>101</v>
      </c>
      <c r="AG1199" s="169" t="s">
        <v>101</v>
      </c>
      <c r="AH1199" s="169" t="s">
        <v>101</v>
      </c>
      <c r="AI1199" s="169" t="s">
        <v>101</v>
      </c>
      <c r="AJ1199" s="169" t="s">
        <v>101</v>
      </c>
      <c r="AK1199" s="169" t="s">
        <v>101</v>
      </c>
      <c r="AL1199" s="169" t="s">
        <v>101</v>
      </c>
      <c r="AM1199" s="169" t="s">
        <v>101</v>
      </c>
      <c r="AN1199" s="169" t="s">
        <v>101</v>
      </c>
      <c r="AO1199" s="169" t="s">
        <v>101</v>
      </c>
      <c r="AP1199" s="169" t="s">
        <v>101</v>
      </c>
      <c r="AQ1199" s="169" t="s">
        <v>101</v>
      </c>
      <c r="AR1199" s="169" t="s">
        <v>101</v>
      </c>
      <c r="AS1199" s="169" t="s">
        <v>101</v>
      </c>
      <c r="AT1199" s="169" t="s">
        <v>101</v>
      </c>
      <c r="AU1199" s="169" t="s">
        <v>101</v>
      </c>
      <c r="AV1199" s="169" t="s">
        <v>101</v>
      </c>
      <c r="AW1199" s="169" t="s">
        <v>101</v>
      </c>
      <c r="AX1199" s="165" t="s">
        <v>64</v>
      </c>
      <c r="AY1199" s="169" t="s">
        <v>101</v>
      </c>
      <c r="AZ1199" s="165" t="s">
        <v>4989</v>
      </c>
      <c r="BA1199" s="165" t="s">
        <v>5045</v>
      </c>
      <c r="BB1199" s="165" t="s">
        <v>5066</v>
      </c>
      <c r="BC1199" s="165" t="s">
        <v>6370</v>
      </c>
      <c r="BD1199" s="165" t="s">
        <v>6371</v>
      </c>
    </row>
    <row r="1200" spans="1:56" hidden="1">
      <c r="A1200" s="165" t="s">
        <v>5038</v>
      </c>
      <c r="B1200" s="165" t="s">
        <v>6515</v>
      </c>
      <c r="C1200" s="165" t="s">
        <v>5039</v>
      </c>
      <c r="D1200" s="169" t="s">
        <v>101</v>
      </c>
      <c r="E1200" s="165" t="s">
        <v>5040</v>
      </c>
      <c r="F1200" s="165" t="s">
        <v>5702</v>
      </c>
      <c r="G1200" s="169" t="s">
        <v>101</v>
      </c>
      <c r="H1200" s="165" t="s">
        <v>5129</v>
      </c>
      <c r="I1200" s="165" t="s">
        <v>4585</v>
      </c>
      <c r="J1200" s="165" t="s">
        <v>4585</v>
      </c>
      <c r="K1200" s="165" t="s">
        <v>6365</v>
      </c>
      <c r="L1200" s="165" t="s">
        <v>6365</v>
      </c>
      <c r="M1200" s="165" t="s">
        <v>5042</v>
      </c>
      <c r="N1200" s="169" t="s">
        <v>101</v>
      </c>
      <c r="O1200" s="169" t="s">
        <v>101</v>
      </c>
      <c r="P1200" s="169" t="s">
        <v>101</v>
      </c>
      <c r="Q1200" s="169" t="s">
        <v>101</v>
      </c>
      <c r="R1200" s="165" t="s">
        <v>6514</v>
      </c>
      <c r="S1200" s="165" t="s">
        <v>5044</v>
      </c>
      <c r="T1200" s="169" t="s">
        <v>101</v>
      </c>
      <c r="U1200" s="165" t="s">
        <v>4200</v>
      </c>
      <c r="V1200" s="169" t="s">
        <v>101</v>
      </c>
      <c r="W1200" s="165" t="s">
        <v>4344</v>
      </c>
      <c r="X1200" s="169" t="s">
        <v>101</v>
      </c>
      <c r="Y1200" s="169" t="s">
        <v>101</v>
      </c>
      <c r="Z1200" s="169" t="s">
        <v>101</v>
      </c>
      <c r="AA1200" s="169" t="s">
        <v>101</v>
      </c>
      <c r="AB1200" s="169" t="s">
        <v>101</v>
      </c>
      <c r="AC1200" s="169" t="s">
        <v>101</v>
      </c>
      <c r="AD1200" s="169" t="s">
        <v>101</v>
      </c>
      <c r="AE1200" s="169" t="s">
        <v>101</v>
      </c>
      <c r="AF1200" s="169" t="s">
        <v>101</v>
      </c>
      <c r="AG1200" s="169" t="s">
        <v>101</v>
      </c>
      <c r="AH1200" s="169" t="s">
        <v>101</v>
      </c>
      <c r="AI1200" s="169" t="s">
        <v>101</v>
      </c>
      <c r="AJ1200" s="169" t="s">
        <v>101</v>
      </c>
      <c r="AK1200" s="169" t="s">
        <v>101</v>
      </c>
      <c r="AL1200" s="169" t="s">
        <v>101</v>
      </c>
      <c r="AM1200" s="169" t="s">
        <v>101</v>
      </c>
      <c r="AN1200" s="169" t="s">
        <v>101</v>
      </c>
      <c r="AO1200" s="169" t="s">
        <v>101</v>
      </c>
      <c r="AP1200" s="169" t="s">
        <v>101</v>
      </c>
      <c r="AQ1200" s="169" t="s">
        <v>101</v>
      </c>
      <c r="AR1200" s="169" t="s">
        <v>101</v>
      </c>
      <c r="AS1200" s="169" t="s">
        <v>101</v>
      </c>
      <c r="AT1200" s="169" t="s">
        <v>101</v>
      </c>
      <c r="AU1200" s="169" t="s">
        <v>101</v>
      </c>
      <c r="AV1200" s="169" t="s">
        <v>101</v>
      </c>
      <c r="AW1200" s="169" t="s">
        <v>101</v>
      </c>
      <c r="AX1200" s="165" t="s">
        <v>64</v>
      </c>
      <c r="AY1200" s="169" t="s">
        <v>101</v>
      </c>
      <c r="AZ1200" s="165" t="s">
        <v>4989</v>
      </c>
      <c r="BA1200" s="165" t="s">
        <v>5045</v>
      </c>
      <c r="BB1200" s="165" t="s">
        <v>5066</v>
      </c>
      <c r="BC1200" s="165" t="s">
        <v>6370</v>
      </c>
      <c r="BD1200" s="165" t="s">
        <v>6371</v>
      </c>
    </row>
    <row r="1201" spans="1:56" hidden="1">
      <c r="A1201" s="165" t="s">
        <v>5038</v>
      </c>
      <c r="B1201" s="165" t="s">
        <v>6516</v>
      </c>
      <c r="C1201" s="165" t="s">
        <v>5039</v>
      </c>
      <c r="D1201" s="169" t="s">
        <v>101</v>
      </c>
      <c r="E1201" s="165" t="s">
        <v>5040</v>
      </c>
      <c r="F1201" s="165" t="s">
        <v>5854</v>
      </c>
      <c r="G1201" s="169" t="s">
        <v>101</v>
      </c>
      <c r="H1201" s="165" t="s">
        <v>5129</v>
      </c>
      <c r="I1201" s="165" t="s">
        <v>4585</v>
      </c>
      <c r="J1201" s="165" t="s">
        <v>4585</v>
      </c>
      <c r="K1201" s="165" t="s">
        <v>6365</v>
      </c>
      <c r="L1201" s="165" t="s">
        <v>6365</v>
      </c>
      <c r="M1201" s="165" t="s">
        <v>5042</v>
      </c>
      <c r="N1201" s="169" t="s">
        <v>101</v>
      </c>
      <c r="O1201" s="169" t="s">
        <v>101</v>
      </c>
      <c r="P1201" s="169" t="s">
        <v>101</v>
      </c>
      <c r="Q1201" s="169" t="s">
        <v>101</v>
      </c>
      <c r="R1201" s="165" t="s">
        <v>6514</v>
      </c>
      <c r="S1201" s="165" t="s">
        <v>5044</v>
      </c>
      <c r="T1201" s="169" t="s">
        <v>101</v>
      </c>
      <c r="U1201" s="165" t="s">
        <v>4200</v>
      </c>
      <c r="V1201" s="169" t="s">
        <v>101</v>
      </c>
      <c r="W1201" s="169" t="s">
        <v>101</v>
      </c>
      <c r="X1201" s="169" t="s">
        <v>101</v>
      </c>
      <c r="Y1201" s="169" t="s">
        <v>101</v>
      </c>
      <c r="Z1201" s="169" t="s">
        <v>101</v>
      </c>
      <c r="AA1201" s="169" t="s">
        <v>101</v>
      </c>
      <c r="AB1201" s="169" t="s">
        <v>101</v>
      </c>
      <c r="AC1201" s="169" t="s">
        <v>101</v>
      </c>
      <c r="AD1201" s="169" t="s">
        <v>101</v>
      </c>
      <c r="AE1201" s="169" t="s">
        <v>101</v>
      </c>
      <c r="AF1201" s="169" t="s">
        <v>101</v>
      </c>
      <c r="AG1201" s="169" t="s">
        <v>101</v>
      </c>
      <c r="AH1201" s="169" t="s">
        <v>101</v>
      </c>
      <c r="AI1201" s="169" t="s">
        <v>101</v>
      </c>
      <c r="AJ1201" s="169" t="s">
        <v>101</v>
      </c>
      <c r="AK1201" s="169" t="s">
        <v>101</v>
      </c>
      <c r="AL1201" s="169" t="s">
        <v>101</v>
      </c>
      <c r="AM1201" s="169" t="s">
        <v>101</v>
      </c>
      <c r="AN1201" s="169" t="s">
        <v>101</v>
      </c>
      <c r="AO1201" s="169" t="s">
        <v>101</v>
      </c>
      <c r="AP1201" s="169" t="s">
        <v>101</v>
      </c>
      <c r="AQ1201" s="169" t="s">
        <v>101</v>
      </c>
      <c r="AR1201" s="169" t="s">
        <v>101</v>
      </c>
      <c r="AS1201" s="169" t="s">
        <v>101</v>
      </c>
      <c r="AT1201" s="169" t="s">
        <v>101</v>
      </c>
      <c r="AU1201" s="169" t="s">
        <v>101</v>
      </c>
      <c r="AV1201" s="169" t="s">
        <v>101</v>
      </c>
      <c r="AW1201" s="169" t="s">
        <v>101</v>
      </c>
      <c r="AX1201" s="165" t="s">
        <v>64</v>
      </c>
      <c r="AY1201" s="169" t="s">
        <v>101</v>
      </c>
      <c r="AZ1201" s="165" t="s">
        <v>4989</v>
      </c>
      <c r="BA1201" s="165" t="s">
        <v>5045</v>
      </c>
      <c r="BB1201" s="165" t="s">
        <v>5066</v>
      </c>
      <c r="BC1201" s="165" t="s">
        <v>6517</v>
      </c>
      <c r="BD1201" s="165" t="s">
        <v>6518</v>
      </c>
    </row>
    <row r="1202" spans="1:56" hidden="1">
      <c r="A1202" s="165" t="s">
        <v>5038</v>
      </c>
      <c r="B1202" s="165" t="s">
        <v>6519</v>
      </c>
      <c r="C1202" s="165" t="s">
        <v>5039</v>
      </c>
      <c r="D1202" s="169" t="s">
        <v>101</v>
      </c>
      <c r="E1202" s="165" t="s">
        <v>5040</v>
      </c>
      <c r="F1202" s="165" t="s">
        <v>1695</v>
      </c>
      <c r="G1202" s="169" t="s">
        <v>101</v>
      </c>
      <c r="H1202" s="165" t="s">
        <v>5129</v>
      </c>
      <c r="I1202" s="165" t="s">
        <v>4585</v>
      </c>
      <c r="J1202" s="165" t="s">
        <v>4585</v>
      </c>
      <c r="K1202" s="165" t="s">
        <v>6365</v>
      </c>
      <c r="L1202" s="165" t="s">
        <v>6365</v>
      </c>
      <c r="M1202" s="165" t="s">
        <v>5042</v>
      </c>
      <c r="N1202" s="169" t="s">
        <v>101</v>
      </c>
      <c r="O1202" s="169" t="s">
        <v>101</v>
      </c>
      <c r="P1202" s="169" t="s">
        <v>101</v>
      </c>
      <c r="Q1202" s="169" t="s">
        <v>101</v>
      </c>
      <c r="R1202" s="165" t="s">
        <v>5617</v>
      </c>
      <c r="S1202" s="165" t="s">
        <v>5044</v>
      </c>
      <c r="T1202" s="169" t="s">
        <v>101</v>
      </c>
      <c r="U1202" s="165" t="s">
        <v>4200</v>
      </c>
      <c r="V1202" s="169" t="s">
        <v>101</v>
      </c>
      <c r="W1202" s="169" t="s">
        <v>101</v>
      </c>
      <c r="X1202" s="169" t="s">
        <v>101</v>
      </c>
      <c r="Y1202" s="169" t="s">
        <v>101</v>
      </c>
      <c r="Z1202" s="169" t="s">
        <v>101</v>
      </c>
      <c r="AA1202" s="169" t="s">
        <v>101</v>
      </c>
      <c r="AB1202" s="169" t="s">
        <v>101</v>
      </c>
      <c r="AC1202" s="169" t="s">
        <v>101</v>
      </c>
      <c r="AD1202" s="169" t="s">
        <v>101</v>
      </c>
      <c r="AE1202" s="169" t="s">
        <v>101</v>
      </c>
      <c r="AF1202" s="169" t="s">
        <v>101</v>
      </c>
      <c r="AG1202" s="169" t="s">
        <v>101</v>
      </c>
      <c r="AH1202" s="169" t="s">
        <v>101</v>
      </c>
      <c r="AI1202" s="169" t="s">
        <v>101</v>
      </c>
      <c r="AJ1202" s="169" t="s">
        <v>101</v>
      </c>
      <c r="AK1202" s="169" t="s">
        <v>101</v>
      </c>
      <c r="AL1202" s="169" t="s">
        <v>101</v>
      </c>
      <c r="AM1202" s="169" t="s">
        <v>101</v>
      </c>
      <c r="AN1202" s="169" t="s">
        <v>101</v>
      </c>
      <c r="AO1202" s="169" t="s">
        <v>101</v>
      </c>
      <c r="AP1202" s="169" t="s">
        <v>101</v>
      </c>
      <c r="AQ1202" s="169" t="s">
        <v>101</v>
      </c>
      <c r="AR1202" s="169" t="s">
        <v>101</v>
      </c>
      <c r="AS1202" s="169" t="s">
        <v>101</v>
      </c>
      <c r="AT1202" s="169" t="s">
        <v>101</v>
      </c>
      <c r="AU1202" s="169" t="s">
        <v>101</v>
      </c>
      <c r="AV1202" s="169" t="s">
        <v>101</v>
      </c>
      <c r="AW1202" s="169" t="s">
        <v>101</v>
      </c>
      <c r="AX1202" s="165" t="s">
        <v>64</v>
      </c>
      <c r="AY1202" s="169" t="s">
        <v>101</v>
      </c>
      <c r="AZ1202" s="165" t="s">
        <v>4989</v>
      </c>
      <c r="BA1202" s="165" t="s">
        <v>5045</v>
      </c>
      <c r="BB1202" s="165" t="s">
        <v>5066</v>
      </c>
      <c r="BC1202" s="165" t="s">
        <v>6381</v>
      </c>
      <c r="BD1202" s="165" t="s">
        <v>6382</v>
      </c>
    </row>
    <row r="1203" spans="1:56" hidden="1">
      <c r="A1203" s="165" t="s">
        <v>5038</v>
      </c>
      <c r="B1203" s="165" t="s">
        <v>6520</v>
      </c>
      <c r="C1203" s="165" t="s">
        <v>5039</v>
      </c>
      <c r="D1203" s="169" t="s">
        <v>101</v>
      </c>
      <c r="E1203" s="165" t="s">
        <v>5040</v>
      </c>
      <c r="F1203" s="165" t="s">
        <v>5858</v>
      </c>
      <c r="G1203" s="169" t="s">
        <v>101</v>
      </c>
      <c r="H1203" s="165" t="s">
        <v>5129</v>
      </c>
      <c r="I1203" s="165" t="s">
        <v>4585</v>
      </c>
      <c r="J1203" s="165" t="s">
        <v>4585</v>
      </c>
      <c r="K1203" s="165" t="s">
        <v>6365</v>
      </c>
      <c r="L1203" s="165" t="s">
        <v>6365</v>
      </c>
      <c r="M1203" s="165" t="s">
        <v>5042</v>
      </c>
      <c r="N1203" s="169" t="s">
        <v>101</v>
      </c>
      <c r="O1203" s="169" t="s">
        <v>101</v>
      </c>
      <c r="P1203" s="169" t="s">
        <v>101</v>
      </c>
      <c r="Q1203" s="169" t="s">
        <v>101</v>
      </c>
      <c r="R1203" s="165" t="s">
        <v>5617</v>
      </c>
      <c r="S1203" s="165" t="s">
        <v>5044</v>
      </c>
      <c r="T1203" s="169" t="s">
        <v>101</v>
      </c>
      <c r="U1203" s="165" t="s">
        <v>4200</v>
      </c>
      <c r="V1203" s="169" t="s">
        <v>101</v>
      </c>
      <c r="W1203" s="169" t="s">
        <v>101</v>
      </c>
      <c r="X1203" s="169" t="s">
        <v>101</v>
      </c>
      <c r="Y1203" s="169" t="s">
        <v>101</v>
      </c>
      <c r="Z1203" s="169" t="s">
        <v>101</v>
      </c>
      <c r="AA1203" s="169" t="s">
        <v>101</v>
      </c>
      <c r="AB1203" s="169" t="s">
        <v>101</v>
      </c>
      <c r="AC1203" s="169" t="s">
        <v>101</v>
      </c>
      <c r="AD1203" s="169" t="s">
        <v>101</v>
      </c>
      <c r="AE1203" s="169" t="s">
        <v>101</v>
      </c>
      <c r="AF1203" s="169" t="s">
        <v>101</v>
      </c>
      <c r="AG1203" s="169" t="s">
        <v>101</v>
      </c>
      <c r="AH1203" s="169" t="s">
        <v>101</v>
      </c>
      <c r="AI1203" s="169" t="s">
        <v>101</v>
      </c>
      <c r="AJ1203" s="169" t="s">
        <v>101</v>
      </c>
      <c r="AK1203" s="169" t="s">
        <v>101</v>
      </c>
      <c r="AL1203" s="169" t="s">
        <v>101</v>
      </c>
      <c r="AM1203" s="169" t="s">
        <v>101</v>
      </c>
      <c r="AN1203" s="169" t="s">
        <v>101</v>
      </c>
      <c r="AO1203" s="169" t="s">
        <v>101</v>
      </c>
      <c r="AP1203" s="169" t="s">
        <v>101</v>
      </c>
      <c r="AQ1203" s="169" t="s">
        <v>101</v>
      </c>
      <c r="AR1203" s="169" t="s">
        <v>101</v>
      </c>
      <c r="AS1203" s="169" t="s">
        <v>101</v>
      </c>
      <c r="AT1203" s="169" t="s">
        <v>101</v>
      </c>
      <c r="AU1203" s="169" t="s">
        <v>101</v>
      </c>
      <c r="AV1203" s="169" t="s">
        <v>101</v>
      </c>
      <c r="AW1203" s="169" t="s">
        <v>101</v>
      </c>
      <c r="AX1203" s="165" t="s">
        <v>64</v>
      </c>
      <c r="AY1203" s="169" t="s">
        <v>101</v>
      </c>
      <c r="AZ1203" s="165" t="s">
        <v>4989</v>
      </c>
      <c r="BA1203" s="165" t="s">
        <v>5045</v>
      </c>
      <c r="BB1203" s="165" t="s">
        <v>5066</v>
      </c>
      <c r="BC1203" s="165" t="s">
        <v>6370</v>
      </c>
      <c r="BD1203" s="165" t="s">
        <v>6371</v>
      </c>
    </row>
    <row r="1204" spans="1:56" hidden="1">
      <c r="A1204" s="165" t="s">
        <v>5038</v>
      </c>
      <c r="B1204" s="165" t="s">
        <v>6521</v>
      </c>
      <c r="C1204" s="165" t="s">
        <v>5039</v>
      </c>
      <c r="D1204" s="169" t="s">
        <v>101</v>
      </c>
      <c r="E1204" s="165" t="s">
        <v>5040</v>
      </c>
      <c r="F1204" s="165" t="s">
        <v>5868</v>
      </c>
      <c r="G1204" s="169" t="s">
        <v>101</v>
      </c>
      <c r="H1204" s="165" t="s">
        <v>5129</v>
      </c>
      <c r="I1204" s="165" t="s">
        <v>4585</v>
      </c>
      <c r="J1204" s="165" t="s">
        <v>4585</v>
      </c>
      <c r="K1204" s="165" t="s">
        <v>6365</v>
      </c>
      <c r="L1204" s="165" t="s">
        <v>6365</v>
      </c>
      <c r="M1204" s="165" t="s">
        <v>5042</v>
      </c>
      <c r="N1204" s="169" t="s">
        <v>101</v>
      </c>
      <c r="O1204" s="169" t="s">
        <v>101</v>
      </c>
      <c r="P1204" s="169" t="s">
        <v>101</v>
      </c>
      <c r="Q1204" s="169" t="s">
        <v>101</v>
      </c>
      <c r="R1204" s="165" t="s">
        <v>6522</v>
      </c>
      <c r="S1204" s="165" t="s">
        <v>5044</v>
      </c>
      <c r="T1204" s="169" t="s">
        <v>101</v>
      </c>
      <c r="U1204" s="165" t="s">
        <v>4200</v>
      </c>
      <c r="V1204" s="169" t="s">
        <v>101</v>
      </c>
      <c r="W1204" s="169" t="s">
        <v>101</v>
      </c>
      <c r="X1204" s="169" t="s">
        <v>101</v>
      </c>
      <c r="Y1204" s="169" t="s">
        <v>101</v>
      </c>
      <c r="Z1204" s="169" t="s">
        <v>101</v>
      </c>
      <c r="AA1204" s="169" t="s">
        <v>101</v>
      </c>
      <c r="AB1204" s="169" t="s">
        <v>101</v>
      </c>
      <c r="AC1204" s="169" t="s">
        <v>101</v>
      </c>
      <c r="AD1204" s="169" t="s">
        <v>101</v>
      </c>
      <c r="AE1204" s="169" t="s">
        <v>101</v>
      </c>
      <c r="AF1204" s="169" t="s">
        <v>101</v>
      </c>
      <c r="AG1204" s="169" t="s">
        <v>101</v>
      </c>
      <c r="AH1204" s="169" t="s">
        <v>101</v>
      </c>
      <c r="AI1204" s="169" t="s">
        <v>101</v>
      </c>
      <c r="AJ1204" s="169" t="s">
        <v>101</v>
      </c>
      <c r="AK1204" s="169" t="s">
        <v>101</v>
      </c>
      <c r="AL1204" s="169" t="s">
        <v>101</v>
      </c>
      <c r="AM1204" s="169" t="s">
        <v>101</v>
      </c>
      <c r="AN1204" s="169" t="s">
        <v>101</v>
      </c>
      <c r="AO1204" s="169" t="s">
        <v>101</v>
      </c>
      <c r="AP1204" s="169" t="s">
        <v>101</v>
      </c>
      <c r="AQ1204" s="169" t="s">
        <v>101</v>
      </c>
      <c r="AR1204" s="169" t="s">
        <v>101</v>
      </c>
      <c r="AS1204" s="169" t="s">
        <v>101</v>
      </c>
      <c r="AT1204" s="169" t="s">
        <v>101</v>
      </c>
      <c r="AU1204" s="169" t="s">
        <v>101</v>
      </c>
      <c r="AV1204" s="169" t="s">
        <v>101</v>
      </c>
      <c r="AW1204" s="169" t="s">
        <v>101</v>
      </c>
      <c r="AX1204" s="165" t="s">
        <v>64</v>
      </c>
      <c r="AY1204" s="169" t="s">
        <v>101</v>
      </c>
      <c r="AZ1204" s="165" t="s">
        <v>4989</v>
      </c>
      <c r="BA1204" s="165" t="s">
        <v>5045</v>
      </c>
      <c r="BB1204" s="165" t="s">
        <v>5066</v>
      </c>
      <c r="BC1204" s="165" t="s">
        <v>6370</v>
      </c>
      <c r="BD1204" s="165" t="s">
        <v>6371</v>
      </c>
    </row>
    <row r="1205" spans="1:56" hidden="1">
      <c r="A1205" s="165" t="s">
        <v>5038</v>
      </c>
      <c r="B1205" s="165" t="s">
        <v>6523</v>
      </c>
      <c r="C1205" s="165" t="s">
        <v>5039</v>
      </c>
      <c r="D1205" s="169" t="s">
        <v>101</v>
      </c>
      <c r="E1205" s="165" t="s">
        <v>5040</v>
      </c>
      <c r="F1205" s="165" t="s">
        <v>5868</v>
      </c>
      <c r="G1205" s="169" t="s">
        <v>101</v>
      </c>
      <c r="H1205" s="165" t="s">
        <v>5129</v>
      </c>
      <c r="I1205" s="165" t="s">
        <v>4585</v>
      </c>
      <c r="J1205" s="165" t="s">
        <v>4585</v>
      </c>
      <c r="K1205" s="165" t="s">
        <v>6365</v>
      </c>
      <c r="L1205" s="165" t="s">
        <v>6365</v>
      </c>
      <c r="M1205" s="165" t="s">
        <v>5042</v>
      </c>
      <c r="N1205" s="169" t="s">
        <v>101</v>
      </c>
      <c r="O1205" s="169" t="s">
        <v>101</v>
      </c>
      <c r="P1205" s="169" t="s">
        <v>101</v>
      </c>
      <c r="Q1205" s="169" t="s">
        <v>101</v>
      </c>
      <c r="R1205" s="165" t="s">
        <v>6522</v>
      </c>
      <c r="S1205" s="165" t="s">
        <v>5044</v>
      </c>
      <c r="T1205" s="169" t="s">
        <v>101</v>
      </c>
      <c r="U1205" s="165" t="s">
        <v>4200</v>
      </c>
      <c r="V1205" s="169" t="s">
        <v>101</v>
      </c>
      <c r="W1205" s="165" t="s">
        <v>4344</v>
      </c>
      <c r="X1205" s="169" t="s">
        <v>101</v>
      </c>
      <c r="Y1205" s="169" t="s">
        <v>101</v>
      </c>
      <c r="Z1205" s="169" t="s">
        <v>101</v>
      </c>
      <c r="AA1205" s="169" t="s">
        <v>101</v>
      </c>
      <c r="AB1205" s="169" t="s">
        <v>101</v>
      </c>
      <c r="AC1205" s="169" t="s">
        <v>101</v>
      </c>
      <c r="AD1205" s="169" t="s">
        <v>101</v>
      </c>
      <c r="AE1205" s="169" t="s">
        <v>101</v>
      </c>
      <c r="AF1205" s="169" t="s">
        <v>101</v>
      </c>
      <c r="AG1205" s="169" t="s">
        <v>101</v>
      </c>
      <c r="AH1205" s="169" t="s">
        <v>101</v>
      </c>
      <c r="AI1205" s="169" t="s">
        <v>101</v>
      </c>
      <c r="AJ1205" s="169" t="s">
        <v>101</v>
      </c>
      <c r="AK1205" s="169" t="s">
        <v>101</v>
      </c>
      <c r="AL1205" s="169" t="s">
        <v>101</v>
      </c>
      <c r="AM1205" s="169" t="s">
        <v>101</v>
      </c>
      <c r="AN1205" s="169" t="s">
        <v>101</v>
      </c>
      <c r="AO1205" s="169" t="s">
        <v>101</v>
      </c>
      <c r="AP1205" s="169" t="s">
        <v>101</v>
      </c>
      <c r="AQ1205" s="169" t="s">
        <v>101</v>
      </c>
      <c r="AR1205" s="169" t="s">
        <v>101</v>
      </c>
      <c r="AS1205" s="169" t="s">
        <v>101</v>
      </c>
      <c r="AT1205" s="169" t="s">
        <v>101</v>
      </c>
      <c r="AU1205" s="169" t="s">
        <v>101</v>
      </c>
      <c r="AV1205" s="169" t="s">
        <v>101</v>
      </c>
      <c r="AW1205" s="169" t="s">
        <v>101</v>
      </c>
      <c r="AX1205" s="165" t="s">
        <v>64</v>
      </c>
      <c r="AY1205" s="169" t="s">
        <v>101</v>
      </c>
      <c r="AZ1205" s="165" t="s">
        <v>4989</v>
      </c>
      <c r="BA1205" s="165" t="s">
        <v>5045</v>
      </c>
      <c r="BB1205" s="165" t="s">
        <v>5066</v>
      </c>
      <c r="BC1205" s="165" t="s">
        <v>6370</v>
      </c>
      <c r="BD1205" s="165" t="s">
        <v>6371</v>
      </c>
    </row>
    <row r="1206" spans="1:56" hidden="1">
      <c r="A1206" s="165" t="s">
        <v>5038</v>
      </c>
      <c r="B1206" s="165" t="s">
        <v>6524</v>
      </c>
      <c r="C1206" s="165" t="s">
        <v>5039</v>
      </c>
      <c r="D1206" s="169" t="s">
        <v>101</v>
      </c>
      <c r="E1206" s="165" t="s">
        <v>5040</v>
      </c>
      <c r="F1206" s="165" t="s">
        <v>5874</v>
      </c>
      <c r="G1206" s="169" t="s">
        <v>101</v>
      </c>
      <c r="H1206" s="165" t="s">
        <v>5129</v>
      </c>
      <c r="I1206" s="165" t="s">
        <v>4585</v>
      </c>
      <c r="J1206" s="165" t="s">
        <v>4585</v>
      </c>
      <c r="K1206" s="165" t="s">
        <v>6365</v>
      </c>
      <c r="L1206" s="165" t="s">
        <v>6365</v>
      </c>
      <c r="M1206" s="165" t="s">
        <v>5042</v>
      </c>
      <c r="N1206" s="169" t="s">
        <v>101</v>
      </c>
      <c r="O1206" s="169" t="s">
        <v>101</v>
      </c>
      <c r="P1206" s="169" t="s">
        <v>101</v>
      </c>
      <c r="Q1206" s="169" t="s">
        <v>101</v>
      </c>
      <c r="R1206" s="165" t="s">
        <v>6525</v>
      </c>
      <c r="S1206" s="165" t="s">
        <v>5044</v>
      </c>
      <c r="T1206" s="169" t="s">
        <v>101</v>
      </c>
      <c r="U1206" s="165" t="s">
        <v>4200</v>
      </c>
      <c r="V1206" s="169" t="s">
        <v>101</v>
      </c>
      <c r="W1206" s="169" t="s">
        <v>101</v>
      </c>
      <c r="X1206" s="169" t="s">
        <v>101</v>
      </c>
      <c r="Y1206" s="169" t="s">
        <v>101</v>
      </c>
      <c r="Z1206" s="169" t="s">
        <v>101</v>
      </c>
      <c r="AA1206" s="169" t="s">
        <v>101</v>
      </c>
      <c r="AB1206" s="169" t="s">
        <v>101</v>
      </c>
      <c r="AC1206" s="169" t="s">
        <v>101</v>
      </c>
      <c r="AD1206" s="169" t="s">
        <v>101</v>
      </c>
      <c r="AE1206" s="169" t="s">
        <v>101</v>
      </c>
      <c r="AF1206" s="169" t="s">
        <v>101</v>
      </c>
      <c r="AG1206" s="169" t="s">
        <v>101</v>
      </c>
      <c r="AH1206" s="169" t="s">
        <v>101</v>
      </c>
      <c r="AI1206" s="169" t="s">
        <v>101</v>
      </c>
      <c r="AJ1206" s="169" t="s">
        <v>101</v>
      </c>
      <c r="AK1206" s="169" t="s">
        <v>101</v>
      </c>
      <c r="AL1206" s="169" t="s">
        <v>101</v>
      </c>
      <c r="AM1206" s="169" t="s">
        <v>101</v>
      </c>
      <c r="AN1206" s="169" t="s">
        <v>101</v>
      </c>
      <c r="AO1206" s="169" t="s">
        <v>101</v>
      </c>
      <c r="AP1206" s="169" t="s">
        <v>101</v>
      </c>
      <c r="AQ1206" s="169" t="s">
        <v>101</v>
      </c>
      <c r="AR1206" s="169" t="s">
        <v>101</v>
      </c>
      <c r="AS1206" s="169" t="s">
        <v>101</v>
      </c>
      <c r="AT1206" s="169" t="s">
        <v>101</v>
      </c>
      <c r="AU1206" s="169" t="s">
        <v>101</v>
      </c>
      <c r="AV1206" s="169" t="s">
        <v>101</v>
      </c>
      <c r="AW1206" s="169" t="s">
        <v>101</v>
      </c>
      <c r="AX1206" s="165" t="s">
        <v>64</v>
      </c>
      <c r="AY1206" s="169" t="s">
        <v>101</v>
      </c>
      <c r="AZ1206" s="165" t="s">
        <v>4989</v>
      </c>
      <c r="BA1206" s="165" t="s">
        <v>5045</v>
      </c>
      <c r="BB1206" s="165" t="s">
        <v>5066</v>
      </c>
      <c r="BC1206" s="165" t="s">
        <v>6370</v>
      </c>
      <c r="BD1206" s="165" t="s">
        <v>6371</v>
      </c>
    </row>
    <row r="1207" spans="1:56" hidden="1">
      <c r="A1207" s="165" t="s">
        <v>5038</v>
      </c>
      <c r="B1207" s="165" t="s">
        <v>6526</v>
      </c>
      <c r="C1207" s="165" t="s">
        <v>5039</v>
      </c>
      <c r="D1207" s="169" t="s">
        <v>101</v>
      </c>
      <c r="E1207" s="165" t="s">
        <v>5040</v>
      </c>
      <c r="F1207" s="165" t="s">
        <v>5854</v>
      </c>
      <c r="G1207" s="169" t="s">
        <v>101</v>
      </c>
      <c r="H1207" s="165" t="s">
        <v>5129</v>
      </c>
      <c r="I1207" s="165" t="s">
        <v>4585</v>
      </c>
      <c r="J1207" s="165" t="s">
        <v>4585</v>
      </c>
      <c r="K1207" s="165" t="s">
        <v>6365</v>
      </c>
      <c r="L1207" s="165" t="s">
        <v>6365</v>
      </c>
      <c r="M1207" s="165" t="s">
        <v>5042</v>
      </c>
      <c r="N1207" s="169" t="s">
        <v>101</v>
      </c>
      <c r="O1207" s="169" t="s">
        <v>101</v>
      </c>
      <c r="P1207" s="169" t="s">
        <v>101</v>
      </c>
      <c r="Q1207" s="169" t="s">
        <v>101</v>
      </c>
      <c r="R1207" s="165" t="s">
        <v>5617</v>
      </c>
      <c r="S1207" s="165" t="s">
        <v>5044</v>
      </c>
      <c r="T1207" s="169" t="s">
        <v>101</v>
      </c>
      <c r="U1207" s="165" t="s">
        <v>4200</v>
      </c>
      <c r="V1207" s="169" t="s">
        <v>101</v>
      </c>
      <c r="W1207" s="169" t="s">
        <v>101</v>
      </c>
      <c r="X1207" s="169" t="s">
        <v>101</v>
      </c>
      <c r="Y1207" s="169" t="s">
        <v>101</v>
      </c>
      <c r="Z1207" s="169" t="s">
        <v>101</v>
      </c>
      <c r="AA1207" s="169" t="s">
        <v>101</v>
      </c>
      <c r="AB1207" s="169" t="s">
        <v>101</v>
      </c>
      <c r="AC1207" s="169" t="s">
        <v>101</v>
      </c>
      <c r="AD1207" s="169" t="s">
        <v>101</v>
      </c>
      <c r="AE1207" s="169" t="s">
        <v>101</v>
      </c>
      <c r="AF1207" s="169" t="s">
        <v>101</v>
      </c>
      <c r="AG1207" s="169" t="s">
        <v>101</v>
      </c>
      <c r="AH1207" s="169" t="s">
        <v>101</v>
      </c>
      <c r="AI1207" s="169" t="s">
        <v>101</v>
      </c>
      <c r="AJ1207" s="169" t="s">
        <v>101</v>
      </c>
      <c r="AK1207" s="169" t="s">
        <v>101</v>
      </c>
      <c r="AL1207" s="169" t="s">
        <v>101</v>
      </c>
      <c r="AM1207" s="169" t="s">
        <v>101</v>
      </c>
      <c r="AN1207" s="169" t="s">
        <v>101</v>
      </c>
      <c r="AO1207" s="169" t="s">
        <v>101</v>
      </c>
      <c r="AP1207" s="169" t="s">
        <v>101</v>
      </c>
      <c r="AQ1207" s="169" t="s">
        <v>101</v>
      </c>
      <c r="AR1207" s="169" t="s">
        <v>101</v>
      </c>
      <c r="AS1207" s="169" t="s">
        <v>101</v>
      </c>
      <c r="AT1207" s="169" t="s">
        <v>101</v>
      </c>
      <c r="AU1207" s="169" t="s">
        <v>101</v>
      </c>
      <c r="AV1207" s="169" t="s">
        <v>101</v>
      </c>
      <c r="AW1207" s="169" t="s">
        <v>101</v>
      </c>
      <c r="AX1207" s="165" t="s">
        <v>64</v>
      </c>
      <c r="AY1207" s="169" t="s">
        <v>101</v>
      </c>
      <c r="AZ1207" s="165" t="s">
        <v>4989</v>
      </c>
      <c r="BA1207" s="165" t="s">
        <v>5045</v>
      </c>
      <c r="BB1207" s="165" t="s">
        <v>5066</v>
      </c>
      <c r="BC1207" s="165" t="s">
        <v>6370</v>
      </c>
      <c r="BD1207" s="165" t="s">
        <v>6371</v>
      </c>
    </row>
    <row r="1208" spans="1:56" hidden="1">
      <c r="A1208" s="165" t="s">
        <v>5038</v>
      </c>
      <c r="B1208" s="165" t="s">
        <v>6527</v>
      </c>
      <c r="C1208" s="165" t="s">
        <v>5039</v>
      </c>
      <c r="D1208" s="169" t="s">
        <v>101</v>
      </c>
      <c r="E1208" s="165" t="s">
        <v>5040</v>
      </c>
      <c r="F1208" s="165" t="s">
        <v>5877</v>
      </c>
      <c r="G1208" s="169" t="s">
        <v>101</v>
      </c>
      <c r="H1208" s="165" t="s">
        <v>5129</v>
      </c>
      <c r="I1208" s="165" t="s">
        <v>4585</v>
      </c>
      <c r="J1208" s="165" t="s">
        <v>4585</v>
      </c>
      <c r="K1208" s="165" t="s">
        <v>6365</v>
      </c>
      <c r="L1208" s="165" t="s">
        <v>6365</v>
      </c>
      <c r="M1208" s="165" t="s">
        <v>5042</v>
      </c>
      <c r="N1208" s="169" t="s">
        <v>101</v>
      </c>
      <c r="O1208" s="169" t="s">
        <v>101</v>
      </c>
      <c r="P1208" s="169" t="s">
        <v>101</v>
      </c>
      <c r="Q1208" s="169" t="s">
        <v>101</v>
      </c>
      <c r="R1208" s="165" t="s">
        <v>6514</v>
      </c>
      <c r="S1208" s="165" t="s">
        <v>5044</v>
      </c>
      <c r="T1208" s="169" t="s">
        <v>101</v>
      </c>
      <c r="U1208" s="165" t="s">
        <v>4200</v>
      </c>
      <c r="V1208" s="169" t="s">
        <v>101</v>
      </c>
      <c r="W1208" s="169" t="s">
        <v>101</v>
      </c>
      <c r="X1208" s="169" t="s">
        <v>101</v>
      </c>
      <c r="Y1208" s="169" t="s">
        <v>101</v>
      </c>
      <c r="Z1208" s="169" t="s">
        <v>101</v>
      </c>
      <c r="AA1208" s="169" t="s">
        <v>101</v>
      </c>
      <c r="AB1208" s="169" t="s">
        <v>101</v>
      </c>
      <c r="AC1208" s="169" t="s">
        <v>101</v>
      </c>
      <c r="AD1208" s="169" t="s">
        <v>101</v>
      </c>
      <c r="AE1208" s="169" t="s">
        <v>101</v>
      </c>
      <c r="AF1208" s="169" t="s">
        <v>101</v>
      </c>
      <c r="AG1208" s="169" t="s">
        <v>101</v>
      </c>
      <c r="AH1208" s="169" t="s">
        <v>101</v>
      </c>
      <c r="AI1208" s="169" t="s">
        <v>101</v>
      </c>
      <c r="AJ1208" s="169" t="s">
        <v>101</v>
      </c>
      <c r="AK1208" s="169" t="s">
        <v>101</v>
      </c>
      <c r="AL1208" s="169" t="s">
        <v>101</v>
      </c>
      <c r="AM1208" s="169" t="s">
        <v>101</v>
      </c>
      <c r="AN1208" s="169" t="s">
        <v>101</v>
      </c>
      <c r="AO1208" s="169" t="s">
        <v>101</v>
      </c>
      <c r="AP1208" s="169" t="s">
        <v>101</v>
      </c>
      <c r="AQ1208" s="169" t="s">
        <v>101</v>
      </c>
      <c r="AR1208" s="169" t="s">
        <v>101</v>
      </c>
      <c r="AS1208" s="169" t="s">
        <v>101</v>
      </c>
      <c r="AT1208" s="169" t="s">
        <v>101</v>
      </c>
      <c r="AU1208" s="169" t="s">
        <v>101</v>
      </c>
      <c r="AV1208" s="169" t="s">
        <v>101</v>
      </c>
      <c r="AW1208" s="165" t="s">
        <v>6444</v>
      </c>
      <c r="AX1208" s="165" t="s">
        <v>64</v>
      </c>
      <c r="AY1208" s="169" t="s">
        <v>101</v>
      </c>
      <c r="AZ1208" s="165" t="s">
        <v>4989</v>
      </c>
      <c r="BA1208" s="165" t="s">
        <v>5045</v>
      </c>
      <c r="BB1208" s="165" t="s">
        <v>5046</v>
      </c>
      <c r="BC1208" s="165" t="s">
        <v>5078</v>
      </c>
      <c r="BD1208" s="165" t="s">
        <v>5079</v>
      </c>
    </row>
    <row r="1209" spans="1:56" hidden="1">
      <c r="A1209" s="165" t="s">
        <v>5038</v>
      </c>
      <c r="B1209" s="165" t="s">
        <v>6528</v>
      </c>
      <c r="C1209" s="165" t="s">
        <v>5039</v>
      </c>
      <c r="D1209" s="169" t="s">
        <v>101</v>
      </c>
      <c r="E1209" s="165" t="s">
        <v>5040</v>
      </c>
      <c r="F1209" s="165" t="s">
        <v>1758</v>
      </c>
      <c r="G1209" s="169" t="s">
        <v>101</v>
      </c>
      <c r="H1209" s="165" t="s">
        <v>5129</v>
      </c>
      <c r="I1209" s="165" t="s">
        <v>4585</v>
      </c>
      <c r="J1209" s="165" t="s">
        <v>4585</v>
      </c>
      <c r="K1209" s="165" t="s">
        <v>6365</v>
      </c>
      <c r="L1209" s="165" t="s">
        <v>6365</v>
      </c>
      <c r="M1209" s="165" t="s">
        <v>5042</v>
      </c>
      <c r="N1209" s="169" t="s">
        <v>101</v>
      </c>
      <c r="O1209" s="169" t="s">
        <v>101</v>
      </c>
      <c r="P1209" s="169" t="s">
        <v>101</v>
      </c>
      <c r="Q1209" s="169" t="s">
        <v>101</v>
      </c>
      <c r="R1209" s="165" t="s">
        <v>5353</v>
      </c>
      <c r="S1209" s="165" t="s">
        <v>5044</v>
      </c>
      <c r="T1209" s="169" t="s">
        <v>101</v>
      </c>
      <c r="U1209" s="165" t="s">
        <v>4200</v>
      </c>
      <c r="V1209" s="169" t="s">
        <v>101</v>
      </c>
      <c r="W1209" s="169" t="s">
        <v>101</v>
      </c>
      <c r="X1209" s="169" t="s">
        <v>101</v>
      </c>
      <c r="Y1209" s="169" t="s">
        <v>101</v>
      </c>
      <c r="Z1209" s="169" t="s">
        <v>101</v>
      </c>
      <c r="AA1209" s="169" t="s">
        <v>101</v>
      </c>
      <c r="AB1209" s="169" t="s">
        <v>101</v>
      </c>
      <c r="AC1209" s="169" t="s">
        <v>101</v>
      </c>
      <c r="AD1209" s="169" t="s">
        <v>101</v>
      </c>
      <c r="AE1209" s="169" t="s">
        <v>101</v>
      </c>
      <c r="AF1209" s="169" t="s">
        <v>101</v>
      </c>
      <c r="AG1209" s="169" t="s">
        <v>101</v>
      </c>
      <c r="AH1209" s="169" t="s">
        <v>101</v>
      </c>
      <c r="AI1209" s="169" t="s">
        <v>101</v>
      </c>
      <c r="AJ1209" s="169" t="s">
        <v>101</v>
      </c>
      <c r="AK1209" s="169" t="s">
        <v>101</v>
      </c>
      <c r="AL1209" s="169" t="s">
        <v>101</v>
      </c>
      <c r="AM1209" s="169" t="s">
        <v>101</v>
      </c>
      <c r="AN1209" s="169" t="s">
        <v>101</v>
      </c>
      <c r="AO1209" s="169" t="s">
        <v>101</v>
      </c>
      <c r="AP1209" s="169" t="s">
        <v>101</v>
      </c>
      <c r="AQ1209" s="169" t="s">
        <v>101</v>
      </c>
      <c r="AR1209" s="169" t="s">
        <v>101</v>
      </c>
      <c r="AS1209" s="169" t="s">
        <v>101</v>
      </c>
      <c r="AT1209" s="169" t="s">
        <v>101</v>
      </c>
      <c r="AU1209" s="169" t="s">
        <v>101</v>
      </c>
      <c r="AV1209" s="169" t="s">
        <v>101</v>
      </c>
      <c r="AW1209" s="169" t="s">
        <v>101</v>
      </c>
      <c r="AX1209" s="165" t="s">
        <v>64</v>
      </c>
      <c r="AY1209" s="169" t="s">
        <v>101</v>
      </c>
      <c r="AZ1209" s="165" t="s">
        <v>4989</v>
      </c>
      <c r="BA1209" s="165" t="s">
        <v>5045</v>
      </c>
      <c r="BB1209" s="165" t="s">
        <v>5066</v>
      </c>
      <c r="BC1209" s="165" t="s">
        <v>6381</v>
      </c>
      <c r="BD1209" s="165" t="s">
        <v>6382</v>
      </c>
    </row>
    <row r="1210" spans="1:56" hidden="1">
      <c r="A1210" s="165" t="s">
        <v>5038</v>
      </c>
      <c r="B1210" s="165" t="s">
        <v>6529</v>
      </c>
      <c r="C1210" s="165" t="s">
        <v>5039</v>
      </c>
      <c r="D1210" s="169" t="s">
        <v>101</v>
      </c>
      <c r="E1210" s="165" t="s">
        <v>5040</v>
      </c>
      <c r="F1210" s="165" t="s">
        <v>5917</v>
      </c>
      <c r="G1210" s="169" t="s">
        <v>101</v>
      </c>
      <c r="H1210" s="165" t="s">
        <v>5129</v>
      </c>
      <c r="I1210" s="165" t="s">
        <v>4585</v>
      </c>
      <c r="J1210" s="165" t="s">
        <v>4585</v>
      </c>
      <c r="K1210" s="165" t="s">
        <v>6365</v>
      </c>
      <c r="L1210" s="165" t="s">
        <v>6365</v>
      </c>
      <c r="M1210" s="165" t="s">
        <v>5042</v>
      </c>
      <c r="N1210" s="169" t="s">
        <v>101</v>
      </c>
      <c r="O1210" s="169" t="s">
        <v>101</v>
      </c>
      <c r="P1210" s="169" t="s">
        <v>101</v>
      </c>
      <c r="Q1210" s="169" t="s">
        <v>101</v>
      </c>
      <c r="R1210" s="165" t="s">
        <v>5617</v>
      </c>
      <c r="S1210" s="165" t="s">
        <v>5044</v>
      </c>
      <c r="T1210" s="169" t="s">
        <v>101</v>
      </c>
      <c r="U1210" s="165" t="s">
        <v>4200</v>
      </c>
      <c r="V1210" s="169" t="s">
        <v>101</v>
      </c>
      <c r="W1210" s="169" t="s">
        <v>101</v>
      </c>
      <c r="X1210" s="169" t="s">
        <v>101</v>
      </c>
      <c r="Y1210" s="169" t="s">
        <v>101</v>
      </c>
      <c r="Z1210" s="169" t="s">
        <v>101</v>
      </c>
      <c r="AA1210" s="169" t="s">
        <v>101</v>
      </c>
      <c r="AB1210" s="169" t="s">
        <v>101</v>
      </c>
      <c r="AC1210" s="169" t="s">
        <v>101</v>
      </c>
      <c r="AD1210" s="169" t="s">
        <v>101</v>
      </c>
      <c r="AE1210" s="169" t="s">
        <v>101</v>
      </c>
      <c r="AF1210" s="169" t="s">
        <v>101</v>
      </c>
      <c r="AG1210" s="169" t="s">
        <v>101</v>
      </c>
      <c r="AH1210" s="169" t="s">
        <v>101</v>
      </c>
      <c r="AI1210" s="169" t="s">
        <v>101</v>
      </c>
      <c r="AJ1210" s="169" t="s">
        <v>101</v>
      </c>
      <c r="AK1210" s="169" t="s">
        <v>101</v>
      </c>
      <c r="AL1210" s="169" t="s">
        <v>101</v>
      </c>
      <c r="AM1210" s="169" t="s">
        <v>101</v>
      </c>
      <c r="AN1210" s="169" t="s">
        <v>101</v>
      </c>
      <c r="AO1210" s="169" t="s">
        <v>101</v>
      </c>
      <c r="AP1210" s="169" t="s">
        <v>101</v>
      </c>
      <c r="AQ1210" s="169" t="s">
        <v>101</v>
      </c>
      <c r="AR1210" s="169" t="s">
        <v>101</v>
      </c>
      <c r="AS1210" s="169" t="s">
        <v>101</v>
      </c>
      <c r="AT1210" s="169" t="s">
        <v>101</v>
      </c>
      <c r="AU1210" s="169" t="s">
        <v>101</v>
      </c>
      <c r="AV1210" s="169" t="s">
        <v>101</v>
      </c>
      <c r="AW1210" s="169" t="s">
        <v>101</v>
      </c>
      <c r="AX1210" s="165" t="s">
        <v>64</v>
      </c>
      <c r="AY1210" s="169" t="s">
        <v>101</v>
      </c>
      <c r="AZ1210" s="165" t="s">
        <v>4989</v>
      </c>
      <c r="BA1210" s="165" t="s">
        <v>5045</v>
      </c>
      <c r="BB1210" s="165" t="s">
        <v>5066</v>
      </c>
      <c r="BC1210" s="165" t="s">
        <v>6370</v>
      </c>
      <c r="BD1210" s="165" t="s">
        <v>6371</v>
      </c>
    </row>
    <row r="1211" spans="1:56" hidden="1">
      <c r="A1211" s="165" t="s">
        <v>5038</v>
      </c>
      <c r="B1211" s="165" t="s">
        <v>6530</v>
      </c>
      <c r="C1211" s="165" t="s">
        <v>5039</v>
      </c>
      <c r="D1211" s="169" t="s">
        <v>101</v>
      </c>
      <c r="E1211" s="165" t="s">
        <v>5040</v>
      </c>
      <c r="F1211" s="165" t="s">
        <v>5918</v>
      </c>
      <c r="G1211" s="169" t="s">
        <v>101</v>
      </c>
      <c r="H1211" s="165" t="s">
        <v>5129</v>
      </c>
      <c r="I1211" s="165" t="s">
        <v>4585</v>
      </c>
      <c r="J1211" s="165" t="s">
        <v>4585</v>
      </c>
      <c r="K1211" s="165" t="s">
        <v>6365</v>
      </c>
      <c r="L1211" s="165" t="s">
        <v>6365</v>
      </c>
      <c r="M1211" s="165" t="s">
        <v>5042</v>
      </c>
      <c r="N1211" s="169" t="s">
        <v>101</v>
      </c>
      <c r="O1211" s="169" t="s">
        <v>101</v>
      </c>
      <c r="P1211" s="169" t="s">
        <v>101</v>
      </c>
      <c r="Q1211" s="169" t="s">
        <v>101</v>
      </c>
      <c r="R1211" s="165" t="s">
        <v>6522</v>
      </c>
      <c r="S1211" s="165" t="s">
        <v>5044</v>
      </c>
      <c r="T1211" s="169" t="s">
        <v>101</v>
      </c>
      <c r="U1211" s="165" t="s">
        <v>4200</v>
      </c>
      <c r="V1211" s="169" t="s">
        <v>101</v>
      </c>
      <c r="W1211" s="169" t="s">
        <v>101</v>
      </c>
      <c r="X1211" s="169" t="s">
        <v>101</v>
      </c>
      <c r="Y1211" s="169" t="s">
        <v>101</v>
      </c>
      <c r="Z1211" s="169" t="s">
        <v>101</v>
      </c>
      <c r="AA1211" s="169" t="s">
        <v>101</v>
      </c>
      <c r="AB1211" s="169" t="s">
        <v>101</v>
      </c>
      <c r="AC1211" s="169" t="s">
        <v>101</v>
      </c>
      <c r="AD1211" s="169" t="s">
        <v>101</v>
      </c>
      <c r="AE1211" s="169" t="s">
        <v>101</v>
      </c>
      <c r="AF1211" s="169" t="s">
        <v>101</v>
      </c>
      <c r="AG1211" s="169" t="s">
        <v>101</v>
      </c>
      <c r="AH1211" s="169" t="s">
        <v>101</v>
      </c>
      <c r="AI1211" s="169" t="s">
        <v>101</v>
      </c>
      <c r="AJ1211" s="169" t="s">
        <v>101</v>
      </c>
      <c r="AK1211" s="169" t="s">
        <v>101</v>
      </c>
      <c r="AL1211" s="169" t="s">
        <v>101</v>
      </c>
      <c r="AM1211" s="169" t="s">
        <v>101</v>
      </c>
      <c r="AN1211" s="169" t="s">
        <v>101</v>
      </c>
      <c r="AO1211" s="169" t="s">
        <v>101</v>
      </c>
      <c r="AP1211" s="169" t="s">
        <v>101</v>
      </c>
      <c r="AQ1211" s="169" t="s">
        <v>101</v>
      </c>
      <c r="AR1211" s="169" t="s">
        <v>101</v>
      </c>
      <c r="AS1211" s="169" t="s">
        <v>101</v>
      </c>
      <c r="AT1211" s="169" t="s">
        <v>101</v>
      </c>
      <c r="AU1211" s="169" t="s">
        <v>101</v>
      </c>
      <c r="AV1211" s="169" t="s">
        <v>101</v>
      </c>
      <c r="AW1211" s="169" t="s">
        <v>101</v>
      </c>
      <c r="AX1211" s="165" t="s">
        <v>64</v>
      </c>
      <c r="AY1211" s="169" t="s">
        <v>101</v>
      </c>
      <c r="AZ1211" s="165" t="s">
        <v>4989</v>
      </c>
      <c r="BA1211" s="165" t="s">
        <v>5045</v>
      </c>
      <c r="BB1211" s="165" t="s">
        <v>5066</v>
      </c>
      <c r="BC1211" s="165" t="s">
        <v>6370</v>
      </c>
      <c r="BD1211" s="165" t="s">
        <v>6371</v>
      </c>
    </row>
    <row r="1212" spans="1:56" hidden="1">
      <c r="A1212" s="165" t="s">
        <v>5038</v>
      </c>
      <c r="B1212" s="165" t="s">
        <v>6531</v>
      </c>
      <c r="C1212" s="165" t="s">
        <v>5039</v>
      </c>
      <c r="D1212" s="169" t="s">
        <v>101</v>
      </c>
      <c r="E1212" s="165" t="s">
        <v>5040</v>
      </c>
      <c r="F1212" s="165" t="s">
        <v>5918</v>
      </c>
      <c r="G1212" s="169" t="s">
        <v>101</v>
      </c>
      <c r="H1212" s="165" t="s">
        <v>5129</v>
      </c>
      <c r="I1212" s="165" t="s">
        <v>4585</v>
      </c>
      <c r="J1212" s="165" t="s">
        <v>4585</v>
      </c>
      <c r="K1212" s="165" t="s">
        <v>6365</v>
      </c>
      <c r="L1212" s="165" t="s">
        <v>6365</v>
      </c>
      <c r="M1212" s="165" t="s">
        <v>5042</v>
      </c>
      <c r="N1212" s="169" t="s">
        <v>101</v>
      </c>
      <c r="O1212" s="169" t="s">
        <v>101</v>
      </c>
      <c r="P1212" s="169" t="s">
        <v>101</v>
      </c>
      <c r="Q1212" s="169" t="s">
        <v>101</v>
      </c>
      <c r="R1212" s="165" t="s">
        <v>6522</v>
      </c>
      <c r="S1212" s="165" t="s">
        <v>5044</v>
      </c>
      <c r="T1212" s="169" t="s">
        <v>101</v>
      </c>
      <c r="U1212" s="165" t="s">
        <v>4200</v>
      </c>
      <c r="V1212" s="169" t="s">
        <v>101</v>
      </c>
      <c r="W1212" s="165" t="s">
        <v>4344</v>
      </c>
      <c r="X1212" s="169" t="s">
        <v>101</v>
      </c>
      <c r="Y1212" s="169" t="s">
        <v>101</v>
      </c>
      <c r="Z1212" s="169" t="s">
        <v>101</v>
      </c>
      <c r="AA1212" s="169" t="s">
        <v>101</v>
      </c>
      <c r="AB1212" s="169" t="s">
        <v>101</v>
      </c>
      <c r="AC1212" s="169" t="s">
        <v>101</v>
      </c>
      <c r="AD1212" s="169" t="s">
        <v>101</v>
      </c>
      <c r="AE1212" s="169" t="s">
        <v>101</v>
      </c>
      <c r="AF1212" s="169" t="s">
        <v>101</v>
      </c>
      <c r="AG1212" s="169" t="s">
        <v>101</v>
      </c>
      <c r="AH1212" s="169" t="s">
        <v>101</v>
      </c>
      <c r="AI1212" s="169" t="s">
        <v>101</v>
      </c>
      <c r="AJ1212" s="169" t="s">
        <v>101</v>
      </c>
      <c r="AK1212" s="169" t="s">
        <v>101</v>
      </c>
      <c r="AL1212" s="169" t="s">
        <v>101</v>
      </c>
      <c r="AM1212" s="169" t="s">
        <v>101</v>
      </c>
      <c r="AN1212" s="169" t="s">
        <v>101</v>
      </c>
      <c r="AO1212" s="169" t="s">
        <v>101</v>
      </c>
      <c r="AP1212" s="169" t="s">
        <v>101</v>
      </c>
      <c r="AQ1212" s="169" t="s">
        <v>101</v>
      </c>
      <c r="AR1212" s="169" t="s">
        <v>101</v>
      </c>
      <c r="AS1212" s="169" t="s">
        <v>101</v>
      </c>
      <c r="AT1212" s="169" t="s">
        <v>101</v>
      </c>
      <c r="AU1212" s="169" t="s">
        <v>101</v>
      </c>
      <c r="AV1212" s="169" t="s">
        <v>101</v>
      </c>
      <c r="AW1212" s="169" t="s">
        <v>101</v>
      </c>
      <c r="AX1212" s="165" t="s">
        <v>64</v>
      </c>
      <c r="AY1212" s="169" t="s">
        <v>101</v>
      </c>
      <c r="AZ1212" s="165" t="s">
        <v>4989</v>
      </c>
      <c r="BA1212" s="165" t="s">
        <v>5045</v>
      </c>
      <c r="BB1212" s="165" t="s">
        <v>5066</v>
      </c>
      <c r="BC1212" s="165" t="s">
        <v>6370</v>
      </c>
      <c r="BD1212" s="165" t="s">
        <v>6371</v>
      </c>
    </row>
    <row r="1213" spans="1:56" hidden="1">
      <c r="A1213" s="165" t="s">
        <v>5038</v>
      </c>
      <c r="B1213" s="165" t="s">
        <v>6532</v>
      </c>
      <c r="C1213" s="165" t="s">
        <v>5039</v>
      </c>
      <c r="D1213" s="169" t="s">
        <v>101</v>
      </c>
      <c r="E1213" s="165" t="s">
        <v>5040</v>
      </c>
      <c r="F1213" s="165" t="s">
        <v>5921</v>
      </c>
      <c r="G1213" s="169" t="s">
        <v>101</v>
      </c>
      <c r="H1213" s="165" t="s">
        <v>5129</v>
      </c>
      <c r="I1213" s="165" t="s">
        <v>4585</v>
      </c>
      <c r="J1213" s="165" t="s">
        <v>4585</v>
      </c>
      <c r="K1213" s="165" t="s">
        <v>6365</v>
      </c>
      <c r="L1213" s="165" t="s">
        <v>6365</v>
      </c>
      <c r="M1213" s="165" t="s">
        <v>5042</v>
      </c>
      <c r="N1213" s="169" t="s">
        <v>101</v>
      </c>
      <c r="O1213" s="169" t="s">
        <v>101</v>
      </c>
      <c r="P1213" s="169" t="s">
        <v>101</v>
      </c>
      <c r="Q1213" s="169" t="s">
        <v>101</v>
      </c>
      <c r="R1213" s="165" t="s">
        <v>6525</v>
      </c>
      <c r="S1213" s="165" t="s">
        <v>5044</v>
      </c>
      <c r="T1213" s="169" t="s">
        <v>101</v>
      </c>
      <c r="U1213" s="165" t="s">
        <v>4200</v>
      </c>
      <c r="V1213" s="169" t="s">
        <v>101</v>
      </c>
      <c r="W1213" s="169" t="s">
        <v>101</v>
      </c>
      <c r="X1213" s="169" t="s">
        <v>101</v>
      </c>
      <c r="Y1213" s="169" t="s">
        <v>101</v>
      </c>
      <c r="Z1213" s="169" t="s">
        <v>101</v>
      </c>
      <c r="AA1213" s="169" t="s">
        <v>101</v>
      </c>
      <c r="AB1213" s="169" t="s">
        <v>101</v>
      </c>
      <c r="AC1213" s="169" t="s">
        <v>101</v>
      </c>
      <c r="AD1213" s="169" t="s">
        <v>101</v>
      </c>
      <c r="AE1213" s="169" t="s">
        <v>101</v>
      </c>
      <c r="AF1213" s="169" t="s">
        <v>101</v>
      </c>
      <c r="AG1213" s="169" t="s">
        <v>101</v>
      </c>
      <c r="AH1213" s="169" t="s">
        <v>101</v>
      </c>
      <c r="AI1213" s="169" t="s">
        <v>101</v>
      </c>
      <c r="AJ1213" s="169" t="s">
        <v>101</v>
      </c>
      <c r="AK1213" s="169" t="s">
        <v>101</v>
      </c>
      <c r="AL1213" s="169" t="s">
        <v>101</v>
      </c>
      <c r="AM1213" s="169" t="s">
        <v>101</v>
      </c>
      <c r="AN1213" s="169" t="s">
        <v>101</v>
      </c>
      <c r="AO1213" s="169" t="s">
        <v>101</v>
      </c>
      <c r="AP1213" s="169" t="s">
        <v>101</v>
      </c>
      <c r="AQ1213" s="169" t="s">
        <v>101</v>
      </c>
      <c r="AR1213" s="169" t="s">
        <v>101</v>
      </c>
      <c r="AS1213" s="169" t="s">
        <v>101</v>
      </c>
      <c r="AT1213" s="169" t="s">
        <v>101</v>
      </c>
      <c r="AU1213" s="169" t="s">
        <v>101</v>
      </c>
      <c r="AV1213" s="169" t="s">
        <v>101</v>
      </c>
      <c r="AW1213" s="169" t="s">
        <v>101</v>
      </c>
      <c r="AX1213" s="165" t="s">
        <v>64</v>
      </c>
      <c r="AY1213" s="169" t="s">
        <v>101</v>
      </c>
      <c r="AZ1213" s="165" t="s">
        <v>4989</v>
      </c>
      <c r="BA1213" s="165" t="s">
        <v>5045</v>
      </c>
      <c r="BB1213" s="165" t="s">
        <v>5066</v>
      </c>
      <c r="BC1213" s="165" t="s">
        <v>6370</v>
      </c>
      <c r="BD1213" s="165" t="s">
        <v>6371</v>
      </c>
    </row>
    <row r="1214" spans="1:56" hidden="1">
      <c r="A1214" s="165" t="s">
        <v>5038</v>
      </c>
      <c r="B1214" s="165" t="s">
        <v>6533</v>
      </c>
      <c r="C1214" s="165" t="s">
        <v>5039</v>
      </c>
      <c r="D1214" s="169" t="s">
        <v>101</v>
      </c>
      <c r="E1214" s="165" t="s">
        <v>5040</v>
      </c>
      <c r="F1214" s="165" t="s">
        <v>5926</v>
      </c>
      <c r="G1214" s="169" t="s">
        <v>101</v>
      </c>
      <c r="H1214" s="165" t="s">
        <v>5129</v>
      </c>
      <c r="I1214" s="165" t="s">
        <v>4585</v>
      </c>
      <c r="J1214" s="165" t="s">
        <v>4585</v>
      </c>
      <c r="K1214" s="165" t="s">
        <v>6365</v>
      </c>
      <c r="L1214" s="165" t="s">
        <v>6365</v>
      </c>
      <c r="M1214" s="165" t="s">
        <v>5042</v>
      </c>
      <c r="N1214" s="169" t="s">
        <v>101</v>
      </c>
      <c r="O1214" s="169" t="s">
        <v>101</v>
      </c>
      <c r="P1214" s="169" t="s">
        <v>101</v>
      </c>
      <c r="Q1214" s="169" t="s">
        <v>101</v>
      </c>
      <c r="R1214" s="165" t="s">
        <v>6534</v>
      </c>
      <c r="S1214" s="165" t="s">
        <v>5044</v>
      </c>
      <c r="T1214" s="169" t="s">
        <v>101</v>
      </c>
      <c r="U1214" s="165" t="s">
        <v>4200</v>
      </c>
      <c r="V1214" s="169" t="s">
        <v>101</v>
      </c>
      <c r="W1214" s="165" t="s">
        <v>4344</v>
      </c>
      <c r="X1214" s="169" t="s">
        <v>101</v>
      </c>
      <c r="Y1214" s="169" t="s">
        <v>101</v>
      </c>
      <c r="Z1214" s="169" t="s">
        <v>101</v>
      </c>
      <c r="AA1214" s="169" t="s">
        <v>101</v>
      </c>
      <c r="AB1214" s="169" t="s">
        <v>101</v>
      </c>
      <c r="AC1214" s="169" t="s">
        <v>101</v>
      </c>
      <c r="AD1214" s="169" t="s">
        <v>101</v>
      </c>
      <c r="AE1214" s="169" t="s">
        <v>101</v>
      </c>
      <c r="AF1214" s="169" t="s">
        <v>101</v>
      </c>
      <c r="AG1214" s="169" t="s">
        <v>101</v>
      </c>
      <c r="AH1214" s="169" t="s">
        <v>101</v>
      </c>
      <c r="AI1214" s="169" t="s">
        <v>101</v>
      </c>
      <c r="AJ1214" s="169" t="s">
        <v>101</v>
      </c>
      <c r="AK1214" s="169" t="s">
        <v>101</v>
      </c>
      <c r="AL1214" s="169" t="s">
        <v>101</v>
      </c>
      <c r="AM1214" s="169" t="s">
        <v>101</v>
      </c>
      <c r="AN1214" s="169" t="s">
        <v>101</v>
      </c>
      <c r="AO1214" s="169" t="s">
        <v>101</v>
      </c>
      <c r="AP1214" s="169" t="s">
        <v>101</v>
      </c>
      <c r="AQ1214" s="169" t="s">
        <v>101</v>
      </c>
      <c r="AR1214" s="169" t="s">
        <v>101</v>
      </c>
      <c r="AS1214" s="169" t="s">
        <v>101</v>
      </c>
      <c r="AT1214" s="169" t="s">
        <v>101</v>
      </c>
      <c r="AU1214" s="169" t="s">
        <v>101</v>
      </c>
      <c r="AV1214" s="169" t="s">
        <v>101</v>
      </c>
      <c r="AW1214" s="169" t="s">
        <v>101</v>
      </c>
      <c r="AX1214" s="165" t="s">
        <v>64</v>
      </c>
      <c r="AY1214" s="169" t="s">
        <v>101</v>
      </c>
      <c r="AZ1214" s="165" t="s">
        <v>4989</v>
      </c>
      <c r="BA1214" s="165" t="s">
        <v>5045</v>
      </c>
      <c r="BB1214" s="165" t="s">
        <v>5066</v>
      </c>
      <c r="BC1214" s="165" t="s">
        <v>6370</v>
      </c>
      <c r="BD1214" s="165" t="s">
        <v>6371</v>
      </c>
    </row>
    <row r="1215" spans="1:56" hidden="1">
      <c r="A1215" s="165" t="s">
        <v>5038</v>
      </c>
      <c r="B1215" s="165" t="s">
        <v>6535</v>
      </c>
      <c r="C1215" s="165" t="s">
        <v>5039</v>
      </c>
      <c r="D1215" s="169" t="s">
        <v>101</v>
      </c>
      <c r="E1215" s="165" t="s">
        <v>5040</v>
      </c>
      <c r="F1215" s="165" t="s">
        <v>5926</v>
      </c>
      <c r="G1215" s="169" t="s">
        <v>101</v>
      </c>
      <c r="H1215" s="165" t="s">
        <v>5129</v>
      </c>
      <c r="I1215" s="165" t="s">
        <v>4585</v>
      </c>
      <c r="J1215" s="165" t="s">
        <v>4585</v>
      </c>
      <c r="K1215" s="165" t="s">
        <v>6365</v>
      </c>
      <c r="L1215" s="165" t="s">
        <v>6365</v>
      </c>
      <c r="M1215" s="165" t="s">
        <v>5042</v>
      </c>
      <c r="N1215" s="169" t="s">
        <v>101</v>
      </c>
      <c r="O1215" s="169" t="s">
        <v>101</v>
      </c>
      <c r="P1215" s="169" t="s">
        <v>101</v>
      </c>
      <c r="Q1215" s="169" t="s">
        <v>101</v>
      </c>
      <c r="R1215" s="165" t="s">
        <v>6534</v>
      </c>
      <c r="S1215" s="165" t="s">
        <v>5044</v>
      </c>
      <c r="T1215" s="169" t="s">
        <v>101</v>
      </c>
      <c r="U1215" s="165" t="s">
        <v>4200</v>
      </c>
      <c r="V1215" s="169" t="s">
        <v>101</v>
      </c>
      <c r="W1215" s="169" t="s">
        <v>101</v>
      </c>
      <c r="X1215" s="169" t="s">
        <v>101</v>
      </c>
      <c r="Y1215" s="169" t="s">
        <v>101</v>
      </c>
      <c r="Z1215" s="169" t="s">
        <v>101</v>
      </c>
      <c r="AA1215" s="169" t="s">
        <v>101</v>
      </c>
      <c r="AB1215" s="169" t="s">
        <v>101</v>
      </c>
      <c r="AC1215" s="169" t="s">
        <v>101</v>
      </c>
      <c r="AD1215" s="169" t="s">
        <v>101</v>
      </c>
      <c r="AE1215" s="169" t="s">
        <v>101</v>
      </c>
      <c r="AF1215" s="169" t="s">
        <v>101</v>
      </c>
      <c r="AG1215" s="169" t="s">
        <v>101</v>
      </c>
      <c r="AH1215" s="169" t="s">
        <v>101</v>
      </c>
      <c r="AI1215" s="169" t="s">
        <v>101</v>
      </c>
      <c r="AJ1215" s="169" t="s">
        <v>101</v>
      </c>
      <c r="AK1215" s="169" t="s">
        <v>101</v>
      </c>
      <c r="AL1215" s="169" t="s">
        <v>101</v>
      </c>
      <c r="AM1215" s="169" t="s">
        <v>101</v>
      </c>
      <c r="AN1215" s="169" t="s">
        <v>101</v>
      </c>
      <c r="AO1215" s="169" t="s">
        <v>101</v>
      </c>
      <c r="AP1215" s="169" t="s">
        <v>101</v>
      </c>
      <c r="AQ1215" s="169" t="s">
        <v>101</v>
      </c>
      <c r="AR1215" s="169" t="s">
        <v>101</v>
      </c>
      <c r="AS1215" s="169" t="s">
        <v>101</v>
      </c>
      <c r="AT1215" s="169" t="s">
        <v>101</v>
      </c>
      <c r="AU1215" s="169" t="s">
        <v>101</v>
      </c>
      <c r="AV1215" s="169" t="s">
        <v>101</v>
      </c>
      <c r="AW1215" s="169" t="s">
        <v>101</v>
      </c>
      <c r="AX1215" s="165" t="s">
        <v>64</v>
      </c>
      <c r="AY1215" s="169" t="s">
        <v>101</v>
      </c>
      <c r="AZ1215" s="165" t="s">
        <v>4989</v>
      </c>
      <c r="BA1215" s="165" t="s">
        <v>5045</v>
      </c>
      <c r="BB1215" s="165" t="s">
        <v>5066</v>
      </c>
      <c r="BC1215" s="165" t="s">
        <v>6370</v>
      </c>
      <c r="BD1215" s="165" t="s">
        <v>6371</v>
      </c>
    </row>
    <row r="1216" spans="1:56" hidden="1">
      <c r="A1216" s="165" t="s">
        <v>5038</v>
      </c>
      <c r="B1216" s="165" t="s">
        <v>6536</v>
      </c>
      <c r="C1216" s="165" t="s">
        <v>5039</v>
      </c>
      <c r="D1216" s="169" t="s">
        <v>101</v>
      </c>
      <c r="E1216" s="165" t="s">
        <v>5040</v>
      </c>
      <c r="F1216" s="165" t="s">
        <v>5933</v>
      </c>
      <c r="G1216" s="169" t="s">
        <v>101</v>
      </c>
      <c r="H1216" s="165" t="s">
        <v>5129</v>
      </c>
      <c r="I1216" s="165" t="s">
        <v>4585</v>
      </c>
      <c r="J1216" s="165" t="s">
        <v>4585</v>
      </c>
      <c r="K1216" s="165" t="s">
        <v>6365</v>
      </c>
      <c r="L1216" s="165" t="s">
        <v>6365</v>
      </c>
      <c r="M1216" s="165" t="s">
        <v>5042</v>
      </c>
      <c r="N1216" s="169" t="s">
        <v>101</v>
      </c>
      <c r="O1216" s="169" t="s">
        <v>101</v>
      </c>
      <c r="P1216" s="169" t="s">
        <v>101</v>
      </c>
      <c r="Q1216" s="169" t="s">
        <v>101</v>
      </c>
      <c r="R1216" s="165" t="s">
        <v>5896</v>
      </c>
      <c r="S1216" s="165" t="s">
        <v>5044</v>
      </c>
      <c r="T1216" s="169" t="s">
        <v>101</v>
      </c>
      <c r="U1216" s="165" t="s">
        <v>4200</v>
      </c>
      <c r="V1216" s="169" t="s">
        <v>101</v>
      </c>
      <c r="W1216" s="169" t="s">
        <v>101</v>
      </c>
      <c r="X1216" s="169" t="s">
        <v>101</v>
      </c>
      <c r="Y1216" s="169" t="s">
        <v>101</v>
      </c>
      <c r="Z1216" s="169" t="s">
        <v>101</v>
      </c>
      <c r="AA1216" s="169" t="s">
        <v>101</v>
      </c>
      <c r="AB1216" s="169" t="s">
        <v>101</v>
      </c>
      <c r="AC1216" s="169" t="s">
        <v>101</v>
      </c>
      <c r="AD1216" s="169" t="s">
        <v>101</v>
      </c>
      <c r="AE1216" s="169" t="s">
        <v>101</v>
      </c>
      <c r="AF1216" s="169" t="s">
        <v>101</v>
      </c>
      <c r="AG1216" s="169" t="s">
        <v>101</v>
      </c>
      <c r="AH1216" s="169" t="s">
        <v>101</v>
      </c>
      <c r="AI1216" s="169" t="s">
        <v>101</v>
      </c>
      <c r="AJ1216" s="169" t="s">
        <v>101</v>
      </c>
      <c r="AK1216" s="169" t="s">
        <v>101</v>
      </c>
      <c r="AL1216" s="169" t="s">
        <v>101</v>
      </c>
      <c r="AM1216" s="169" t="s">
        <v>101</v>
      </c>
      <c r="AN1216" s="169" t="s">
        <v>101</v>
      </c>
      <c r="AO1216" s="169" t="s">
        <v>101</v>
      </c>
      <c r="AP1216" s="169" t="s">
        <v>101</v>
      </c>
      <c r="AQ1216" s="169" t="s">
        <v>101</v>
      </c>
      <c r="AR1216" s="169" t="s">
        <v>101</v>
      </c>
      <c r="AS1216" s="169" t="s">
        <v>101</v>
      </c>
      <c r="AT1216" s="169" t="s">
        <v>101</v>
      </c>
      <c r="AU1216" s="169" t="s">
        <v>101</v>
      </c>
      <c r="AV1216" s="169" t="s">
        <v>101</v>
      </c>
      <c r="AW1216" s="165" t="s">
        <v>6444</v>
      </c>
      <c r="AX1216" s="165" t="s">
        <v>64</v>
      </c>
      <c r="AY1216" s="169" t="s">
        <v>101</v>
      </c>
      <c r="AZ1216" s="165" t="s">
        <v>4989</v>
      </c>
      <c r="BA1216" s="165" t="s">
        <v>5045</v>
      </c>
      <c r="BB1216" s="165" t="s">
        <v>5046</v>
      </c>
      <c r="BC1216" s="165" t="s">
        <v>5078</v>
      </c>
      <c r="BD1216" s="165" t="s">
        <v>5079</v>
      </c>
    </row>
    <row r="1217" spans="1:56" hidden="1">
      <c r="A1217" s="165" t="s">
        <v>5038</v>
      </c>
      <c r="B1217" s="165" t="s">
        <v>6537</v>
      </c>
      <c r="C1217" s="165" t="s">
        <v>5039</v>
      </c>
      <c r="D1217" s="169" t="s">
        <v>101</v>
      </c>
      <c r="E1217" s="165" t="s">
        <v>5040</v>
      </c>
      <c r="F1217" s="165" t="s">
        <v>5939</v>
      </c>
      <c r="G1217" s="169" t="s">
        <v>101</v>
      </c>
      <c r="H1217" s="165" t="s">
        <v>5129</v>
      </c>
      <c r="I1217" s="165" t="s">
        <v>4585</v>
      </c>
      <c r="J1217" s="165" t="s">
        <v>4585</v>
      </c>
      <c r="K1217" s="165" t="s">
        <v>6365</v>
      </c>
      <c r="L1217" s="165" t="s">
        <v>6365</v>
      </c>
      <c r="M1217" s="165" t="s">
        <v>5042</v>
      </c>
      <c r="N1217" s="169" t="s">
        <v>101</v>
      </c>
      <c r="O1217" s="169" t="s">
        <v>101</v>
      </c>
      <c r="P1217" s="169" t="s">
        <v>101</v>
      </c>
      <c r="Q1217" s="169" t="s">
        <v>101</v>
      </c>
      <c r="R1217" s="165" t="s">
        <v>6534</v>
      </c>
      <c r="S1217" s="165" t="s">
        <v>5044</v>
      </c>
      <c r="T1217" s="169" t="s">
        <v>101</v>
      </c>
      <c r="U1217" s="165" t="s">
        <v>4200</v>
      </c>
      <c r="V1217" s="169" t="s">
        <v>101</v>
      </c>
      <c r="W1217" s="169" t="s">
        <v>101</v>
      </c>
      <c r="X1217" s="169" t="s">
        <v>101</v>
      </c>
      <c r="Y1217" s="169" t="s">
        <v>101</v>
      </c>
      <c r="Z1217" s="169" t="s">
        <v>101</v>
      </c>
      <c r="AA1217" s="169" t="s">
        <v>101</v>
      </c>
      <c r="AB1217" s="169" t="s">
        <v>101</v>
      </c>
      <c r="AC1217" s="169" t="s">
        <v>101</v>
      </c>
      <c r="AD1217" s="169" t="s">
        <v>101</v>
      </c>
      <c r="AE1217" s="169" t="s">
        <v>101</v>
      </c>
      <c r="AF1217" s="169" t="s">
        <v>101</v>
      </c>
      <c r="AG1217" s="169" t="s">
        <v>101</v>
      </c>
      <c r="AH1217" s="169" t="s">
        <v>101</v>
      </c>
      <c r="AI1217" s="169" t="s">
        <v>101</v>
      </c>
      <c r="AJ1217" s="169" t="s">
        <v>101</v>
      </c>
      <c r="AK1217" s="169" t="s">
        <v>101</v>
      </c>
      <c r="AL1217" s="169" t="s">
        <v>101</v>
      </c>
      <c r="AM1217" s="169" t="s">
        <v>101</v>
      </c>
      <c r="AN1217" s="169" t="s">
        <v>101</v>
      </c>
      <c r="AO1217" s="169" t="s">
        <v>101</v>
      </c>
      <c r="AP1217" s="169" t="s">
        <v>101</v>
      </c>
      <c r="AQ1217" s="169" t="s">
        <v>101</v>
      </c>
      <c r="AR1217" s="169" t="s">
        <v>101</v>
      </c>
      <c r="AS1217" s="169" t="s">
        <v>101</v>
      </c>
      <c r="AT1217" s="169" t="s">
        <v>101</v>
      </c>
      <c r="AU1217" s="169" t="s">
        <v>101</v>
      </c>
      <c r="AV1217" s="169" t="s">
        <v>101</v>
      </c>
      <c r="AW1217" s="169" t="s">
        <v>101</v>
      </c>
      <c r="AX1217" s="165" t="s">
        <v>64</v>
      </c>
      <c r="AY1217" s="169" t="s">
        <v>101</v>
      </c>
      <c r="AZ1217" s="165" t="s">
        <v>4989</v>
      </c>
      <c r="BA1217" s="165" t="s">
        <v>5045</v>
      </c>
      <c r="BB1217" s="165" t="s">
        <v>5066</v>
      </c>
      <c r="BC1217" s="165" t="s">
        <v>6370</v>
      </c>
      <c r="BD1217" s="165" t="s">
        <v>6371</v>
      </c>
    </row>
    <row r="1218" spans="1:56" hidden="1">
      <c r="A1218" s="165" t="s">
        <v>5038</v>
      </c>
      <c r="B1218" s="165" t="s">
        <v>6538</v>
      </c>
      <c r="C1218" s="165" t="s">
        <v>5039</v>
      </c>
      <c r="D1218" s="169" t="s">
        <v>101</v>
      </c>
      <c r="E1218" s="165" t="s">
        <v>5040</v>
      </c>
      <c r="F1218" s="165" t="s">
        <v>5939</v>
      </c>
      <c r="G1218" s="169" t="s">
        <v>101</v>
      </c>
      <c r="H1218" s="165" t="s">
        <v>5129</v>
      </c>
      <c r="I1218" s="165" t="s">
        <v>4585</v>
      </c>
      <c r="J1218" s="165" t="s">
        <v>4585</v>
      </c>
      <c r="K1218" s="165" t="s">
        <v>6365</v>
      </c>
      <c r="L1218" s="165" t="s">
        <v>6365</v>
      </c>
      <c r="M1218" s="165" t="s">
        <v>5042</v>
      </c>
      <c r="N1218" s="169" t="s">
        <v>101</v>
      </c>
      <c r="O1218" s="169" t="s">
        <v>101</v>
      </c>
      <c r="P1218" s="169" t="s">
        <v>101</v>
      </c>
      <c r="Q1218" s="169" t="s">
        <v>101</v>
      </c>
      <c r="R1218" s="165" t="s">
        <v>5896</v>
      </c>
      <c r="S1218" s="165" t="s">
        <v>5044</v>
      </c>
      <c r="T1218" s="169" t="s">
        <v>101</v>
      </c>
      <c r="U1218" s="165" t="s">
        <v>4200</v>
      </c>
      <c r="V1218" s="169" t="s">
        <v>101</v>
      </c>
      <c r="W1218" s="169" t="s">
        <v>101</v>
      </c>
      <c r="X1218" s="169" t="s">
        <v>101</v>
      </c>
      <c r="Y1218" s="169" t="s">
        <v>101</v>
      </c>
      <c r="Z1218" s="169" t="s">
        <v>101</v>
      </c>
      <c r="AA1218" s="169" t="s">
        <v>101</v>
      </c>
      <c r="AB1218" s="169" t="s">
        <v>101</v>
      </c>
      <c r="AC1218" s="169" t="s">
        <v>101</v>
      </c>
      <c r="AD1218" s="169" t="s">
        <v>101</v>
      </c>
      <c r="AE1218" s="169" t="s">
        <v>101</v>
      </c>
      <c r="AF1218" s="169" t="s">
        <v>101</v>
      </c>
      <c r="AG1218" s="169" t="s">
        <v>101</v>
      </c>
      <c r="AH1218" s="169" t="s">
        <v>101</v>
      </c>
      <c r="AI1218" s="169" t="s">
        <v>101</v>
      </c>
      <c r="AJ1218" s="169" t="s">
        <v>101</v>
      </c>
      <c r="AK1218" s="169" t="s">
        <v>101</v>
      </c>
      <c r="AL1218" s="169" t="s">
        <v>101</v>
      </c>
      <c r="AM1218" s="169" t="s">
        <v>101</v>
      </c>
      <c r="AN1218" s="169" t="s">
        <v>101</v>
      </c>
      <c r="AO1218" s="169" t="s">
        <v>101</v>
      </c>
      <c r="AP1218" s="169" t="s">
        <v>101</v>
      </c>
      <c r="AQ1218" s="169" t="s">
        <v>101</v>
      </c>
      <c r="AR1218" s="169" t="s">
        <v>101</v>
      </c>
      <c r="AS1218" s="169" t="s">
        <v>101</v>
      </c>
      <c r="AT1218" s="169" t="s">
        <v>101</v>
      </c>
      <c r="AU1218" s="169" t="s">
        <v>101</v>
      </c>
      <c r="AV1218" s="169" t="s">
        <v>101</v>
      </c>
      <c r="AW1218" s="165" t="s">
        <v>6444</v>
      </c>
      <c r="AX1218" s="165" t="s">
        <v>64</v>
      </c>
      <c r="AY1218" s="169" t="s">
        <v>101</v>
      </c>
      <c r="AZ1218" s="165" t="s">
        <v>4989</v>
      </c>
      <c r="BA1218" s="165" t="s">
        <v>5045</v>
      </c>
      <c r="BB1218" s="165" t="s">
        <v>5046</v>
      </c>
      <c r="BC1218" s="165" t="s">
        <v>5078</v>
      </c>
      <c r="BD1218" s="165" t="s">
        <v>5079</v>
      </c>
    </row>
    <row r="1219" spans="1:56" hidden="1">
      <c r="A1219" s="165" t="s">
        <v>5038</v>
      </c>
      <c r="B1219" s="165" t="s">
        <v>6539</v>
      </c>
      <c r="C1219" s="165" t="s">
        <v>5039</v>
      </c>
      <c r="D1219" s="169" t="s">
        <v>101</v>
      </c>
      <c r="E1219" s="165" t="s">
        <v>5040</v>
      </c>
      <c r="F1219" s="165" t="s">
        <v>6540</v>
      </c>
      <c r="G1219" s="169" t="s">
        <v>101</v>
      </c>
      <c r="H1219" s="165" t="s">
        <v>5129</v>
      </c>
      <c r="I1219" s="165" t="s">
        <v>4585</v>
      </c>
      <c r="J1219" s="165" t="s">
        <v>4585</v>
      </c>
      <c r="K1219" s="165" t="s">
        <v>6365</v>
      </c>
      <c r="L1219" s="165" t="s">
        <v>6365</v>
      </c>
      <c r="M1219" s="165" t="s">
        <v>5042</v>
      </c>
      <c r="N1219" s="169" t="s">
        <v>101</v>
      </c>
      <c r="O1219" s="169" t="s">
        <v>101</v>
      </c>
      <c r="P1219" s="169" t="s">
        <v>101</v>
      </c>
      <c r="Q1219" s="169" t="s">
        <v>101</v>
      </c>
      <c r="R1219" s="165" t="s">
        <v>6541</v>
      </c>
      <c r="S1219" s="165" t="s">
        <v>5044</v>
      </c>
      <c r="T1219" s="169" t="s">
        <v>101</v>
      </c>
      <c r="U1219" s="165" t="s">
        <v>4200</v>
      </c>
      <c r="V1219" s="169" t="s">
        <v>101</v>
      </c>
      <c r="W1219" s="169" t="s">
        <v>101</v>
      </c>
      <c r="X1219" s="169" t="s">
        <v>101</v>
      </c>
      <c r="Y1219" s="169" t="s">
        <v>101</v>
      </c>
      <c r="Z1219" s="169" t="s">
        <v>101</v>
      </c>
      <c r="AA1219" s="169" t="s">
        <v>101</v>
      </c>
      <c r="AB1219" s="169" t="s">
        <v>101</v>
      </c>
      <c r="AC1219" s="169" t="s">
        <v>101</v>
      </c>
      <c r="AD1219" s="169" t="s">
        <v>101</v>
      </c>
      <c r="AE1219" s="169" t="s">
        <v>101</v>
      </c>
      <c r="AF1219" s="169" t="s">
        <v>101</v>
      </c>
      <c r="AG1219" s="169" t="s">
        <v>101</v>
      </c>
      <c r="AH1219" s="169" t="s">
        <v>101</v>
      </c>
      <c r="AI1219" s="169" t="s">
        <v>101</v>
      </c>
      <c r="AJ1219" s="169" t="s">
        <v>101</v>
      </c>
      <c r="AK1219" s="169" t="s">
        <v>101</v>
      </c>
      <c r="AL1219" s="169" t="s">
        <v>101</v>
      </c>
      <c r="AM1219" s="169" t="s">
        <v>101</v>
      </c>
      <c r="AN1219" s="169" t="s">
        <v>101</v>
      </c>
      <c r="AO1219" s="169" t="s">
        <v>101</v>
      </c>
      <c r="AP1219" s="169" t="s">
        <v>101</v>
      </c>
      <c r="AQ1219" s="169" t="s">
        <v>101</v>
      </c>
      <c r="AR1219" s="169" t="s">
        <v>101</v>
      </c>
      <c r="AS1219" s="169" t="s">
        <v>101</v>
      </c>
      <c r="AT1219" s="169" t="s">
        <v>101</v>
      </c>
      <c r="AU1219" s="169" t="s">
        <v>101</v>
      </c>
      <c r="AV1219" s="169" t="s">
        <v>101</v>
      </c>
      <c r="AW1219" s="169" t="s">
        <v>101</v>
      </c>
      <c r="AX1219" s="165" t="s">
        <v>64</v>
      </c>
      <c r="AY1219" s="169" t="s">
        <v>101</v>
      </c>
      <c r="AZ1219" s="165" t="s">
        <v>4989</v>
      </c>
      <c r="BA1219" s="165" t="s">
        <v>5045</v>
      </c>
      <c r="BB1219" s="165" t="s">
        <v>5066</v>
      </c>
      <c r="BC1219" s="165" t="s">
        <v>6370</v>
      </c>
      <c r="BD1219" s="165" t="s">
        <v>6371</v>
      </c>
    </row>
    <row r="1220" spans="1:56" hidden="1">
      <c r="A1220" s="165" t="s">
        <v>5038</v>
      </c>
      <c r="B1220" s="165" t="s">
        <v>6542</v>
      </c>
      <c r="C1220" s="165" t="s">
        <v>5039</v>
      </c>
      <c r="D1220" s="169" t="s">
        <v>101</v>
      </c>
      <c r="E1220" s="165" t="s">
        <v>5040</v>
      </c>
      <c r="F1220" s="165" t="s">
        <v>6543</v>
      </c>
      <c r="G1220" s="169" t="s">
        <v>101</v>
      </c>
      <c r="H1220" s="165" t="s">
        <v>5129</v>
      </c>
      <c r="I1220" s="165" t="s">
        <v>4585</v>
      </c>
      <c r="J1220" s="165" t="s">
        <v>4585</v>
      </c>
      <c r="K1220" s="165" t="s">
        <v>6365</v>
      </c>
      <c r="L1220" s="165" t="s">
        <v>6365</v>
      </c>
      <c r="M1220" s="165" t="s">
        <v>5042</v>
      </c>
      <c r="N1220" s="169" t="s">
        <v>101</v>
      </c>
      <c r="O1220" s="169" t="s">
        <v>101</v>
      </c>
      <c r="P1220" s="169" t="s">
        <v>101</v>
      </c>
      <c r="Q1220" s="169" t="s">
        <v>101</v>
      </c>
      <c r="R1220" s="165" t="s">
        <v>6544</v>
      </c>
      <c r="S1220" s="165" t="s">
        <v>5044</v>
      </c>
      <c r="T1220" s="169" t="s">
        <v>101</v>
      </c>
      <c r="U1220" s="165" t="s">
        <v>4200</v>
      </c>
      <c r="V1220" s="169" t="s">
        <v>101</v>
      </c>
      <c r="W1220" s="169" t="s">
        <v>101</v>
      </c>
      <c r="X1220" s="169" t="s">
        <v>101</v>
      </c>
      <c r="Y1220" s="169" t="s">
        <v>101</v>
      </c>
      <c r="Z1220" s="169" t="s">
        <v>101</v>
      </c>
      <c r="AA1220" s="169" t="s">
        <v>101</v>
      </c>
      <c r="AB1220" s="169" t="s">
        <v>101</v>
      </c>
      <c r="AC1220" s="169" t="s">
        <v>101</v>
      </c>
      <c r="AD1220" s="169" t="s">
        <v>101</v>
      </c>
      <c r="AE1220" s="169" t="s">
        <v>101</v>
      </c>
      <c r="AF1220" s="169" t="s">
        <v>101</v>
      </c>
      <c r="AG1220" s="169" t="s">
        <v>101</v>
      </c>
      <c r="AH1220" s="169" t="s">
        <v>101</v>
      </c>
      <c r="AI1220" s="169" t="s">
        <v>101</v>
      </c>
      <c r="AJ1220" s="169" t="s">
        <v>101</v>
      </c>
      <c r="AK1220" s="169" t="s">
        <v>101</v>
      </c>
      <c r="AL1220" s="169" t="s">
        <v>101</v>
      </c>
      <c r="AM1220" s="169" t="s">
        <v>101</v>
      </c>
      <c r="AN1220" s="169" t="s">
        <v>101</v>
      </c>
      <c r="AO1220" s="169" t="s">
        <v>101</v>
      </c>
      <c r="AP1220" s="169" t="s">
        <v>101</v>
      </c>
      <c r="AQ1220" s="169" t="s">
        <v>101</v>
      </c>
      <c r="AR1220" s="169" t="s">
        <v>101</v>
      </c>
      <c r="AS1220" s="169" t="s">
        <v>101</v>
      </c>
      <c r="AT1220" s="169" t="s">
        <v>101</v>
      </c>
      <c r="AU1220" s="169" t="s">
        <v>101</v>
      </c>
      <c r="AV1220" s="169" t="s">
        <v>101</v>
      </c>
      <c r="AW1220" s="169" t="s">
        <v>101</v>
      </c>
      <c r="AX1220" s="165" t="s">
        <v>64</v>
      </c>
      <c r="AY1220" s="169" t="s">
        <v>101</v>
      </c>
      <c r="AZ1220" s="165" t="s">
        <v>4989</v>
      </c>
      <c r="BA1220" s="165" t="s">
        <v>5045</v>
      </c>
      <c r="BB1220" s="165" t="s">
        <v>5066</v>
      </c>
      <c r="BC1220" s="165" t="s">
        <v>6370</v>
      </c>
      <c r="BD1220" s="165" t="s">
        <v>6371</v>
      </c>
    </row>
    <row r="1221" spans="1:56" hidden="1">
      <c r="A1221" s="165" t="s">
        <v>5038</v>
      </c>
      <c r="B1221" s="165" t="s">
        <v>6545</v>
      </c>
      <c r="C1221" s="165" t="s">
        <v>5039</v>
      </c>
      <c r="D1221" s="169" t="s">
        <v>101</v>
      </c>
      <c r="E1221" s="165" t="s">
        <v>5040</v>
      </c>
      <c r="F1221" s="165" t="s">
        <v>6546</v>
      </c>
      <c r="G1221" s="169" t="s">
        <v>101</v>
      </c>
      <c r="H1221" s="165" t="s">
        <v>5129</v>
      </c>
      <c r="I1221" s="165" t="s">
        <v>4585</v>
      </c>
      <c r="J1221" s="165" t="s">
        <v>4585</v>
      </c>
      <c r="K1221" s="165" t="s">
        <v>6365</v>
      </c>
      <c r="L1221" s="165" t="s">
        <v>6365</v>
      </c>
      <c r="M1221" s="165" t="s">
        <v>5042</v>
      </c>
      <c r="N1221" s="169" t="s">
        <v>101</v>
      </c>
      <c r="O1221" s="169" t="s">
        <v>101</v>
      </c>
      <c r="P1221" s="169" t="s">
        <v>101</v>
      </c>
      <c r="Q1221" s="169" t="s">
        <v>101</v>
      </c>
      <c r="R1221" s="165" t="s">
        <v>6544</v>
      </c>
      <c r="S1221" s="165" t="s">
        <v>5044</v>
      </c>
      <c r="T1221" s="169" t="s">
        <v>101</v>
      </c>
      <c r="U1221" s="165" t="s">
        <v>4200</v>
      </c>
      <c r="V1221" s="169" t="s">
        <v>101</v>
      </c>
      <c r="W1221" s="169" t="s">
        <v>101</v>
      </c>
      <c r="X1221" s="169" t="s">
        <v>101</v>
      </c>
      <c r="Y1221" s="169" t="s">
        <v>101</v>
      </c>
      <c r="Z1221" s="169" t="s">
        <v>101</v>
      </c>
      <c r="AA1221" s="169" t="s">
        <v>101</v>
      </c>
      <c r="AB1221" s="169" t="s">
        <v>101</v>
      </c>
      <c r="AC1221" s="169" t="s">
        <v>101</v>
      </c>
      <c r="AD1221" s="169" t="s">
        <v>101</v>
      </c>
      <c r="AE1221" s="169" t="s">
        <v>101</v>
      </c>
      <c r="AF1221" s="169" t="s">
        <v>101</v>
      </c>
      <c r="AG1221" s="169" t="s">
        <v>101</v>
      </c>
      <c r="AH1221" s="169" t="s">
        <v>101</v>
      </c>
      <c r="AI1221" s="169" t="s">
        <v>101</v>
      </c>
      <c r="AJ1221" s="169" t="s">
        <v>101</v>
      </c>
      <c r="AK1221" s="169" t="s">
        <v>101</v>
      </c>
      <c r="AL1221" s="169" t="s">
        <v>101</v>
      </c>
      <c r="AM1221" s="169" t="s">
        <v>101</v>
      </c>
      <c r="AN1221" s="169" t="s">
        <v>101</v>
      </c>
      <c r="AO1221" s="169" t="s">
        <v>101</v>
      </c>
      <c r="AP1221" s="169" t="s">
        <v>101</v>
      </c>
      <c r="AQ1221" s="169" t="s">
        <v>101</v>
      </c>
      <c r="AR1221" s="169" t="s">
        <v>101</v>
      </c>
      <c r="AS1221" s="169" t="s">
        <v>101</v>
      </c>
      <c r="AT1221" s="169" t="s">
        <v>101</v>
      </c>
      <c r="AU1221" s="169" t="s">
        <v>101</v>
      </c>
      <c r="AV1221" s="169" t="s">
        <v>101</v>
      </c>
      <c r="AW1221" s="169" t="s">
        <v>101</v>
      </c>
      <c r="AX1221" s="165" t="s">
        <v>64</v>
      </c>
      <c r="AY1221" s="169" t="s">
        <v>101</v>
      </c>
      <c r="AZ1221" s="165" t="s">
        <v>4989</v>
      </c>
      <c r="BA1221" s="165" t="s">
        <v>5045</v>
      </c>
      <c r="BB1221" s="165" t="s">
        <v>5066</v>
      </c>
      <c r="BC1221" s="165" t="s">
        <v>6370</v>
      </c>
      <c r="BD1221" s="165" t="s">
        <v>6371</v>
      </c>
    </row>
    <row r="1222" spans="1:56" hidden="1">
      <c r="A1222" s="165" t="s">
        <v>5038</v>
      </c>
      <c r="B1222" s="165" t="s">
        <v>6547</v>
      </c>
      <c r="C1222" s="165" t="s">
        <v>5039</v>
      </c>
      <c r="D1222" s="169" t="s">
        <v>101</v>
      </c>
      <c r="E1222" s="165" t="s">
        <v>5040</v>
      </c>
      <c r="F1222" s="165" t="s">
        <v>3803</v>
      </c>
      <c r="G1222" s="169" t="s">
        <v>101</v>
      </c>
      <c r="H1222" s="165" t="s">
        <v>5129</v>
      </c>
      <c r="I1222" s="165" t="s">
        <v>4585</v>
      </c>
      <c r="J1222" s="165" t="s">
        <v>4585</v>
      </c>
      <c r="K1222" s="165" t="s">
        <v>6365</v>
      </c>
      <c r="L1222" s="165" t="s">
        <v>6365</v>
      </c>
      <c r="M1222" s="165" t="s">
        <v>5042</v>
      </c>
      <c r="N1222" s="169" t="s">
        <v>101</v>
      </c>
      <c r="O1222" s="169" t="s">
        <v>101</v>
      </c>
      <c r="P1222" s="169" t="s">
        <v>101</v>
      </c>
      <c r="Q1222" s="169" t="s">
        <v>101</v>
      </c>
      <c r="R1222" s="165" t="s">
        <v>6388</v>
      </c>
      <c r="S1222" s="165" t="s">
        <v>5044</v>
      </c>
      <c r="T1222" s="169" t="s">
        <v>101</v>
      </c>
      <c r="U1222" s="165" t="s">
        <v>4200</v>
      </c>
      <c r="V1222" s="169" t="s">
        <v>101</v>
      </c>
      <c r="W1222" s="169" t="s">
        <v>101</v>
      </c>
      <c r="X1222" s="169" t="s">
        <v>101</v>
      </c>
      <c r="Y1222" s="169" t="s">
        <v>101</v>
      </c>
      <c r="Z1222" s="169" t="s">
        <v>101</v>
      </c>
      <c r="AA1222" s="169" t="s">
        <v>101</v>
      </c>
      <c r="AB1222" s="169" t="s">
        <v>101</v>
      </c>
      <c r="AC1222" s="169" t="s">
        <v>101</v>
      </c>
      <c r="AD1222" s="169" t="s">
        <v>101</v>
      </c>
      <c r="AE1222" s="169" t="s">
        <v>101</v>
      </c>
      <c r="AF1222" s="169" t="s">
        <v>101</v>
      </c>
      <c r="AG1222" s="169" t="s">
        <v>101</v>
      </c>
      <c r="AH1222" s="169" t="s">
        <v>101</v>
      </c>
      <c r="AI1222" s="169" t="s">
        <v>101</v>
      </c>
      <c r="AJ1222" s="169" t="s">
        <v>101</v>
      </c>
      <c r="AK1222" s="169" t="s">
        <v>101</v>
      </c>
      <c r="AL1222" s="169" t="s">
        <v>101</v>
      </c>
      <c r="AM1222" s="169" t="s">
        <v>101</v>
      </c>
      <c r="AN1222" s="169" t="s">
        <v>101</v>
      </c>
      <c r="AO1222" s="169" t="s">
        <v>101</v>
      </c>
      <c r="AP1222" s="169" t="s">
        <v>101</v>
      </c>
      <c r="AQ1222" s="169" t="s">
        <v>101</v>
      </c>
      <c r="AR1222" s="169" t="s">
        <v>101</v>
      </c>
      <c r="AS1222" s="169" t="s">
        <v>101</v>
      </c>
      <c r="AT1222" s="169" t="s">
        <v>101</v>
      </c>
      <c r="AU1222" s="169" t="s">
        <v>101</v>
      </c>
      <c r="AV1222" s="169" t="s">
        <v>101</v>
      </c>
      <c r="AW1222" s="169" t="s">
        <v>101</v>
      </c>
      <c r="AX1222" s="165" t="s">
        <v>64</v>
      </c>
      <c r="AY1222" s="169" t="s">
        <v>101</v>
      </c>
      <c r="AZ1222" s="165" t="s">
        <v>4989</v>
      </c>
      <c r="BA1222" s="165" t="s">
        <v>5045</v>
      </c>
      <c r="BB1222" s="165" t="s">
        <v>5066</v>
      </c>
      <c r="BC1222" s="165" t="s">
        <v>6370</v>
      </c>
      <c r="BD1222" s="165" t="s">
        <v>6371</v>
      </c>
    </row>
    <row r="1223" spans="1:56" hidden="1">
      <c r="A1223" s="165" t="s">
        <v>5038</v>
      </c>
      <c r="B1223" s="165" t="s">
        <v>6548</v>
      </c>
      <c r="C1223" s="165" t="s">
        <v>5039</v>
      </c>
      <c r="D1223" s="169" t="s">
        <v>101</v>
      </c>
      <c r="E1223" s="165" t="s">
        <v>5040</v>
      </c>
      <c r="F1223" s="165" t="s">
        <v>3804</v>
      </c>
      <c r="G1223" s="169" t="s">
        <v>101</v>
      </c>
      <c r="H1223" s="165" t="s">
        <v>5129</v>
      </c>
      <c r="I1223" s="165" t="s">
        <v>4585</v>
      </c>
      <c r="J1223" s="165" t="s">
        <v>4585</v>
      </c>
      <c r="K1223" s="165" t="s">
        <v>6365</v>
      </c>
      <c r="L1223" s="165" t="s">
        <v>6365</v>
      </c>
      <c r="M1223" s="165" t="s">
        <v>5042</v>
      </c>
      <c r="N1223" s="169" t="s">
        <v>101</v>
      </c>
      <c r="O1223" s="169" t="s">
        <v>101</v>
      </c>
      <c r="P1223" s="169" t="s">
        <v>101</v>
      </c>
      <c r="Q1223" s="169" t="s">
        <v>101</v>
      </c>
      <c r="R1223" s="165" t="s">
        <v>5855</v>
      </c>
      <c r="S1223" s="165" t="s">
        <v>5044</v>
      </c>
      <c r="T1223" s="169" t="s">
        <v>101</v>
      </c>
      <c r="U1223" s="165" t="s">
        <v>4200</v>
      </c>
      <c r="V1223" s="169" t="s">
        <v>101</v>
      </c>
      <c r="W1223" s="169" t="s">
        <v>101</v>
      </c>
      <c r="X1223" s="169" t="s">
        <v>101</v>
      </c>
      <c r="Y1223" s="169" t="s">
        <v>101</v>
      </c>
      <c r="Z1223" s="169" t="s">
        <v>101</v>
      </c>
      <c r="AA1223" s="169" t="s">
        <v>101</v>
      </c>
      <c r="AB1223" s="169" t="s">
        <v>101</v>
      </c>
      <c r="AC1223" s="169" t="s">
        <v>101</v>
      </c>
      <c r="AD1223" s="169" t="s">
        <v>101</v>
      </c>
      <c r="AE1223" s="169" t="s">
        <v>101</v>
      </c>
      <c r="AF1223" s="169" t="s">
        <v>101</v>
      </c>
      <c r="AG1223" s="169" t="s">
        <v>101</v>
      </c>
      <c r="AH1223" s="169" t="s">
        <v>101</v>
      </c>
      <c r="AI1223" s="169" t="s">
        <v>101</v>
      </c>
      <c r="AJ1223" s="169" t="s">
        <v>101</v>
      </c>
      <c r="AK1223" s="169" t="s">
        <v>101</v>
      </c>
      <c r="AL1223" s="169" t="s">
        <v>101</v>
      </c>
      <c r="AM1223" s="169" t="s">
        <v>101</v>
      </c>
      <c r="AN1223" s="169" t="s">
        <v>101</v>
      </c>
      <c r="AO1223" s="169" t="s">
        <v>101</v>
      </c>
      <c r="AP1223" s="169" t="s">
        <v>101</v>
      </c>
      <c r="AQ1223" s="169" t="s">
        <v>101</v>
      </c>
      <c r="AR1223" s="169" t="s">
        <v>101</v>
      </c>
      <c r="AS1223" s="169" t="s">
        <v>101</v>
      </c>
      <c r="AT1223" s="169" t="s">
        <v>101</v>
      </c>
      <c r="AU1223" s="169" t="s">
        <v>101</v>
      </c>
      <c r="AV1223" s="169" t="s">
        <v>101</v>
      </c>
      <c r="AW1223" s="169" t="s">
        <v>101</v>
      </c>
      <c r="AX1223" s="165" t="s">
        <v>64</v>
      </c>
      <c r="AY1223" s="169" t="s">
        <v>101</v>
      </c>
      <c r="AZ1223" s="165" t="s">
        <v>4989</v>
      </c>
      <c r="BA1223" s="165" t="s">
        <v>5045</v>
      </c>
      <c r="BB1223" s="165" t="s">
        <v>5066</v>
      </c>
      <c r="BC1223" s="165" t="s">
        <v>6370</v>
      </c>
      <c r="BD1223" s="165" t="s">
        <v>6371</v>
      </c>
    </row>
    <row r="1224" spans="1:56" hidden="1">
      <c r="A1224" s="165" t="s">
        <v>5038</v>
      </c>
      <c r="B1224" s="165" t="s">
        <v>6549</v>
      </c>
      <c r="C1224" s="165" t="s">
        <v>5039</v>
      </c>
      <c r="D1224" s="169" t="s">
        <v>101</v>
      </c>
      <c r="E1224" s="165" t="s">
        <v>5040</v>
      </c>
      <c r="F1224" s="165" t="s">
        <v>6550</v>
      </c>
      <c r="G1224" s="169" t="s">
        <v>101</v>
      </c>
      <c r="H1224" s="165" t="s">
        <v>5129</v>
      </c>
      <c r="I1224" s="165" t="s">
        <v>4585</v>
      </c>
      <c r="J1224" s="165" t="s">
        <v>4585</v>
      </c>
      <c r="K1224" s="165" t="s">
        <v>6365</v>
      </c>
      <c r="L1224" s="165" t="s">
        <v>6365</v>
      </c>
      <c r="M1224" s="165" t="s">
        <v>5042</v>
      </c>
      <c r="N1224" s="169" t="s">
        <v>101</v>
      </c>
      <c r="O1224" s="169" t="s">
        <v>101</v>
      </c>
      <c r="P1224" s="169" t="s">
        <v>101</v>
      </c>
      <c r="Q1224" s="169" t="s">
        <v>101</v>
      </c>
      <c r="R1224" s="165" t="s">
        <v>6551</v>
      </c>
      <c r="S1224" s="165" t="s">
        <v>5044</v>
      </c>
      <c r="T1224" s="169" t="s">
        <v>101</v>
      </c>
      <c r="U1224" s="165" t="s">
        <v>4200</v>
      </c>
      <c r="V1224" s="169" t="s">
        <v>101</v>
      </c>
      <c r="W1224" s="169" t="s">
        <v>101</v>
      </c>
      <c r="X1224" s="169" t="s">
        <v>101</v>
      </c>
      <c r="Y1224" s="169" t="s">
        <v>101</v>
      </c>
      <c r="Z1224" s="169" t="s">
        <v>101</v>
      </c>
      <c r="AA1224" s="169" t="s">
        <v>101</v>
      </c>
      <c r="AB1224" s="169" t="s">
        <v>101</v>
      </c>
      <c r="AC1224" s="169" t="s">
        <v>101</v>
      </c>
      <c r="AD1224" s="169" t="s">
        <v>101</v>
      </c>
      <c r="AE1224" s="169" t="s">
        <v>101</v>
      </c>
      <c r="AF1224" s="169" t="s">
        <v>101</v>
      </c>
      <c r="AG1224" s="169" t="s">
        <v>101</v>
      </c>
      <c r="AH1224" s="169" t="s">
        <v>101</v>
      </c>
      <c r="AI1224" s="169" t="s">
        <v>101</v>
      </c>
      <c r="AJ1224" s="169" t="s">
        <v>101</v>
      </c>
      <c r="AK1224" s="169" t="s">
        <v>101</v>
      </c>
      <c r="AL1224" s="169" t="s">
        <v>101</v>
      </c>
      <c r="AM1224" s="169" t="s">
        <v>101</v>
      </c>
      <c r="AN1224" s="169" t="s">
        <v>101</v>
      </c>
      <c r="AO1224" s="169" t="s">
        <v>101</v>
      </c>
      <c r="AP1224" s="169" t="s">
        <v>101</v>
      </c>
      <c r="AQ1224" s="169" t="s">
        <v>101</v>
      </c>
      <c r="AR1224" s="169" t="s">
        <v>101</v>
      </c>
      <c r="AS1224" s="169" t="s">
        <v>101</v>
      </c>
      <c r="AT1224" s="169" t="s">
        <v>101</v>
      </c>
      <c r="AU1224" s="169" t="s">
        <v>101</v>
      </c>
      <c r="AV1224" s="169" t="s">
        <v>101</v>
      </c>
      <c r="AW1224" s="165" t="s">
        <v>6552</v>
      </c>
      <c r="AX1224" s="165" t="s">
        <v>64</v>
      </c>
      <c r="AY1224" s="169" t="s">
        <v>101</v>
      </c>
      <c r="AZ1224" s="165" t="s">
        <v>4989</v>
      </c>
      <c r="BA1224" s="165" t="s">
        <v>5045</v>
      </c>
      <c r="BB1224" s="165" t="s">
        <v>5046</v>
      </c>
      <c r="BC1224" s="165" t="s">
        <v>6553</v>
      </c>
      <c r="BD1224" s="165" t="s">
        <v>6554</v>
      </c>
    </row>
    <row r="1225" spans="1:56" hidden="1">
      <c r="A1225" s="165" t="s">
        <v>5038</v>
      </c>
      <c r="B1225" s="165" t="s">
        <v>2821</v>
      </c>
      <c r="C1225" s="165" t="s">
        <v>5039</v>
      </c>
      <c r="D1225" s="169" t="s">
        <v>101</v>
      </c>
      <c r="E1225" s="165" t="s">
        <v>5040</v>
      </c>
      <c r="F1225" s="165" t="s">
        <v>2822</v>
      </c>
      <c r="G1225" s="169" t="s">
        <v>101</v>
      </c>
      <c r="H1225" s="165" t="s">
        <v>1458</v>
      </c>
      <c r="I1225" s="165" t="s">
        <v>5040</v>
      </c>
      <c r="J1225" s="165" t="s">
        <v>5710</v>
      </c>
      <c r="K1225" s="165" t="s">
        <v>5711</v>
      </c>
      <c r="L1225" s="165" t="s">
        <v>5711</v>
      </c>
      <c r="M1225" s="165" t="s">
        <v>5712</v>
      </c>
      <c r="N1225" s="169" t="s">
        <v>101</v>
      </c>
      <c r="O1225" s="169" t="s">
        <v>101</v>
      </c>
      <c r="P1225" s="169" t="s">
        <v>101</v>
      </c>
      <c r="Q1225" s="169" t="s">
        <v>101</v>
      </c>
      <c r="R1225" s="169" t="s">
        <v>101</v>
      </c>
      <c r="S1225" s="165" t="s">
        <v>5044</v>
      </c>
      <c r="T1225" s="169" t="s">
        <v>101</v>
      </c>
      <c r="U1225" s="165" t="s">
        <v>6555</v>
      </c>
      <c r="V1225" s="169" t="s">
        <v>101</v>
      </c>
      <c r="W1225" s="169" t="s">
        <v>101</v>
      </c>
      <c r="X1225" s="169" t="s">
        <v>101</v>
      </c>
      <c r="Y1225" s="169" t="s">
        <v>101</v>
      </c>
      <c r="Z1225" s="169" t="s">
        <v>101</v>
      </c>
      <c r="AA1225" s="169" t="s">
        <v>101</v>
      </c>
      <c r="AB1225" s="169" t="s">
        <v>101</v>
      </c>
      <c r="AC1225" s="169" t="s">
        <v>101</v>
      </c>
      <c r="AD1225" s="169" t="s">
        <v>101</v>
      </c>
      <c r="AE1225" s="169" t="s">
        <v>101</v>
      </c>
      <c r="AF1225" s="169" t="s">
        <v>101</v>
      </c>
      <c r="AG1225" s="169" t="s">
        <v>101</v>
      </c>
      <c r="AH1225" s="169" t="s">
        <v>101</v>
      </c>
      <c r="AI1225" s="169" t="s">
        <v>101</v>
      </c>
      <c r="AJ1225" s="169" t="s">
        <v>101</v>
      </c>
      <c r="AK1225" s="169" t="s">
        <v>101</v>
      </c>
      <c r="AL1225" s="169" t="s">
        <v>101</v>
      </c>
      <c r="AM1225" s="169" t="s">
        <v>101</v>
      </c>
      <c r="AN1225" s="169" t="s">
        <v>101</v>
      </c>
      <c r="AO1225" s="169" t="s">
        <v>101</v>
      </c>
      <c r="AP1225" s="169" t="s">
        <v>101</v>
      </c>
      <c r="AQ1225" s="169" t="s">
        <v>101</v>
      </c>
      <c r="AR1225" s="169" t="s">
        <v>101</v>
      </c>
      <c r="AS1225" s="169" t="s">
        <v>101</v>
      </c>
      <c r="AT1225" s="169" t="s">
        <v>101</v>
      </c>
      <c r="AU1225" s="169" t="s">
        <v>101</v>
      </c>
      <c r="AV1225" s="169" t="s">
        <v>101</v>
      </c>
      <c r="AW1225" s="169" t="s">
        <v>101</v>
      </c>
      <c r="AX1225" s="165" t="s">
        <v>64</v>
      </c>
      <c r="AY1225" s="169" t="s">
        <v>101</v>
      </c>
      <c r="AZ1225" s="165" t="s">
        <v>4989</v>
      </c>
      <c r="BA1225" s="165" t="s">
        <v>5045</v>
      </c>
      <c r="BB1225" s="165" t="s">
        <v>5066</v>
      </c>
      <c r="BC1225" s="165" t="s">
        <v>5714</v>
      </c>
      <c r="BD1225" s="165" t="s">
        <v>5715</v>
      </c>
    </row>
    <row r="1226" spans="1:56" hidden="1">
      <c r="A1226" s="165" t="s">
        <v>5038</v>
      </c>
      <c r="B1226" s="165" t="s">
        <v>2823</v>
      </c>
      <c r="C1226" s="165" t="s">
        <v>5039</v>
      </c>
      <c r="D1226" s="169" t="s">
        <v>101</v>
      </c>
      <c r="E1226" s="165" t="s">
        <v>5040</v>
      </c>
      <c r="F1226" s="165" t="s">
        <v>2824</v>
      </c>
      <c r="G1226" s="169" t="s">
        <v>101</v>
      </c>
      <c r="H1226" s="165" t="s">
        <v>6556</v>
      </c>
      <c r="I1226" s="165" t="s">
        <v>5040</v>
      </c>
      <c r="J1226" s="165" t="s">
        <v>5710</v>
      </c>
      <c r="K1226" s="165" t="s">
        <v>5711</v>
      </c>
      <c r="L1226" s="165" t="s">
        <v>5711</v>
      </c>
      <c r="M1226" s="165" t="s">
        <v>5712</v>
      </c>
      <c r="N1226" s="169" t="s">
        <v>101</v>
      </c>
      <c r="O1226" s="169" t="s">
        <v>101</v>
      </c>
      <c r="P1226" s="169" t="s">
        <v>101</v>
      </c>
      <c r="Q1226" s="169" t="s">
        <v>101</v>
      </c>
      <c r="R1226" s="169" t="s">
        <v>101</v>
      </c>
      <c r="S1226" s="165" t="s">
        <v>5044</v>
      </c>
      <c r="T1226" s="169" t="s">
        <v>101</v>
      </c>
      <c r="U1226" s="165" t="s">
        <v>4200</v>
      </c>
      <c r="V1226" s="169" t="s">
        <v>101</v>
      </c>
      <c r="W1226" s="169" t="s">
        <v>101</v>
      </c>
      <c r="X1226" s="169" t="s">
        <v>101</v>
      </c>
      <c r="Y1226" s="169" t="s">
        <v>101</v>
      </c>
      <c r="Z1226" s="169" t="s">
        <v>101</v>
      </c>
      <c r="AA1226" s="169" t="s">
        <v>101</v>
      </c>
      <c r="AB1226" s="169" t="s">
        <v>101</v>
      </c>
      <c r="AC1226" s="169" t="s">
        <v>101</v>
      </c>
      <c r="AD1226" s="169" t="s">
        <v>101</v>
      </c>
      <c r="AE1226" s="169" t="s">
        <v>101</v>
      </c>
      <c r="AF1226" s="169" t="s">
        <v>101</v>
      </c>
      <c r="AG1226" s="169" t="s">
        <v>101</v>
      </c>
      <c r="AH1226" s="169" t="s">
        <v>101</v>
      </c>
      <c r="AI1226" s="169" t="s">
        <v>101</v>
      </c>
      <c r="AJ1226" s="169" t="s">
        <v>101</v>
      </c>
      <c r="AK1226" s="169" t="s">
        <v>101</v>
      </c>
      <c r="AL1226" s="169" t="s">
        <v>101</v>
      </c>
      <c r="AM1226" s="169" t="s">
        <v>101</v>
      </c>
      <c r="AN1226" s="169" t="s">
        <v>101</v>
      </c>
      <c r="AO1226" s="169" t="s">
        <v>101</v>
      </c>
      <c r="AP1226" s="169" t="s">
        <v>101</v>
      </c>
      <c r="AQ1226" s="169" t="s">
        <v>101</v>
      </c>
      <c r="AR1226" s="169" t="s">
        <v>101</v>
      </c>
      <c r="AS1226" s="169" t="s">
        <v>101</v>
      </c>
      <c r="AT1226" s="169" t="s">
        <v>101</v>
      </c>
      <c r="AU1226" s="169" t="s">
        <v>101</v>
      </c>
      <c r="AV1226" s="169" t="s">
        <v>101</v>
      </c>
      <c r="AW1226" s="165" t="s">
        <v>6557</v>
      </c>
      <c r="AX1226" s="165" t="s">
        <v>64</v>
      </c>
      <c r="AY1226" s="169" t="s">
        <v>101</v>
      </c>
      <c r="AZ1226" s="165" t="s">
        <v>4989</v>
      </c>
      <c r="BA1226" s="165" t="s">
        <v>5045</v>
      </c>
      <c r="BB1226" s="165" t="s">
        <v>5046</v>
      </c>
      <c r="BC1226" s="165" t="s">
        <v>5078</v>
      </c>
      <c r="BD1226" s="165" t="s">
        <v>5079</v>
      </c>
    </row>
    <row r="1227" spans="1:56" hidden="1">
      <c r="A1227" s="165" t="s">
        <v>5038</v>
      </c>
      <c r="B1227" s="165" t="s">
        <v>2825</v>
      </c>
      <c r="C1227" s="165" t="s">
        <v>5039</v>
      </c>
      <c r="D1227" s="169" t="s">
        <v>101</v>
      </c>
      <c r="E1227" s="165" t="s">
        <v>5040</v>
      </c>
      <c r="F1227" s="165" t="s">
        <v>2826</v>
      </c>
      <c r="G1227" s="169" t="s">
        <v>101</v>
      </c>
      <c r="H1227" s="165" t="s">
        <v>5756</v>
      </c>
      <c r="I1227" s="165" t="s">
        <v>5040</v>
      </c>
      <c r="J1227" s="165" t="s">
        <v>5710</v>
      </c>
      <c r="K1227" s="165" t="s">
        <v>5711</v>
      </c>
      <c r="L1227" s="165" t="s">
        <v>5711</v>
      </c>
      <c r="M1227" s="165" t="s">
        <v>5712</v>
      </c>
      <c r="N1227" s="169" t="s">
        <v>101</v>
      </c>
      <c r="O1227" s="169" t="s">
        <v>101</v>
      </c>
      <c r="P1227" s="169" t="s">
        <v>101</v>
      </c>
      <c r="Q1227" s="169" t="s">
        <v>101</v>
      </c>
      <c r="R1227" s="169" t="s">
        <v>101</v>
      </c>
      <c r="S1227" s="165" t="s">
        <v>5044</v>
      </c>
      <c r="T1227" s="169" t="s">
        <v>101</v>
      </c>
      <c r="U1227" s="165" t="s">
        <v>5762</v>
      </c>
      <c r="V1227" s="169" t="s">
        <v>101</v>
      </c>
      <c r="W1227" s="169" t="s">
        <v>101</v>
      </c>
      <c r="X1227" s="169" t="s">
        <v>101</v>
      </c>
      <c r="Y1227" s="169" t="s">
        <v>101</v>
      </c>
      <c r="Z1227" s="169" t="s">
        <v>101</v>
      </c>
      <c r="AA1227" s="169" t="s">
        <v>101</v>
      </c>
      <c r="AB1227" s="169" t="s">
        <v>101</v>
      </c>
      <c r="AC1227" s="169" t="s">
        <v>101</v>
      </c>
      <c r="AD1227" s="169" t="s">
        <v>101</v>
      </c>
      <c r="AE1227" s="169" t="s">
        <v>101</v>
      </c>
      <c r="AF1227" s="169" t="s">
        <v>101</v>
      </c>
      <c r="AG1227" s="169" t="s">
        <v>101</v>
      </c>
      <c r="AH1227" s="169" t="s">
        <v>101</v>
      </c>
      <c r="AI1227" s="169" t="s">
        <v>101</v>
      </c>
      <c r="AJ1227" s="169" t="s">
        <v>101</v>
      </c>
      <c r="AK1227" s="169" t="s">
        <v>101</v>
      </c>
      <c r="AL1227" s="169" t="s">
        <v>101</v>
      </c>
      <c r="AM1227" s="169" t="s">
        <v>101</v>
      </c>
      <c r="AN1227" s="169" t="s">
        <v>101</v>
      </c>
      <c r="AO1227" s="169" t="s">
        <v>101</v>
      </c>
      <c r="AP1227" s="169" t="s">
        <v>101</v>
      </c>
      <c r="AQ1227" s="169" t="s">
        <v>101</v>
      </c>
      <c r="AR1227" s="169" t="s">
        <v>101</v>
      </c>
      <c r="AS1227" s="169" t="s">
        <v>101</v>
      </c>
      <c r="AT1227" s="169" t="s">
        <v>101</v>
      </c>
      <c r="AU1227" s="169" t="s">
        <v>101</v>
      </c>
      <c r="AV1227" s="169" t="s">
        <v>101</v>
      </c>
      <c r="AW1227" s="169" t="s">
        <v>101</v>
      </c>
      <c r="AX1227" s="165" t="s">
        <v>64</v>
      </c>
      <c r="AY1227" s="169" t="s">
        <v>101</v>
      </c>
      <c r="AZ1227" s="165" t="s">
        <v>4989</v>
      </c>
      <c r="BA1227" s="165" t="s">
        <v>5045</v>
      </c>
      <c r="BB1227" s="165" t="s">
        <v>5066</v>
      </c>
      <c r="BC1227" s="165" t="s">
        <v>5714</v>
      </c>
      <c r="BD1227" s="165" t="s">
        <v>5715</v>
      </c>
    </row>
    <row r="1228" spans="1:56" hidden="1">
      <c r="A1228" s="165" t="s">
        <v>5038</v>
      </c>
      <c r="B1228" s="165" t="s">
        <v>2827</v>
      </c>
      <c r="C1228" s="165" t="s">
        <v>5039</v>
      </c>
      <c r="D1228" s="169" t="s">
        <v>101</v>
      </c>
      <c r="E1228" s="165" t="s">
        <v>5040</v>
      </c>
      <c r="F1228" s="165" t="s">
        <v>2828</v>
      </c>
      <c r="G1228" s="169" t="s">
        <v>101</v>
      </c>
      <c r="H1228" s="165" t="s">
        <v>5756</v>
      </c>
      <c r="I1228" s="165" t="s">
        <v>5040</v>
      </c>
      <c r="J1228" s="165" t="s">
        <v>5710</v>
      </c>
      <c r="K1228" s="165" t="s">
        <v>5711</v>
      </c>
      <c r="L1228" s="165" t="s">
        <v>5711</v>
      </c>
      <c r="M1228" s="165" t="s">
        <v>5712</v>
      </c>
      <c r="N1228" s="169" t="s">
        <v>101</v>
      </c>
      <c r="O1228" s="169" t="s">
        <v>101</v>
      </c>
      <c r="P1228" s="169" t="s">
        <v>101</v>
      </c>
      <c r="Q1228" s="169" t="s">
        <v>101</v>
      </c>
      <c r="R1228" s="169" t="s">
        <v>101</v>
      </c>
      <c r="S1228" s="165" t="s">
        <v>5044</v>
      </c>
      <c r="T1228" s="169" t="s">
        <v>101</v>
      </c>
      <c r="U1228" s="165" t="s">
        <v>5762</v>
      </c>
      <c r="V1228" s="169" t="s">
        <v>101</v>
      </c>
      <c r="W1228" s="169" t="s">
        <v>101</v>
      </c>
      <c r="X1228" s="169" t="s">
        <v>101</v>
      </c>
      <c r="Y1228" s="169" t="s">
        <v>101</v>
      </c>
      <c r="Z1228" s="169" t="s">
        <v>101</v>
      </c>
      <c r="AA1228" s="169" t="s">
        <v>101</v>
      </c>
      <c r="AB1228" s="169" t="s">
        <v>101</v>
      </c>
      <c r="AC1228" s="169" t="s">
        <v>101</v>
      </c>
      <c r="AD1228" s="169" t="s">
        <v>101</v>
      </c>
      <c r="AE1228" s="169" t="s">
        <v>101</v>
      </c>
      <c r="AF1228" s="169" t="s">
        <v>101</v>
      </c>
      <c r="AG1228" s="169" t="s">
        <v>101</v>
      </c>
      <c r="AH1228" s="169" t="s">
        <v>101</v>
      </c>
      <c r="AI1228" s="169" t="s">
        <v>101</v>
      </c>
      <c r="AJ1228" s="169" t="s">
        <v>101</v>
      </c>
      <c r="AK1228" s="169" t="s">
        <v>101</v>
      </c>
      <c r="AL1228" s="169" t="s">
        <v>101</v>
      </c>
      <c r="AM1228" s="169" t="s">
        <v>101</v>
      </c>
      <c r="AN1228" s="169" t="s">
        <v>101</v>
      </c>
      <c r="AO1228" s="169" t="s">
        <v>101</v>
      </c>
      <c r="AP1228" s="169" t="s">
        <v>101</v>
      </c>
      <c r="AQ1228" s="169" t="s">
        <v>101</v>
      </c>
      <c r="AR1228" s="169" t="s">
        <v>101</v>
      </c>
      <c r="AS1228" s="169" t="s">
        <v>101</v>
      </c>
      <c r="AT1228" s="169" t="s">
        <v>101</v>
      </c>
      <c r="AU1228" s="169" t="s">
        <v>101</v>
      </c>
      <c r="AV1228" s="169" t="s">
        <v>101</v>
      </c>
      <c r="AW1228" s="169" t="s">
        <v>101</v>
      </c>
      <c r="AX1228" s="165" t="s">
        <v>64</v>
      </c>
      <c r="AY1228" s="169" t="s">
        <v>101</v>
      </c>
      <c r="AZ1228" s="165" t="s">
        <v>4989</v>
      </c>
      <c r="BA1228" s="165" t="s">
        <v>5045</v>
      </c>
      <c r="BB1228" s="165" t="s">
        <v>5066</v>
      </c>
      <c r="BC1228" s="165" t="s">
        <v>5714</v>
      </c>
      <c r="BD1228" s="165" t="s">
        <v>5715</v>
      </c>
    </row>
    <row r="1229" spans="1:56" hidden="1">
      <c r="A1229" s="165" t="s">
        <v>5038</v>
      </c>
      <c r="B1229" s="165" t="s">
        <v>6558</v>
      </c>
      <c r="C1229" s="165" t="s">
        <v>5039</v>
      </c>
      <c r="D1229" s="169" t="s">
        <v>101</v>
      </c>
      <c r="E1229" s="165" t="s">
        <v>5040</v>
      </c>
      <c r="F1229" s="165" t="s">
        <v>6559</v>
      </c>
      <c r="G1229" s="169" t="s">
        <v>101</v>
      </c>
      <c r="H1229" s="165" t="s">
        <v>5769</v>
      </c>
      <c r="I1229" s="165" t="s">
        <v>5040</v>
      </c>
      <c r="J1229" s="165" t="s">
        <v>5710</v>
      </c>
      <c r="K1229" s="165" t="s">
        <v>5711</v>
      </c>
      <c r="L1229" s="165" t="s">
        <v>5711</v>
      </c>
      <c r="M1229" s="165" t="s">
        <v>5712</v>
      </c>
      <c r="N1229" s="169" t="s">
        <v>101</v>
      </c>
      <c r="O1229" s="169" t="s">
        <v>101</v>
      </c>
      <c r="P1229" s="169" t="s">
        <v>101</v>
      </c>
      <c r="Q1229" s="169" t="s">
        <v>101</v>
      </c>
      <c r="R1229" s="169" t="s">
        <v>101</v>
      </c>
      <c r="S1229" s="165" t="s">
        <v>5044</v>
      </c>
      <c r="T1229" s="169" t="s">
        <v>101</v>
      </c>
      <c r="U1229" s="165" t="s">
        <v>4200</v>
      </c>
      <c r="V1229" s="169" t="s">
        <v>101</v>
      </c>
      <c r="W1229" s="169" t="s">
        <v>101</v>
      </c>
      <c r="X1229" s="169" t="s">
        <v>101</v>
      </c>
      <c r="Y1229" s="169" t="s">
        <v>101</v>
      </c>
      <c r="Z1229" s="169" t="s">
        <v>101</v>
      </c>
      <c r="AA1229" s="169" t="s">
        <v>101</v>
      </c>
      <c r="AB1229" s="169" t="s">
        <v>101</v>
      </c>
      <c r="AC1229" s="169" t="s">
        <v>101</v>
      </c>
      <c r="AD1229" s="169" t="s">
        <v>101</v>
      </c>
      <c r="AE1229" s="169" t="s">
        <v>101</v>
      </c>
      <c r="AF1229" s="169" t="s">
        <v>101</v>
      </c>
      <c r="AG1229" s="169" t="s">
        <v>101</v>
      </c>
      <c r="AH1229" s="169" t="s">
        <v>101</v>
      </c>
      <c r="AI1229" s="169" t="s">
        <v>101</v>
      </c>
      <c r="AJ1229" s="169" t="s">
        <v>101</v>
      </c>
      <c r="AK1229" s="169" t="s">
        <v>101</v>
      </c>
      <c r="AL1229" s="169" t="s">
        <v>101</v>
      </c>
      <c r="AM1229" s="169" t="s">
        <v>101</v>
      </c>
      <c r="AN1229" s="169" t="s">
        <v>101</v>
      </c>
      <c r="AO1229" s="169" t="s">
        <v>101</v>
      </c>
      <c r="AP1229" s="169" t="s">
        <v>101</v>
      </c>
      <c r="AQ1229" s="169" t="s">
        <v>101</v>
      </c>
      <c r="AR1229" s="169" t="s">
        <v>101</v>
      </c>
      <c r="AS1229" s="169" t="s">
        <v>101</v>
      </c>
      <c r="AT1229" s="169" t="s">
        <v>101</v>
      </c>
      <c r="AU1229" s="169" t="s">
        <v>101</v>
      </c>
      <c r="AV1229" s="169" t="s">
        <v>101</v>
      </c>
      <c r="AW1229" s="165" t="s">
        <v>6560</v>
      </c>
      <c r="AX1229" s="165" t="s">
        <v>64</v>
      </c>
      <c r="AY1229" s="169" t="s">
        <v>101</v>
      </c>
      <c r="AZ1229" s="165" t="s">
        <v>4989</v>
      </c>
      <c r="BA1229" s="165" t="s">
        <v>5045</v>
      </c>
      <c r="BB1229" s="165" t="s">
        <v>5046</v>
      </c>
      <c r="BC1229" s="165" t="s">
        <v>5078</v>
      </c>
      <c r="BD1229" s="165" t="s">
        <v>5079</v>
      </c>
    </row>
    <row r="1230" spans="1:56" hidden="1">
      <c r="A1230" s="165" t="s">
        <v>5038</v>
      </c>
      <c r="B1230" s="165" t="s">
        <v>3249</v>
      </c>
      <c r="C1230" s="165" t="s">
        <v>5039</v>
      </c>
      <c r="D1230" s="169" t="s">
        <v>101</v>
      </c>
      <c r="E1230" s="165" t="s">
        <v>5040</v>
      </c>
      <c r="F1230" s="165" t="s">
        <v>3250</v>
      </c>
      <c r="G1230" s="169" t="s">
        <v>101</v>
      </c>
      <c r="H1230" s="165" t="s">
        <v>6561</v>
      </c>
      <c r="I1230" s="165" t="s">
        <v>5040</v>
      </c>
      <c r="J1230" s="165" t="s">
        <v>5710</v>
      </c>
      <c r="K1230" s="165" t="s">
        <v>5711</v>
      </c>
      <c r="L1230" s="165" t="s">
        <v>5711</v>
      </c>
      <c r="M1230" s="165" t="s">
        <v>5712</v>
      </c>
      <c r="N1230" s="169" t="s">
        <v>101</v>
      </c>
      <c r="O1230" s="169" t="s">
        <v>101</v>
      </c>
      <c r="P1230" s="169" t="s">
        <v>101</v>
      </c>
      <c r="Q1230" s="169" t="s">
        <v>101</v>
      </c>
      <c r="R1230" s="169" t="s">
        <v>101</v>
      </c>
      <c r="S1230" s="165" t="s">
        <v>5044</v>
      </c>
      <c r="T1230" s="169" t="s">
        <v>101</v>
      </c>
      <c r="U1230" s="165" t="s">
        <v>6562</v>
      </c>
      <c r="V1230" s="169" t="s">
        <v>101</v>
      </c>
      <c r="W1230" s="169" t="s">
        <v>101</v>
      </c>
      <c r="X1230" s="169" t="s">
        <v>101</v>
      </c>
      <c r="Y1230" s="169" t="s">
        <v>101</v>
      </c>
      <c r="Z1230" s="169" t="s">
        <v>101</v>
      </c>
      <c r="AA1230" s="169" t="s">
        <v>101</v>
      </c>
      <c r="AB1230" s="169" t="s">
        <v>101</v>
      </c>
      <c r="AC1230" s="169" t="s">
        <v>101</v>
      </c>
      <c r="AD1230" s="169" t="s">
        <v>101</v>
      </c>
      <c r="AE1230" s="169" t="s">
        <v>101</v>
      </c>
      <c r="AF1230" s="169" t="s">
        <v>101</v>
      </c>
      <c r="AG1230" s="169" t="s">
        <v>101</v>
      </c>
      <c r="AH1230" s="169" t="s">
        <v>101</v>
      </c>
      <c r="AI1230" s="169" t="s">
        <v>101</v>
      </c>
      <c r="AJ1230" s="169" t="s">
        <v>101</v>
      </c>
      <c r="AK1230" s="169" t="s">
        <v>101</v>
      </c>
      <c r="AL1230" s="169" t="s">
        <v>101</v>
      </c>
      <c r="AM1230" s="169" t="s">
        <v>101</v>
      </c>
      <c r="AN1230" s="169" t="s">
        <v>101</v>
      </c>
      <c r="AO1230" s="169" t="s">
        <v>101</v>
      </c>
      <c r="AP1230" s="169" t="s">
        <v>101</v>
      </c>
      <c r="AQ1230" s="169" t="s">
        <v>101</v>
      </c>
      <c r="AR1230" s="169" t="s">
        <v>101</v>
      </c>
      <c r="AS1230" s="169" t="s">
        <v>101</v>
      </c>
      <c r="AT1230" s="169" t="s">
        <v>101</v>
      </c>
      <c r="AU1230" s="169" t="s">
        <v>101</v>
      </c>
      <c r="AV1230" s="169" t="s">
        <v>101</v>
      </c>
      <c r="AW1230" s="169" t="s">
        <v>101</v>
      </c>
      <c r="AX1230" s="165" t="s">
        <v>64</v>
      </c>
      <c r="AY1230" s="169" t="s">
        <v>101</v>
      </c>
      <c r="AZ1230" s="165" t="s">
        <v>4989</v>
      </c>
      <c r="BA1230" s="165" t="s">
        <v>5045</v>
      </c>
      <c r="BB1230" s="165" t="s">
        <v>5066</v>
      </c>
      <c r="BC1230" s="165" t="s">
        <v>5714</v>
      </c>
      <c r="BD1230" s="165" t="s">
        <v>5715</v>
      </c>
    </row>
    <row r="1231" spans="1:56" hidden="1">
      <c r="A1231" s="165" t="s">
        <v>5038</v>
      </c>
      <c r="B1231" s="165" t="s">
        <v>3251</v>
      </c>
      <c r="C1231" s="165" t="s">
        <v>5039</v>
      </c>
      <c r="D1231" s="169" t="s">
        <v>101</v>
      </c>
      <c r="E1231" s="165" t="s">
        <v>5040</v>
      </c>
      <c r="F1231" s="165" t="s">
        <v>3252</v>
      </c>
      <c r="G1231" s="169" t="s">
        <v>101</v>
      </c>
      <c r="H1231" s="165" t="s">
        <v>6563</v>
      </c>
      <c r="I1231" s="165" t="s">
        <v>5040</v>
      </c>
      <c r="J1231" s="165" t="s">
        <v>5710</v>
      </c>
      <c r="K1231" s="165" t="s">
        <v>5711</v>
      </c>
      <c r="L1231" s="165" t="s">
        <v>5711</v>
      </c>
      <c r="M1231" s="165" t="s">
        <v>5712</v>
      </c>
      <c r="N1231" s="169" t="s">
        <v>101</v>
      </c>
      <c r="O1231" s="169" t="s">
        <v>101</v>
      </c>
      <c r="P1231" s="169" t="s">
        <v>101</v>
      </c>
      <c r="Q1231" s="169" t="s">
        <v>101</v>
      </c>
      <c r="R1231" s="169" t="s">
        <v>101</v>
      </c>
      <c r="S1231" s="165" t="s">
        <v>5044</v>
      </c>
      <c r="T1231" s="169" t="s">
        <v>101</v>
      </c>
      <c r="U1231" s="165" t="s">
        <v>4200</v>
      </c>
      <c r="V1231" s="169" t="s">
        <v>101</v>
      </c>
      <c r="W1231" s="169" t="s">
        <v>101</v>
      </c>
      <c r="X1231" s="169" t="s">
        <v>101</v>
      </c>
      <c r="Y1231" s="169" t="s">
        <v>101</v>
      </c>
      <c r="Z1231" s="169" t="s">
        <v>101</v>
      </c>
      <c r="AA1231" s="169" t="s">
        <v>101</v>
      </c>
      <c r="AB1231" s="169" t="s">
        <v>101</v>
      </c>
      <c r="AC1231" s="169" t="s">
        <v>101</v>
      </c>
      <c r="AD1231" s="169" t="s">
        <v>101</v>
      </c>
      <c r="AE1231" s="169" t="s">
        <v>101</v>
      </c>
      <c r="AF1231" s="169" t="s">
        <v>101</v>
      </c>
      <c r="AG1231" s="169" t="s">
        <v>101</v>
      </c>
      <c r="AH1231" s="169" t="s">
        <v>101</v>
      </c>
      <c r="AI1231" s="169" t="s">
        <v>101</v>
      </c>
      <c r="AJ1231" s="169" t="s">
        <v>101</v>
      </c>
      <c r="AK1231" s="169" t="s">
        <v>101</v>
      </c>
      <c r="AL1231" s="169" t="s">
        <v>101</v>
      </c>
      <c r="AM1231" s="169" t="s">
        <v>101</v>
      </c>
      <c r="AN1231" s="169" t="s">
        <v>101</v>
      </c>
      <c r="AO1231" s="169" t="s">
        <v>101</v>
      </c>
      <c r="AP1231" s="169" t="s">
        <v>101</v>
      </c>
      <c r="AQ1231" s="169" t="s">
        <v>101</v>
      </c>
      <c r="AR1231" s="169" t="s">
        <v>101</v>
      </c>
      <c r="AS1231" s="169" t="s">
        <v>101</v>
      </c>
      <c r="AT1231" s="169" t="s">
        <v>101</v>
      </c>
      <c r="AU1231" s="169" t="s">
        <v>101</v>
      </c>
      <c r="AV1231" s="169" t="s">
        <v>101</v>
      </c>
      <c r="AW1231" s="165" t="s">
        <v>6564</v>
      </c>
      <c r="AX1231" s="165" t="s">
        <v>64</v>
      </c>
      <c r="AY1231" s="169" t="s">
        <v>101</v>
      </c>
      <c r="AZ1231" s="165" t="s">
        <v>4989</v>
      </c>
      <c r="BA1231" s="165" t="s">
        <v>5045</v>
      </c>
      <c r="BB1231" s="165" t="s">
        <v>5046</v>
      </c>
      <c r="BC1231" s="165" t="s">
        <v>5078</v>
      </c>
      <c r="BD1231" s="165" t="s">
        <v>5079</v>
      </c>
    </row>
    <row r="1232" spans="1:56" hidden="1">
      <c r="A1232" s="165" t="s">
        <v>5038</v>
      </c>
      <c r="B1232" s="165" t="s">
        <v>3253</v>
      </c>
      <c r="C1232" s="165" t="s">
        <v>5039</v>
      </c>
      <c r="D1232" s="169" t="s">
        <v>101</v>
      </c>
      <c r="E1232" s="165" t="s">
        <v>5040</v>
      </c>
      <c r="F1232" s="165" t="s">
        <v>3254</v>
      </c>
      <c r="G1232" s="169" t="s">
        <v>101</v>
      </c>
      <c r="H1232" s="165" t="s">
        <v>6561</v>
      </c>
      <c r="I1232" s="165" t="s">
        <v>5040</v>
      </c>
      <c r="J1232" s="165" t="s">
        <v>5710</v>
      </c>
      <c r="K1232" s="165" t="s">
        <v>5711</v>
      </c>
      <c r="L1232" s="165" t="s">
        <v>5711</v>
      </c>
      <c r="M1232" s="165" t="s">
        <v>5712</v>
      </c>
      <c r="N1232" s="169" t="s">
        <v>101</v>
      </c>
      <c r="O1232" s="169" t="s">
        <v>101</v>
      </c>
      <c r="P1232" s="169" t="s">
        <v>101</v>
      </c>
      <c r="Q1232" s="169" t="s">
        <v>101</v>
      </c>
      <c r="R1232" s="169" t="s">
        <v>101</v>
      </c>
      <c r="S1232" s="165" t="s">
        <v>5044</v>
      </c>
      <c r="T1232" s="169" t="s">
        <v>101</v>
      </c>
      <c r="U1232" s="165" t="s">
        <v>6213</v>
      </c>
      <c r="V1232" s="169" t="s">
        <v>101</v>
      </c>
      <c r="W1232" s="169" t="s">
        <v>101</v>
      </c>
      <c r="X1232" s="169" t="s">
        <v>101</v>
      </c>
      <c r="Y1232" s="169" t="s">
        <v>101</v>
      </c>
      <c r="Z1232" s="169" t="s">
        <v>101</v>
      </c>
      <c r="AA1232" s="169" t="s">
        <v>101</v>
      </c>
      <c r="AB1232" s="169" t="s">
        <v>101</v>
      </c>
      <c r="AC1232" s="169" t="s">
        <v>101</v>
      </c>
      <c r="AD1232" s="169" t="s">
        <v>101</v>
      </c>
      <c r="AE1232" s="169" t="s">
        <v>101</v>
      </c>
      <c r="AF1232" s="169" t="s">
        <v>101</v>
      </c>
      <c r="AG1232" s="169" t="s">
        <v>101</v>
      </c>
      <c r="AH1232" s="169" t="s">
        <v>101</v>
      </c>
      <c r="AI1232" s="169" t="s">
        <v>101</v>
      </c>
      <c r="AJ1232" s="169" t="s">
        <v>101</v>
      </c>
      <c r="AK1232" s="169" t="s">
        <v>101</v>
      </c>
      <c r="AL1232" s="169" t="s">
        <v>101</v>
      </c>
      <c r="AM1232" s="169" t="s">
        <v>101</v>
      </c>
      <c r="AN1232" s="169" t="s">
        <v>101</v>
      </c>
      <c r="AO1232" s="169" t="s">
        <v>101</v>
      </c>
      <c r="AP1232" s="169" t="s">
        <v>101</v>
      </c>
      <c r="AQ1232" s="169" t="s">
        <v>101</v>
      </c>
      <c r="AR1232" s="169" t="s">
        <v>101</v>
      </c>
      <c r="AS1232" s="169" t="s">
        <v>101</v>
      </c>
      <c r="AT1232" s="169" t="s">
        <v>101</v>
      </c>
      <c r="AU1232" s="169" t="s">
        <v>101</v>
      </c>
      <c r="AV1232" s="169" t="s">
        <v>101</v>
      </c>
      <c r="AW1232" s="169" t="s">
        <v>101</v>
      </c>
      <c r="AX1232" s="165" t="s">
        <v>64</v>
      </c>
      <c r="AY1232" s="169" t="s">
        <v>101</v>
      </c>
      <c r="AZ1232" s="165" t="s">
        <v>4989</v>
      </c>
      <c r="BA1232" s="165" t="s">
        <v>5045</v>
      </c>
      <c r="BB1232" s="165" t="s">
        <v>5066</v>
      </c>
      <c r="BC1232" s="165" t="s">
        <v>5714</v>
      </c>
      <c r="BD1232" s="165" t="s">
        <v>5715</v>
      </c>
    </row>
    <row r="1233" spans="1:56" hidden="1">
      <c r="A1233" s="165" t="s">
        <v>5038</v>
      </c>
      <c r="B1233" s="165" t="s">
        <v>3674</v>
      </c>
      <c r="C1233" s="165" t="s">
        <v>5039</v>
      </c>
      <c r="D1233" s="169" t="s">
        <v>101</v>
      </c>
      <c r="E1233" s="165" t="s">
        <v>5040</v>
      </c>
      <c r="F1233" s="165" t="s">
        <v>6565</v>
      </c>
      <c r="G1233" s="169" t="s">
        <v>101</v>
      </c>
      <c r="H1233" s="165" t="s">
        <v>5717</v>
      </c>
      <c r="I1233" s="165" t="s">
        <v>5718</v>
      </c>
      <c r="J1233" s="165" t="s">
        <v>5710</v>
      </c>
      <c r="K1233" s="165" t="s">
        <v>5719</v>
      </c>
      <c r="L1233" s="165" t="s">
        <v>5720</v>
      </c>
      <c r="M1233" s="165" t="s">
        <v>5712</v>
      </c>
      <c r="N1233" s="165" t="s">
        <v>6566</v>
      </c>
      <c r="O1233" s="169" t="s">
        <v>101</v>
      </c>
      <c r="P1233" s="169" t="s">
        <v>101</v>
      </c>
      <c r="Q1233" s="169" t="s">
        <v>101</v>
      </c>
      <c r="R1233" s="169" t="s">
        <v>101</v>
      </c>
      <c r="S1233" s="165" t="s">
        <v>5044</v>
      </c>
      <c r="T1233" s="165" t="s">
        <v>5044</v>
      </c>
      <c r="U1233" s="165" t="s">
        <v>5191</v>
      </c>
      <c r="V1233" s="169" t="s">
        <v>101</v>
      </c>
      <c r="W1233" s="165" t="s">
        <v>4344</v>
      </c>
      <c r="X1233" s="165" t="s">
        <v>4590</v>
      </c>
      <c r="Y1233" s="165" t="s">
        <v>5174</v>
      </c>
      <c r="Z1233" s="169" t="s">
        <v>101</v>
      </c>
      <c r="AA1233" s="165" t="s">
        <v>5721</v>
      </c>
      <c r="AB1233" s="169" t="s">
        <v>101</v>
      </c>
      <c r="AC1233" s="169" t="s">
        <v>5721</v>
      </c>
      <c r="AD1233" s="169" t="s">
        <v>101</v>
      </c>
      <c r="AE1233" s="169" t="s">
        <v>101</v>
      </c>
      <c r="AF1233" s="169" t="s">
        <v>101</v>
      </c>
      <c r="AG1233" s="169" t="s">
        <v>101</v>
      </c>
      <c r="AH1233" s="169" t="s">
        <v>101</v>
      </c>
      <c r="AI1233" s="169" t="s">
        <v>101</v>
      </c>
      <c r="AJ1233" s="169" t="s">
        <v>101</v>
      </c>
      <c r="AK1233" s="169" t="s">
        <v>101</v>
      </c>
      <c r="AL1233" s="169" t="s">
        <v>101</v>
      </c>
      <c r="AM1233" s="169" t="s">
        <v>101</v>
      </c>
      <c r="AN1233" s="169" t="s">
        <v>101</v>
      </c>
      <c r="AO1233" s="169" t="s">
        <v>101</v>
      </c>
      <c r="AP1233" s="169" t="s">
        <v>101</v>
      </c>
      <c r="AQ1233" s="169" t="s">
        <v>101</v>
      </c>
      <c r="AR1233" s="165" t="s">
        <v>5125</v>
      </c>
      <c r="AS1233" s="169" t="s">
        <v>101</v>
      </c>
      <c r="AT1233" s="169" t="s">
        <v>101</v>
      </c>
      <c r="AU1233" s="169" t="s">
        <v>101</v>
      </c>
      <c r="AV1233" s="169" t="s">
        <v>101</v>
      </c>
      <c r="AW1233" s="169" t="s">
        <v>101</v>
      </c>
      <c r="AX1233" s="165" t="s">
        <v>64</v>
      </c>
      <c r="AY1233" s="169" t="s">
        <v>101</v>
      </c>
      <c r="AZ1233" s="165" t="s">
        <v>4989</v>
      </c>
      <c r="BA1233" s="165" t="s">
        <v>5045</v>
      </c>
      <c r="BB1233" s="165" t="s">
        <v>5066</v>
      </c>
      <c r="BC1233" s="165" t="s">
        <v>5728</v>
      </c>
      <c r="BD1233" s="165" t="s">
        <v>5806</v>
      </c>
    </row>
    <row r="1234" spans="1:56" hidden="1">
      <c r="A1234" s="165" t="s">
        <v>5038</v>
      </c>
      <c r="B1234" s="165" t="s">
        <v>3675</v>
      </c>
      <c r="C1234" s="165" t="s">
        <v>5039</v>
      </c>
      <c r="D1234" s="169" t="s">
        <v>101</v>
      </c>
      <c r="E1234" s="165" t="s">
        <v>5040</v>
      </c>
      <c r="F1234" s="165" t="s">
        <v>6565</v>
      </c>
      <c r="G1234" s="169" t="s">
        <v>101</v>
      </c>
      <c r="H1234" s="165" t="s">
        <v>5717</v>
      </c>
      <c r="I1234" s="165" t="s">
        <v>5718</v>
      </c>
      <c r="J1234" s="165" t="s">
        <v>5710</v>
      </c>
      <c r="K1234" s="165" t="s">
        <v>5719</v>
      </c>
      <c r="L1234" s="165" t="s">
        <v>5720</v>
      </c>
      <c r="M1234" s="165" t="s">
        <v>5712</v>
      </c>
      <c r="N1234" s="165" t="s">
        <v>6567</v>
      </c>
      <c r="O1234" s="169" t="s">
        <v>101</v>
      </c>
      <c r="P1234" s="169" t="s">
        <v>101</v>
      </c>
      <c r="Q1234" s="169" t="s">
        <v>101</v>
      </c>
      <c r="R1234" s="169" t="s">
        <v>101</v>
      </c>
      <c r="S1234" s="165" t="s">
        <v>5044</v>
      </c>
      <c r="T1234" s="165" t="s">
        <v>5044</v>
      </c>
      <c r="U1234" s="165" t="s">
        <v>5191</v>
      </c>
      <c r="V1234" s="169" t="s">
        <v>101</v>
      </c>
      <c r="W1234" s="165" t="s">
        <v>4344</v>
      </c>
      <c r="X1234" s="165" t="s">
        <v>6219</v>
      </c>
      <c r="Y1234" s="165" t="s">
        <v>5092</v>
      </c>
      <c r="Z1234" s="169" t="s">
        <v>101</v>
      </c>
      <c r="AA1234" s="165" t="s">
        <v>5721</v>
      </c>
      <c r="AB1234" s="169" t="s">
        <v>101</v>
      </c>
      <c r="AC1234" s="169" t="s">
        <v>5721</v>
      </c>
      <c r="AD1234" s="169" t="s">
        <v>101</v>
      </c>
      <c r="AE1234" s="169" t="s">
        <v>101</v>
      </c>
      <c r="AF1234" s="169" t="s">
        <v>101</v>
      </c>
      <c r="AG1234" s="169" t="s">
        <v>101</v>
      </c>
      <c r="AH1234" s="169" t="s">
        <v>101</v>
      </c>
      <c r="AI1234" s="169" t="s">
        <v>101</v>
      </c>
      <c r="AJ1234" s="169" t="s">
        <v>101</v>
      </c>
      <c r="AK1234" s="169" t="s">
        <v>101</v>
      </c>
      <c r="AL1234" s="169" t="s">
        <v>101</v>
      </c>
      <c r="AM1234" s="169" t="s">
        <v>101</v>
      </c>
      <c r="AN1234" s="169" t="s">
        <v>101</v>
      </c>
      <c r="AO1234" s="169" t="s">
        <v>101</v>
      </c>
      <c r="AP1234" s="169" t="s">
        <v>101</v>
      </c>
      <c r="AQ1234" s="169" t="s">
        <v>101</v>
      </c>
      <c r="AR1234" s="165" t="s">
        <v>5125</v>
      </c>
      <c r="AS1234" s="169" t="s">
        <v>101</v>
      </c>
      <c r="AT1234" s="169" t="s">
        <v>101</v>
      </c>
      <c r="AU1234" s="169" t="s">
        <v>101</v>
      </c>
      <c r="AV1234" s="169" t="s">
        <v>101</v>
      </c>
      <c r="AW1234" s="169" t="s">
        <v>101</v>
      </c>
      <c r="AX1234" s="165" t="s">
        <v>64</v>
      </c>
      <c r="AY1234" s="169" t="s">
        <v>101</v>
      </c>
      <c r="AZ1234" s="165" t="s">
        <v>4989</v>
      </c>
      <c r="BA1234" s="165" t="s">
        <v>5045</v>
      </c>
      <c r="BB1234" s="165" t="s">
        <v>5066</v>
      </c>
      <c r="BC1234" s="165" t="s">
        <v>5728</v>
      </c>
      <c r="BD1234" s="165" t="s">
        <v>5806</v>
      </c>
    </row>
    <row r="1235" spans="1:56" hidden="1">
      <c r="A1235" s="165" t="s">
        <v>5038</v>
      </c>
      <c r="B1235" s="165" t="s">
        <v>3677</v>
      </c>
      <c r="C1235" s="165" t="s">
        <v>5039</v>
      </c>
      <c r="D1235" s="169" t="s">
        <v>101</v>
      </c>
      <c r="E1235" s="165" t="s">
        <v>5040</v>
      </c>
      <c r="F1235" s="165" t="s">
        <v>6565</v>
      </c>
      <c r="G1235" s="169" t="s">
        <v>101</v>
      </c>
      <c r="H1235" s="165" t="s">
        <v>5717</v>
      </c>
      <c r="I1235" s="165" t="s">
        <v>5718</v>
      </c>
      <c r="J1235" s="165" t="s">
        <v>5710</v>
      </c>
      <c r="K1235" s="165" t="s">
        <v>5719</v>
      </c>
      <c r="L1235" s="165" t="s">
        <v>5720</v>
      </c>
      <c r="M1235" s="165" t="s">
        <v>5712</v>
      </c>
      <c r="N1235" s="165" t="s">
        <v>6568</v>
      </c>
      <c r="O1235" s="169" t="s">
        <v>101</v>
      </c>
      <c r="P1235" s="169" t="s">
        <v>101</v>
      </c>
      <c r="Q1235" s="169" t="s">
        <v>101</v>
      </c>
      <c r="R1235" s="169" t="s">
        <v>101</v>
      </c>
      <c r="S1235" s="165" t="s">
        <v>5044</v>
      </c>
      <c r="T1235" s="165" t="s">
        <v>5044</v>
      </c>
      <c r="U1235" s="165" t="s">
        <v>6569</v>
      </c>
      <c r="V1235" s="169" t="s">
        <v>101</v>
      </c>
      <c r="W1235" s="165" t="s">
        <v>4339</v>
      </c>
      <c r="X1235" s="165" t="s">
        <v>4590</v>
      </c>
      <c r="Y1235" s="165" t="s">
        <v>5092</v>
      </c>
      <c r="Z1235" s="169" t="s">
        <v>101</v>
      </c>
      <c r="AA1235" s="165" t="s">
        <v>5721</v>
      </c>
      <c r="AB1235" s="169" t="s">
        <v>101</v>
      </c>
      <c r="AC1235" s="169" t="s">
        <v>5721</v>
      </c>
      <c r="AD1235" s="169" t="s">
        <v>101</v>
      </c>
      <c r="AE1235" s="169" t="s">
        <v>101</v>
      </c>
      <c r="AF1235" s="169" t="s">
        <v>101</v>
      </c>
      <c r="AG1235" s="169" t="s">
        <v>101</v>
      </c>
      <c r="AH1235" s="165" t="s">
        <v>6570</v>
      </c>
      <c r="AI1235" s="169" t="s">
        <v>101</v>
      </c>
      <c r="AJ1235" s="169" t="s">
        <v>101</v>
      </c>
      <c r="AK1235" s="169" t="s">
        <v>101</v>
      </c>
      <c r="AL1235" s="169" t="s">
        <v>101</v>
      </c>
      <c r="AM1235" s="169" t="s">
        <v>101</v>
      </c>
      <c r="AN1235" s="165" t="s">
        <v>4572</v>
      </c>
      <c r="AO1235" s="165" t="s">
        <v>6571</v>
      </c>
      <c r="AP1235" s="165" t="s">
        <v>6572</v>
      </c>
      <c r="AQ1235" s="165" t="s">
        <v>5743</v>
      </c>
      <c r="AR1235" s="165" t="s">
        <v>5038</v>
      </c>
      <c r="AS1235" s="165" t="s">
        <v>5744</v>
      </c>
      <c r="AT1235" s="169" t="s">
        <v>101</v>
      </c>
      <c r="AU1235" s="169" t="s">
        <v>101</v>
      </c>
      <c r="AV1235" s="169" t="s">
        <v>101</v>
      </c>
      <c r="AW1235" s="169" t="s">
        <v>101</v>
      </c>
      <c r="AX1235" s="165" t="s">
        <v>64</v>
      </c>
      <c r="AY1235" s="169" t="s">
        <v>101</v>
      </c>
      <c r="AZ1235" s="165" t="s">
        <v>4989</v>
      </c>
      <c r="BA1235" s="165" t="s">
        <v>5045</v>
      </c>
      <c r="BB1235" s="165" t="s">
        <v>5066</v>
      </c>
      <c r="BC1235" s="165" t="s">
        <v>5728</v>
      </c>
      <c r="BD1235" s="165" t="s">
        <v>5736</v>
      </c>
    </row>
    <row r="1236" spans="1:56" hidden="1">
      <c r="A1236" s="165" t="s">
        <v>5038</v>
      </c>
      <c r="B1236" s="165" t="s">
        <v>3678</v>
      </c>
      <c r="C1236" s="165" t="s">
        <v>5039</v>
      </c>
      <c r="D1236" s="169" t="s">
        <v>101</v>
      </c>
      <c r="E1236" s="165" t="s">
        <v>5040</v>
      </c>
      <c r="F1236" s="165" t="s">
        <v>6565</v>
      </c>
      <c r="G1236" s="169" t="s">
        <v>101</v>
      </c>
      <c r="H1236" s="165" t="s">
        <v>5717</v>
      </c>
      <c r="I1236" s="165" t="s">
        <v>5718</v>
      </c>
      <c r="J1236" s="165" t="s">
        <v>5710</v>
      </c>
      <c r="K1236" s="165" t="s">
        <v>5719</v>
      </c>
      <c r="L1236" s="165" t="s">
        <v>5720</v>
      </c>
      <c r="M1236" s="165" t="s">
        <v>5712</v>
      </c>
      <c r="N1236" s="169" t="s">
        <v>101</v>
      </c>
      <c r="O1236" s="169" t="s">
        <v>101</v>
      </c>
      <c r="P1236" s="169" t="s">
        <v>101</v>
      </c>
      <c r="Q1236" s="169" t="s">
        <v>101</v>
      </c>
      <c r="R1236" s="169" t="s">
        <v>101</v>
      </c>
      <c r="S1236" s="165" t="s">
        <v>5044</v>
      </c>
      <c r="T1236" s="165" t="s">
        <v>5044</v>
      </c>
      <c r="U1236" s="165" t="s">
        <v>5191</v>
      </c>
      <c r="V1236" s="169" t="s">
        <v>101</v>
      </c>
      <c r="W1236" s="165" t="s">
        <v>4338</v>
      </c>
      <c r="X1236" s="165" t="s">
        <v>4595</v>
      </c>
      <c r="Y1236" s="165" t="s">
        <v>5092</v>
      </c>
      <c r="Z1236" s="169" t="s">
        <v>101</v>
      </c>
      <c r="AA1236" s="165" t="s">
        <v>5742</v>
      </c>
      <c r="AB1236" s="169" t="s">
        <v>101</v>
      </c>
      <c r="AC1236" s="169" t="s">
        <v>5742</v>
      </c>
      <c r="AD1236" s="169" t="s">
        <v>101</v>
      </c>
      <c r="AE1236" s="169" t="s">
        <v>101</v>
      </c>
      <c r="AF1236" s="169" t="s">
        <v>101</v>
      </c>
      <c r="AG1236" s="169" t="s">
        <v>101</v>
      </c>
      <c r="AH1236" s="169" t="s">
        <v>101</v>
      </c>
      <c r="AI1236" s="169" t="s">
        <v>101</v>
      </c>
      <c r="AJ1236" s="169" t="s">
        <v>101</v>
      </c>
      <c r="AK1236" s="169" t="s">
        <v>101</v>
      </c>
      <c r="AL1236" s="169" t="s">
        <v>101</v>
      </c>
      <c r="AM1236" s="169" t="s">
        <v>101</v>
      </c>
      <c r="AN1236" s="169" t="s">
        <v>101</v>
      </c>
      <c r="AO1236" s="169" t="s">
        <v>101</v>
      </c>
      <c r="AP1236" s="169" t="s">
        <v>101</v>
      </c>
      <c r="AQ1236" s="169" t="s">
        <v>101</v>
      </c>
      <c r="AR1236" s="165" t="s">
        <v>5125</v>
      </c>
      <c r="AS1236" s="169" t="s">
        <v>101</v>
      </c>
      <c r="AT1236" s="169" t="s">
        <v>101</v>
      </c>
      <c r="AU1236" s="169" t="s">
        <v>101</v>
      </c>
      <c r="AV1236" s="169" t="s">
        <v>101</v>
      </c>
      <c r="AW1236" s="169" t="s">
        <v>101</v>
      </c>
      <c r="AX1236" s="165" t="s">
        <v>64</v>
      </c>
      <c r="AY1236" s="169" t="s">
        <v>101</v>
      </c>
      <c r="AZ1236" s="165" t="s">
        <v>4989</v>
      </c>
      <c r="BA1236" s="165" t="s">
        <v>5045</v>
      </c>
      <c r="BB1236" s="165" t="s">
        <v>5066</v>
      </c>
      <c r="BC1236" s="165" t="s">
        <v>5728</v>
      </c>
      <c r="BD1236" s="165" t="s">
        <v>6322</v>
      </c>
    </row>
    <row r="1237" spans="1:56" hidden="1">
      <c r="A1237" s="165" t="s">
        <v>5038</v>
      </c>
      <c r="B1237" s="165" t="s">
        <v>3680</v>
      </c>
      <c r="C1237" s="165" t="s">
        <v>5039</v>
      </c>
      <c r="D1237" s="169" t="s">
        <v>101</v>
      </c>
      <c r="E1237" s="165" t="s">
        <v>5040</v>
      </c>
      <c r="F1237" s="165" t="s">
        <v>6565</v>
      </c>
      <c r="G1237" s="169" t="s">
        <v>101</v>
      </c>
      <c r="H1237" s="165" t="s">
        <v>5717</v>
      </c>
      <c r="I1237" s="165" t="s">
        <v>5718</v>
      </c>
      <c r="J1237" s="165" t="s">
        <v>5710</v>
      </c>
      <c r="K1237" s="165" t="s">
        <v>5719</v>
      </c>
      <c r="L1237" s="165" t="s">
        <v>5720</v>
      </c>
      <c r="M1237" s="165" t="s">
        <v>5712</v>
      </c>
      <c r="N1237" s="165" t="s">
        <v>6567</v>
      </c>
      <c r="O1237" s="169" t="s">
        <v>101</v>
      </c>
      <c r="P1237" s="169" t="s">
        <v>101</v>
      </c>
      <c r="Q1237" s="169" t="s">
        <v>101</v>
      </c>
      <c r="R1237" s="169" t="s">
        <v>101</v>
      </c>
      <c r="S1237" s="165" t="s">
        <v>5044</v>
      </c>
      <c r="T1237" s="165" t="s">
        <v>5044</v>
      </c>
      <c r="U1237" s="165" t="s">
        <v>5363</v>
      </c>
      <c r="V1237" s="169" t="s">
        <v>101</v>
      </c>
      <c r="W1237" s="165" t="s">
        <v>4344</v>
      </c>
      <c r="X1237" s="165" t="s">
        <v>6229</v>
      </c>
      <c r="Y1237" s="165" t="s">
        <v>5663</v>
      </c>
      <c r="Z1237" s="169" t="s">
        <v>101</v>
      </c>
      <c r="AA1237" s="165" t="s">
        <v>5742</v>
      </c>
      <c r="AB1237" s="169" t="s">
        <v>101</v>
      </c>
      <c r="AC1237" s="169" t="s">
        <v>5742</v>
      </c>
      <c r="AD1237" s="169" t="s">
        <v>101</v>
      </c>
      <c r="AE1237" s="169" t="s">
        <v>101</v>
      </c>
      <c r="AF1237" s="169" t="s">
        <v>101</v>
      </c>
      <c r="AG1237" s="169" t="s">
        <v>101</v>
      </c>
      <c r="AH1237" s="169" t="s">
        <v>101</v>
      </c>
      <c r="AI1237" s="169" t="s">
        <v>101</v>
      </c>
      <c r="AJ1237" s="169" t="s">
        <v>101</v>
      </c>
      <c r="AK1237" s="169" t="s">
        <v>101</v>
      </c>
      <c r="AL1237" s="169" t="s">
        <v>101</v>
      </c>
      <c r="AM1237" s="169" t="s">
        <v>101</v>
      </c>
      <c r="AN1237" s="169" t="s">
        <v>101</v>
      </c>
      <c r="AO1237" s="169" t="s">
        <v>101</v>
      </c>
      <c r="AP1237" s="169" t="s">
        <v>101</v>
      </c>
      <c r="AQ1237" s="169" t="s">
        <v>101</v>
      </c>
      <c r="AR1237" s="165" t="s">
        <v>5125</v>
      </c>
      <c r="AS1237" s="169" t="s">
        <v>101</v>
      </c>
      <c r="AT1237" s="169" t="s">
        <v>101</v>
      </c>
      <c r="AU1237" s="169" t="s">
        <v>101</v>
      </c>
      <c r="AV1237" s="169" t="s">
        <v>101</v>
      </c>
      <c r="AW1237" s="169" t="s">
        <v>101</v>
      </c>
      <c r="AX1237" s="165" t="s">
        <v>64</v>
      </c>
      <c r="AY1237" s="169" t="s">
        <v>101</v>
      </c>
      <c r="AZ1237" s="165" t="s">
        <v>4989</v>
      </c>
      <c r="BA1237" s="165" t="s">
        <v>5045</v>
      </c>
      <c r="BB1237" s="165" t="s">
        <v>5066</v>
      </c>
      <c r="BC1237" s="165" t="s">
        <v>5728</v>
      </c>
      <c r="BD1237" s="165" t="s">
        <v>5806</v>
      </c>
    </row>
    <row r="1238" spans="1:56" hidden="1">
      <c r="A1238" s="165" t="s">
        <v>5038</v>
      </c>
      <c r="B1238" s="165" t="s">
        <v>6573</v>
      </c>
      <c r="C1238" s="165" t="s">
        <v>5039</v>
      </c>
      <c r="D1238" s="169" t="s">
        <v>101</v>
      </c>
      <c r="E1238" s="165" t="s">
        <v>5040</v>
      </c>
      <c r="F1238" s="165" t="s">
        <v>6565</v>
      </c>
      <c r="G1238" s="169" t="s">
        <v>101</v>
      </c>
      <c r="H1238" s="165" t="s">
        <v>5717</v>
      </c>
      <c r="I1238" s="165" t="s">
        <v>5718</v>
      </c>
      <c r="J1238" s="165" t="s">
        <v>5710</v>
      </c>
      <c r="K1238" s="165" t="s">
        <v>5719</v>
      </c>
      <c r="L1238" s="165" t="s">
        <v>5720</v>
      </c>
      <c r="M1238" s="165" t="s">
        <v>5712</v>
      </c>
      <c r="N1238" s="169" t="s">
        <v>101</v>
      </c>
      <c r="O1238" s="169" t="s">
        <v>101</v>
      </c>
      <c r="P1238" s="169" t="s">
        <v>101</v>
      </c>
      <c r="Q1238" s="169" t="s">
        <v>101</v>
      </c>
      <c r="R1238" s="169" t="s">
        <v>101</v>
      </c>
      <c r="S1238" s="165" t="s">
        <v>5044</v>
      </c>
      <c r="T1238" s="165" t="s">
        <v>5044</v>
      </c>
      <c r="U1238" s="165" t="s">
        <v>5191</v>
      </c>
      <c r="V1238" s="169" t="s">
        <v>101</v>
      </c>
      <c r="W1238" s="165" t="s">
        <v>4344</v>
      </c>
      <c r="X1238" s="165" t="s">
        <v>6574</v>
      </c>
      <c r="Y1238" s="165" t="s">
        <v>5135</v>
      </c>
      <c r="Z1238" s="169" t="s">
        <v>101</v>
      </c>
      <c r="AA1238" s="165" t="s">
        <v>5742</v>
      </c>
      <c r="AB1238" s="169" t="s">
        <v>101</v>
      </c>
      <c r="AC1238" s="169" t="s">
        <v>5742</v>
      </c>
      <c r="AD1238" s="169" t="s">
        <v>101</v>
      </c>
      <c r="AE1238" s="169" t="s">
        <v>101</v>
      </c>
      <c r="AF1238" s="169" t="s">
        <v>101</v>
      </c>
      <c r="AG1238" s="169" t="s">
        <v>101</v>
      </c>
      <c r="AH1238" s="169" t="s">
        <v>101</v>
      </c>
      <c r="AI1238" s="169" t="s">
        <v>101</v>
      </c>
      <c r="AJ1238" s="169" t="s">
        <v>101</v>
      </c>
      <c r="AK1238" s="169" t="s">
        <v>101</v>
      </c>
      <c r="AL1238" s="169" t="s">
        <v>101</v>
      </c>
      <c r="AM1238" s="169" t="s">
        <v>101</v>
      </c>
      <c r="AN1238" s="169" t="s">
        <v>101</v>
      </c>
      <c r="AO1238" s="169" t="s">
        <v>101</v>
      </c>
      <c r="AP1238" s="169" t="s">
        <v>101</v>
      </c>
      <c r="AQ1238" s="169" t="s">
        <v>101</v>
      </c>
      <c r="AR1238" s="165" t="s">
        <v>5125</v>
      </c>
      <c r="AS1238" s="169" t="s">
        <v>101</v>
      </c>
      <c r="AT1238" s="169" t="s">
        <v>101</v>
      </c>
      <c r="AU1238" s="169" t="s">
        <v>101</v>
      </c>
      <c r="AV1238" s="169" t="s">
        <v>101</v>
      </c>
      <c r="AW1238" s="169" t="s">
        <v>101</v>
      </c>
      <c r="AX1238" s="165" t="s">
        <v>64</v>
      </c>
      <c r="AY1238" s="165" t="s">
        <v>4195</v>
      </c>
      <c r="AZ1238" s="165" t="s">
        <v>4989</v>
      </c>
      <c r="BA1238" s="165" t="s">
        <v>5045</v>
      </c>
      <c r="BB1238" s="165" t="s">
        <v>5066</v>
      </c>
      <c r="BC1238" s="165" t="s">
        <v>6575</v>
      </c>
      <c r="BD1238" s="165" t="s">
        <v>6576</v>
      </c>
    </row>
    <row r="1239" spans="1:56" hidden="1">
      <c r="A1239" s="165" t="s">
        <v>5038</v>
      </c>
      <c r="B1239" s="165" t="s">
        <v>3682</v>
      </c>
      <c r="C1239" s="165" t="s">
        <v>5039</v>
      </c>
      <c r="D1239" s="169" t="s">
        <v>101</v>
      </c>
      <c r="E1239" s="165" t="s">
        <v>5040</v>
      </c>
      <c r="F1239" s="165" t="s">
        <v>6577</v>
      </c>
      <c r="G1239" s="169" t="s">
        <v>101</v>
      </c>
      <c r="H1239" s="165" t="s">
        <v>5717</v>
      </c>
      <c r="I1239" s="165" t="s">
        <v>5718</v>
      </c>
      <c r="J1239" s="165" t="s">
        <v>5710</v>
      </c>
      <c r="K1239" s="165" t="s">
        <v>5719</v>
      </c>
      <c r="L1239" s="165" t="s">
        <v>5720</v>
      </c>
      <c r="M1239" s="165" t="s">
        <v>5712</v>
      </c>
      <c r="N1239" s="165" t="s">
        <v>6578</v>
      </c>
      <c r="O1239" s="169" t="s">
        <v>101</v>
      </c>
      <c r="P1239" s="169" t="s">
        <v>101</v>
      </c>
      <c r="Q1239" s="169" t="s">
        <v>101</v>
      </c>
      <c r="R1239" s="169" t="s">
        <v>101</v>
      </c>
      <c r="S1239" s="165" t="s">
        <v>5044</v>
      </c>
      <c r="T1239" s="165" t="s">
        <v>5044</v>
      </c>
      <c r="U1239" s="165" t="s">
        <v>6120</v>
      </c>
      <c r="V1239" s="169" t="s">
        <v>101</v>
      </c>
      <c r="W1239" s="165" t="s">
        <v>4344</v>
      </c>
      <c r="X1239" s="165" t="s">
        <v>4601</v>
      </c>
      <c r="Y1239" s="165" t="s">
        <v>5174</v>
      </c>
      <c r="Z1239" s="169" t="s">
        <v>101</v>
      </c>
      <c r="AA1239" s="165" t="s">
        <v>5721</v>
      </c>
      <c r="AB1239" s="169" t="s">
        <v>101</v>
      </c>
      <c r="AC1239" s="169" t="s">
        <v>5721</v>
      </c>
      <c r="AD1239" s="169" t="s">
        <v>101</v>
      </c>
      <c r="AE1239" s="169" t="s">
        <v>101</v>
      </c>
      <c r="AF1239" s="169" t="s">
        <v>101</v>
      </c>
      <c r="AG1239" s="169" t="s">
        <v>101</v>
      </c>
      <c r="AH1239" s="169" t="s">
        <v>101</v>
      </c>
      <c r="AI1239" s="169" t="s">
        <v>101</v>
      </c>
      <c r="AJ1239" s="169" t="s">
        <v>101</v>
      </c>
      <c r="AK1239" s="169" t="s">
        <v>101</v>
      </c>
      <c r="AL1239" s="169" t="s">
        <v>101</v>
      </c>
      <c r="AM1239" s="169" t="s">
        <v>101</v>
      </c>
      <c r="AN1239" s="169" t="s">
        <v>101</v>
      </c>
      <c r="AO1239" s="169" t="s">
        <v>101</v>
      </c>
      <c r="AP1239" s="169" t="s">
        <v>101</v>
      </c>
      <c r="AQ1239" s="169" t="s">
        <v>101</v>
      </c>
      <c r="AR1239" s="165" t="s">
        <v>5038</v>
      </c>
      <c r="AS1239" s="169" t="s">
        <v>101</v>
      </c>
      <c r="AT1239" s="169" t="s">
        <v>101</v>
      </c>
      <c r="AU1239" s="169" t="s">
        <v>101</v>
      </c>
      <c r="AV1239" s="169" t="s">
        <v>101</v>
      </c>
      <c r="AW1239" s="169" t="s">
        <v>101</v>
      </c>
      <c r="AX1239" s="165" t="s">
        <v>64</v>
      </c>
      <c r="AY1239" s="169" t="s">
        <v>101</v>
      </c>
      <c r="AZ1239" s="165" t="s">
        <v>4989</v>
      </c>
      <c r="BA1239" s="165" t="s">
        <v>5045</v>
      </c>
      <c r="BB1239" s="165" t="s">
        <v>5066</v>
      </c>
      <c r="BC1239" s="165" t="s">
        <v>5728</v>
      </c>
      <c r="BD1239" s="165" t="s">
        <v>5729</v>
      </c>
    </row>
    <row r="1240" spans="1:56" hidden="1">
      <c r="A1240" s="165" t="s">
        <v>5038</v>
      </c>
      <c r="B1240" s="165" t="s">
        <v>3683</v>
      </c>
      <c r="C1240" s="165" t="s">
        <v>5039</v>
      </c>
      <c r="D1240" s="169" t="s">
        <v>101</v>
      </c>
      <c r="E1240" s="165" t="s">
        <v>5040</v>
      </c>
      <c r="F1240" s="165" t="s">
        <v>6577</v>
      </c>
      <c r="G1240" s="169" t="s">
        <v>101</v>
      </c>
      <c r="H1240" s="165" t="s">
        <v>5717</v>
      </c>
      <c r="I1240" s="165" t="s">
        <v>5718</v>
      </c>
      <c r="J1240" s="165" t="s">
        <v>5710</v>
      </c>
      <c r="K1240" s="165" t="s">
        <v>5719</v>
      </c>
      <c r="L1240" s="165" t="s">
        <v>5720</v>
      </c>
      <c r="M1240" s="165" t="s">
        <v>5712</v>
      </c>
      <c r="N1240" s="165" t="s">
        <v>6578</v>
      </c>
      <c r="O1240" s="169" t="s">
        <v>101</v>
      </c>
      <c r="P1240" s="169" t="s">
        <v>101</v>
      </c>
      <c r="Q1240" s="169" t="s">
        <v>101</v>
      </c>
      <c r="R1240" s="169" t="s">
        <v>101</v>
      </c>
      <c r="S1240" s="165" t="s">
        <v>5044</v>
      </c>
      <c r="T1240" s="165" t="s">
        <v>5044</v>
      </c>
      <c r="U1240" s="165" t="s">
        <v>6569</v>
      </c>
      <c r="V1240" s="169" t="s">
        <v>101</v>
      </c>
      <c r="W1240" s="165" t="s">
        <v>4339</v>
      </c>
      <c r="X1240" s="165" t="s">
        <v>4601</v>
      </c>
      <c r="Y1240" s="165" t="s">
        <v>5092</v>
      </c>
      <c r="Z1240" s="169" t="s">
        <v>101</v>
      </c>
      <c r="AA1240" s="165" t="s">
        <v>5721</v>
      </c>
      <c r="AB1240" s="169" t="s">
        <v>101</v>
      </c>
      <c r="AC1240" s="169" t="s">
        <v>5721</v>
      </c>
      <c r="AD1240" s="169" t="s">
        <v>101</v>
      </c>
      <c r="AE1240" s="169" t="s">
        <v>101</v>
      </c>
      <c r="AF1240" s="169" t="s">
        <v>101</v>
      </c>
      <c r="AG1240" s="169" t="s">
        <v>101</v>
      </c>
      <c r="AH1240" s="165" t="s">
        <v>6579</v>
      </c>
      <c r="AI1240" s="169" t="s">
        <v>101</v>
      </c>
      <c r="AJ1240" s="169" t="s">
        <v>101</v>
      </c>
      <c r="AK1240" s="169" t="s">
        <v>101</v>
      </c>
      <c r="AL1240" s="169" t="s">
        <v>101</v>
      </c>
      <c r="AM1240" s="169" t="s">
        <v>101</v>
      </c>
      <c r="AN1240" s="165" t="s">
        <v>4572</v>
      </c>
      <c r="AO1240" s="165" t="s">
        <v>6571</v>
      </c>
      <c r="AP1240" s="165" t="s">
        <v>6572</v>
      </c>
      <c r="AQ1240" s="165" t="s">
        <v>5743</v>
      </c>
      <c r="AR1240" s="165" t="s">
        <v>5038</v>
      </c>
      <c r="AS1240" s="165" t="s">
        <v>5744</v>
      </c>
      <c r="AT1240" s="169" t="s">
        <v>101</v>
      </c>
      <c r="AU1240" s="169" t="s">
        <v>101</v>
      </c>
      <c r="AV1240" s="169" t="s">
        <v>101</v>
      </c>
      <c r="AW1240" s="169" t="s">
        <v>101</v>
      </c>
      <c r="AX1240" s="165" t="s">
        <v>64</v>
      </c>
      <c r="AY1240" s="169" t="s">
        <v>101</v>
      </c>
      <c r="AZ1240" s="165" t="s">
        <v>4989</v>
      </c>
      <c r="BA1240" s="165" t="s">
        <v>5045</v>
      </c>
      <c r="BB1240" s="165" t="s">
        <v>5066</v>
      </c>
      <c r="BC1240" s="165" t="s">
        <v>5104</v>
      </c>
      <c r="BD1240" s="165" t="s">
        <v>5105</v>
      </c>
    </row>
    <row r="1241" spans="1:56" hidden="1">
      <c r="A1241" s="165" t="s">
        <v>5038</v>
      </c>
      <c r="B1241" s="165" t="s">
        <v>3684</v>
      </c>
      <c r="C1241" s="165" t="s">
        <v>5039</v>
      </c>
      <c r="D1241" s="169" t="s">
        <v>101</v>
      </c>
      <c r="E1241" s="165" t="s">
        <v>5040</v>
      </c>
      <c r="F1241" s="165" t="s">
        <v>6577</v>
      </c>
      <c r="G1241" s="169" t="s">
        <v>101</v>
      </c>
      <c r="H1241" s="165" t="s">
        <v>5717</v>
      </c>
      <c r="I1241" s="165" t="s">
        <v>5718</v>
      </c>
      <c r="J1241" s="165" t="s">
        <v>5710</v>
      </c>
      <c r="K1241" s="165" t="s">
        <v>5719</v>
      </c>
      <c r="L1241" s="165" t="s">
        <v>5720</v>
      </c>
      <c r="M1241" s="165" t="s">
        <v>5712</v>
      </c>
      <c r="N1241" s="165" t="s">
        <v>6580</v>
      </c>
      <c r="O1241" s="169" t="s">
        <v>101</v>
      </c>
      <c r="P1241" s="169" t="s">
        <v>101</v>
      </c>
      <c r="Q1241" s="169" t="s">
        <v>101</v>
      </c>
      <c r="R1241" s="169" t="s">
        <v>101</v>
      </c>
      <c r="S1241" s="165" t="s">
        <v>5044</v>
      </c>
      <c r="T1241" s="165" t="s">
        <v>5044</v>
      </c>
      <c r="U1241" s="165" t="s">
        <v>6120</v>
      </c>
      <c r="V1241" s="169" t="s">
        <v>101</v>
      </c>
      <c r="W1241" s="165" t="s">
        <v>4344</v>
      </c>
      <c r="X1241" s="165" t="s">
        <v>4601</v>
      </c>
      <c r="Y1241" s="165" t="s">
        <v>5663</v>
      </c>
      <c r="Z1241" s="169" t="s">
        <v>101</v>
      </c>
      <c r="AA1241" s="165" t="s">
        <v>5742</v>
      </c>
      <c r="AB1241" s="169" t="s">
        <v>101</v>
      </c>
      <c r="AC1241" s="169" t="s">
        <v>5742</v>
      </c>
      <c r="AD1241" s="169" t="s">
        <v>101</v>
      </c>
      <c r="AE1241" s="169" t="s">
        <v>101</v>
      </c>
      <c r="AF1241" s="169" t="s">
        <v>101</v>
      </c>
      <c r="AG1241" s="169" t="s">
        <v>101</v>
      </c>
      <c r="AH1241" s="169" t="s">
        <v>101</v>
      </c>
      <c r="AI1241" s="169" t="s">
        <v>101</v>
      </c>
      <c r="AJ1241" s="169" t="s">
        <v>101</v>
      </c>
      <c r="AK1241" s="169" t="s">
        <v>101</v>
      </c>
      <c r="AL1241" s="169" t="s">
        <v>101</v>
      </c>
      <c r="AM1241" s="169" t="s">
        <v>101</v>
      </c>
      <c r="AN1241" s="169" t="s">
        <v>101</v>
      </c>
      <c r="AO1241" s="169" t="s">
        <v>101</v>
      </c>
      <c r="AP1241" s="169" t="s">
        <v>101</v>
      </c>
      <c r="AQ1241" s="169" t="s">
        <v>101</v>
      </c>
      <c r="AR1241" s="165" t="s">
        <v>5038</v>
      </c>
      <c r="AS1241" s="169" t="s">
        <v>101</v>
      </c>
      <c r="AT1241" s="169" t="s">
        <v>101</v>
      </c>
      <c r="AU1241" s="169" t="s">
        <v>101</v>
      </c>
      <c r="AV1241" s="169" t="s">
        <v>101</v>
      </c>
      <c r="AW1241" s="165" t="s">
        <v>6581</v>
      </c>
      <c r="AX1241" s="165" t="s">
        <v>64</v>
      </c>
      <c r="AY1241" s="169" t="s">
        <v>101</v>
      </c>
      <c r="AZ1241" s="165" t="s">
        <v>4989</v>
      </c>
      <c r="BA1241" s="165" t="s">
        <v>5045</v>
      </c>
      <c r="BB1241" s="165" t="s">
        <v>5066</v>
      </c>
      <c r="BC1241" s="165" t="s">
        <v>5723</v>
      </c>
      <c r="BD1241" s="165" t="s">
        <v>5724</v>
      </c>
    </row>
    <row r="1242" spans="1:56" hidden="1">
      <c r="A1242" s="165" t="s">
        <v>5038</v>
      </c>
      <c r="B1242" s="165" t="s">
        <v>4855</v>
      </c>
      <c r="C1242" s="165" t="s">
        <v>5039</v>
      </c>
      <c r="D1242" s="169" t="s">
        <v>101</v>
      </c>
      <c r="E1242" s="165" t="s">
        <v>5040</v>
      </c>
      <c r="F1242" s="165" t="s">
        <v>6577</v>
      </c>
      <c r="G1242" s="169" t="s">
        <v>101</v>
      </c>
      <c r="H1242" s="165" t="s">
        <v>5717</v>
      </c>
      <c r="I1242" s="165" t="s">
        <v>5718</v>
      </c>
      <c r="J1242" s="165" t="s">
        <v>5710</v>
      </c>
      <c r="K1242" s="165" t="s">
        <v>5719</v>
      </c>
      <c r="L1242" s="165" t="s">
        <v>5720</v>
      </c>
      <c r="M1242" s="165" t="s">
        <v>5712</v>
      </c>
      <c r="N1242" s="165" t="s">
        <v>6578</v>
      </c>
      <c r="O1242" s="169" t="s">
        <v>101</v>
      </c>
      <c r="P1242" s="169" t="s">
        <v>101</v>
      </c>
      <c r="Q1242" s="169" t="s">
        <v>101</v>
      </c>
      <c r="R1242" s="169" t="s">
        <v>101</v>
      </c>
      <c r="S1242" s="165" t="s">
        <v>5044</v>
      </c>
      <c r="T1242" s="165" t="s">
        <v>5044</v>
      </c>
      <c r="U1242" s="165" t="s">
        <v>6120</v>
      </c>
      <c r="V1242" s="169" t="s">
        <v>101</v>
      </c>
      <c r="W1242" s="165" t="s">
        <v>4344</v>
      </c>
      <c r="X1242" s="165" t="s">
        <v>4601</v>
      </c>
      <c r="Y1242" s="165" t="s">
        <v>5092</v>
      </c>
      <c r="Z1242" s="169" t="s">
        <v>101</v>
      </c>
      <c r="AA1242" s="165" t="s">
        <v>5742</v>
      </c>
      <c r="AB1242" s="169" t="s">
        <v>101</v>
      </c>
      <c r="AC1242" s="169" t="s">
        <v>5742</v>
      </c>
      <c r="AD1242" s="169" t="s">
        <v>101</v>
      </c>
      <c r="AE1242" s="169" t="s">
        <v>101</v>
      </c>
      <c r="AF1242" s="169" t="s">
        <v>101</v>
      </c>
      <c r="AG1242" s="169" t="s">
        <v>101</v>
      </c>
      <c r="AH1242" s="169" t="s">
        <v>101</v>
      </c>
      <c r="AI1242" s="169" t="s">
        <v>101</v>
      </c>
      <c r="AJ1242" s="169" t="s">
        <v>101</v>
      </c>
      <c r="AK1242" s="169" t="s">
        <v>101</v>
      </c>
      <c r="AL1242" s="169" t="s">
        <v>101</v>
      </c>
      <c r="AM1242" s="169" t="s">
        <v>101</v>
      </c>
      <c r="AN1242" s="169" t="s">
        <v>101</v>
      </c>
      <c r="AO1242" s="169" t="s">
        <v>101</v>
      </c>
      <c r="AP1242" s="169" t="s">
        <v>101</v>
      </c>
      <c r="AQ1242" s="169" t="s">
        <v>101</v>
      </c>
      <c r="AR1242" s="165" t="s">
        <v>5789</v>
      </c>
      <c r="AS1242" s="169" t="s">
        <v>101</v>
      </c>
      <c r="AT1242" s="169" t="s">
        <v>101</v>
      </c>
      <c r="AU1242" s="169" t="s">
        <v>101</v>
      </c>
      <c r="AV1242" s="169" t="s">
        <v>101</v>
      </c>
      <c r="AW1242" s="169" t="s">
        <v>101</v>
      </c>
      <c r="AX1242" s="165" t="s">
        <v>64</v>
      </c>
      <c r="AY1242" s="169" t="s">
        <v>101</v>
      </c>
      <c r="AZ1242" s="165" t="s">
        <v>4989</v>
      </c>
      <c r="BA1242" s="165" t="s">
        <v>5045</v>
      </c>
      <c r="BB1242" s="165" t="s">
        <v>5046</v>
      </c>
      <c r="BC1242" s="165" t="s">
        <v>5790</v>
      </c>
      <c r="BD1242" s="165" t="s">
        <v>5791</v>
      </c>
    </row>
    <row r="1243" spans="1:56" hidden="1">
      <c r="A1243" s="165" t="s">
        <v>5038</v>
      </c>
      <c r="B1243" s="165" t="s">
        <v>3686</v>
      </c>
      <c r="C1243" s="165" t="s">
        <v>5039</v>
      </c>
      <c r="D1243" s="169" t="s">
        <v>101</v>
      </c>
      <c r="E1243" s="165" t="s">
        <v>5040</v>
      </c>
      <c r="F1243" s="165" t="s">
        <v>3687</v>
      </c>
      <c r="G1243" s="169" t="s">
        <v>101</v>
      </c>
      <c r="H1243" s="165" t="s">
        <v>5717</v>
      </c>
      <c r="I1243" s="165" t="s">
        <v>5718</v>
      </c>
      <c r="J1243" s="165" t="s">
        <v>5710</v>
      </c>
      <c r="K1243" s="165" t="s">
        <v>5719</v>
      </c>
      <c r="L1243" s="165" t="s">
        <v>5720</v>
      </c>
      <c r="M1243" s="165" t="s">
        <v>5712</v>
      </c>
      <c r="N1243" s="169" t="s">
        <v>101</v>
      </c>
      <c r="O1243" s="169" t="s">
        <v>101</v>
      </c>
      <c r="P1243" s="169" t="s">
        <v>101</v>
      </c>
      <c r="Q1243" s="169" t="s">
        <v>101</v>
      </c>
      <c r="R1243" s="169" t="s">
        <v>101</v>
      </c>
      <c r="S1243" s="165" t="s">
        <v>5044</v>
      </c>
      <c r="T1243" s="165" t="s">
        <v>5044</v>
      </c>
      <c r="U1243" s="165" t="s">
        <v>6120</v>
      </c>
      <c r="V1243" s="169" t="s">
        <v>101</v>
      </c>
      <c r="W1243" s="165" t="s">
        <v>4344</v>
      </c>
      <c r="X1243" s="165" t="s">
        <v>4590</v>
      </c>
      <c r="Y1243" s="165" t="s">
        <v>5092</v>
      </c>
      <c r="Z1243" s="169" t="s">
        <v>101</v>
      </c>
      <c r="AA1243" s="165" t="s">
        <v>5742</v>
      </c>
      <c r="AB1243" s="169" t="s">
        <v>101</v>
      </c>
      <c r="AC1243" s="169" t="s">
        <v>5742</v>
      </c>
      <c r="AD1243" s="169" t="s">
        <v>101</v>
      </c>
      <c r="AE1243" s="169" t="s">
        <v>101</v>
      </c>
      <c r="AF1243" s="169" t="s">
        <v>101</v>
      </c>
      <c r="AG1243" s="169" t="s">
        <v>101</v>
      </c>
      <c r="AH1243" s="169" t="s">
        <v>101</v>
      </c>
      <c r="AI1243" s="169" t="s">
        <v>101</v>
      </c>
      <c r="AJ1243" s="169" t="s">
        <v>101</v>
      </c>
      <c r="AK1243" s="169" t="s">
        <v>101</v>
      </c>
      <c r="AL1243" s="169" t="s">
        <v>101</v>
      </c>
      <c r="AM1243" s="169" t="s">
        <v>101</v>
      </c>
      <c r="AN1243" s="169" t="s">
        <v>101</v>
      </c>
      <c r="AO1243" s="169" t="s">
        <v>101</v>
      </c>
      <c r="AP1243" s="169" t="s">
        <v>101</v>
      </c>
      <c r="AQ1243" s="169" t="s">
        <v>101</v>
      </c>
      <c r="AR1243" s="165" t="s">
        <v>5448</v>
      </c>
      <c r="AS1243" s="169" t="s">
        <v>101</v>
      </c>
      <c r="AT1243" s="169" t="s">
        <v>101</v>
      </c>
      <c r="AU1243" s="169" t="s">
        <v>101</v>
      </c>
      <c r="AV1243" s="169" t="s">
        <v>101</v>
      </c>
      <c r="AW1243" s="169" t="s">
        <v>101</v>
      </c>
      <c r="AX1243" s="165" t="s">
        <v>64</v>
      </c>
      <c r="AY1243" s="169" t="s">
        <v>101</v>
      </c>
      <c r="AZ1243" s="165" t="s">
        <v>4989</v>
      </c>
      <c r="BA1243" s="165" t="s">
        <v>5045</v>
      </c>
      <c r="BB1243" s="165" t="s">
        <v>5046</v>
      </c>
      <c r="BC1243" s="165" t="s">
        <v>6582</v>
      </c>
      <c r="BD1243" s="165" t="s">
        <v>6583</v>
      </c>
    </row>
    <row r="1244" spans="1:56" hidden="1">
      <c r="A1244" s="165" t="s">
        <v>5038</v>
      </c>
      <c r="B1244" s="165" t="s">
        <v>3688</v>
      </c>
      <c r="C1244" s="165" t="s">
        <v>5039</v>
      </c>
      <c r="D1244" s="169" t="s">
        <v>101</v>
      </c>
      <c r="E1244" s="165" t="s">
        <v>5040</v>
      </c>
      <c r="F1244" s="165" t="s">
        <v>6584</v>
      </c>
      <c r="G1244" s="169" t="s">
        <v>101</v>
      </c>
      <c r="H1244" s="165" t="s">
        <v>5717</v>
      </c>
      <c r="I1244" s="165" t="s">
        <v>5718</v>
      </c>
      <c r="J1244" s="165" t="s">
        <v>5710</v>
      </c>
      <c r="K1244" s="165" t="s">
        <v>5719</v>
      </c>
      <c r="L1244" s="165" t="s">
        <v>5720</v>
      </c>
      <c r="M1244" s="165" t="s">
        <v>5712</v>
      </c>
      <c r="N1244" s="165" t="s">
        <v>6585</v>
      </c>
      <c r="O1244" s="169" t="s">
        <v>101</v>
      </c>
      <c r="P1244" s="169" t="s">
        <v>101</v>
      </c>
      <c r="Q1244" s="169" t="s">
        <v>101</v>
      </c>
      <c r="R1244" s="169" t="s">
        <v>101</v>
      </c>
      <c r="S1244" s="165" t="s">
        <v>5044</v>
      </c>
      <c r="T1244" s="165" t="s">
        <v>5044</v>
      </c>
      <c r="U1244" s="165" t="s">
        <v>5109</v>
      </c>
      <c r="V1244" s="169" t="s">
        <v>101</v>
      </c>
      <c r="W1244" s="165" t="s">
        <v>4344</v>
      </c>
      <c r="X1244" s="165" t="s">
        <v>4601</v>
      </c>
      <c r="Y1244" s="165" t="s">
        <v>5174</v>
      </c>
      <c r="Z1244" s="169" t="s">
        <v>101</v>
      </c>
      <c r="AA1244" s="165" t="s">
        <v>5742</v>
      </c>
      <c r="AB1244" s="169" t="s">
        <v>101</v>
      </c>
      <c r="AC1244" s="169" t="s">
        <v>5742</v>
      </c>
      <c r="AD1244" s="169" t="s">
        <v>101</v>
      </c>
      <c r="AE1244" s="169" t="s">
        <v>101</v>
      </c>
      <c r="AF1244" s="169" t="s">
        <v>101</v>
      </c>
      <c r="AG1244" s="169" t="s">
        <v>101</v>
      </c>
      <c r="AH1244" s="169" t="s">
        <v>101</v>
      </c>
      <c r="AI1244" s="169" t="s">
        <v>101</v>
      </c>
      <c r="AJ1244" s="169" t="s">
        <v>101</v>
      </c>
      <c r="AK1244" s="169" t="s">
        <v>101</v>
      </c>
      <c r="AL1244" s="169" t="s">
        <v>101</v>
      </c>
      <c r="AM1244" s="169" t="s">
        <v>101</v>
      </c>
      <c r="AN1244" s="169" t="s">
        <v>101</v>
      </c>
      <c r="AO1244" s="169" t="s">
        <v>101</v>
      </c>
      <c r="AP1244" s="169" t="s">
        <v>101</v>
      </c>
      <c r="AQ1244" s="169" t="s">
        <v>101</v>
      </c>
      <c r="AR1244" s="165" t="s">
        <v>5477</v>
      </c>
      <c r="AS1244" s="169" t="s">
        <v>101</v>
      </c>
      <c r="AT1244" s="169" t="s">
        <v>101</v>
      </c>
      <c r="AU1244" s="169" t="s">
        <v>101</v>
      </c>
      <c r="AV1244" s="169" t="s">
        <v>101</v>
      </c>
      <c r="AW1244" s="169" t="s">
        <v>101</v>
      </c>
      <c r="AX1244" s="165" t="s">
        <v>64</v>
      </c>
      <c r="AY1244" s="169" t="s">
        <v>101</v>
      </c>
      <c r="AZ1244" s="165" t="s">
        <v>4989</v>
      </c>
      <c r="BA1244" s="165" t="s">
        <v>5045</v>
      </c>
      <c r="BB1244" s="165" t="s">
        <v>5066</v>
      </c>
      <c r="BC1244" s="165" t="s">
        <v>5728</v>
      </c>
      <c r="BD1244" s="165" t="s">
        <v>5806</v>
      </c>
    </row>
    <row r="1245" spans="1:56" hidden="1">
      <c r="A1245" s="165" t="s">
        <v>5038</v>
      </c>
      <c r="B1245" s="165" t="s">
        <v>3689</v>
      </c>
      <c r="C1245" s="165" t="s">
        <v>5039</v>
      </c>
      <c r="D1245" s="169" t="s">
        <v>101</v>
      </c>
      <c r="E1245" s="165" t="s">
        <v>5040</v>
      </c>
      <c r="F1245" s="165" t="s">
        <v>6584</v>
      </c>
      <c r="G1245" s="169" t="s">
        <v>101</v>
      </c>
      <c r="H1245" s="165" t="s">
        <v>5717</v>
      </c>
      <c r="I1245" s="165" t="s">
        <v>5718</v>
      </c>
      <c r="J1245" s="165" t="s">
        <v>5710</v>
      </c>
      <c r="K1245" s="165" t="s">
        <v>5719</v>
      </c>
      <c r="L1245" s="165" t="s">
        <v>5720</v>
      </c>
      <c r="M1245" s="165" t="s">
        <v>5712</v>
      </c>
      <c r="N1245" s="165" t="s">
        <v>6585</v>
      </c>
      <c r="O1245" s="169" t="s">
        <v>101</v>
      </c>
      <c r="P1245" s="169" t="s">
        <v>101</v>
      </c>
      <c r="Q1245" s="169" t="s">
        <v>101</v>
      </c>
      <c r="R1245" s="169" t="s">
        <v>101</v>
      </c>
      <c r="S1245" s="165" t="s">
        <v>5044</v>
      </c>
      <c r="T1245" s="165" t="s">
        <v>5044</v>
      </c>
      <c r="U1245" s="165" t="s">
        <v>5109</v>
      </c>
      <c r="V1245" s="169" t="s">
        <v>101</v>
      </c>
      <c r="W1245" s="165" t="s">
        <v>4339</v>
      </c>
      <c r="X1245" s="165" t="s">
        <v>4601</v>
      </c>
      <c r="Y1245" s="165" t="s">
        <v>5092</v>
      </c>
      <c r="Z1245" s="169" t="s">
        <v>101</v>
      </c>
      <c r="AA1245" s="165" t="s">
        <v>5742</v>
      </c>
      <c r="AB1245" s="169" t="s">
        <v>101</v>
      </c>
      <c r="AC1245" s="169" t="s">
        <v>5742</v>
      </c>
      <c r="AD1245" s="169" t="s">
        <v>101</v>
      </c>
      <c r="AE1245" s="169" t="s">
        <v>101</v>
      </c>
      <c r="AF1245" s="169" t="s">
        <v>101</v>
      </c>
      <c r="AG1245" s="169" t="s">
        <v>101</v>
      </c>
      <c r="AH1245" s="169" t="s">
        <v>101</v>
      </c>
      <c r="AI1245" s="169" t="s">
        <v>101</v>
      </c>
      <c r="AJ1245" s="169" t="s">
        <v>101</v>
      </c>
      <c r="AK1245" s="169" t="s">
        <v>101</v>
      </c>
      <c r="AL1245" s="169" t="s">
        <v>101</v>
      </c>
      <c r="AM1245" s="169" t="s">
        <v>101</v>
      </c>
      <c r="AN1245" s="169" t="s">
        <v>101</v>
      </c>
      <c r="AO1245" s="169" t="s">
        <v>101</v>
      </c>
      <c r="AP1245" s="169" t="s">
        <v>101</v>
      </c>
      <c r="AQ1245" s="169" t="s">
        <v>101</v>
      </c>
      <c r="AR1245" s="165" t="s">
        <v>5038</v>
      </c>
      <c r="AS1245" s="169" t="s">
        <v>101</v>
      </c>
      <c r="AT1245" s="169" t="s">
        <v>101</v>
      </c>
      <c r="AU1245" s="169" t="s">
        <v>101</v>
      </c>
      <c r="AV1245" s="169" t="s">
        <v>101</v>
      </c>
      <c r="AW1245" s="169" t="s">
        <v>101</v>
      </c>
      <c r="AX1245" s="165" t="s">
        <v>64</v>
      </c>
      <c r="AY1245" s="169" t="s">
        <v>101</v>
      </c>
      <c r="AZ1245" s="165" t="s">
        <v>4989</v>
      </c>
      <c r="BA1245" s="165" t="s">
        <v>5045</v>
      </c>
      <c r="BB1245" s="165" t="s">
        <v>5046</v>
      </c>
      <c r="BC1245" s="165" t="s">
        <v>6586</v>
      </c>
      <c r="BD1245" s="165" t="s">
        <v>6587</v>
      </c>
    </row>
    <row r="1246" spans="1:56" hidden="1">
      <c r="A1246" s="165" t="s">
        <v>5038</v>
      </c>
      <c r="B1246" s="165" t="s">
        <v>4856</v>
      </c>
      <c r="C1246" s="165" t="s">
        <v>5039</v>
      </c>
      <c r="D1246" s="169" t="s">
        <v>101</v>
      </c>
      <c r="E1246" s="165" t="s">
        <v>5040</v>
      </c>
      <c r="F1246" s="165" t="s">
        <v>6584</v>
      </c>
      <c r="G1246" s="169" t="s">
        <v>101</v>
      </c>
      <c r="H1246" s="165" t="s">
        <v>5717</v>
      </c>
      <c r="I1246" s="165" t="s">
        <v>5718</v>
      </c>
      <c r="J1246" s="165" t="s">
        <v>5710</v>
      </c>
      <c r="K1246" s="165" t="s">
        <v>5719</v>
      </c>
      <c r="L1246" s="165" t="s">
        <v>5720</v>
      </c>
      <c r="M1246" s="165" t="s">
        <v>5712</v>
      </c>
      <c r="N1246" s="165" t="s">
        <v>6585</v>
      </c>
      <c r="O1246" s="169" t="s">
        <v>101</v>
      </c>
      <c r="P1246" s="169" t="s">
        <v>101</v>
      </c>
      <c r="Q1246" s="169" t="s">
        <v>101</v>
      </c>
      <c r="R1246" s="169" t="s">
        <v>101</v>
      </c>
      <c r="S1246" s="165" t="s">
        <v>5044</v>
      </c>
      <c r="T1246" s="165" t="s">
        <v>5044</v>
      </c>
      <c r="U1246" s="165" t="s">
        <v>5109</v>
      </c>
      <c r="V1246" s="169" t="s">
        <v>101</v>
      </c>
      <c r="W1246" s="165" t="s">
        <v>4344</v>
      </c>
      <c r="X1246" s="165" t="s">
        <v>4601</v>
      </c>
      <c r="Y1246" s="165" t="s">
        <v>5092</v>
      </c>
      <c r="Z1246" s="169" t="s">
        <v>101</v>
      </c>
      <c r="AA1246" s="165" t="s">
        <v>5742</v>
      </c>
      <c r="AB1246" s="169" t="s">
        <v>101</v>
      </c>
      <c r="AC1246" s="169" t="s">
        <v>5742</v>
      </c>
      <c r="AD1246" s="169" t="s">
        <v>101</v>
      </c>
      <c r="AE1246" s="169" t="s">
        <v>101</v>
      </c>
      <c r="AF1246" s="169" t="s">
        <v>101</v>
      </c>
      <c r="AG1246" s="169" t="s">
        <v>101</v>
      </c>
      <c r="AH1246" s="169" t="s">
        <v>101</v>
      </c>
      <c r="AI1246" s="169" t="s">
        <v>101</v>
      </c>
      <c r="AJ1246" s="169" t="s">
        <v>101</v>
      </c>
      <c r="AK1246" s="169" t="s">
        <v>101</v>
      </c>
      <c r="AL1246" s="169" t="s">
        <v>101</v>
      </c>
      <c r="AM1246" s="169" t="s">
        <v>101</v>
      </c>
      <c r="AN1246" s="169" t="s">
        <v>101</v>
      </c>
      <c r="AO1246" s="169" t="s">
        <v>101</v>
      </c>
      <c r="AP1246" s="169" t="s">
        <v>101</v>
      </c>
      <c r="AQ1246" s="169" t="s">
        <v>101</v>
      </c>
      <c r="AR1246" s="165" t="s">
        <v>5789</v>
      </c>
      <c r="AS1246" s="169" t="s">
        <v>101</v>
      </c>
      <c r="AT1246" s="169" t="s">
        <v>101</v>
      </c>
      <c r="AU1246" s="169" t="s">
        <v>101</v>
      </c>
      <c r="AV1246" s="169" t="s">
        <v>101</v>
      </c>
      <c r="AW1246" s="169" t="s">
        <v>101</v>
      </c>
      <c r="AX1246" s="165" t="s">
        <v>64</v>
      </c>
      <c r="AY1246" s="169" t="s">
        <v>101</v>
      </c>
      <c r="AZ1246" s="165" t="s">
        <v>4989</v>
      </c>
      <c r="BA1246" s="165" t="s">
        <v>5045</v>
      </c>
      <c r="BB1246" s="165" t="s">
        <v>5046</v>
      </c>
      <c r="BC1246" s="165" t="s">
        <v>5790</v>
      </c>
      <c r="BD1246" s="165" t="s">
        <v>5791</v>
      </c>
    </row>
    <row r="1247" spans="1:56" hidden="1">
      <c r="A1247" s="165" t="s">
        <v>5038</v>
      </c>
      <c r="B1247" s="165" t="s">
        <v>3690</v>
      </c>
      <c r="C1247" s="165" t="s">
        <v>5039</v>
      </c>
      <c r="D1247" s="169" t="s">
        <v>101</v>
      </c>
      <c r="E1247" s="165" t="s">
        <v>5040</v>
      </c>
      <c r="F1247" s="165" t="s">
        <v>6588</v>
      </c>
      <c r="G1247" s="169" t="s">
        <v>101</v>
      </c>
      <c r="H1247" s="165" t="s">
        <v>5717</v>
      </c>
      <c r="I1247" s="165" t="s">
        <v>5718</v>
      </c>
      <c r="J1247" s="165" t="s">
        <v>5710</v>
      </c>
      <c r="K1247" s="165" t="s">
        <v>5719</v>
      </c>
      <c r="L1247" s="165" t="s">
        <v>5720</v>
      </c>
      <c r="M1247" s="165" t="s">
        <v>5712</v>
      </c>
      <c r="N1247" s="165" t="s">
        <v>6589</v>
      </c>
      <c r="O1247" s="169" t="s">
        <v>101</v>
      </c>
      <c r="P1247" s="169" t="s">
        <v>101</v>
      </c>
      <c r="Q1247" s="169" t="s">
        <v>101</v>
      </c>
      <c r="R1247" s="169" t="s">
        <v>101</v>
      </c>
      <c r="S1247" s="165" t="s">
        <v>5044</v>
      </c>
      <c r="T1247" s="165" t="s">
        <v>5044</v>
      </c>
      <c r="U1247" s="165" t="s">
        <v>6569</v>
      </c>
      <c r="V1247" s="169" t="s">
        <v>101</v>
      </c>
      <c r="W1247" s="165" t="s">
        <v>4344</v>
      </c>
      <c r="X1247" s="165" t="s">
        <v>4590</v>
      </c>
      <c r="Y1247" s="165" t="s">
        <v>5174</v>
      </c>
      <c r="Z1247" s="169" t="s">
        <v>101</v>
      </c>
      <c r="AA1247" s="165" t="s">
        <v>5742</v>
      </c>
      <c r="AB1247" s="169" t="s">
        <v>101</v>
      </c>
      <c r="AC1247" s="169" t="s">
        <v>5742</v>
      </c>
      <c r="AD1247" s="169" t="s">
        <v>101</v>
      </c>
      <c r="AE1247" s="169" t="s">
        <v>101</v>
      </c>
      <c r="AF1247" s="169" t="s">
        <v>101</v>
      </c>
      <c r="AG1247" s="169" t="s">
        <v>101</v>
      </c>
      <c r="AH1247" s="169" t="s">
        <v>101</v>
      </c>
      <c r="AI1247" s="169" t="s">
        <v>101</v>
      </c>
      <c r="AJ1247" s="169" t="s">
        <v>101</v>
      </c>
      <c r="AK1247" s="169" t="s">
        <v>101</v>
      </c>
      <c r="AL1247" s="169" t="s">
        <v>101</v>
      </c>
      <c r="AM1247" s="169" t="s">
        <v>101</v>
      </c>
      <c r="AN1247" s="169" t="s">
        <v>101</v>
      </c>
      <c r="AO1247" s="169" t="s">
        <v>101</v>
      </c>
      <c r="AP1247" s="169" t="s">
        <v>101</v>
      </c>
      <c r="AQ1247" s="169" t="s">
        <v>101</v>
      </c>
      <c r="AR1247" s="165" t="s">
        <v>6590</v>
      </c>
      <c r="AS1247" s="169" t="s">
        <v>101</v>
      </c>
      <c r="AT1247" s="169" t="s">
        <v>101</v>
      </c>
      <c r="AU1247" s="169" t="s">
        <v>101</v>
      </c>
      <c r="AV1247" s="169" t="s">
        <v>101</v>
      </c>
      <c r="AW1247" s="169" t="s">
        <v>101</v>
      </c>
      <c r="AX1247" s="165" t="s">
        <v>64</v>
      </c>
      <c r="AY1247" s="169" t="s">
        <v>101</v>
      </c>
      <c r="AZ1247" s="165" t="s">
        <v>4989</v>
      </c>
      <c r="BA1247" s="165" t="s">
        <v>5045</v>
      </c>
      <c r="BB1247" s="165" t="s">
        <v>5066</v>
      </c>
      <c r="BC1247" s="165" t="s">
        <v>5728</v>
      </c>
      <c r="BD1247" s="165" t="s">
        <v>5806</v>
      </c>
    </row>
    <row r="1248" spans="1:56" hidden="1">
      <c r="A1248" s="165" t="s">
        <v>5038</v>
      </c>
      <c r="B1248" s="165" t="s">
        <v>3691</v>
      </c>
      <c r="C1248" s="165" t="s">
        <v>5039</v>
      </c>
      <c r="D1248" s="169" t="s">
        <v>101</v>
      </c>
      <c r="E1248" s="165" t="s">
        <v>5040</v>
      </c>
      <c r="F1248" s="165" t="s">
        <v>6588</v>
      </c>
      <c r="G1248" s="169" t="s">
        <v>101</v>
      </c>
      <c r="H1248" s="165" t="s">
        <v>5717</v>
      </c>
      <c r="I1248" s="165" t="s">
        <v>5718</v>
      </c>
      <c r="J1248" s="165" t="s">
        <v>5710</v>
      </c>
      <c r="K1248" s="165" t="s">
        <v>5719</v>
      </c>
      <c r="L1248" s="165" t="s">
        <v>5720</v>
      </c>
      <c r="M1248" s="165" t="s">
        <v>5712</v>
      </c>
      <c r="N1248" s="165" t="s">
        <v>6591</v>
      </c>
      <c r="O1248" s="169" t="s">
        <v>101</v>
      </c>
      <c r="P1248" s="169" t="s">
        <v>101</v>
      </c>
      <c r="Q1248" s="169" t="s">
        <v>101</v>
      </c>
      <c r="R1248" s="169" t="s">
        <v>101</v>
      </c>
      <c r="S1248" s="165" t="s">
        <v>5044</v>
      </c>
      <c r="T1248" s="165" t="s">
        <v>5044</v>
      </c>
      <c r="U1248" s="165" t="s">
        <v>6569</v>
      </c>
      <c r="V1248" s="169" t="s">
        <v>101</v>
      </c>
      <c r="W1248" s="165" t="s">
        <v>4339</v>
      </c>
      <c r="X1248" s="165" t="s">
        <v>4590</v>
      </c>
      <c r="Y1248" s="165" t="s">
        <v>5135</v>
      </c>
      <c r="Z1248" s="169" t="s">
        <v>101</v>
      </c>
      <c r="AA1248" s="165" t="s">
        <v>5742</v>
      </c>
      <c r="AB1248" s="169" t="s">
        <v>101</v>
      </c>
      <c r="AC1248" s="169" t="s">
        <v>5742</v>
      </c>
      <c r="AD1248" s="169" t="s">
        <v>101</v>
      </c>
      <c r="AE1248" s="169" t="s">
        <v>101</v>
      </c>
      <c r="AF1248" s="169" t="s">
        <v>101</v>
      </c>
      <c r="AG1248" s="169" t="s">
        <v>101</v>
      </c>
      <c r="AH1248" s="165" t="s">
        <v>6592</v>
      </c>
      <c r="AI1248" s="169" t="s">
        <v>101</v>
      </c>
      <c r="AJ1248" s="169" t="s">
        <v>101</v>
      </c>
      <c r="AK1248" s="169" t="s">
        <v>101</v>
      </c>
      <c r="AL1248" s="169" t="s">
        <v>101</v>
      </c>
      <c r="AM1248" s="169" t="s">
        <v>101</v>
      </c>
      <c r="AN1248" s="165" t="s">
        <v>4572</v>
      </c>
      <c r="AO1248" s="165" t="s">
        <v>6571</v>
      </c>
      <c r="AP1248" s="165" t="s">
        <v>6572</v>
      </c>
      <c r="AQ1248" s="165" t="s">
        <v>5743</v>
      </c>
      <c r="AR1248" s="165" t="s">
        <v>5038</v>
      </c>
      <c r="AS1248" s="165" t="s">
        <v>5744</v>
      </c>
      <c r="AT1248" s="169" t="s">
        <v>101</v>
      </c>
      <c r="AU1248" s="169" t="s">
        <v>101</v>
      </c>
      <c r="AV1248" s="169" t="s">
        <v>101</v>
      </c>
      <c r="AW1248" s="169" t="s">
        <v>101</v>
      </c>
      <c r="AX1248" s="165" t="s">
        <v>64</v>
      </c>
      <c r="AY1248" s="169" t="s">
        <v>101</v>
      </c>
      <c r="AZ1248" s="165" t="s">
        <v>4989</v>
      </c>
      <c r="BA1248" s="165" t="s">
        <v>5045</v>
      </c>
      <c r="BB1248" s="165" t="s">
        <v>5066</v>
      </c>
      <c r="BC1248" s="165" t="s">
        <v>5728</v>
      </c>
      <c r="BD1248" s="165" t="s">
        <v>5736</v>
      </c>
    </row>
    <row r="1249" spans="1:56" hidden="1">
      <c r="A1249" s="165" t="s">
        <v>5038</v>
      </c>
      <c r="B1249" s="165" t="s">
        <v>3694</v>
      </c>
      <c r="C1249" s="165" t="s">
        <v>5039</v>
      </c>
      <c r="D1249" s="169" t="s">
        <v>101</v>
      </c>
      <c r="E1249" s="165" t="s">
        <v>5040</v>
      </c>
      <c r="F1249" s="165" t="s">
        <v>3838</v>
      </c>
      <c r="G1249" s="169" t="s">
        <v>101</v>
      </c>
      <c r="H1249" s="165" t="s">
        <v>5129</v>
      </c>
      <c r="I1249" s="165" t="s">
        <v>5130</v>
      </c>
      <c r="J1249" s="165" t="s">
        <v>4585</v>
      </c>
      <c r="K1249" s="165" t="s">
        <v>5194</v>
      </c>
      <c r="L1249" s="165" t="s">
        <v>5194</v>
      </c>
      <c r="M1249" s="165" t="s">
        <v>5042</v>
      </c>
      <c r="N1249" s="169" t="s">
        <v>101</v>
      </c>
      <c r="O1249" s="169" t="s">
        <v>101</v>
      </c>
      <c r="P1249" s="169" t="s">
        <v>101</v>
      </c>
      <c r="Q1249" s="169" t="s">
        <v>101</v>
      </c>
      <c r="R1249" s="165" t="s">
        <v>5197</v>
      </c>
      <c r="S1249" s="165" t="s">
        <v>5090</v>
      </c>
      <c r="T1249" s="165" t="s">
        <v>5044</v>
      </c>
      <c r="U1249" s="165" t="s">
        <v>5191</v>
      </c>
      <c r="V1249" s="169" t="s">
        <v>101</v>
      </c>
      <c r="W1249" s="165" t="s">
        <v>4338</v>
      </c>
      <c r="X1249" s="165" t="s">
        <v>4599</v>
      </c>
      <c r="Y1249" s="165" t="s">
        <v>5135</v>
      </c>
      <c r="Z1249" s="165" t="s">
        <v>5170</v>
      </c>
      <c r="AA1249" s="169" t="s">
        <v>101</v>
      </c>
      <c r="AB1249" s="169" t="s">
        <v>101</v>
      </c>
      <c r="AC1249" s="165" t="s">
        <v>101</v>
      </c>
      <c r="AD1249" s="165" t="s">
        <v>5195</v>
      </c>
      <c r="AE1249" s="165" t="s">
        <v>5136</v>
      </c>
      <c r="AF1249" s="169" t="s">
        <v>101</v>
      </c>
      <c r="AG1249" s="169" t="s">
        <v>101</v>
      </c>
      <c r="AH1249" s="169" t="s">
        <v>101</v>
      </c>
      <c r="AI1249" s="169" t="s">
        <v>101</v>
      </c>
      <c r="AJ1249" s="169" t="s">
        <v>101</v>
      </c>
      <c r="AK1249" s="169" t="s">
        <v>101</v>
      </c>
      <c r="AL1249" s="169" t="s">
        <v>101</v>
      </c>
      <c r="AM1249" s="169" t="s">
        <v>101</v>
      </c>
      <c r="AN1249" s="165" t="s">
        <v>4572</v>
      </c>
      <c r="AO1249" s="165" t="s">
        <v>5859</v>
      </c>
      <c r="AP1249" s="165" t="s">
        <v>5040</v>
      </c>
      <c r="AQ1249" s="169" t="s">
        <v>101</v>
      </c>
      <c r="AR1249" s="165" t="s">
        <v>67</v>
      </c>
      <c r="AS1249" s="169" t="s">
        <v>101</v>
      </c>
      <c r="AT1249" s="169" t="s">
        <v>101</v>
      </c>
      <c r="AU1249" s="169" t="s">
        <v>101</v>
      </c>
      <c r="AV1249" s="169" t="s">
        <v>101</v>
      </c>
      <c r="AW1249" s="169" t="s">
        <v>101</v>
      </c>
      <c r="AX1249" s="165" t="s">
        <v>64</v>
      </c>
      <c r="AY1249" s="169" t="s">
        <v>101</v>
      </c>
      <c r="AZ1249" s="165" t="s">
        <v>4989</v>
      </c>
      <c r="BA1249" s="165" t="s">
        <v>5045</v>
      </c>
      <c r="BB1249" s="165" t="s">
        <v>5144</v>
      </c>
      <c r="BC1249" s="165" t="s">
        <v>5145</v>
      </c>
      <c r="BD1249" s="165" t="s">
        <v>5146</v>
      </c>
    </row>
    <row r="1250" spans="1:56" hidden="1">
      <c r="A1250" s="165" t="s">
        <v>5038</v>
      </c>
      <c r="B1250" s="165" t="s">
        <v>3695</v>
      </c>
      <c r="C1250" s="165" t="s">
        <v>5039</v>
      </c>
      <c r="D1250" s="169" t="s">
        <v>101</v>
      </c>
      <c r="E1250" s="165" t="s">
        <v>5040</v>
      </c>
      <c r="F1250" s="165" t="s">
        <v>3803</v>
      </c>
      <c r="G1250" s="169" t="s">
        <v>101</v>
      </c>
      <c r="H1250" s="165" t="s">
        <v>5129</v>
      </c>
      <c r="I1250" s="165" t="s">
        <v>5130</v>
      </c>
      <c r="J1250" s="165" t="s">
        <v>4585</v>
      </c>
      <c r="K1250" s="165" t="s">
        <v>5187</v>
      </c>
      <c r="L1250" s="165" t="s">
        <v>5188</v>
      </c>
      <c r="M1250" s="165" t="s">
        <v>5042</v>
      </c>
      <c r="N1250" s="165" t="s">
        <v>6593</v>
      </c>
      <c r="O1250" s="169" t="s">
        <v>101</v>
      </c>
      <c r="P1250" s="169" t="s">
        <v>101</v>
      </c>
      <c r="Q1250" s="169" t="s">
        <v>101</v>
      </c>
      <c r="R1250" s="165" t="s">
        <v>5190</v>
      </c>
      <c r="S1250" s="165" t="s">
        <v>5044</v>
      </c>
      <c r="T1250" s="165" t="s">
        <v>5044</v>
      </c>
      <c r="U1250" s="165" t="s">
        <v>5191</v>
      </c>
      <c r="V1250" s="169" t="s">
        <v>101</v>
      </c>
      <c r="W1250" s="165" t="s">
        <v>4339</v>
      </c>
      <c r="X1250" s="165" t="s">
        <v>4590</v>
      </c>
      <c r="Y1250" s="165" t="s">
        <v>5135</v>
      </c>
      <c r="Z1250" s="165" t="s">
        <v>5170</v>
      </c>
      <c r="AA1250" s="169" t="s">
        <v>101</v>
      </c>
      <c r="AB1250" s="169" t="s">
        <v>101</v>
      </c>
      <c r="AC1250" s="165" t="s">
        <v>101</v>
      </c>
      <c r="AD1250" s="165" t="s">
        <v>67</v>
      </c>
      <c r="AE1250" s="165" t="s">
        <v>5136</v>
      </c>
      <c r="AF1250" s="169" t="s">
        <v>101</v>
      </c>
      <c r="AG1250" s="169" t="s">
        <v>101</v>
      </c>
      <c r="AH1250" s="169" t="s">
        <v>101</v>
      </c>
      <c r="AI1250" s="169" t="s">
        <v>101</v>
      </c>
      <c r="AJ1250" s="169" t="s">
        <v>101</v>
      </c>
      <c r="AK1250" s="169" t="s">
        <v>101</v>
      </c>
      <c r="AL1250" s="169" t="s">
        <v>101</v>
      </c>
      <c r="AM1250" s="169" t="s">
        <v>101</v>
      </c>
      <c r="AN1250" s="165" t="s">
        <v>4572</v>
      </c>
      <c r="AO1250" s="165" t="s">
        <v>5859</v>
      </c>
      <c r="AP1250" s="165" t="s">
        <v>5040</v>
      </c>
      <c r="AQ1250" s="165" t="s">
        <v>5160</v>
      </c>
      <c r="AR1250" s="165" t="s">
        <v>5139</v>
      </c>
      <c r="AS1250" s="165" t="s">
        <v>5372</v>
      </c>
      <c r="AT1250" s="169" t="s">
        <v>101</v>
      </c>
      <c r="AU1250" s="169" t="s">
        <v>101</v>
      </c>
      <c r="AV1250" s="169" t="s">
        <v>101</v>
      </c>
      <c r="AW1250" s="169" t="s">
        <v>101</v>
      </c>
      <c r="AX1250" s="165" t="s">
        <v>64</v>
      </c>
      <c r="AY1250" s="169" t="s">
        <v>101</v>
      </c>
      <c r="AZ1250" s="165" t="s">
        <v>4989</v>
      </c>
      <c r="BA1250" s="165" t="s">
        <v>5045</v>
      </c>
      <c r="BB1250" s="165" t="s">
        <v>5144</v>
      </c>
      <c r="BC1250" s="165" t="s">
        <v>5183</v>
      </c>
      <c r="BD1250" s="165" t="s">
        <v>5224</v>
      </c>
    </row>
    <row r="1251" spans="1:56" hidden="1">
      <c r="A1251" s="165" t="s">
        <v>5038</v>
      </c>
      <c r="B1251" s="165" t="s">
        <v>3697</v>
      </c>
      <c r="C1251" s="165" t="s">
        <v>5039</v>
      </c>
      <c r="D1251" s="169" t="s">
        <v>101</v>
      </c>
      <c r="E1251" s="165" t="s">
        <v>5040</v>
      </c>
      <c r="F1251" s="165" t="s">
        <v>3803</v>
      </c>
      <c r="G1251" s="169" t="s">
        <v>101</v>
      </c>
      <c r="H1251" s="165" t="s">
        <v>5129</v>
      </c>
      <c r="I1251" s="165" t="s">
        <v>5130</v>
      </c>
      <c r="J1251" s="165" t="s">
        <v>4585</v>
      </c>
      <c r="K1251" s="165" t="s">
        <v>5187</v>
      </c>
      <c r="L1251" s="165" t="s">
        <v>5188</v>
      </c>
      <c r="M1251" s="165" t="s">
        <v>5042</v>
      </c>
      <c r="N1251" s="169" t="s">
        <v>101</v>
      </c>
      <c r="O1251" s="169" t="s">
        <v>101</v>
      </c>
      <c r="P1251" s="169" t="s">
        <v>101</v>
      </c>
      <c r="Q1251" s="169" t="s">
        <v>101</v>
      </c>
      <c r="R1251" s="165" t="s">
        <v>5200</v>
      </c>
      <c r="S1251" s="165" t="s">
        <v>5044</v>
      </c>
      <c r="T1251" s="165" t="s">
        <v>5044</v>
      </c>
      <c r="U1251" s="165" t="s">
        <v>5191</v>
      </c>
      <c r="V1251" s="169" t="s">
        <v>101</v>
      </c>
      <c r="W1251" s="165" t="s">
        <v>4338</v>
      </c>
      <c r="X1251" s="165" t="s">
        <v>4595</v>
      </c>
      <c r="Y1251" s="165" t="s">
        <v>5135</v>
      </c>
      <c r="Z1251" s="165" t="s">
        <v>5170</v>
      </c>
      <c r="AA1251" s="169" t="s">
        <v>101</v>
      </c>
      <c r="AB1251" s="169" t="s">
        <v>101</v>
      </c>
      <c r="AC1251" s="165" t="s">
        <v>101</v>
      </c>
      <c r="AD1251" s="165" t="s">
        <v>67</v>
      </c>
      <c r="AE1251" s="165" t="s">
        <v>5136</v>
      </c>
      <c r="AF1251" s="169" t="s">
        <v>101</v>
      </c>
      <c r="AG1251" s="169" t="s">
        <v>101</v>
      </c>
      <c r="AH1251" s="169" t="s">
        <v>101</v>
      </c>
      <c r="AI1251" s="169" t="s">
        <v>101</v>
      </c>
      <c r="AJ1251" s="169" t="s">
        <v>101</v>
      </c>
      <c r="AK1251" s="169" t="s">
        <v>101</v>
      </c>
      <c r="AL1251" s="169" t="s">
        <v>101</v>
      </c>
      <c r="AM1251" s="169" t="s">
        <v>101</v>
      </c>
      <c r="AN1251" s="165" t="s">
        <v>4572</v>
      </c>
      <c r="AO1251" s="165" t="s">
        <v>5859</v>
      </c>
      <c r="AP1251" s="165" t="s">
        <v>5040</v>
      </c>
      <c r="AQ1251" s="165" t="s">
        <v>5138</v>
      </c>
      <c r="AR1251" s="165" t="s">
        <v>5139</v>
      </c>
      <c r="AS1251" s="165" t="s">
        <v>5372</v>
      </c>
      <c r="AT1251" s="169" t="s">
        <v>101</v>
      </c>
      <c r="AU1251" s="169" t="s">
        <v>101</v>
      </c>
      <c r="AV1251" s="169" t="s">
        <v>101</v>
      </c>
      <c r="AW1251" s="169" t="s">
        <v>101</v>
      </c>
      <c r="AX1251" s="165" t="s">
        <v>64</v>
      </c>
      <c r="AY1251" s="169" t="s">
        <v>101</v>
      </c>
      <c r="AZ1251" s="165" t="s">
        <v>4989</v>
      </c>
      <c r="BA1251" s="165" t="s">
        <v>5045</v>
      </c>
      <c r="BB1251" s="165" t="s">
        <v>5144</v>
      </c>
      <c r="BC1251" s="165" t="s">
        <v>5183</v>
      </c>
      <c r="BD1251" s="165" t="s">
        <v>5224</v>
      </c>
    </row>
    <row r="1252" spans="1:56" hidden="1">
      <c r="A1252" s="165" t="s">
        <v>5038</v>
      </c>
      <c r="B1252" s="165" t="s">
        <v>3702</v>
      </c>
      <c r="C1252" s="165" t="s">
        <v>5039</v>
      </c>
      <c r="D1252" s="169" t="s">
        <v>101</v>
      </c>
      <c r="E1252" s="165" t="s">
        <v>5040</v>
      </c>
      <c r="F1252" s="165" t="s">
        <v>3701</v>
      </c>
      <c r="G1252" s="169" t="s">
        <v>101</v>
      </c>
      <c r="H1252" s="165" t="s">
        <v>5129</v>
      </c>
      <c r="I1252" s="165" t="s">
        <v>5130</v>
      </c>
      <c r="J1252" s="165" t="s">
        <v>4585</v>
      </c>
      <c r="K1252" s="165" t="s">
        <v>5194</v>
      </c>
      <c r="L1252" s="165" t="s">
        <v>5194</v>
      </c>
      <c r="M1252" s="165" t="s">
        <v>5042</v>
      </c>
      <c r="N1252" s="169" t="s">
        <v>101</v>
      </c>
      <c r="O1252" s="169" t="s">
        <v>101</v>
      </c>
      <c r="P1252" s="169" t="s">
        <v>101</v>
      </c>
      <c r="Q1252" s="169" t="s">
        <v>101</v>
      </c>
      <c r="R1252" s="165" t="s">
        <v>5362</v>
      </c>
      <c r="S1252" s="165" t="s">
        <v>5090</v>
      </c>
      <c r="T1252" s="165" t="s">
        <v>5044</v>
      </c>
      <c r="U1252" s="165" t="s">
        <v>5191</v>
      </c>
      <c r="V1252" s="169" t="s">
        <v>101</v>
      </c>
      <c r="W1252" s="165" t="s">
        <v>4338</v>
      </c>
      <c r="X1252" s="165" t="s">
        <v>4599</v>
      </c>
      <c r="Y1252" s="165" t="s">
        <v>5135</v>
      </c>
      <c r="Z1252" s="165" t="s">
        <v>5170</v>
      </c>
      <c r="AA1252" s="169" t="s">
        <v>101</v>
      </c>
      <c r="AB1252" s="169" t="s">
        <v>101</v>
      </c>
      <c r="AC1252" s="165" t="s">
        <v>101</v>
      </c>
      <c r="AD1252" s="165" t="s">
        <v>5195</v>
      </c>
      <c r="AE1252" s="165" t="s">
        <v>5136</v>
      </c>
      <c r="AF1252" s="169" t="s">
        <v>101</v>
      </c>
      <c r="AG1252" s="169" t="s">
        <v>101</v>
      </c>
      <c r="AH1252" s="169" t="s">
        <v>101</v>
      </c>
      <c r="AI1252" s="169" t="s">
        <v>101</v>
      </c>
      <c r="AJ1252" s="169" t="s">
        <v>101</v>
      </c>
      <c r="AK1252" s="169" t="s">
        <v>101</v>
      </c>
      <c r="AL1252" s="169" t="s">
        <v>101</v>
      </c>
      <c r="AM1252" s="169" t="s">
        <v>101</v>
      </c>
      <c r="AN1252" s="165" t="s">
        <v>4572</v>
      </c>
      <c r="AO1252" s="165" t="s">
        <v>5859</v>
      </c>
      <c r="AP1252" s="165" t="s">
        <v>5040</v>
      </c>
      <c r="AQ1252" s="169" t="s">
        <v>101</v>
      </c>
      <c r="AR1252" s="165" t="s">
        <v>67</v>
      </c>
      <c r="AS1252" s="165" t="s">
        <v>5372</v>
      </c>
      <c r="AT1252" s="169" t="s">
        <v>101</v>
      </c>
      <c r="AU1252" s="169" t="s">
        <v>101</v>
      </c>
      <c r="AV1252" s="169" t="s">
        <v>101</v>
      </c>
      <c r="AW1252" s="169" t="s">
        <v>101</v>
      </c>
      <c r="AX1252" s="165" t="s">
        <v>64</v>
      </c>
      <c r="AY1252" s="169" t="s">
        <v>101</v>
      </c>
      <c r="AZ1252" s="165" t="s">
        <v>4989</v>
      </c>
      <c r="BA1252" s="165" t="s">
        <v>5045</v>
      </c>
      <c r="BB1252" s="165" t="s">
        <v>5144</v>
      </c>
      <c r="BC1252" s="165" t="s">
        <v>5145</v>
      </c>
      <c r="BD1252" s="165" t="s">
        <v>5146</v>
      </c>
    </row>
    <row r="1253" spans="1:56" hidden="1">
      <c r="A1253" s="165" t="s">
        <v>5038</v>
      </c>
      <c r="B1253" s="165" t="s">
        <v>3706</v>
      </c>
      <c r="C1253" s="165" t="s">
        <v>5039</v>
      </c>
      <c r="D1253" s="169" t="s">
        <v>101</v>
      </c>
      <c r="E1253" s="165" t="s">
        <v>5040</v>
      </c>
      <c r="F1253" s="165" t="s">
        <v>3704</v>
      </c>
      <c r="G1253" s="169" t="s">
        <v>101</v>
      </c>
      <c r="H1253" s="165" t="s">
        <v>5129</v>
      </c>
      <c r="I1253" s="165" t="s">
        <v>5130</v>
      </c>
      <c r="J1253" s="165" t="s">
        <v>4585</v>
      </c>
      <c r="K1253" s="165" t="s">
        <v>5194</v>
      </c>
      <c r="L1253" s="165" t="s">
        <v>5196</v>
      </c>
      <c r="M1253" s="165" t="s">
        <v>5042</v>
      </c>
      <c r="N1253" s="169" t="s">
        <v>101</v>
      </c>
      <c r="O1253" s="169" t="s">
        <v>101</v>
      </c>
      <c r="P1253" s="169" t="s">
        <v>101</v>
      </c>
      <c r="Q1253" s="169" t="s">
        <v>101</v>
      </c>
      <c r="R1253" s="165" t="s">
        <v>5197</v>
      </c>
      <c r="S1253" s="165" t="s">
        <v>5090</v>
      </c>
      <c r="T1253" s="165" t="s">
        <v>5044</v>
      </c>
      <c r="U1253" s="165" t="s">
        <v>5191</v>
      </c>
      <c r="V1253" s="169" t="s">
        <v>101</v>
      </c>
      <c r="W1253" s="165" t="s">
        <v>4338</v>
      </c>
      <c r="X1253" s="165" t="s">
        <v>4595</v>
      </c>
      <c r="Y1253" s="165" t="s">
        <v>5135</v>
      </c>
      <c r="Z1253" s="165" t="s">
        <v>5170</v>
      </c>
      <c r="AA1253" s="169" t="s">
        <v>101</v>
      </c>
      <c r="AB1253" s="169" t="s">
        <v>101</v>
      </c>
      <c r="AC1253" s="165" t="s">
        <v>101</v>
      </c>
      <c r="AD1253" s="165" t="s">
        <v>67</v>
      </c>
      <c r="AE1253" s="165" t="s">
        <v>5136</v>
      </c>
      <c r="AF1253" s="169" t="s">
        <v>101</v>
      </c>
      <c r="AG1253" s="169" t="s">
        <v>101</v>
      </c>
      <c r="AH1253" s="169" t="s">
        <v>101</v>
      </c>
      <c r="AI1253" s="169" t="s">
        <v>101</v>
      </c>
      <c r="AJ1253" s="169" t="s">
        <v>101</v>
      </c>
      <c r="AK1253" s="169" t="s">
        <v>101</v>
      </c>
      <c r="AL1253" s="169" t="s">
        <v>101</v>
      </c>
      <c r="AM1253" s="169" t="s">
        <v>101</v>
      </c>
      <c r="AN1253" s="165" t="s">
        <v>4572</v>
      </c>
      <c r="AO1253" s="165" t="s">
        <v>5859</v>
      </c>
      <c r="AP1253" s="165" t="s">
        <v>5040</v>
      </c>
      <c r="AQ1253" s="169" t="s">
        <v>101</v>
      </c>
      <c r="AR1253" s="165" t="s">
        <v>67</v>
      </c>
      <c r="AS1253" s="169" t="s">
        <v>101</v>
      </c>
      <c r="AT1253" s="169" t="s">
        <v>101</v>
      </c>
      <c r="AU1253" s="169" t="s">
        <v>101</v>
      </c>
      <c r="AV1253" s="169" t="s">
        <v>101</v>
      </c>
      <c r="AW1253" s="169" t="s">
        <v>101</v>
      </c>
      <c r="AX1253" s="165" t="s">
        <v>64</v>
      </c>
      <c r="AY1253" s="169" t="s">
        <v>101</v>
      </c>
      <c r="AZ1253" s="165" t="s">
        <v>4989</v>
      </c>
      <c r="BA1253" s="165" t="s">
        <v>5045</v>
      </c>
      <c r="BB1253" s="165" t="s">
        <v>5144</v>
      </c>
      <c r="BC1253" s="165" t="s">
        <v>5145</v>
      </c>
      <c r="BD1253" s="165" t="s">
        <v>5146</v>
      </c>
    </row>
    <row r="1254" spans="1:56" hidden="1">
      <c r="A1254" s="165" t="s">
        <v>5038</v>
      </c>
      <c r="B1254" s="165" t="s">
        <v>3710</v>
      </c>
      <c r="C1254" s="165" t="s">
        <v>5039</v>
      </c>
      <c r="D1254" s="169" t="s">
        <v>101</v>
      </c>
      <c r="E1254" s="165" t="s">
        <v>5040</v>
      </c>
      <c r="F1254" s="165" t="s">
        <v>3709</v>
      </c>
      <c r="G1254" s="169" t="s">
        <v>101</v>
      </c>
      <c r="H1254" s="165" t="s">
        <v>5129</v>
      </c>
      <c r="I1254" s="165" t="s">
        <v>5130</v>
      </c>
      <c r="J1254" s="165" t="s">
        <v>4585</v>
      </c>
      <c r="K1254" s="165" t="s">
        <v>5187</v>
      </c>
      <c r="L1254" s="165" t="s">
        <v>5188</v>
      </c>
      <c r="M1254" s="165" t="s">
        <v>5042</v>
      </c>
      <c r="N1254" s="169" t="s">
        <v>101</v>
      </c>
      <c r="O1254" s="169" t="s">
        <v>101</v>
      </c>
      <c r="P1254" s="169" t="s">
        <v>101</v>
      </c>
      <c r="Q1254" s="169" t="s">
        <v>101</v>
      </c>
      <c r="R1254" s="165" t="s">
        <v>5256</v>
      </c>
      <c r="S1254" s="165" t="s">
        <v>5090</v>
      </c>
      <c r="T1254" s="165" t="s">
        <v>5044</v>
      </c>
      <c r="U1254" s="165" t="s">
        <v>5191</v>
      </c>
      <c r="V1254" s="169" t="s">
        <v>101</v>
      </c>
      <c r="W1254" s="165" t="s">
        <v>4338</v>
      </c>
      <c r="X1254" s="165" t="s">
        <v>4595</v>
      </c>
      <c r="Y1254" s="165" t="s">
        <v>5135</v>
      </c>
      <c r="Z1254" s="165" t="s">
        <v>5170</v>
      </c>
      <c r="AA1254" s="169" t="s">
        <v>101</v>
      </c>
      <c r="AB1254" s="169" t="s">
        <v>101</v>
      </c>
      <c r="AC1254" s="165" t="s">
        <v>101</v>
      </c>
      <c r="AD1254" s="165" t="s">
        <v>67</v>
      </c>
      <c r="AE1254" s="165" t="s">
        <v>6594</v>
      </c>
      <c r="AF1254" s="169" t="s">
        <v>101</v>
      </c>
      <c r="AG1254" s="169" t="s">
        <v>101</v>
      </c>
      <c r="AH1254" s="169" t="s">
        <v>101</v>
      </c>
      <c r="AI1254" s="169" t="s">
        <v>101</v>
      </c>
      <c r="AJ1254" s="169" t="s">
        <v>101</v>
      </c>
      <c r="AK1254" s="169" t="s">
        <v>101</v>
      </c>
      <c r="AL1254" s="169" t="s">
        <v>101</v>
      </c>
      <c r="AM1254" s="169" t="s">
        <v>101</v>
      </c>
      <c r="AN1254" s="165" t="s">
        <v>4572</v>
      </c>
      <c r="AO1254" s="165" t="s">
        <v>5859</v>
      </c>
      <c r="AP1254" s="165" t="s">
        <v>5040</v>
      </c>
      <c r="AQ1254" s="169" t="s">
        <v>101</v>
      </c>
      <c r="AR1254" s="165" t="s">
        <v>67</v>
      </c>
      <c r="AS1254" s="169" t="s">
        <v>101</v>
      </c>
      <c r="AT1254" s="169" t="s">
        <v>101</v>
      </c>
      <c r="AU1254" s="169" t="s">
        <v>101</v>
      </c>
      <c r="AV1254" s="169" t="s">
        <v>101</v>
      </c>
      <c r="AW1254" s="169" t="s">
        <v>101</v>
      </c>
      <c r="AX1254" s="165" t="s">
        <v>64</v>
      </c>
      <c r="AY1254" s="169" t="s">
        <v>101</v>
      </c>
      <c r="AZ1254" s="165" t="s">
        <v>4989</v>
      </c>
      <c r="BA1254" s="165" t="s">
        <v>5045</v>
      </c>
      <c r="BB1254" s="165" t="s">
        <v>5144</v>
      </c>
      <c r="BC1254" s="165" t="s">
        <v>5145</v>
      </c>
      <c r="BD1254" s="165" t="s">
        <v>5146</v>
      </c>
    </row>
    <row r="1255" spans="1:56" hidden="1">
      <c r="A1255" s="165" t="s">
        <v>5038</v>
      </c>
      <c r="B1255" s="165" t="s">
        <v>3714</v>
      </c>
      <c r="C1255" s="165" t="s">
        <v>5039</v>
      </c>
      <c r="D1255" s="169" t="s">
        <v>101</v>
      </c>
      <c r="E1255" s="165" t="s">
        <v>5040</v>
      </c>
      <c r="F1255" s="165" t="s">
        <v>3713</v>
      </c>
      <c r="G1255" s="169" t="s">
        <v>101</v>
      </c>
      <c r="H1255" s="165" t="s">
        <v>5129</v>
      </c>
      <c r="I1255" s="165" t="s">
        <v>5130</v>
      </c>
      <c r="J1255" s="165" t="s">
        <v>4585</v>
      </c>
      <c r="K1255" s="165" t="s">
        <v>5194</v>
      </c>
      <c r="L1255" s="165" t="s">
        <v>5194</v>
      </c>
      <c r="M1255" s="165" t="s">
        <v>5042</v>
      </c>
      <c r="N1255" s="169" t="s">
        <v>101</v>
      </c>
      <c r="O1255" s="169" t="s">
        <v>101</v>
      </c>
      <c r="P1255" s="169" t="s">
        <v>101</v>
      </c>
      <c r="Q1255" s="169" t="s">
        <v>101</v>
      </c>
      <c r="R1255" s="165" t="s">
        <v>5362</v>
      </c>
      <c r="S1255" s="165" t="s">
        <v>5090</v>
      </c>
      <c r="T1255" s="165" t="s">
        <v>5044</v>
      </c>
      <c r="U1255" s="165" t="s">
        <v>5191</v>
      </c>
      <c r="V1255" s="169" t="s">
        <v>101</v>
      </c>
      <c r="W1255" s="165" t="s">
        <v>4338</v>
      </c>
      <c r="X1255" s="165" t="s">
        <v>4599</v>
      </c>
      <c r="Y1255" s="165" t="s">
        <v>5135</v>
      </c>
      <c r="Z1255" s="165" t="s">
        <v>5170</v>
      </c>
      <c r="AA1255" s="169" t="s">
        <v>101</v>
      </c>
      <c r="AB1255" s="169" t="s">
        <v>101</v>
      </c>
      <c r="AC1255" s="165" t="s">
        <v>101</v>
      </c>
      <c r="AD1255" s="165" t="s">
        <v>5195</v>
      </c>
      <c r="AE1255" s="165" t="s">
        <v>5136</v>
      </c>
      <c r="AF1255" s="169" t="s">
        <v>101</v>
      </c>
      <c r="AG1255" s="169" t="s">
        <v>101</v>
      </c>
      <c r="AH1255" s="169" t="s">
        <v>101</v>
      </c>
      <c r="AI1255" s="169" t="s">
        <v>101</v>
      </c>
      <c r="AJ1255" s="169" t="s">
        <v>101</v>
      </c>
      <c r="AK1255" s="169" t="s">
        <v>101</v>
      </c>
      <c r="AL1255" s="169" t="s">
        <v>101</v>
      </c>
      <c r="AM1255" s="169" t="s">
        <v>101</v>
      </c>
      <c r="AN1255" s="165" t="s">
        <v>4572</v>
      </c>
      <c r="AO1255" s="165" t="s">
        <v>5859</v>
      </c>
      <c r="AP1255" s="165" t="s">
        <v>5040</v>
      </c>
      <c r="AQ1255" s="169" t="s">
        <v>101</v>
      </c>
      <c r="AR1255" s="165" t="s">
        <v>67</v>
      </c>
      <c r="AS1255" s="169" t="s">
        <v>101</v>
      </c>
      <c r="AT1255" s="169" t="s">
        <v>101</v>
      </c>
      <c r="AU1255" s="169" t="s">
        <v>101</v>
      </c>
      <c r="AV1255" s="169" t="s">
        <v>101</v>
      </c>
      <c r="AW1255" s="169" t="s">
        <v>101</v>
      </c>
      <c r="AX1255" s="165" t="s">
        <v>64</v>
      </c>
      <c r="AY1255" s="169" t="s">
        <v>101</v>
      </c>
      <c r="AZ1255" s="165" t="s">
        <v>4989</v>
      </c>
      <c r="BA1255" s="165" t="s">
        <v>5045</v>
      </c>
      <c r="BB1255" s="165" t="s">
        <v>5144</v>
      </c>
      <c r="BC1255" s="165" t="s">
        <v>5145</v>
      </c>
      <c r="BD1255" s="165" t="s">
        <v>5146</v>
      </c>
    </row>
    <row r="1256" spans="1:56" hidden="1">
      <c r="A1256" s="165" t="s">
        <v>5038</v>
      </c>
      <c r="B1256" s="165" t="s">
        <v>3718</v>
      </c>
      <c r="C1256" s="165" t="s">
        <v>5039</v>
      </c>
      <c r="D1256" s="169" t="s">
        <v>101</v>
      </c>
      <c r="E1256" s="165" t="s">
        <v>5040</v>
      </c>
      <c r="F1256" s="165" t="s">
        <v>3716</v>
      </c>
      <c r="G1256" s="169" t="s">
        <v>101</v>
      </c>
      <c r="H1256" s="165" t="s">
        <v>5129</v>
      </c>
      <c r="I1256" s="165" t="s">
        <v>5130</v>
      </c>
      <c r="J1256" s="165" t="s">
        <v>4585</v>
      </c>
      <c r="K1256" s="165" t="s">
        <v>5194</v>
      </c>
      <c r="L1256" s="165" t="s">
        <v>5196</v>
      </c>
      <c r="M1256" s="165" t="s">
        <v>5042</v>
      </c>
      <c r="N1256" s="169" t="s">
        <v>101</v>
      </c>
      <c r="O1256" s="169" t="s">
        <v>101</v>
      </c>
      <c r="P1256" s="169" t="s">
        <v>101</v>
      </c>
      <c r="Q1256" s="169" t="s">
        <v>101</v>
      </c>
      <c r="R1256" s="165" t="s">
        <v>5197</v>
      </c>
      <c r="S1256" s="165" t="s">
        <v>5090</v>
      </c>
      <c r="T1256" s="165" t="s">
        <v>5044</v>
      </c>
      <c r="U1256" s="165" t="s">
        <v>5191</v>
      </c>
      <c r="V1256" s="169" t="s">
        <v>101</v>
      </c>
      <c r="W1256" s="165" t="s">
        <v>4338</v>
      </c>
      <c r="X1256" s="165" t="s">
        <v>4595</v>
      </c>
      <c r="Y1256" s="165" t="s">
        <v>5135</v>
      </c>
      <c r="Z1256" s="165" t="s">
        <v>5170</v>
      </c>
      <c r="AA1256" s="169" t="s">
        <v>101</v>
      </c>
      <c r="AB1256" s="169" t="s">
        <v>101</v>
      </c>
      <c r="AC1256" s="165" t="s">
        <v>101</v>
      </c>
      <c r="AD1256" s="165" t="s">
        <v>67</v>
      </c>
      <c r="AE1256" s="165" t="s">
        <v>5136</v>
      </c>
      <c r="AF1256" s="169" t="s">
        <v>101</v>
      </c>
      <c r="AG1256" s="169" t="s">
        <v>101</v>
      </c>
      <c r="AH1256" s="169" t="s">
        <v>101</v>
      </c>
      <c r="AI1256" s="169" t="s">
        <v>101</v>
      </c>
      <c r="AJ1256" s="169" t="s">
        <v>101</v>
      </c>
      <c r="AK1256" s="169" t="s">
        <v>101</v>
      </c>
      <c r="AL1256" s="169" t="s">
        <v>101</v>
      </c>
      <c r="AM1256" s="169" t="s">
        <v>101</v>
      </c>
      <c r="AN1256" s="165" t="s">
        <v>4572</v>
      </c>
      <c r="AO1256" s="165" t="s">
        <v>5859</v>
      </c>
      <c r="AP1256" s="165" t="s">
        <v>5040</v>
      </c>
      <c r="AQ1256" s="169" t="s">
        <v>101</v>
      </c>
      <c r="AR1256" s="165" t="s">
        <v>67</v>
      </c>
      <c r="AS1256" s="169" t="s">
        <v>101</v>
      </c>
      <c r="AT1256" s="169" t="s">
        <v>101</v>
      </c>
      <c r="AU1256" s="169" t="s">
        <v>101</v>
      </c>
      <c r="AV1256" s="169" t="s">
        <v>101</v>
      </c>
      <c r="AW1256" s="169" t="s">
        <v>101</v>
      </c>
      <c r="AX1256" s="165" t="s">
        <v>64</v>
      </c>
      <c r="AY1256" s="169" t="s">
        <v>101</v>
      </c>
      <c r="AZ1256" s="165" t="s">
        <v>4989</v>
      </c>
      <c r="BA1256" s="165" t="s">
        <v>5045</v>
      </c>
      <c r="BB1256" s="165" t="s">
        <v>5144</v>
      </c>
      <c r="BC1256" s="165" t="s">
        <v>5145</v>
      </c>
      <c r="BD1256" s="165" t="s">
        <v>5146</v>
      </c>
    </row>
    <row r="1257" spans="1:56" hidden="1">
      <c r="A1257" s="165" t="s">
        <v>5038</v>
      </c>
      <c r="B1257" s="165" t="s">
        <v>3721</v>
      </c>
      <c r="C1257" s="165" t="s">
        <v>5039</v>
      </c>
      <c r="D1257" s="169" t="s">
        <v>101</v>
      </c>
      <c r="E1257" s="165" t="s">
        <v>5040</v>
      </c>
      <c r="F1257" s="165" t="s">
        <v>3720</v>
      </c>
      <c r="G1257" s="169" t="s">
        <v>101</v>
      </c>
      <c r="H1257" s="165" t="s">
        <v>5129</v>
      </c>
      <c r="I1257" s="165" t="s">
        <v>5130</v>
      </c>
      <c r="J1257" s="165" t="s">
        <v>4585</v>
      </c>
      <c r="K1257" s="165" t="s">
        <v>5187</v>
      </c>
      <c r="L1257" s="165" t="s">
        <v>5188</v>
      </c>
      <c r="M1257" s="165" t="s">
        <v>5042</v>
      </c>
      <c r="N1257" s="169" t="s">
        <v>101</v>
      </c>
      <c r="O1257" s="169" t="s">
        <v>101</v>
      </c>
      <c r="P1257" s="169" t="s">
        <v>101</v>
      </c>
      <c r="Q1257" s="169" t="s">
        <v>101</v>
      </c>
      <c r="R1257" s="165" t="s">
        <v>5197</v>
      </c>
      <c r="S1257" s="165" t="s">
        <v>5090</v>
      </c>
      <c r="T1257" s="165" t="s">
        <v>5044</v>
      </c>
      <c r="U1257" s="165" t="s">
        <v>5191</v>
      </c>
      <c r="V1257" s="169" t="s">
        <v>101</v>
      </c>
      <c r="W1257" s="165" t="s">
        <v>4338</v>
      </c>
      <c r="X1257" s="165" t="s">
        <v>4595</v>
      </c>
      <c r="Y1257" s="165" t="s">
        <v>5135</v>
      </c>
      <c r="Z1257" s="165" t="s">
        <v>5170</v>
      </c>
      <c r="AA1257" s="169" t="s">
        <v>101</v>
      </c>
      <c r="AB1257" s="169" t="s">
        <v>101</v>
      </c>
      <c r="AC1257" s="165" t="s">
        <v>101</v>
      </c>
      <c r="AD1257" s="165" t="s">
        <v>67</v>
      </c>
      <c r="AE1257" s="165" t="s">
        <v>5136</v>
      </c>
      <c r="AF1257" s="169" t="s">
        <v>101</v>
      </c>
      <c r="AG1257" s="169" t="s">
        <v>101</v>
      </c>
      <c r="AH1257" s="169" t="s">
        <v>101</v>
      </c>
      <c r="AI1257" s="169" t="s">
        <v>101</v>
      </c>
      <c r="AJ1257" s="169" t="s">
        <v>101</v>
      </c>
      <c r="AK1257" s="169" t="s">
        <v>101</v>
      </c>
      <c r="AL1257" s="169" t="s">
        <v>101</v>
      </c>
      <c r="AM1257" s="169" t="s">
        <v>101</v>
      </c>
      <c r="AN1257" s="165" t="s">
        <v>4572</v>
      </c>
      <c r="AO1257" s="165" t="s">
        <v>5859</v>
      </c>
      <c r="AP1257" s="165" t="s">
        <v>5040</v>
      </c>
      <c r="AQ1257" s="169" t="s">
        <v>101</v>
      </c>
      <c r="AR1257" s="165" t="s">
        <v>67</v>
      </c>
      <c r="AS1257" s="169" t="s">
        <v>101</v>
      </c>
      <c r="AT1257" s="169" t="s">
        <v>101</v>
      </c>
      <c r="AU1257" s="169" t="s">
        <v>101</v>
      </c>
      <c r="AV1257" s="169" t="s">
        <v>101</v>
      </c>
      <c r="AW1257" s="169" t="s">
        <v>101</v>
      </c>
      <c r="AX1257" s="165" t="s">
        <v>64</v>
      </c>
      <c r="AY1257" s="169" t="s">
        <v>101</v>
      </c>
      <c r="AZ1257" s="165" t="s">
        <v>4989</v>
      </c>
      <c r="BA1257" s="165" t="s">
        <v>5045</v>
      </c>
      <c r="BB1257" s="165" t="s">
        <v>5144</v>
      </c>
      <c r="BC1257" s="165" t="s">
        <v>5145</v>
      </c>
      <c r="BD1257" s="165" t="s">
        <v>5146</v>
      </c>
    </row>
    <row r="1258" spans="1:56" hidden="1">
      <c r="A1258" s="165" t="s">
        <v>5038</v>
      </c>
      <c r="B1258" s="165" t="s">
        <v>3723</v>
      </c>
      <c r="C1258" s="165" t="s">
        <v>5039</v>
      </c>
      <c r="D1258" s="169" t="s">
        <v>101</v>
      </c>
      <c r="E1258" s="165" t="s">
        <v>5040</v>
      </c>
      <c r="F1258" s="165" t="s">
        <v>3804</v>
      </c>
      <c r="G1258" s="169" t="s">
        <v>101</v>
      </c>
      <c r="H1258" s="165" t="s">
        <v>5129</v>
      </c>
      <c r="I1258" s="165" t="s">
        <v>5130</v>
      </c>
      <c r="J1258" s="165" t="s">
        <v>4585</v>
      </c>
      <c r="K1258" s="165" t="s">
        <v>5187</v>
      </c>
      <c r="L1258" s="165" t="s">
        <v>5188</v>
      </c>
      <c r="M1258" s="165" t="s">
        <v>5042</v>
      </c>
      <c r="N1258" s="165" t="s">
        <v>6595</v>
      </c>
      <c r="O1258" s="169" t="s">
        <v>101</v>
      </c>
      <c r="P1258" s="169" t="s">
        <v>101</v>
      </c>
      <c r="Q1258" s="169" t="s">
        <v>101</v>
      </c>
      <c r="R1258" s="165" t="s">
        <v>6596</v>
      </c>
      <c r="S1258" s="165" t="s">
        <v>5044</v>
      </c>
      <c r="T1258" s="165" t="s">
        <v>5044</v>
      </c>
      <c r="U1258" s="165" t="s">
        <v>5191</v>
      </c>
      <c r="V1258" s="169" t="s">
        <v>101</v>
      </c>
      <c r="W1258" s="165" t="s">
        <v>4339</v>
      </c>
      <c r="X1258" s="165" t="s">
        <v>4590</v>
      </c>
      <c r="Y1258" s="165" t="s">
        <v>5135</v>
      </c>
      <c r="Z1258" s="165" t="s">
        <v>5170</v>
      </c>
      <c r="AA1258" s="169" t="s">
        <v>101</v>
      </c>
      <c r="AB1258" s="169" t="s">
        <v>101</v>
      </c>
      <c r="AC1258" s="165" t="s">
        <v>101</v>
      </c>
      <c r="AD1258" s="165" t="s">
        <v>67</v>
      </c>
      <c r="AE1258" s="165" t="s">
        <v>5136</v>
      </c>
      <c r="AF1258" s="169" t="s">
        <v>101</v>
      </c>
      <c r="AG1258" s="169" t="s">
        <v>101</v>
      </c>
      <c r="AH1258" s="169" t="s">
        <v>101</v>
      </c>
      <c r="AI1258" s="169" t="s">
        <v>101</v>
      </c>
      <c r="AJ1258" s="169" t="s">
        <v>101</v>
      </c>
      <c r="AK1258" s="169" t="s">
        <v>101</v>
      </c>
      <c r="AL1258" s="169" t="s">
        <v>101</v>
      </c>
      <c r="AM1258" s="169" t="s">
        <v>101</v>
      </c>
      <c r="AN1258" s="165" t="s">
        <v>4572</v>
      </c>
      <c r="AO1258" s="165" t="s">
        <v>5859</v>
      </c>
      <c r="AP1258" s="165" t="s">
        <v>5040</v>
      </c>
      <c r="AQ1258" s="165" t="s">
        <v>5644</v>
      </c>
      <c r="AR1258" s="165" t="s">
        <v>5139</v>
      </c>
      <c r="AS1258" s="165" t="s">
        <v>5372</v>
      </c>
      <c r="AT1258" s="169" t="s">
        <v>101</v>
      </c>
      <c r="AU1258" s="169" t="s">
        <v>101</v>
      </c>
      <c r="AV1258" s="169" t="s">
        <v>101</v>
      </c>
      <c r="AW1258" s="169" t="s">
        <v>101</v>
      </c>
      <c r="AX1258" s="165" t="s">
        <v>64</v>
      </c>
      <c r="AY1258" s="169" t="s">
        <v>101</v>
      </c>
      <c r="AZ1258" s="165" t="s">
        <v>4989</v>
      </c>
      <c r="BA1258" s="165" t="s">
        <v>5045</v>
      </c>
      <c r="BB1258" s="165" t="s">
        <v>5066</v>
      </c>
      <c r="BC1258" s="165" t="s">
        <v>5093</v>
      </c>
      <c r="BD1258" s="165" t="s">
        <v>5870</v>
      </c>
    </row>
    <row r="1259" spans="1:56" hidden="1">
      <c r="A1259" s="165" t="s">
        <v>5038</v>
      </c>
      <c r="B1259" s="165" t="s">
        <v>3725</v>
      </c>
      <c r="C1259" s="165" t="s">
        <v>5039</v>
      </c>
      <c r="D1259" s="169" t="s">
        <v>101</v>
      </c>
      <c r="E1259" s="165" t="s">
        <v>5040</v>
      </c>
      <c r="F1259" s="165" t="s">
        <v>3804</v>
      </c>
      <c r="G1259" s="169" t="s">
        <v>101</v>
      </c>
      <c r="H1259" s="165" t="s">
        <v>5129</v>
      </c>
      <c r="I1259" s="165" t="s">
        <v>5130</v>
      </c>
      <c r="J1259" s="165" t="s">
        <v>4585</v>
      </c>
      <c r="K1259" s="165" t="s">
        <v>5187</v>
      </c>
      <c r="L1259" s="165" t="s">
        <v>5188</v>
      </c>
      <c r="M1259" s="165" t="s">
        <v>5042</v>
      </c>
      <c r="N1259" s="169" t="s">
        <v>101</v>
      </c>
      <c r="O1259" s="169" t="s">
        <v>101</v>
      </c>
      <c r="P1259" s="169" t="s">
        <v>101</v>
      </c>
      <c r="Q1259" s="169" t="s">
        <v>101</v>
      </c>
      <c r="R1259" s="165" t="s">
        <v>6388</v>
      </c>
      <c r="S1259" s="165" t="s">
        <v>5044</v>
      </c>
      <c r="T1259" s="165" t="s">
        <v>5044</v>
      </c>
      <c r="U1259" s="165" t="s">
        <v>5191</v>
      </c>
      <c r="V1259" s="169" t="s">
        <v>101</v>
      </c>
      <c r="W1259" s="165" t="s">
        <v>4338</v>
      </c>
      <c r="X1259" s="165" t="s">
        <v>4595</v>
      </c>
      <c r="Y1259" s="165" t="s">
        <v>5135</v>
      </c>
      <c r="Z1259" s="165" t="s">
        <v>5170</v>
      </c>
      <c r="AA1259" s="169" t="s">
        <v>101</v>
      </c>
      <c r="AB1259" s="169" t="s">
        <v>101</v>
      </c>
      <c r="AC1259" s="165" t="s">
        <v>101</v>
      </c>
      <c r="AD1259" s="165" t="s">
        <v>67</v>
      </c>
      <c r="AE1259" s="165" t="s">
        <v>5136</v>
      </c>
      <c r="AF1259" s="169" t="s">
        <v>101</v>
      </c>
      <c r="AG1259" s="169" t="s">
        <v>101</v>
      </c>
      <c r="AH1259" s="169" t="s">
        <v>101</v>
      </c>
      <c r="AI1259" s="169" t="s">
        <v>101</v>
      </c>
      <c r="AJ1259" s="169" t="s">
        <v>101</v>
      </c>
      <c r="AK1259" s="169" t="s">
        <v>101</v>
      </c>
      <c r="AL1259" s="169" t="s">
        <v>101</v>
      </c>
      <c r="AM1259" s="169" t="s">
        <v>101</v>
      </c>
      <c r="AN1259" s="165" t="s">
        <v>4572</v>
      </c>
      <c r="AO1259" s="165" t="s">
        <v>5859</v>
      </c>
      <c r="AP1259" s="165" t="s">
        <v>5040</v>
      </c>
      <c r="AQ1259" s="165" t="s">
        <v>5644</v>
      </c>
      <c r="AR1259" s="165" t="s">
        <v>5139</v>
      </c>
      <c r="AS1259" s="165" t="s">
        <v>5372</v>
      </c>
      <c r="AT1259" s="169" t="s">
        <v>101</v>
      </c>
      <c r="AU1259" s="169" t="s">
        <v>101</v>
      </c>
      <c r="AV1259" s="169" t="s">
        <v>101</v>
      </c>
      <c r="AW1259" s="169" t="s">
        <v>101</v>
      </c>
      <c r="AX1259" s="165" t="s">
        <v>64</v>
      </c>
      <c r="AY1259" s="169" t="s">
        <v>101</v>
      </c>
      <c r="AZ1259" s="165" t="s">
        <v>4989</v>
      </c>
      <c r="BA1259" s="165" t="s">
        <v>5045</v>
      </c>
      <c r="BB1259" s="165" t="s">
        <v>5066</v>
      </c>
      <c r="BC1259" s="165" t="s">
        <v>5093</v>
      </c>
      <c r="BD1259" s="165" t="s">
        <v>5870</v>
      </c>
    </row>
    <row r="1260" spans="1:56" hidden="1">
      <c r="A1260" s="165" t="s">
        <v>5038</v>
      </c>
      <c r="B1260" s="165" t="s">
        <v>3727</v>
      </c>
      <c r="C1260" s="165" t="s">
        <v>5039</v>
      </c>
      <c r="D1260" s="169" t="s">
        <v>101</v>
      </c>
      <c r="E1260" s="165" t="s">
        <v>5040</v>
      </c>
      <c r="F1260" s="165" t="s">
        <v>3805</v>
      </c>
      <c r="G1260" s="169" t="s">
        <v>101</v>
      </c>
      <c r="H1260" s="165" t="s">
        <v>5129</v>
      </c>
      <c r="I1260" s="165" t="s">
        <v>5130</v>
      </c>
      <c r="J1260" s="165" t="s">
        <v>4585</v>
      </c>
      <c r="K1260" s="165" t="s">
        <v>5187</v>
      </c>
      <c r="L1260" s="165" t="s">
        <v>5188</v>
      </c>
      <c r="M1260" s="165" t="s">
        <v>5042</v>
      </c>
      <c r="N1260" s="165" t="s">
        <v>6597</v>
      </c>
      <c r="O1260" s="169" t="s">
        <v>101</v>
      </c>
      <c r="P1260" s="169" t="s">
        <v>101</v>
      </c>
      <c r="Q1260" s="169" t="s">
        <v>101</v>
      </c>
      <c r="R1260" s="165" t="s">
        <v>5190</v>
      </c>
      <c r="S1260" s="165" t="s">
        <v>5044</v>
      </c>
      <c r="T1260" s="165" t="s">
        <v>5044</v>
      </c>
      <c r="U1260" s="165" t="s">
        <v>5191</v>
      </c>
      <c r="V1260" s="169" t="s">
        <v>101</v>
      </c>
      <c r="W1260" s="165" t="s">
        <v>4339</v>
      </c>
      <c r="X1260" s="165" t="s">
        <v>4590</v>
      </c>
      <c r="Y1260" s="165" t="s">
        <v>5135</v>
      </c>
      <c r="Z1260" s="165" t="s">
        <v>5170</v>
      </c>
      <c r="AA1260" s="169" t="s">
        <v>101</v>
      </c>
      <c r="AB1260" s="169" t="s">
        <v>101</v>
      </c>
      <c r="AC1260" s="165" t="s">
        <v>101</v>
      </c>
      <c r="AD1260" s="165" t="s">
        <v>67</v>
      </c>
      <c r="AE1260" s="165" t="s">
        <v>5136</v>
      </c>
      <c r="AF1260" s="169" t="s">
        <v>101</v>
      </c>
      <c r="AG1260" s="169" t="s">
        <v>101</v>
      </c>
      <c r="AH1260" s="169" t="s">
        <v>101</v>
      </c>
      <c r="AI1260" s="169" t="s">
        <v>101</v>
      </c>
      <c r="AJ1260" s="169" t="s">
        <v>101</v>
      </c>
      <c r="AK1260" s="169" t="s">
        <v>101</v>
      </c>
      <c r="AL1260" s="169" t="s">
        <v>101</v>
      </c>
      <c r="AM1260" s="169" t="s">
        <v>101</v>
      </c>
      <c r="AN1260" s="165" t="s">
        <v>4572</v>
      </c>
      <c r="AO1260" s="165" t="s">
        <v>5859</v>
      </c>
      <c r="AP1260" s="165" t="s">
        <v>5040</v>
      </c>
      <c r="AQ1260" s="165" t="s">
        <v>5644</v>
      </c>
      <c r="AR1260" s="165" t="s">
        <v>5139</v>
      </c>
      <c r="AS1260" s="165" t="s">
        <v>5372</v>
      </c>
      <c r="AT1260" s="169" t="s">
        <v>101</v>
      </c>
      <c r="AU1260" s="169" t="s">
        <v>101</v>
      </c>
      <c r="AV1260" s="169" t="s">
        <v>101</v>
      </c>
      <c r="AW1260" s="169" t="s">
        <v>101</v>
      </c>
      <c r="AX1260" s="165" t="s">
        <v>64</v>
      </c>
      <c r="AY1260" s="169" t="s">
        <v>101</v>
      </c>
      <c r="AZ1260" s="165" t="s">
        <v>4989</v>
      </c>
      <c r="BA1260" s="165" t="s">
        <v>5045</v>
      </c>
      <c r="BB1260" s="165" t="s">
        <v>5066</v>
      </c>
      <c r="BC1260" s="165" t="s">
        <v>5093</v>
      </c>
      <c r="BD1260" s="165" t="s">
        <v>5870</v>
      </c>
    </row>
    <row r="1261" spans="1:56" hidden="1">
      <c r="A1261" s="165" t="s">
        <v>5038</v>
      </c>
      <c r="B1261" s="165" t="s">
        <v>3730</v>
      </c>
      <c r="C1261" s="165" t="s">
        <v>5039</v>
      </c>
      <c r="D1261" s="169" t="s">
        <v>101</v>
      </c>
      <c r="E1261" s="165" t="s">
        <v>5081</v>
      </c>
      <c r="F1261" s="165" t="s">
        <v>3729</v>
      </c>
      <c r="G1261" s="165" t="s">
        <v>6598</v>
      </c>
      <c r="H1261" s="165" t="s">
        <v>6011</v>
      </c>
      <c r="I1261" s="165" t="s">
        <v>5084</v>
      </c>
      <c r="J1261" s="165" t="s">
        <v>6012</v>
      </c>
      <c r="K1261" s="165" t="s">
        <v>6599</v>
      </c>
      <c r="L1261" s="165" t="s">
        <v>6599</v>
      </c>
      <c r="M1261" s="165" t="s">
        <v>6600</v>
      </c>
      <c r="N1261" s="165" t="s">
        <v>6601</v>
      </c>
      <c r="O1261" s="169" t="s">
        <v>101</v>
      </c>
      <c r="P1261" s="169" t="s">
        <v>101</v>
      </c>
      <c r="Q1261" s="169" t="s">
        <v>101</v>
      </c>
      <c r="R1261" s="169" t="s">
        <v>101</v>
      </c>
      <c r="S1261" s="165" t="s">
        <v>5446</v>
      </c>
      <c r="T1261" s="165" t="s">
        <v>5044</v>
      </c>
      <c r="U1261" s="165" t="s">
        <v>5551</v>
      </c>
      <c r="V1261" s="169" t="s">
        <v>101</v>
      </c>
      <c r="W1261" s="165" t="s">
        <v>4339</v>
      </c>
      <c r="X1261" s="165" t="s">
        <v>4590</v>
      </c>
      <c r="Y1261" s="165" t="s">
        <v>5092</v>
      </c>
      <c r="Z1261" s="169" t="s">
        <v>101</v>
      </c>
      <c r="AA1261" s="169" t="s">
        <v>101</v>
      </c>
      <c r="AB1261" s="169" t="s">
        <v>101</v>
      </c>
      <c r="AC1261" s="169" t="s">
        <v>101</v>
      </c>
      <c r="AD1261" s="169" t="s">
        <v>101</v>
      </c>
      <c r="AE1261" s="169" t="s">
        <v>101</v>
      </c>
      <c r="AF1261" s="169" t="s">
        <v>101</v>
      </c>
      <c r="AG1261" s="169" t="s">
        <v>101</v>
      </c>
      <c r="AH1261" s="165" t="s">
        <v>6602</v>
      </c>
      <c r="AI1261" s="169" t="s">
        <v>101</v>
      </c>
      <c r="AJ1261" s="169" t="s">
        <v>101</v>
      </c>
      <c r="AK1261" s="169" t="s">
        <v>101</v>
      </c>
      <c r="AL1261" s="169" t="s">
        <v>101</v>
      </c>
      <c r="AM1261" s="169" t="s">
        <v>101</v>
      </c>
      <c r="AN1261" s="165" t="s">
        <v>4572</v>
      </c>
      <c r="AO1261" s="165" t="s">
        <v>5111</v>
      </c>
      <c r="AP1261" s="169" t="s">
        <v>101</v>
      </c>
      <c r="AQ1261" s="169" t="s">
        <v>101</v>
      </c>
      <c r="AR1261" s="165" t="s">
        <v>4572</v>
      </c>
      <c r="AS1261" s="165" t="s">
        <v>6603</v>
      </c>
      <c r="AT1261" s="169" t="s">
        <v>101</v>
      </c>
      <c r="AU1261" s="169" t="s">
        <v>101</v>
      </c>
      <c r="AV1261" s="169" t="s">
        <v>101</v>
      </c>
      <c r="AW1261" s="165" t="s">
        <v>5113</v>
      </c>
      <c r="AX1261" s="165" t="s">
        <v>64</v>
      </c>
      <c r="AY1261" s="169" t="s">
        <v>101</v>
      </c>
      <c r="AZ1261" s="165" t="s">
        <v>4989</v>
      </c>
      <c r="BA1261" s="165" t="s">
        <v>5045</v>
      </c>
      <c r="BB1261" s="165" t="s">
        <v>5066</v>
      </c>
      <c r="BC1261" s="165" t="s">
        <v>5104</v>
      </c>
      <c r="BD1261" s="165" t="s">
        <v>5105</v>
      </c>
    </row>
    <row r="1262" spans="1:56" hidden="1">
      <c r="A1262" s="165" t="s">
        <v>5038</v>
      </c>
      <c r="B1262" s="165" t="s">
        <v>3731</v>
      </c>
      <c r="C1262" s="165" t="s">
        <v>5039</v>
      </c>
      <c r="D1262" s="169" t="s">
        <v>101</v>
      </c>
      <c r="E1262" s="165" t="s">
        <v>5081</v>
      </c>
      <c r="F1262" s="165" t="s">
        <v>6604</v>
      </c>
      <c r="G1262" s="165" t="s">
        <v>6605</v>
      </c>
      <c r="H1262" s="165" t="s">
        <v>6011</v>
      </c>
      <c r="I1262" s="165" t="s">
        <v>5084</v>
      </c>
      <c r="J1262" s="165" t="s">
        <v>6012</v>
      </c>
      <c r="K1262" s="165" t="s">
        <v>6599</v>
      </c>
      <c r="L1262" s="165" t="s">
        <v>6599</v>
      </c>
      <c r="M1262" s="165" t="s">
        <v>6600</v>
      </c>
      <c r="N1262" s="165" t="s">
        <v>6606</v>
      </c>
      <c r="O1262" s="169" t="s">
        <v>101</v>
      </c>
      <c r="P1262" s="169" t="s">
        <v>101</v>
      </c>
      <c r="Q1262" s="169" t="s">
        <v>101</v>
      </c>
      <c r="R1262" s="169" t="s">
        <v>101</v>
      </c>
      <c r="S1262" s="165" t="s">
        <v>5446</v>
      </c>
      <c r="T1262" s="165" t="s">
        <v>5044</v>
      </c>
      <c r="U1262" s="165" t="s">
        <v>5690</v>
      </c>
      <c r="V1262" s="169" t="s">
        <v>101</v>
      </c>
      <c r="W1262" s="165" t="s">
        <v>4339</v>
      </c>
      <c r="X1262" s="165" t="s">
        <v>4590</v>
      </c>
      <c r="Y1262" s="165" t="s">
        <v>5092</v>
      </c>
      <c r="Z1262" s="169" t="s">
        <v>101</v>
      </c>
      <c r="AA1262" s="169" t="s">
        <v>101</v>
      </c>
      <c r="AB1262" s="169" t="s">
        <v>101</v>
      </c>
      <c r="AC1262" s="169" t="s">
        <v>101</v>
      </c>
      <c r="AD1262" s="169" t="s">
        <v>101</v>
      </c>
      <c r="AE1262" s="169" t="s">
        <v>101</v>
      </c>
      <c r="AF1262" s="169" t="s">
        <v>101</v>
      </c>
      <c r="AG1262" s="169" t="s">
        <v>101</v>
      </c>
      <c r="AH1262" s="165" t="s">
        <v>6607</v>
      </c>
      <c r="AI1262" s="169" t="s">
        <v>101</v>
      </c>
      <c r="AJ1262" s="169" t="s">
        <v>101</v>
      </c>
      <c r="AK1262" s="169" t="s">
        <v>101</v>
      </c>
      <c r="AL1262" s="169" t="s">
        <v>101</v>
      </c>
      <c r="AM1262" s="169" t="s">
        <v>101</v>
      </c>
      <c r="AN1262" s="165" t="s">
        <v>4572</v>
      </c>
      <c r="AO1262" s="165" t="s">
        <v>5111</v>
      </c>
      <c r="AP1262" s="169" t="s">
        <v>101</v>
      </c>
      <c r="AQ1262" s="169" t="s">
        <v>101</v>
      </c>
      <c r="AR1262" s="165" t="s">
        <v>4572</v>
      </c>
      <c r="AS1262" s="165" t="s">
        <v>6603</v>
      </c>
      <c r="AT1262" s="169" t="s">
        <v>101</v>
      </c>
      <c r="AU1262" s="169" t="s">
        <v>101</v>
      </c>
      <c r="AV1262" s="169" t="s">
        <v>101</v>
      </c>
      <c r="AW1262" s="165" t="s">
        <v>5113</v>
      </c>
      <c r="AX1262" s="165" t="s">
        <v>64</v>
      </c>
      <c r="AY1262" s="169" t="s">
        <v>101</v>
      </c>
      <c r="AZ1262" s="165" t="s">
        <v>4989</v>
      </c>
      <c r="BA1262" s="165" t="s">
        <v>5045</v>
      </c>
      <c r="BB1262" s="165" t="s">
        <v>5066</v>
      </c>
      <c r="BC1262" s="165" t="s">
        <v>5104</v>
      </c>
      <c r="BD1262" s="165" t="s">
        <v>5105</v>
      </c>
    </row>
    <row r="1263" spans="1:56" hidden="1">
      <c r="A1263" s="165" t="s">
        <v>5038</v>
      </c>
      <c r="B1263" s="165" t="s">
        <v>3733</v>
      </c>
      <c r="C1263" s="165" t="s">
        <v>5039</v>
      </c>
      <c r="D1263" s="169" t="s">
        <v>101</v>
      </c>
      <c r="E1263" s="165" t="s">
        <v>5081</v>
      </c>
      <c r="F1263" s="165" t="s">
        <v>3732</v>
      </c>
      <c r="G1263" s="165" t="s">
        <v>6608</v>
      </c>
      <c r="H1263" s="165" t="s">
        <v>6011</v>
      </c>
      <c r="I1263" s="165" t="s">
        <v>5084</v>
      </c>
      <c r="J1263" s="165" t="s">
        <v>6012</v>
      </c>
      <c r="K1263" s="165" t="s">
        <v>6599</v>
      </c>
      <c r="L1263" s="165" t="s">
        <v>6599</v>
      </c>
      <c r="M1263" s="165" t="s">
        <v>6600</v>
      </c>
      <c r="N1263" s="165" t="s">
        <v>6609</v>
      </c>
      <c r="O1263" s="169" t="s">
        <v>101</v>
      </c>
      <c r="P1263" s="169" t="s">
        <v>101</v>
      </c>
      <c r="Q1263" s="169" t="s">
        <v>101</v>
      </c>
      <c r="R1263" s="169" t="s">
        <v>101</v>
      </c>
      <c r="S1263" s="165" t="s">
        <v>5446</v>
      </c>
      <c r="T1263" s="165" t="s">
        <v>5044</v>
      </c>
      <c r="U1263" s="165" t="s">
        <v>6610</v>
      </c>
      <c r="V1263" s="169" t="s">
        <v>101</v>
      </c>
      <c r="W1263" s="165" t="s">
        <v>4339</v>
      </c>
      <c r="X1263" s="165" t="s">
        <v>4590</v>
      </c>
      <c r="Y1263" s="165" t="s">
        <v>5092</v>
      </c>
      <c r="Z1263" s="169" t="s">
        <v>101</v>
      </c>
      <c r="AA1263" s="169" t="s">
        <v>101</v>
      </c>
      <c r="AB1263" s="169" t="s">
        <v>101</v>
      </c>
      <c r="AC1263" s="169" t="s">
        <v>101</v>
      </c>
      <c r="AD1263" s="169" t="s">
        <v>101</v>
      </c>
      <c r="AE1263" s="169" t="s">
        <v>101</v>
      </c>
      <c r="AF1263" s="169" t="s">
        <v>101</v>
      </c>
      <c r="AG1263" s="169" t="s">
        <v>101</v>
      </c>
      <c r="AH1263" s="165" t="s">
        <v>6611</v>
      </c>
      <c r="AI1263" s="169" t="s">
        <v>101</v>
      </c>
      <c r="AJ1263" s="169" t="s">
        <v>101</v>
      </c>
      <c r="AK1263" s="169" t="s">
        <v>101</v>
      </c>
      <c r="AL1263" s="169" t="s">
        <v>101</v>
      </c>
      <c r="AM1263" s="169" t="s">
        <v>101</v>
      </c>
      <c r="AN1263" s="165" t="s">
        <v>4572</v>
      </c>
      <c r="AO1263" s="165" t="s">
        <v>5111</v>
      </c>
      <c r="AP1263" s="169" t="s">
        <v>101</v>
      </c>
      <c r="AQ1263" s="169" t="s">
        <v>101</v>
      </c>
      <c r="AR1263" s="165" t="s">
        <v>4572</v>
      </c>
      <c r="AS1263" s="165" t="s">
        <v>6603</v>
      </c>
      <c r="AT1263" s="169" t="s">
        <v>101</v>
      </c>
      <c r="AU1263" s="169" t="s">
        <v>101</v>
      </c>
      <c r="AV1263" s="169" t="s">
        <v>101</v>
      </c>
      <c r="AW1263" s="165" t="s">
        <v>5113</v>
      </c>
      <c r="AX1263" s="165" t="s">
        <v>64</v>
      </c>
      <c r="AY1263" s="169" t="s">
        <v>101</v>
      </c>
      <c r="AZ1263" s="165" t="s">
        <v>4989</v>
      </c>
      <c r="BA1263" s="165" t="s">
        <v>5045</v>
      </c>
      <c r="BB1263" s="165" t="s">
        <v>5066</v>
      </c>
      <c r="BC1263" s="165" t="s">
        <v>5104</v>
      </c>
      <c r="BD1263" s="165" t="s">
        <v>5105</v>
      </c>
    </row>
    <row r="1264" spans="1:56" hidden="1">
      <c r="A1264" s="165" t="s">
        <v>5038</v>
      </c>
      <c r="B1264" s="165" t="s">
        <v>3735</v>
      </c>
      <c r="C1264" s="165" t="s">
        <v>5039</v>
      </c>
      <c r="D1264" s="169" t="s">
        <v>101</v>
      </c>
      <c r="E1264" s="165" t="s">
        <v>5081</v>
      </c>
      <c r="F1264" s="165" t="s">
        <v>3734</v>
      </c>
      <c r="G1264" s="165" t="s">
        <v>6612</v>
      </c>
      <c r="H1264" s="165" t="s">
        <v>6011</v>
      </c>
      <c r="I1264" s="165" t="s">
        <v>5084</v>
      </c>
      <c r="J1264" s="165" t="s">
        <v>6012</v>
      </c>
      <c r="K1264" s="165" t="s">
        <v>6599</v>
      </c>
      <c r="L1264" s="165" t="s">
        <v>6599</v>
      </c>
      <c r="M1264" s="165" t="s">
        <v>6600</v>
      </c>
      <c r="N1264" s="165" t="s">
        <v>6613</v>
      </c>
      <c r="O1264" s="169" t="s">
        <v>101</v>
      </c>
      <c r="P1264" s="169" t="s">
        <v>101</v>
      </c>
      <c r="Q1264" s="169" t="s">
        <v>101</v>
      </c>
      <c r="R1264" s="169" t="s">
        <v>101</v>
      </c>
      <c r="S1264" s="165" t="s">
        <v>5446</v>
      </c>
      <c r="T1264" s="165" t="s">
        <v>5044</v>
      </c>
      <c r="U1264" s="165" t="s">
        <v>6614</v>
      </c>
      <c r="V1264" s="169" t="s">
        <v>101</v>
      </c>
      <c r="W1264" s="165" t="s">
        <v>4339</v>
      </c>
      <c r="X1264" s="165" t="s">
        <v>4590</v>
      </c>
      <c r="Y1264" s="165" t="s">
        <v>5092</v>
      </c>
      <c r="Z1264" s="169" t="s">
        <v>101</v>
      </c>
      <c r="AA1264" s="169" t="s">
        <v>101</v>
      </c>
      <c r="AB1264" s="169" t="s">
        <v>101</v>
      </c>
      <c r="AC1264" s="169" t="s">
        <v>101</v>
      </c>
      <c r="AD1264" s="169" t="s">
        <v>101</v>
      </c>
      <c r="AE1264" s="169" t="s">
        <v>101</v>
      </c>
      <c r="AF1264" s="169" t="s">
        <v>101</v>
      </c>
      <c r="AG1264" s="169" t="s">
        <v>101</v>
      </c>
      <c r="AH1264" s="165" t="s">
        <v>6615</v>
      </c>
      <c r="AI1264" s="169" t="s">
        <v>101</v>
      </c>
      <c r="AJ1264" s="169" t="s">
        <v>101</v>
      </c>
      <c r="AK1264" s="169" t="s">
        <v>101</v>
      </c>
      <c r="AL1264" s="169" t="s">
        <v>101</v>
      </c>
      <c r="AM1264" s="169" t="s">
        <v>101</v>
      </c>
      <c r="AN1264" s="165" t="s">
        <v>4572</v>
      </c>
      <c r="AO1264" s="165" t="s">
        <v>5111</v>
      </c>
      <c r="AP1264" s="169" t="s">
        <v>101</v>
      </c>
      <c r="AQ1264" s="169" t="s">
        <v>101</v>
      </c>
      <c r="AR1264" s="165" t="s">
        <v>4572</v>
      </c>
      <c r="AS1264" s="165" t="s">
        <v>6603</v>
      </c>
      <c r="AT1264" s="169" t="s">
        <v>101</v>
      </c>
      <c r="AU1264" s="169" t="s">
        <v>101</v>
      </c>
      <c r="AV1264" s="169" t="s">
        <v>101</v>
      </c>
      <c r="AW1264" s="165" t="s">
        <v>5113</v>
      </c>
      <c r="AX1264" s="165" t="s">
        <v>64</v>
      </c>
      <c r="AY1264" s="169" t="s">
        <v>101</v>
      </c>
      <c r="AZ1264" s="165" t="s">
        <v>4989</v>
      </c>
      <c r="BA1264" s="165" t="s">
        <v>5045</v>
      </c>
      <c r="BB1264" s="165" t="s">
        <v>5066</v>
      </c>
      <c r="BC1264" s="165" t="s">
        <v>5104</v>
      </c>
      <c r="BD1264" s="165" t="s">
        <v>5105</v>
      </c>
    </row>
    <row r="1265" spans="1:56" hidden="1">
      <c r="A1265" s="165" t="s">
        <v>5038</v>
      </c>
      <c r="B1265" s="165" t="s">
        <v>3737</v>
      </c>
      <c r="C1265" s="165" t="s">
        <v>5039</v>
      </c>
      <c r="D1265" s="169" t="s">
        <v>101</v>
      </c>
      <c r="E1265" s="165" t="s">
        <v>5081</v>
      </c>
      <c r="F1265" s="165" t="s">
        <v>3736</v>
      </c>
      <c r="G1265" s="165" t="s">
        <v>6616</v>
      </c>
      <c r="H1265" s="165" t="s">
        <v>6011</v>
      </c>
      <c r="I1265" s="165" t="s">
        <v>5084</v>
      </c>
      <c r="J1265" s="165" t="s">
        <v>6012</v>
      </c>
      <c r="K1265" s="165" t="s">
        <v>6599</v>
      </c>
      <c r="L1265" s="165" t="s">
        <v>6599</v>
      </c>
      <c r="M1265" s="165" t="s">
        <v>6600</v>
      </c>
      <c r="N1265" s="165" t="s">
        <v>6617</v>
      </c>
      <c r="O1265" s="169" t="s">
        <v>101</v>
      </c>
      <c r="P1265" s="169" t="s">
        <v>101</v>
      </c>
      <c r="Q1265" s="169" t="s">
        <v>101</v>
      </c>
      <c r="R1265" s="169" t="s">
        <v>101</v>
      </c>
      <c r="S1265" s="165" t="s">
        <v>5446</v>
      </c>
      <c r="T1265" s="165" t="s">
        <v>5044</v>
      </c>
      <c r="U1265" s="165" t="s">
        <v>5699</v>
      </c>
      <c r="V1265" s="169" t="s">
        <v>101</v>
      </c>
      <c r="W1265" s="165" t="s">
        <v>4339</v>
      </c>
      <c r="X1265" s="165" t="s">
        <v>4590</v>
      </c>
      <c r="Y1265" s="165" t="s">
        <v>5092</v>
      </c>
      <c r="Z1265" s="169" t="s">
        <v>101</v>
      </c>
      <c r="AA1265" s="169" t="s">
        <v>101</v>
      </c>
      <c r="AB1265" s="169" t="s">
        <v>101</v>
      </c>
      <c r="AC1265" s="169" t="s">
        <v>101</v>
      </c>
      <c r="AD1265" s="169" t="s">
        <v>101</v>
      </c>
      <c r="AE1265" s="169" t="s">
        <v>101</v>
      </c>
      <c r="AF1265" s="169" t="s">
        <v>101</v>
      </c>
      <c r="AG1265" s="169" t="s">
        <v>101</v>
      </c>
      <c r="AH1265" s="169" t="s">
        <v>101</v>
      </c>
      <c r="AI1265" s="169" t="s">
        <v>101</v>
      </c>
      <c r="AJ1265" s="169" t="s">
        <v>101</v>
      </c>
      <c r="AK1265" s="169" t="s">
        <v>101</v>
      </c>
      <c r="AL1265" s="169" t="s">
        <v>101</v>
      </c>
      <c r="AM1265" s="165" t="s">
        <v>6618</v>
      </c>
      <c r="AN1265" s="165" t="s">
        <v>4572</v>
      </c>
      <c r="AO1265" s="165" t="s">
        <v>6056</v>
      </c>
      <c r="AP1265" s="169" t="s">
        <v>101</v>
      </c>
      <c r="AQ1265" s="169" t="s">
        <v>101</v>
      </c>
      <c r="AR1265" s="165" t="s">
        <v>4572</v>
      </c>
      <c r="AS1265" s="165" t="s">
        <v>6619</v>
      </c>
      <c r="AT1265" s="169" t="s">
        <v>101</v>
      </c>
      <c r="AU1265" s="169" t="s">
        <v>101</v>
      </c>
      <c r="AV1265" s="169" t="s">
        <v>101</v>
      </c>
      <c r="AW1265" s="165" t="s">
        <v>5113</v>
      </c>
      <c r="AX1265" s="165" t="s">
        <v>64</v>
      </c>
      <c r="AY1265" s="169" t="s">
        <v>101</v>
      </c>
      <c r="AZ1265" s="165" t="s">
        <v>4989</v>
      </c>
      <c r="BA1265" s="165" t="s">
        <v>5045</v>
      </c>
      <c r="BB1265" s="165" t="s">
        <v>6066</v>
      </c>
      <c r="BC1265" s="165" t="s">
        <v>6620</v>
      </c>
      <c r="BD1265" s="165" t="s">
        <v>6621</v>
      </c>
    </row>
    <row r="1266" spans="1:56" hidden="1">
      <c r="A1266" s="165" t="s">
        <v>5038</v>
      </c>
      <c r="B1266" s="165" t="s">
        <v>3739</v>
      </c>
      <c r="C1266" s="165" t="s">
        <v>5039</v>
      </c>
      <c r="D1266" s="169" t="s">
        <v>101</v>
      </c>
      <c r="E1266" s="165" t="s">
        <v>5081</v>
      </c>
      <c r="F1266" s="165" t="s">
        <v>3738</v>
      </c>
      <c r="G1266" s="165" t="s">
        <v>6622</v>
      </c>
      <c r="H1266" s="165" t="s">
        <v>6011</v>
      </c>
      <c r="I1266" s="165" t="s">
        <v>5084</v>
      </c>
      <c r="J1266" s="165" t="s">
        <v>6012</v>
      </c>
      <c r="K1266" s="165" t="s">
        <v>6599</v>
      </c>
      <c r="L1266" s="165" t="s">
        <v>6599</v>
      </c>
      <c r="M1266" s="165" t="s">
        <v>6600</v>
      </c>
      <c r="N1266" s="165" t="s">
        <v>6623</v>
      </c>
      <c r="O1266" s="169" t="s">
        <v>101</v>
      </c>
      <c r="P1266" s="169" t="s">
        <v>101</v>
      </c>
      <c r="Q1266" s="169" t="s">
        <v>101</v>
      </c>
      <c r="R1266" s="169" t="s">
        <v>101</v>
      </c>
      <c r="S1266" s="165" t="s">
        <v>5446</v>
      </c>
      <c r="T1266" s="165" t="s">
        <v>5044</v>
      </c>
      <c r="U1266" s="165" t="s">
        <v>5690</v>
      </c>
      <c r="V1266" s="169" t="s">
        <v>101</v>
      </c>
      <c r="W1266" s="165" t="s">
        <v>4339</v>
      </c>
      <c r="X1266" s="165" t="s">
        <v>4590</v>
      </c>
      <c r="Y1266" s="165" t="s">
        <v>5092</v>
      </c>
      <c r="Z1266" s="169" t="s">
        <v>101</v>
      </c>
      <c r="AA1266" s="169" t="s">
        <v>101</v>
      </c>
      <c r="AB1266" s="169" t="s">
        <v>101</v>
      </c>
      <c r="AC1266" s="169" t="s">
        <v>101</v>
      </c>
      <c r="AD1266" s="169" t="s">
        <v>101</v>
      </c>
      <c r="AE1266" s="169" t="s">
        <v>101</v>
      </c>
      <c r="AF1266" s="169" t="s">
        <v>101</v>
      </c>
      <c r="AG1266" s="169" t="s">
        <v>101</v>
      </c>
      <c r="AH1266" s="165" t="s">
        <v>6624</v>
      </c>
      <c r="AI1266" s="169" t="s">
        <v>101</v>
      </c>
      <c r="AJ1266" s="169" t="s">
        <v>101</v>
      </c>
      <c r="AK1266" s="169" t="s">
        <v>101</v>
      </c>
      <c r="AL1266" s="169" t="s">
        <v>101</v>
      </c>
      <c r="AM1266" s="169" t="s">
        <v>101</v>
      </c>
      <c r="AN1266" s="165" t="s">
        <v>4572</v>
      </c>
      <c r="AO1266" s="165" t="s">
        <v>5111</v>
      </c>
      <c r="AP1266" s="169" t="s">
        <v>101</v>
      </c>
      <c r="AQ1266" s="169" t="s">
        <v>101</v>
      </c>
      <c r="AR1266" s="165" t="s">
        <v>4572</v>
      </c>
      <c r="AS1266" s="165" t="s">
        <v>6603</v>
      </c>
      <c r="AT1266" s="169" t="s">
        <v>101</v>
      </c>
      <c r="AU1266" s="169" t="s">
        <v>101</v>
      </c>
      <c r="AV1266" s="169" t="s">
        <v>101</v>
      </c>
      <c r="AW1266" s="165" t="s">
        <v>5113</v>
      </c>
      <c r="AX1266" s="165" t="s">
        <v>64</v>
      </c>
      <c r="AY1266" s="169" t="s">
        <v>101</v>
      </c>
      <c r="AZ1266" s="165" t="s">
        <v>4989</v>
      </c>
      <c r="BA1266" s="165" t="s">
        <v>5045</v>
      </c>
      <c r="BB1266" s="165" t="s">
        <v>5066</v>
      </c>
      <c r="BC1266" s="165" t="s">
        <v>5104</v>
      </c>
      <c r="BD1266" s="165" t="s">
        <v>5105</v>
      </c>
    </row>
    <row r="1267" spans="1:56" hidden="1">
      <c r="A1267" s="165" t="s">
        <v>5038</v>
      </c>
      <c r="B1267" s="165" t="s">
        <v>3741</v>
      </c>
      <c r="C1267" s="165" t="s">
        <v>5039</v>
      </c>
      <c r="D1267" s="169" t="s">
        <v>101</v>
      </c>
      <c r="E1267" s="165" t="s">
        <v>5081</v>
      </c>
      <c r="F1267" s="165" t="s">
        <v>3740</v>
      </c>
      <c r="G1267" s="165" t="s">
        <v>6625</v>
      </c>
      <c r="H1267" s="165" t="s">
        <v>6011</v>
      </c>
      <c r="I1267" s="165" t="s">
        <v>5084</v>
      </c>
      <c r="J1267" s="165" t="s">
        <v>6012</v>
      </c>
      <c r="K1267" s="165" t="s">
        <v>6599</v>
      </c>
      <c r="L1267" s="165" t="s">
        <v>6599</v>
      </c>
      <c r="M1267" s="165" t="s">
        <v>6600</v>
      </c>
      <c r="N1267" s="165" t="s">
        <v>6626</v>
      </c>
      <c r="O1267" s="169" t="s">
        <v>101</v>
      </c>
      <c r="P1267" s="169" t="s">
        <v>101</v>
      </c>
      <c r="Q1267" s="169" t="s">
        <v>101</v>
      </c>
      <c r="R1267" s="169" t="s">
        <v>101</v>
      </c>
      <c r="S1267" s="165" t="s">
        <v>5446</v>
      </c>
      <c r="T1267" s="165" t="s">
        <v>5044</v>
      </c>
      <c r="U1267" s="165" t="s">
        <v>6610</v>
      </c>
      <c r="V1267" s="169" t="s">
        <v>101</v>
      </c>
      <c r="W1267" s="165" t="s">
        <v>4339</v>
      </c>
      <c r="X1267" s="165" t="s">
        <v>4590</v>
      </c>
      <c r="Y1267" s="165" t="s">
        <v>5092</v>
      </c>
      <c r="Z1267" s="169" t="s">
        <v>101</v>
      </c>
      <c r="AA1267" s="169" t="s">
        <v>101</v>
      </c>
      <c r="AB1267" s="169" t="s">
        <v>101</v>
      </c>
      <c r="AC1267" s="169" t="s">
        <v>101</v>
      </c>
      <c r="AD1267" s="169" t="s">
        <v>101</v>
      </c>
      <c r="AE1267" s="169" t="s">
        <v>101</v>
      </c>
      <c r="AF1267" s="169" t="s">
        <v>101</v>
      </c>
      <c r="AG1267" s="169" t="s">
        <v>101</v>
      </c>
      <c r="AH1267" s="165" t="s">
        <v>6627</v>
      </c>
      <c r="AI1267" s="169" t="s">
        <v>101</v>
      </c>
      <c r="AJ1267" s="169" t="s">
        <v>101</v>
      </c>
      <c r="AK1267" s="169" t="s">
        <v>101</v>
      </c>
      <c r="AL1267" s="169" t="s">
        <v>101</v>
      </c>
      <c r="AM1267" s="169" t="s">
        <v>101</v>
      </c>
      <c r="AN1267" s="165" t="s">
        <v>4572</v>
      </c>
      <c r="AO1267" s="165" t="s">
        <v>5111</v>
      </c>
      <c r="AP1267" s="169" t="s">
        <v>101</v>
      </c>
      <c r="AQ1267" s="169" t="s">
        <v>101</v>
      </c>
      <c r="AR1267" s="165" t="s">
        <v>4572</v>
      </c>
      <c r="AS1267" s="165" t="s">
        <v>6603</v>
      </c>
      <c r="AT1267" s="169" t="s">
        <v>101</v>
      </c>
      <c r="AU1267" s="169" t="s">
        <v>101</v>
      </c>
      <c r="AV1267" s="169" t="s">
        <v>101</v>
      </c>
      <c r="AW1267" s="165" t="s">
        <v>5113</v>
      </c>
      <c r="AX1267" s="165" t="s">
        <v>64</v>
      </c>
      <c r="AY1267" s="169" t="s">
        <v>101</v>
      </c>
      <c r="AZ1267" s="165" t="s">
        <v>4989</v>
      </c>
      <c r="BA1267" s="165" t="s">
        <v>5045</v>
      </c>
      <c r="BB1267" s="165" t="s">
        <v>5066</v>
      </c>
      <c r="BC1267" s="165" t="s">
        <v>5104</v>
      </c>
      <c r="BD1267" s="165" t="s">
        <v>5105</v>
      </c>
    </row>
    <row r="1268" spans="1:56" hidden="1">
      <c r="A1268" s="165" t="s">
        <v>5038</v>
      </c>
      <c r="B1268" s="165" t="s">
        <v>3743</v>
      </c>
      <c r="C1268" s="165" t="s">
        <v>5039</v>
      </c>
      <c r="D1268" s="169" t="s">
        <v>101</v>
      </c>
      <c r="E1268" s="165" t="s">
        <v>5081</v>
      </c>
      <c r="F1268" s="165" t="s">
        <v>3742</v>
      </c>
      <c r="G1268" s="165" t="s">
        <v>6628</v>
      </c>
      <c r="H1268" s="165" t="s">
        <v>6011</v>
      </c>
      <c r="I1268" s="165" t="s">
        <v>5084</v>
      </c>
      <c r="J1268" s="165" t="s">
        <v>6012</v>
      </c>
      <c r="K1268" s="165" t="s">
        <v>6599</v>
      </c>
      <c r="L1268" s="165" t="s">
        <v>6599</v>
      </c>
      <c r="M1268" s="165" t="s">
        <v>6600</v>
      </c>
      <c r="N1268" s="165" t="s">
        <v>6629</v>
      </c>
      <c r="O1268" s="169" t="s">
        <v>101</v>
      </c>
      <c r="P1268" s="169" t="s">
        <v>101</v>
      </c>
      <c r="Q1268" s="169" t="s">
        <v>101</v>
      </c>
      <c r="R1268" s="169" t="s">
        <v>101</v>
      </c>
      <c r="S1268" s="165" t="s">
        <v>5446</v>
      </c>
      <c r="T1268" s="165" t="s">
        <v>5044</v>
      </c>
      <c r="U1268" s="165" t="s">
        <v>5363</v>
      </c>
      <c r="V1268" s="169" t="s">
        <v>101</v>
      </c>
      <c r="W1268" s="165" t="s">
        <v>4339</v>
      </c>
      <c r="X1268" s="165" t="s">
        <v>4590</v>
      </c>
      <c r="Y1268" s="165" t="s">
        <v>5092</v>
      </c>
      <c r="Z1268" s="169" t="s">
        <v>101</v>
      </c>
      <c r="AA1268" s="169" t="s">
        <v>101</v>
      </c>
      <c r="AB1268" s="169" t="s">
        <v>101</v>
      </c>
      <c r="AC1268" s="169" t="s">
        <v>101</v>
      </c>
      <c r="AD1268" s="169" t="s">
        <v>101</v>
      </c>
      <c r="AE1268" s="169" t="s">
        <v>101</v>
      </c>
      <c r="AF1268" s="169" t="s">
        <v>101</v>
      </c>
      <c r="AG1268" s="169" t="s">
        <v>101</v>
      </c>
      <c r="AH1268" s="165" t="s">
        <v>6630</v>
      </c>
      <c r="AI1268" s="169" t="s">
        <v>101</v>
      </c>
      <c r="AJ1268" s="169" t="s">
        <v>101</v>
      </c>
      <c r="AK1268" s="169" t="s">
        <v>101</v>
      </c>
      <c r="AL1268" s="169" t="s">
        <v>101</v>
      </c>
      <c r="AM1268" s="169" t="s">
        <v>101</v>
      </c>
      <c r="AN1268" s="165" t="s">
        <v>4572</v>
      </c>
      <c r="AO1268" s="165" t="s">
        <v>5111</v>
      </c>
      <c r="AP1268" s="169" t="s">
        <v>101</v>
      </c>
      <c r="AQ1268" s="169" t="s">
        <v>101</v>
      </c>
      <c r="AR1268" s="165" t="s">
        <v>4572</v>
      </c>
      <c r="AS1268" s="165" t="s">
        <v>6603</v>
      </c>
      <c r="AT1268" s="169" t="s">
        <v>101</v>
      </c>
      <c r="AU1268" s="169" t="s">
        <v>101</v>
      </c>
      <c r="AV1268" s="169" t="s">
        <v>101</v>
      </c>
      <c r="AW1268" s="165" t="s">
        <v>5113</v>
      </c>
      <c r="AX1268" s="165" t="s">
        <v>64</v>
      </c>
      <c r="AY1268" s="169" t="s">
        <v>101</v>
      </c>
      <c r="AZ1268" s="165" t="s">
        <v>4989</v>
      </c>
      <c r="BA1268" s="165" t="s">
        <v>5045</v>
      </c>
      <c r="BB1268" s="165" t="s">
        <v>5066</v>
      </c>
      <c r="BC1268" s="165" t="s">
        <v>5104</v>
      </c>
      <c r="BD1268" s="165" t="s">
        <v>5105</v>
      </c>
    </row>
    <row r="1269" spans="1:56" hidden="1">
      <c r="A1269" s="165" t="s">
        <v>5038</v>
      </c>
      <c r="B1269" s="165" t="s">
        <v>3745</v>
      </c>
      <c r="C1269" s="165" t="s">
        <v>5039</v>
      </c>
      <c r="D1269" s="169" t="s">
        <v>101</v>
      </c>
      <c r="E1269" s="165" t="s">
        <v>5081</v>
      </c>
      <c r="F1269" s="165" t="s">
        <v>3744</v>
      </c>
      <c r="G1269" s="165" t="s">
        <v>6631</v>
      </c>
      <c r="H1269" s="165" t="s">
        <v>6011</v>
      </c>
      <c r="I1269" s="165" t="s">
        <v>5084</v>
      </c>
      <c r="J1269" s="165" t="s">
        <v>6012</v>
      </c>
      <c r="K1269" s="165" t="s">
        <v>6599</v>
      </c>
      <c r="L1269" s="165" t="s">
        <v>6599</v>
      </c>
      <c r="M1269" s="165" t="s">
        <v>6600</v>
      </c>
      <c r="N1269" s="165" t="s">
        <v>6632</v>
      </c>
      <c r="O1269" s="169" t="s">
        <v>101</v>
      </c>
      <c r="P1269" s="169" t="s">
        <v>101</v>
      </c>
      <c r="Q1269" s="169" t="s">
        <v>101</v>
      </c>
      <c r="R1269" s="169" t="s">
        <v>101</v>
      </c>
      <c r="S1269" s="165" t="s">
        <v>5446</v>
      </c>
      <c r="T1269" s="165" t="s">
        <v>5044</v>
      </c>
      <c r="U1269" s="165" t="s">
        <v>5699</v>
      </c>
      <c r="V1269" s="169" t="s">
        <v>101</v>
      </c>
      <c r="W1269" s="165" t="s">
        <v>4339</v>
      </c>
      <c r="X1269" s="165" t="s">
        <v>4590</v>
      </c>
      <c r="Y1269" s="165" t="s">
        <v>5092</v>
      </c>
      <c r="Z1269" s="169" t="s">
        <v>101</v>
      </c>
      <c r="AA1269" s="169" t="s">
        <v>101</v>
      </c>
      <c r="AB1269" s="169" t="s">
        <v>101</v>
      </c>
      <c r="AC1269" s="169" t="s">
        <v>101</v>
      </c>
      <c r="AD1269" s="169" t="s">
        <v>101</v>
      </c>
      <c r="AE1269" s="169" t="s">
        <v>101</v>
      </c>
      <c r="AF1269" s="169" t="s">
        <v>101</v>
      </c>
      <c r="AG1269" s="169" t="s">
        <v>101</v>
      </c>
      <c r="AH1269" s="169" t="s">
        <v>101</v>
      </c>
      <c r="AI1269" s="169" t="s">
        <v>101</v>
      </c>
      <c r="AJ1269" s="169" t="s">
        <v>101</v>
      </c>
      <c r="AK1269" s="169" t="s">
        <v>101</v>
      </c>
      <c r="AL1269" s="169" t="s">
        <v>101</v>
      </c>
      <c r="AM1269" s="169" t="s">
        <v>101</v>
      </c>
      <c r="AN1269" s="169" t="s">
        <v>101</v>
      </c>
      <c r="AO1269" s="169" t="s">
        <v>101</v>
      </c>
      <c r="AP1269" s="169" t="s">
        <v>101</v>
      </c>
      <c r="AQ1269" s="169" t="s">
        <v>101</v>
      </c>
      <c r="AR1269" s="165" t="s">
        <v>4572</v>
      </c>
      <c r="AS1269" s="169" t="s">
        <v>101</v>
      </c>
      <c r="AT1269" s="169" t="s">
        <v>101</v>
      </c>
      <c r="AU1269" s="169" t="s">
        <v>101</v>
      </c>
      <c r="AV1269" s="169" t="s">
        <v>101</v>
      </c>
      <c r="AW1269" s="165" t="s">
        <v>6633</v>
      </c>
      <c r="AX1269" s="165" t="s">
        <v>64</v>
      </c>
      <c r="AY1269" s="169" t="s">
        <v>101</v>
      </c>
      <c r="AZ1269" s="165" t="s">
        <v>4989</v>
      </c>
      <c r="BA1269" s="165" t="s">
        <v>5045</v>
      </c>
      <c r="BB1269" s="165" t="s">
        <v>5046</v>
      </c>
      <c r="BC1269" s="165" t="s">
        <v>6634</v>
      </c>
      <c r="BD1269" s="165" t="s">
        <v>6635</v>
      </c>
    </row>
    <row r="1270" spans="1:56" hidden="1">
      <c r="A1270" s="165" t="s">
        <v>5038</v>
      </c>
      <c r="B1270" s="165" t="s">
        <v>3747</v>
      </c>
      <c r="C1270" s="165" t="s">
        <v>5039</v>
      </c>
      <c r="D1270" s="169" t="s">
        <v>101</v>
      </c>
      <c r="E1270" s="165" t="s">
        <v>5081</v>
      </c>
      <c r="F1270" s="165" t="s">
        <v>3746</v>
      </c>
      <c r="G1270" s="165" t="s">
        <v>6636</v>
      </c>
      <c r="H1270" s="165" t="s">
        <v>6011</v>
      </c>
      <c r="I1270" s="165" t="s">
        <v>5084</v>
      </c>
      <c r="J1270" s="165" t="s">
        <v>6012</v>
      </c>
      <c r="K1270" s="165" t="s">
        <v>6599</v>
      </c>
      <c r="L1270" s="165" t="s">
        <v>6599</v>
      </c>
      <c r="M1270" s="165" t="s">
        <v>6600</v>
      </c>
      <c r="N1270" s="165" t="s">
        <v>6637</v>
      </c>
      <c r="O1270" s="169" t="s">
        <v>101</v>
      </c>
      <c r="P1270" s="169" t="s">
        <v>101</v>
      </c>
      <c r="Q1270" s="169" t="s">
        <v>101</v>
      </c>
      <c r="R1270" s="169" t="s">
        <v>101</v>
      </c>
      <c r="S1270" s="165" t="s">
        <v>5446</v>
      </c>
      <c r="T1270" s="165" t="s">
        <v>5044</v>
      </c>
      <c r="U1270" s="165" t="s">
        <v>6638</v>
      </c>
      <c r="V1270" s="169" t="s">
        <v>101</v>
      </c>
      <c r="W1270" s="165" t="s">
        <v>4339</v>
      </c>
      <c r="X1270" s="165" t="s">
        <v>4590</v>
      </c>
      <c r="Y1270" s="165" t="s">
        <v>5092</v>
      </c>
      <c r="Z1270" s="169" t="s">
        <v>101</v>
      </c>
      <c r="AA1270" s="169" t="s">
        <v>101</v>
      </c>
      <c r="AB1270" s="169" t="s">
        <v>101</v>
      </c>
      <c r="AC1270" s="169" t="s">
        <v>101</v>
      </c>
      <c r="AD1270" s="169" t="s">
        <v>101</v>
      </c>
      <c r="AE1270" s="169" t="s">
        <v>101</v>
      </c>
      <c r="AF1270" s="169" t="s">
        <v>101</v>
      </c>
      <c r="AG1270" s="169" t="s">
        <v>101</v>
      </c>
      <c r="AH1270" s="169" t="s">
        <v>101</v>
      </c>
      <c r="AI1270" s="169" t="s">
        <v>101</v>
      </c>
      <c r="AJ1270" s="169" t="s">
        <v>101</v>
      </c>
      <c r="AK1270" s="169" t="s">
        <v>101</v>
      </c>
      <c r="AL1270" s="169" t="s">
        <v>101</v>
      </c>
      <c r="AM1270" s="169" t="s">
        <v>101</v>
      </c>
      <c r="AN1270" s="169" t="s">
        <v>101</v>
      </c>
      <c r="AO1270" s="169" t="s">
        <v>101</v>
      </c>
      <c r="AP1270" s="169" t="s">
        <v>101</v>
      </c>
      <c r="AQ1270" s="169" t="s">
        <v>101</v>
      </c>
      <c r="AR1270" s="165" t="s">
        <v>4572</v>
      </c>
      <c r="AS1270" s="169" t="s">
        <v>101</v>
      </c>
      <c r="AT1270" s="169" t="s">
        <v>101</v>
      </c>
      <c r="AU1270" s="169" t="s">
        <v>101</v>
      </c>
      <c r="AV1270" s="169" t="s">
        <v>101</v>
      </c>
      <c r="AW1270" s="165" t="s">
        <v>6633</v>
      </c>
      <c r="AX1270" s="165" t="s">
        <v>64</v>
      </c>
      <c r="AY1270" s="169" t="s">
        <v>101</v>
      </c>
      <c r="AZ1270" s="165" t="s">
        <v>4989</v>
      </c>
      <c r="BA1270" s="165" t="s">
        <v>5045</v>
      </c>
      <c r="BB1270" s="165" t="s">
        <v>5066</v>
      </c>
      <c r="BC1270" s="165" t="s">
        <v>6639</v>
      </c>
      <c r="BD1270" s="165" t="s">
        <v>6640</v>
      </c>
    </row>
    <row r="1271" spans="1:56" hidden="1">
      <c r="A1271" s="165" t="s">
        <v>5038</v>
      </c>
      <c r="B1271" s="165" t="s">
        <v>4857</v>
      </c>
      <c r="C1271" s="165" t="s">
        <v>5039</v>
      </c>
      <c r="D1271" s="169" t="s">
        <v>101</v>
      </c>
      <c r="E1271" s="165" t="s">
        <v>5081</v>
      </c>
      <c r="F1271" s="165" t="s">
        <v>3748</v>
      </c>
      <c r="G1271" s="165" t="s">
        <v>6641</v>
      </c>
      <c r="H1271" s="165" t="s">
        <v>6011</v>
      </c>
      <c r="I1271" s="165" t="s">
        <v>5084</v>
      </c>
      <c r="J1271" s="165" t="s">
        <v>6012</v>
      </c>
      <c r="K1271" s="165" t="s">
        <v>6599</v>
      </c>
      <c r="L1271" s="165" t="s">
        <v>6599</v>
      </c>
      <c r="M1271" s="165" t="s">
        <v>6600</v>
      </c>
      <c r="N1271" s="165" t="s">
        <v>6642</v>
      </c>
      <c r="O1271" s="169" t="s">
        <v>101</v>
      </c>
      <c r="P1271" s="169" t="s">
        <v>101</v>
      </c>
      <c r="Q1271" s="169" t="s">
        <v>101</v>
      </c>
      <c r="R1271" s="169" t="s">
        <v>101</v>
      </c>
      <c r="S1271" s="165" t="s">
        <v>5446</v>
      </c>
      <c r="T1271" s="165" t="s">
        <v>5044</v>
      </c>
      <c r="U1271" s="165" t="s">
        <v>6638</v>
      </c>
      <c r="V1271" s="169" t="s">
        <v>101</v>
      </c>
      <c r="W1271" s="165" t="s">
        <v>4339</v>
      </c>
      <c r="X1271" s="165" t="s">
        <v>4590</v>
      </c>
      <c r="Y1271" s="165" t="s">
        <v>5092</v>
      </c>
      <c r="Z1271" s="169" t="s">
        <v>101</v>
      </c>
      <c r="AA1271" s="169" t="s">
        <v>101</v>
      </c>
      <c r="AB1271" s="169" t="s">
        <v>101</v>
      </c>
      <c r="AC1271" s="169" t="s">
        <v>101</v>
      </c>
      <c r="AD1271" s="169" t="s">
        <v>101</v>
      </c>
      <c r="AE1271" s="169" t="s">
        <v>101</v>
      </c>
      <c r="AF1271" s="169" t="s">
        <v>101</v>
      </c>
      <c r="AG1271" s="169" t="s">
        <v>101</v>
      </c>
      <c r="AH1271" s="169" t="s">
        <v>101</v>
      </c>
      <c r="AI1271" s="169" t="s">
        <v>101</v>
      </c>
      <c r="AJ1271" s="169" t="s">
        <v>101</v>
      </c>
      <c r="AK1271" s="169" t="s">
        <v>101</v>
      </c>
      <c r="AL1271" s="169" t="s">
        <v>101</v>
      </c>
      <c r="AM1271" s="169" t="s">
        <v>101</v>
      </c>
      <c r="AN1271" s="169" t="s">
        <v>101</v>
      </c>
      <c r="AO1271" s="169" t="s">
        <v>101</v>
      </c>
      <c r="AP1271" s="169" t="s">
        <v>101</v>
      </c>
      <c r="AQ1271" s="169" t="s">
        <v>101</v>
      </c>
      <c r="AR1271" s="165" t="s">
        <v>4572</v>
      </c>
      <c r="AS1271" s="169" t="s">
        <v>101</v>
      </c>
      <c r="AT1271" s="169" t="s">
        <v>101</v>
      </c>
      <c r="AU1271" s="169" t="s">
        <v>101</v>
      </c>
      <c r="AV1271" s="169" t="s">
        <v>101</v>
      </c>
      <c r="AW1271" s="169" t="s">
        <v>101</v>
      </c>
      <c r="AX1271" s="165" t="s">
        <v>64</v>
      </c>
      <c r="AY1271" s="169" t="s">
        <v>101</v>
      </c>
      <c r="AZ1271" s="165" t="s">
        <v>4989</v>
      </c>
      <c r="BA1271" s="165" t="s">
        <v>5045</v>
      </c>
      <c r="BB1271" s="165" t="s">
        <v>5066</v>
      </c>
      <c r="BC1271" s="165" t="s">
        <v>6643</v>
      </c>
      <c r="BD1271" s="165" t="s">
        <v>6644</v>
      </c>
    </row>
    <row r="1272" spans="1:56" hidden="1">
      <c r="A1272" s="165" t="s">
        <v>5038</v>
      </c>
      <c r="B1272" s="165" t="s">
        <v>3749</v>
      </c>
      <c r="C1272" s="165" t="s">
        <v>5039</v>
      </c>
      <c r="D1272" s="169" t="s">
        <v>101</v>
      </c>
      <c r="E1272" s="165" t="s">
        <v>5081</v>
      </c>
      <c r="F1272" s="165" t="s">
        <v>3750</v>
      </c>
      <c r="G1272" s="165" t="s">
        <v>6645</v>
      </c>
      <c r="H1272" s="165" t="s">
        <v>6011</v>
      </c>
      <c r="I1272" s="165" t="s">
        <v>5084</v>
      </c>
      <c r="J1272" s="165" t="s">
        <v>6012</v>
      </c>
      <c r="K1272" s="165" t="s">
        <v>6646</v>
      </c>
      <c r="L1272" s="165" t="s">
        <v>6646</v>
      </c>
      <c r="M1272" s="165" t="s">
        <v>6600</v>
      </c>
      <c r="N1272" s="165" t="s">
        <v>6647</v>
      </c>
      <c r="O1272" s="169" t="s">
        <v>101</v>
      </c>
      <c r="P1272" s="169" t="s">
        <v>101</v>
      </c>
      <c r="Q1272" s="169" t="s">
        <v>101</v>
      </c>
      <c r="R1272" s="169" t="s">
        <v>101</v>
      </c>
      <c r="S1272" s="165" t="s">
        <v>5090</v>
      </c>
      <c r="T1272" s="165" t="s">
        <v>5044</v>
      </c>
      <c r="U1272" s="165" t="s">
        <v>6063</v>
      </c>
      <c r="V1272" s="169" t="s">
        <v>101</v>
      </c>
      <c r="W1272" s="165" t="s">
        <v>4344</v>
      </c>
      <c r="X1272" s="165" t="s">
        <v>4590</v>
      </c>
      <c r="Y1272" s="165" t="s">
        <v>5174</v>
      </c>
      <c r="Z1272" s="169" t="s">
        <v>101</v>
      </c>
      <c r="AA1272" s="169" t="s">
        <v>101</v>
      </c>
      <c r="AB1272" s="169" t="s">
        <v>101</v>
      </c>
      <c r="AC1272" s="169" t="s">
        <v>101</v>
      </c>
      <c r="AD1272" s="169" t="s">
        <v>101</v>
      </c>
      <c r="AE1272" s="169" t="s">
        <v>101</v>
      </c>
      <c r="AF1272" s="169" t="s">
        <v>101</v>
      </c>
      <c r="AG1272" s="169" t="s">
        <v>101</v>
      </c>
      <c r="AH1272" s="169" t="s">
        <v>101</v>
      </c>
      <c r="AI1272" s="169" t="s">
        <v>101</v>
      </c>
      <c r="AJ1272" s="169" t="s">
        <v>101</v>
      </c>
      <c r="AK1272" s="169" t="s">
        <v>101</v>
      </c>
      <c r="AL1272" s="169" t="s">
        <v>101</v>
      </c>
      <c r="AM1272" s="169" t="s">
        <v>101</v>
      </c>
      <c r="AN1272" s="169" t="s">
        <v>101</v>
      </c>
      <c r="AO1272" s="169" t="s">
        <v>101</v>
      </c>
      <c r="AP1272" s="169" t="s">
        <v>101</v>
      </c>
      <c r="AQ1272" s="169" t="s">
        <v>101</v>
      </c>
      <c r="AR1272" s="165" t="s">
        <v>5139</v>
      </c>
      <c r="AS1272" s="169" t="s">
        <v>101</v>
      </c>
      <c r="AT1272" s="169" t="s">
        <v>101</v>
      </c>
      <c r="AU1272" s="169" t="s">
        <v>101</v>
      </c>
      <c r="AV1272" s="169" t="s">
        <v>101</v>
      </c>
      <c r="AW1272" s="169" t="s">
        <v>101</v>
      </c>
      <c r="AX1272" s="165" t="s">
        <v>64</v>
      </c>
      <c r="AY1272" s="169" t="s">
        <v>101</v>
      </c>
      <c r="AZ1272" s="165" t="s">
        <v>4989</v>
      </c>
      <c r="BA1272" s="165" t="s">
        <v>5045</v>
      </c>
      <c r="BB1272" s="165" t="s">
        <v>6066</v>
      </c>
      <c r="BC1272" s="165" t="s">
        <v>6620</v>
      </c>
      <c r="BD1272" s="165" t="s">
        <v>6621</v>
      </c>
    </row>
    <row r="1273" spans="1:56" hidden="1">
      <c r="A1273" s="165" t="s">
        <v>5038</v>
      </c>
      <c r="B1273" s="165" t="s">
        <v>4858</v>
      </c>
      <c r="C1273" s="165" t="s">
        <v>5039</v>
      </c>
      <c r="D1273" s="169" t="s">
        <v>101</v>
      </c>
      <c r="E1273" s="165" t="s">
        <v>5081</v>
      </c>
      <c r="F1273" s="165" t="s">
        <v>3750</v>
      </c>
      <c r="G1273" s="165" t="s">
        <v>6645</v>
      </c>
      <c r="H1273" s="165" t="s">
        <v>6011</v>
      </c>
      <c r="I1273" s="165" t="s">
        <v>5084</v>
      </c>
      <c r="J1273" s="165" t="s">
        <v>6012</v>
      </c>
      <c r="K1273" s="165" t="s">
        <v>6646</v>
      </c>
      <c r="L1273" s="165" t="s">
        <v>6646</v>
      </c>
      <c r="M1273" s="165" t="s">
        <v>6600</v>
      </c>
      <c r="N1273" s="165" t="s">
        <v>6648</v>
      </c>
      <c r="O1273" s="169" t="s">
        <v>101</v>
      </c>
      <c r="P1273" s="169" t="s">
        <v>101</v>
      </c>
      <c r="Q1273" s="169" t="s">
        <v>101</v>
      </c>
      <c r="R1273" s="169" t="s">
        <v>101</v>
      </c>
      <c r="S1273" s="165" t="s">
        <v>5446</v>
      </c>
      <c r="T1273" s="165" t="s">
        <v>5044</v>
      </c>
      <c r="U1273" s="165" t="s">
        <v>6063</v>
      </c>
      <c r="V1273" s="169" t="s">
        <v>101</v>
      </c>
      <c r="W1273" s="165" t="s">
        <v>4339</v>
      </c>
      <c r="X1273" s="165" t="s">
        <v>4590</v>
      </c>
      <c r="Y1273" s="165" t="s">
        <v>5092</v>
      </c>
      <c r="Z1273" s="169" t="s">
        <v>101</v>
      </c>
      <c r="AA1273" s="169" t="s">
        <v>101</v>
      </c>
      <c r="AB1273" s="169" t="s">
        <v>101</v>
      </c>
      <c r="AC1273" s="169" t="s">
        <v>101</v>
      </c>
      <c r="AD1273" s="169" t="s">
        <v>101</v>
      </c>
      <c r="AE1273" s="169" t="s">
        <v>101</v>
      </c>
      <c r="AF1273" s="169" t="s">
        <v>101</v>
      </c>
      <c r="AG1273" s="169" t="s">
        <v>101</v>
      </c>
      <c r="AH1273" s="169" t="s">
        <v>101</v>
      </c>
      <c r="AI1273" s="169" t="s">
        <v>101</v>
      </c>
      <c r="AJ1273" s="169" t="s">
        <v>101</v>
      </c>
      <c r="AK1273" s="169" t="s">
        <v>101</v>
      </c>
      <c r="AL1273" s="169" t="s">
        <v>101</v>
      </c>
      <c r="AM1273" s="169" t="s">
        <v>101</v>
      </c>
      <c r="AN1273" s="165" t="s">
        <v>4572</v>
      </c>
      <c r="AO1273" s="169" t="s">
        <v>101</v>
      </c>
      <c r="AP1273" s="169" t="s">
        <v>101</v>
      </c>
      <c r="AQ1273" s="169" t="s">
        <v>101</v>
      </c>
      <c r="AR1273" s="165" t="s">
        <v>4572</v>
      </c>
      <c r="AS1273" s="165" t="s">
        <v>5117</v>
      </c>
      <c r="AT1273" s="169" t="s">
        <v>101</v>
      </c>
      <c r="AU1273" s="169" t="s">
        <v>101</v>
      </c>
      <c r="AV1273" s="169" t="s">
        <v>101</v>
      </c>
      <c r="AW1273" s="169" t="s">
        <v>101</v>
      </c>
      <c r="AX1273" s="165" t="s">
        <v>64</v>
      </c>
      <c r="AY1273" s="169" t="s">
        <v>101</v>
      </c>
      <c r="AZ1273" s="165" t="s">
        <v>4989</v>
      </c>
      <c r="BA1273" s="165" t="s">
        <v>5045</v>
      </c>
      <c r="BB1273" s="165" t="s">
        <v>5066</v>
      </c>
      <c r="BC1273" s="165" t="s">
        <v>5118</v>
      </c>
      <c r="BD1273" s="165" t="s">
        <v>5119</v>
      </c>
    </row>
    <row r="1274" spans="1:56" hidden="1">
      <c r="A1274" s="165" t="s">
        <v>5038</v>
      </c>
      <c r="B1274" s="165" t="s">
        <v>3751</v>
      </c>
      <c r="C1274" s="165" t="s">
        <v>5039</v>
      </c>
      <c r="D1274" s="169" t="s">
        <v>101</v>
      </c>
      <c r="E1274" s="165" t="s">
        <v>5081</v>
      </c>
      <c r="F1274" s="165" t="s">
        <v>3752</v>
      </c>
      <c r="G1274" s="165" t="s">
        <v>6649</v>
      </c>
      <c r="H1274" s="165" t="s">
        <v>6011</v>
      </c>
      <c r="I1274" s="165" t="s">
        <v>5084</v>
      </c>
      <c r="J1274" s="165" t="s">
        <v>6012</v>
      </c>
      <c r="K1274" s="165" t="s">
        <v>6646</v>
      </c>
      <c r="L1274" s="165" t="s">
        <v>6646</v>
      </c>
      <c r="M1274" s="165" t="s">
        <v>6600</v>
      </c>
      <c r="N1274" s="165" t="s">
        <v>6650</v>
      </c>
      <c r="O1274" s="169" t="s">
        <v>101</v>
      </c>
      <c r="P1274" s="169" t="s">
        <v>101</v>
      </c>
      <c r="Q1274" s="169" t="s">
        <v>101</v>
      </c>
      <c r="R1274" s="169" t="s">
        <v>101</v>
      </c>
      <c r="S1274" s="165" t="s">
        <v>5090</v>
      </c>
      <c r="T1274" s="165" t="s">
        <v>5044</v>
      </c>
      <c r="U1274" s="165" t="s">
        <v>6063</v>
      </c>
      <c r="V1274" s="169" t="s">
        <v>101</v>
      </c>
      <c r="W1274" s="165" t="s">
        <v>4344</v>
      </c>
      <c r="X1274" s="165" t="s">
        <v>4590</v>
      </c>
      <c r="Y1274" s="165" t="s">
        <v>5174</v>
      </c>
      <c r="Z1274" s="169" t="s">
        <v>101</v>
      </c>
      <c r="AA1274" s="169" t="s">
        <v>101</v>
      </c>
      <c r="AB1274" s="169" t="s">
        <v>101</v>
      </c>
      <c r="AC1274" s="169" t="s">
        <v>101</v>
      </c>
      <c r="AD1274" s="169" t="s">
        <v>101</v>
      </c>
      <c r="AE1274" s="169" t="s">
        <v>101</v>
      </c>
      <c r="AF1274" s="169" t="s">
        <v>101</v>
      </c>
      <c r="AG1274" s="169" t="s">
        <v>101</v>
      </c>
      <c r="AH1274" s="169" t="s">
        <v>101</v>
      </c>
      <c r="AI1274" s="169" t="s">
        <v>101</v>
      </c>
      <c r="AJ1274" s="169" t="s">
        <v>101</v>
      </c>
      <c r="AK1274" s="169" t="s">
        <v>101</v>
      </c>
      <c r="AL1274" s="169" t="s">
        <v>101</v>
      </c>
      <c r="AM1274" s="169" t="s">
        <v>101</v>
      </c>
      <c r="AN1274" s="169" t="s">
        <v>101</v>
      </c>
      <c r="AO1274" s="169" t="s">
        <v>101</v>
      </c>
      <c r="AP1274" s="169" t="s">
        <v>101</v>
      </c>
      <c r="AQ1274" s="169" t="s">
        <v>101</v>
      </c>
      <c r="AR1274" s="165" t="s">
        <v>5139</v>
      </c>
      <c r="AS1274" s="169" t="s">
        <v>101</v>
      </c>
      <c r="AT1274" s="169" t="s">
        <v>101</v>
      </c>
      <c r="AU1274" s="169" t="s">
        <v>101</v>
      </c>
      <c r="AV1274" s="169" t="s">
        <v>101</v>
      </c>
      <c r="AW1274" s="169" t="s">
        <v>101</v>
      </c>
      <c r="AX1274" s="165" t="s">
        <v>64</v>
      </c>
      <c r="AY1274" s="169" t="s">
        <v>101</v>
      </c>
      <c r="AZ1274" s="165" t="s">
        <v>4989</v>
      </c>
      <c r="BA1274" s="165" t="s">
        <v>5045</v>
      </c>
      <c r="BB1274" s="165" t="s">
        <v>6066</v>
      </c>
      <c r="BC1274" s="165" t="s">
        <v>6620</v>
      </c>
      <c r="BD1274" s="165" t="s">
        <v>6621</v>
      </c>
    </row>
    <row r="1275" spans="1:56" hidden="1">
      <c r="A1275" s="165" t="s">
        <v>5038</v>
      </c>
      <c r="B1275" s="165" t="s">
        <v>4859</v>
      </c>
      <c r="C1275" s="165" t="s">
        <v>5039</v>
      </c>
      <c r="D1275" s="169" t="s">
        <v>101</v>
      </c>
      <c r="E1275" s="165" t="s">
        <v>5081</v>
      </c>
      <c r="F1275" s="165" t="s">
        <v>3752</v>
      </c>
      <c r="G1275" s="165" t="s">
        <v>6649</v>
      </c>
      <c r="H1275" s="165" t="s">
        <v>6011</v>
      </c>
      <c r="I1275" s="165" t="s">
        <v>5084</v>
      </c>
      <c r="J1275" s="165" t="s">
        <v>6012</v>
      </c>
      <c r="K1275" s="165" t="s">
        <v>6646</v>
      </c>
      <c r="L1275" s="165" t="s">
        <v>6646</v>
      </c>
      <c r="M1275" s="165" t="s">
        <v>6600</v>
      </c>
      <c r="N1275" s="165" t="s">
        <v>6651</v>
      </c>
      <c r="O1275" s="169" t="s">
        <v>101</v>
      </c>
      <c r="P1275" s="169" t="s">
        <v>101</v>
      </c>
      <c r="Q1275" s="169" t="s">
        <v>101</v>
      </c>
      <c r="R1275" s="169" t="s">
        <v>101</v>
      </c>
      <c r="S1275" s="165" t="s">
        <v>5446</v>
      </c>
      <c r="T1275" s="165" t="s">
        <v>5044</v>
      </c>
      <c r="U1275" s="165" t="s">
        <v>6063</v>
      </c>
      <c r="V1275" s="169" t="s">
        <v>101</v>
      </c>
      <c r="W1275" s="165" t="s">
        <v>4339</v>
      </c>
      <c r="X1275" s="165" t="s">
        <v>4590</v>
      </c>
      <c r="Y1275" s="165" t="s">
        <v>5092</v>
      </c>
      <c r="Z1275" s="169" t="s">
        <v>101</v>
      </c>
      <c r="AA1275" s="169" t="s">
        <v>101</v>
      </c>
      <c r="AB1275" s="169" t="s">
        <v>101</v>
      </c>
      <c r="AC1275" s="169" t="s">
        <v>101</v>
      </c>
      <c r="AD1275" s="169" t="s">
        <v>101</v>
      </c>
      <c r="AE1275" s="169" t="s">
        <v>101</v>
      </c>
      <c r="AF1275" s="169" t="s">
        <v>101</v>
      </c>
      <c r="AG1275" s="169" t="s">
        <v>101</v>
      </c>
      <c r="AH1275" s="169" t="s">
        <v>101</v>
      </c>
      <c r="AI1275" s="169" t="s">
        <v>101</v>
      </c>
      <c r="AJ1275" s="169" t="s">
        <v>101</v>
      </c>
      <c r="AK1275" s="169" t="s">
        <v>101</v>
      </c>
      <c r="AL1275" s="169" t="s">
        <v>101</v>
      </c>
      <c r="AM1275" s="169" t="s">
        <v>101</v>
      </c>
      <c r="AN1275" s="165" t="s">
        <v>4572</v>
      </c>
      <c r="AO1275" s="169" t="s">
        <v>101</v>
      </c>
      <c r="AP1275" s="169" t="s">
        <v>101</v>
      </c>
      <c r="AQ1275" s="169" t="s">
        <v>101</v>
      </c>
      <c r="AR1275" s="165" t="s">
        <v>4572</v>
      </c>
      <c r="AS1275" s="165" t="s">
        <v>5117</v>
      </c>
      <c r="AT1275" s="169" t="s">
        <v>101</v>
      </c>
      <c r="AU1275" s="169" t="s">
        <v>101</v>
      </c>
      <c r="AV1275" s="169" t="s">
        <v>101</v>
      </c>
      <c r="AW1275" s="169" t="s">
        <v>101</v>
      </c>
      <c r="AX1275" s="165" t="s">
        <v>64</v>
      </c>
      <c r="AY1275" s="169" t="s">
        <v>101</v>
      </c>
      <c r="AZ1275" s="165" t="s">
        <v>4989</v>
      </c>
      <c r="BA1275" s="165" t="s">
        <v>5045</v>
      </c>
      <c r="BB1275" s="165" t="s">
        <v>5066</v>
      </c>
      <c r="BC1275" s="165" t="s">
        <v>5118</v>
      </c>
      <c r="BD1275" s="165" t="s">
        <v>5119</v>
      </c>
    </row>
    <row r="1276" spans="1:56" hidden="1">
      <c r="A1276" s="165" t="s">
        <v>5038</v>
      </c>
      <c r="B1276" s="165" t="s">
        <v>3753</v>
      </c>
      <c r="C1276" s="165" t="s">
        <v>5039</v>
      </c>
      <c r="D1276" s="169" t="s">
        <v>101</v>
      </c>
      <c r="E1276" s="165" t="s">
        <v>5081</v>
      </c>
      <c r="F1276" s="165" t="s">
        <v>3754</v>
      </c>
      <c r="G1276" s="165" t="s">
        <v>6652</v>
      </c>
      <c r="H1276" s="165" t="s">
        <v>6011</v>
      </c>
      <c r="I1276" s="165" t="s">
        <v>5084</v>
      </c>
      <c r="J1276" s="165" t="s">
        <v>6012</v>
      </c>
      <c r="K1276" s="165" t="s">
        <v>6646</v>
      </c>
      <c r="L1276" s="165" t="s">
        <v>6646</v>
      </c>
      <c r="M1276" s="165" t="s">
        <v>6600</v>
      </c>
      <c r="N1276" s="165" t="s">
        <v>6653</v>
      </c>
      <c r="O1276" s="169" t="s">
        <v>101</v>
      </c>
      <c r="P1276" s="169" t="s">
        <v>101</v>
      </c>
      <c r="Q1276" s="169" t="s">
        <v>101</v>
      </c>
      <c r="R1276" s="169" t="s">
        <v>101</v>
      </c>
      <c r="S1276" s="165" t="s">
        <v>5090</v>
      </c>
      <c r="T1276" s="165" t="s">
        <v>5044</v>
      </c>
      <c r="U1276" s="165" t="s">
        <v>6063</v>
      </c>
      <c r="V1276" s="169" t="s">
        <v>101</v>
      </c>
      <c r="W1276" s="165" t="s">
        <v>4344</v>
      </c>
      <c r="X1276" s="165" t="s">
        <v>4590</v>
      </c>
      <c r="Y1276" s="165" t="s">
        <v>5174</v>
      </c>
      <c r="Z1276" s="169" t="s">
        <v>101</v>
      </c>
      <c r="AA1276" s="169" t="s">
        <v>101</v>
      </c>
      <c r="AB1276" s="169" t="s">
        <v>101</v>
      </c>
      <c r="AC1276" s="169" t="s">
        <v>101</v>
      </c>
      <c r="AD1276" s="169" t="s">
        <v>101</v>
      </c>
      <c r="AE1276" s="169" t="s">
        <v>101</v>
      </c>
      <c r="AF1276" s="169" t="s">
        <v>101</v>
      </c>
      <c r="AG1276" s="169" t="s">
        <v>101</v>
      </c>
      <c r="AH1276" s="169" t="s">
        <v>101</v>
      </c>
      <c r="AI1276" s="169" t="s">
        <v>101</v>
      </c>
      <c r="AJ1276" s="169" t="s">
        <v>101</v>
      </c>
      <c r="AK1276" s="169" t="s">
        <v>101</v>
      </c>
      <c r="AL1276" s="169" t="s">
        <v>101</v>
      </c>
      <c r="AM1276" s="169" t="s">
        <v>101</v>
      </c>
      <c r="AN1276" s="169" t="s">
        <v>101</v>
      </c>
      <c r="AO1276" s="169" t="s">
        <v>101</v>
      </c>
      <c r="AP1276" s="169" t="s">
        <v>101</v>
      </c>
      <c r="AQ1276" s="169" t="s">
        <v>101</v>
      </c>
      <c r="AR1276" s="165" t="s">
        <v>5139</v>
      </c>
      <c r="AS1276" s="169" t="s">
        <v>101</v>
      </c>
      <c r="AT1276" s="169" t="s">
        <v>101</v>
      </c>
      <c r="AU1276" s="169" t="s">
        <v>101</v>
      </c>
      <c r="AV1276" s="169" t="s">
        <v>101</v>
      </c>
      <c r="AW1276" s="169" t="s">
        <v>101</v>
      </c>
      <c r="AX1276" s="165" t="s">
        <v>64</v>
      </c>
      <c r="AY1276" s="169" t="s">
        <v>101</v>
      </c>
      <c r="AZ1276" s="165" t="s">
        <v>4989</v>
      </c>
      <c r="BA1276" s="165" t="s">
        <v>5045</v>
      </c>
      <c r="BB1276" s="165" t="s">
        <v>6066</v>
      </c>
      <c r="BC1276" s="165" t="s">
        <v>6620</v>
      </c>
      <c r="BD1276" s="165" t="s">
        <v>6621</v>
      </c>
    </row>
    <row r="1277" spans="1:56" hidden="1">
      <c r="A1277" s="165" t="s">
        <v>5038</v>
      </c>
      <c r="B1277" s="165" t="s">
        <v>6654</v>
      </c>
      <c r="C1277" s="165" t="s">
        <v>5039</v>
      </c>
      <c r="D1277" s="169" t="s">
        <v>101</v>
      </c>
      <c r="E1277" s="165" t="s">
        <v>5081</v>
      </c>
      <c r="F1277" s="165" t="s">
        <v>3754</v>
      </c>
      <c r="G1277" s="165" t="s">
        <v>6652</v>
      </c>
      <c r="H1277" s="165" t="s">
        <v>6011</v>
      </c>
      <c r="I1277" s="165" t="s">
        <v>5084</v>
      </c>
      <c r="J1277" s="165" t="s">
        <v>6012</v>
      </c>
      <c r="K1277" s="165" t="s">
        <v>6646</v>
      </c>
      <c r="L1277" s="165" t="s">
        <v>6646</v>
      </c>
      <c r="M1277" s="165" t="s">
        <v>6600</v>
      </c>
      <c r="N1277" s="165" t="s">
        <v>6653</v>
      </c>
      <c r="O1277" s="169" t="s">
        <v>101</v>
      </c>
      <c r="P1277" s="169" t="s">
        <v>101</v>
      </c>
      <c r="Q1277" s="169" t="s">
        <v>101</v>
      </c>
      <c r="R1277" s="169" t="s">
        <v>101</v>
      </c>
      <c r="S1277" s="165" t="s">
        <v>5446</v>
      </c>
      <c r="T1277" s="165" t="s">
        <v>5044</v>
      </c>
      <c r="U1277" s="165" t="s">
        <v>6655</v>
      </c>
      <c r="V1277" s="169" t="s">
        <v>101</v>
      </c>
      <c r="W1277" s="165" t="s">
        <v>4339</v>
      </c>
      <c r="X1277" s="165" t="s">
        <v>4590</v>
      </c>
      <c r="Y1277" s="165" t="s">
        <v>5092</v>
      </c>
      <c r="Z1277" s="169" t="s">
        <v>101</v>
      </c>
      <c r="AA1277" s="169" t="s">
        <v>101</v>
      </c>
      <c r="AB1277" s="169" t="s">
        <v>101</v>
      </c>
      <c r="AC1277" s="169" t="s">
        <v>101</v>
      </c>
      <c r="AD1277" s="169" t="s">
        <v>101</v>
      </c>
      <c r="AE1277" s="169" t="s">
        <v>101</v>
      </c>
      <c r="AF1277" s="169" t="s">
        <v>101</v>
      </c>
      <c r="AG1277" s="169" t="s">
        <v>101</v>
      </c>
      <c r="AH1277" s="165" t="s">
        <v>6656</v>
      </c>
      <c r="AI1277" s="169" t="s">
        <v>101</v>
      </c>
      <c r="AJ1277" s="169" t="s">
        <v>101</v>
      </c>
      <c r="AK1277" s="169" t="s">
        <v>101</v>
      </c>
      <c r="AL1277" s="169" t="s">
        <v>101</v>
      </c>
      <c r="AM1277" s="169" t="s">
        <v>101</v>
      </c>
      <c r="AN1277" s="165" t="s">
        <v>4572</v>
      </c>
      <c r="AO1277" s="165" t="s">
        <v>5111</v>
      </c>
      <c r="AP1277" s="169" t="s">
        <v>101</v>
      </c>
      <c r="AQ1277" s="169" t="s">
        <v>101</v>
      </c>
      <c r="AR1277" s="165" t="s">
        <v>4572</v>
      </c>
      <c r="AS1277" s="165" t="s">
        <v>6603</v>
      </c>
      <c r="AT1277" s="169" t="s">
        <v>101</v>
      </c>
      <c r="AU1277" s="169" t="s">
        <v>101</v>
      </c>
      <c r="AV1277" s="169" t="s">
        <v>101</v>
      </c>
      <c r="AW1277" s="165" t="s">
        <v>5113</v>
      </c>
      <c r="AX1277" s="165" t="s">
        <v>64</v>
      </c>
      <c r="AY1277" s="169" t="s">
        <v>101</v>
      </c>
      <c r="AZ1277" s="165" t="s">
        <v>4989</v>
      </c>
      <c r="BA1277" s="165" t="s">
        <v>5045</v>
      </c>
      <c r="BB1277" s="165" t="s">
        <v>5066</v>
      </c>
      <c r="BC1277" s="165" t="s">
        <v>5104</v>
      </c>
      <c r="BD1277" s="165" t="s">
        <v>5105</v>
      </c>
    </row>
    <row r="1278" spans="1:56" hidden="1">
      <c r="A1278" s="165" t="s">
        <v>5038</v>
      </c>
      <c r="B1278" s="165" t="s">
        <v>4860</v>
      </c>
      <c r="C1278" s="165" t="s">
        <v>5039</v>
      </c>
      <c r="D1278" s="169" t="s">
        <v>101</v>
      </c>
      <c r="E1278" s="165" t="s">
        <v>5081</v>
      </c>
      <c r="F1278" s="165" t="s">
        <v>3754</v>
      </c>
      <c r="G1278" s="165" t="s">
        <v>6652</v>
      </c>
      <c r="H1278" s="165" t="s">
        <v>6011</v>
      </c>
      <c r="I1278" s="165" t="s">
        <v>5084</v>
      </c>
      <c r="J1278" s="165" t="s">
        <v>6012</v>
      </c>
      <c r="K1278" s="165" t="s">
        <v>6646</v>
      </c>
      <c r="L1278" s="165" t="s">
        <v>6646</v>
      </c>
      <c r="M1278" s="165" t="s">
        <v>6600</v>
      </c>
      <c r="N1278" s="165" t="s">
        <v>6657</v>
      </c>
      <c r="O1278" s="169" t="s">
        <v>101</v>
      </c>
      <c r="P1278" s="169" t="s">
        <v>101</v>
      </c>
      <c r="Q1278" s="169" t="s">
        <v>101</v>
      </c>
      <c r="R1278" s="169" t="s">
        <v>101</v>
      </c>
      <c r="S1278" s="165" t="s">
        <v>5446</v>
      </c>
      <c r="T1278" s="165" t="s">
        <v>5044</v>
      </c>
      <c r="U1278" s="165" t="s">
        <v>6063</v>
      </c>
      <c r="V1278" s="169" t="s">
        <v>101</v>
      </c>
      <c r="W1278" s="165" t="s">
        <v>4339</v>
      </c>
      <c r="X1278" s="165" t="s">
        <v>4590</v>
      </c>
      <c r="Y1278" s="165" t="s">
        <v>5092</v>
      </c>
      <c r="Z1278" s="169" t="s">
        <v>101</v>
      </c>
      <c r="AA1278" s="169" t="s">
        <v>101</v>
      </c>
      <c r="AB1278" s="169" t="s">
        <v>101</v>
      </c>
      <c r="AC1278" s="169" t="s">
        <v>101</v>
      </c>
      <c r="AD1278" s="169" t="s">
        <v>101</v>
      </c>
      <c r="AE1278" s="169" t="s">
        <v>101</v>
      </c>
      <c r="AF1278" s="169" t="s">
        <v>101</v>
      </c>
      <c r="AG1278" s="169" t="s">
        <v>101</v>
      </c>
      <c r="AH1278" s="169" t="s">
        <v>101</v>
      </c>
      <c r="AI1278" s="169" t="s">
        <v>101</v>
      </c>
      <c r="AJ1278" s="169" t="s">
        <v>101</v>
      </c>
      <c r="AK1278" s="169" t="s">
        <v>101</v>
      </c>
      <c r="AL1278" s="169" t="s">
        <v>101</v>
      </c>
      <c r="AM1278" s="169" t="s">
        <v>101</v>
      </c>
      <c r="AN1278" s="165" t="s">
        <v>4572</v>
      </c>
      <c r="AO1278" s="169" t="s">
        <v>101</v>
      </c>
      <c r="AP1278" s="169" t="s">
        <v>101</v>
      </c>
      <c r="AQ1278" s="169" t="s">
        <v>101</v>
      </c>
      <c r="AR1278" s="165" t="s">
        <v>4572</v>
      </c>
      <c r="AS1278" s="165" t="s">
        <v>5117</v>
      </c>
      <c r="AT1278" s="169" t="s">
        <v>101</v>
      </c>
      <c r="AU1278" s="169" t="s">
        <v>101</v>
      </c>
      <c r="AV1278" s="169" t="s">
        <v>101</v>
      </c>
      <c r="AW1278" s="169" t="s">
        <v>101</v>
      </c>
      <c r="AX1278" s="165" t="s">
        <v>64</v>
      </c>
      <c r="AY1278" s="169" t="s">
        <v>101</v>
      </c>
      <c r="AZ1278" s="165" t="s">
        <v>4989</v>
      </c>
      <c r="BA1278" s="165" t="s">
        <v>5045</v>
      </c>
      <c r="BB1278" s="165" t="s">
        <v>5066</v>
      </c>
      <c r="BC1278" s="165" t="s">
        <v>5118</v>
      </c>
      <c r="BD1278" s="165" t="s">
        <v>5119</v>
      </c>
    </row>
    <row r="1279" spans="1:56" hidden="1">
      <c r="A1279" s="165" t="s">
        <v>5038</v>
      </c>
      <c r="B1279" s="165" t="s">
        <v>6658</v>
      </c>
      <c r="C1279" s="165" t="s">
        <v>5039</v>
      </c>
      <c r="D1279" s="169" t="s">
        <v>101</v>
      </c>
      <c r="E1279" s="165" t="s">
        <v>5081</v>
      </c>
      <c r="F1279" s="165" t="s">
        <v>6659</v>
      </c>
      <c r="G1279" s="165" t="s">
        <v>6660</v>
      </c>
      <c r="H1279" s="165" t="s">
        <v>6011</v>
      </c>
      <c r="I1279" s="165" t="s">
        <v>5084</v>
      </c>
      <c r="J1279" s="165" t="s">
        <v>6012</v>
      </c>
      <c r="K1279" s="165" t="s">
        <v>6646</v>
      </c>
      <c r="L1279" s="165" t="s">
        <v>6646</v>
      </c>
      <c r="M1279" s="165" t="s">
        <v>6600</v>
      </c>
      <c r="N1279" s="165" t="s">
        <v>6661</v>
      </c>
      <c r="O1279" s="169" t="s">
        <v>101</v>
      </c>
      <c r="P1279" s="169" t="s">
        <v>101</v>
      </c>
      <c r="Q1279" s="169" t="s">
        <v>101</v>
      </c>
      <c r="R1279" s="169" t="s">
        <v>101</v>
      </c>
      <c r="S1279" s="165" t="s">
        <v>5090</v>
      </c>
      <c r="T1279" s="165" t="s">
        <v>5044</v>
      </c>
      <c r="U1279" s="165" t="s">
        <v>6063</v>
      </c>
      <c r="V1279" s="169" t="s">
        <v>101</v>
      </c>
      <c r="W1279" s="165" t="s">
        <v>4344</v>
      </c>
      <c r="X1279" s="165" t="s">
        <v>4590</v>
      </c>
      <c r="Y1279" s="165" t="s">
        <v>5174</v>
      </c>
      <c r="Z1279" s="169" t="s">
        <v>101</v>
      </c>
      <c r="AA1279" s="169" t="s">
        <v>101</v>
      </c>
      <c r="AB1279" s="169" t="s">
        <v>101</v>
      </c>
      <c r="AC1279" s="169" t="s">
        <v>101</v>
      </c>
      <c r="AD1279" s="169" t="s">
        <v>101</v>
      </c>
      <c r="AE1279" s="169" t="s">
        <v>101</v>
      </c>
      <c r="AF1279" s="169" t="s">
        <v>101</v>
      </c>
      <c r="AG1279" s="169" t="s">
        <v>101</v>
      </c>
      <c r="AH1279" s="169" t="s">
        <v>101</v>
      </c>
      <c r="AI1279" s="169" t="s">
        <v>101</v>
      </c>
      <c r="AJ1279" s="169" t="s">
        <v>101</v>
      </c>
      <c r="AK1279" s="169" t="s">
        <v>101</v>
      </c>
      <c r="AL1279" s="169" t="s">
        <v>101</v>
      </c>
      <c r="AM1279" s="169" t="s">
        <v>101</v>
      </c>
      <c r="AN1279" s="169" t="s">
        <v>101</v>
      </c>
      <c r="AO1279" s="169" t="s">
        <v>101</v>
      </c>
      <c r="AP1279" s="169" t="s">
        <v>101</v>
      </c>
      <c r="AQ1279" s="169" t="s">
        <v>101</v>
      </c>
      <c r="AR1279" s="165" t="s">
        <v>5139</v>
      </c>
      <c r="AS1279" s="169" t="s">
        <v>101</v>
      </c>
      <c r="AT1279" s="169" t="s">
        <v>101</v>
      </c>
      <c r="AU1279" s="169" t="s">
        <v>101</v>
      </c>
      <c r="AV1279" s="169" t="s">
        <v>101</v>
      </c>
      <c r="AW1279" s="169" t="s">
        <v>101</v>
      </c>
      <c r="AX1279" s="165" t="s">
        <v>64</v>
      </c>
      <c r="AY1279" s="169" t="s">
        <v>101</v>
      </c>
      <c r="AZ1279" s="165" t="s">
        <v>4989</v>
      </c>
      <c r="BA1279" s="165" t="s">
        <v>5045</v>
      </c>
      <c r="BB1279" s="165" t="s">
        <v>6066</v>
      </c>
      <c r="BC1279" s="165" t="s">
        <v>6620</v>
      </c>
      <c r="BD1279" s="165" t="s">
        <v>6621</v>
      </c>
    </row>
    <row r="1280" spans="1:56" hidden="1">
      <c r="A1280" s="165" t="s">
        <v>5038</v>
      </c>
      <c r="B1280" s="165" t="s">
        <v>3755</v>
      </c>
      <c r="C1280" s="165" t="s">
        <v>5039</v>
      </c>
      <c r="D1280" s="169" t="s">
        <v>101</v>
      </c>
      <c r="E1280" s="165" t="s">
        <v>5081</v>
      </c>
      <c r="F1280" s="165" t="s">
        <v>6659</v>
      </c>
      <c r="G1280" s="165" t="s">
        <v>6660</v>
      </c>
      <c r="H1280" s="165" t="s">
        <v>6011</v>
      </c>
      <c r="I1280" s="165" t="s">
        <v>5084</v>
      </c>
      <c r="J1280" s="165" t="s">
        <v>6012</v>
      </c>
      <c r="K1280" s="165" t="s">
        <v>6646</v>
      </c>
      <c r="L1280" s="165" t="s">
        <v>6646</v>
      </c>
      <c r="M1280" s="165" t="s">
        <v>6600</v>
      </c>
      <c r="N1280" s="165" t="s">
        <v>6662</v>
      </c>
      <c r="O1280" s="169" t="s">
        <v>101</v>
      </c>
      <c r="P1280" s="169" t="s">
        <v>101</v>
      </c>
      <c r="Q1280" s="169" t="s">
        <v>101</v>
      </c>
      <c r="R1280" s="169" t="s">
        <v>101</v>
      </c>
      <c r="S1280" s="165" t="s">
        <v>5446</v>
      </c>
      <c r="T1280" s="165" t="s">
        <v>5044</v>
      </c>
      <c r="U1280" s="165" t="s">
        <v>6063</v>
      </c>
      <c r="V1280" s="169" t="s">
        <v>101</v>
      </c>
      <c r="W1280" s="165" t="s">
        <v>4339</v>
      </c>
      <c r="X1280" s="165" t="s">
        <v>4590</v>
      </c>
      <c r="Y1280" s="165" t="s">
        <v>5092</v>
      </c>
      <c r="Z1280" s="169" t="s">
        <v>101</v>
      </c>
      <c r="AA1280" s="169" t="s">
        <v>101</v>
      </c>
      <c r="AB1280" s="169" t="s">
        <v>101</v>
      </c>
      <c r="AC1280" s="169" t="s">
        <v>101</v>
      </c>
      <c r="AD1280" s="169" t="s">
        <v>101</v>
      </c>
      <c r="AE1280" s="169" t="s">
        <v>101</v>
      </c>
      <c r="AF1280" s="169" t="s">
        <v>101</v>
      </c>
      <c r="AG1280" s="169" t="s">
        <v>101</v>
      </c>
      <c r="AH1280" s="169" t="s">
        <v>101</v>
      </c>
      <c r="AI1280" s="169" t="s">
        <v>101</v>
      </c>
      <c r="AJ1280" s="169" t="s">
        <v>101</v>
      </c>
      <c r="AK1280" s="169" t="s">
        <v>101</v>
      </c>
      <c r="AL1280" s="169" t="s">
        <v>101</v>
      </c>
      <c r="AM1280" s="169" t="s">
        <v>101</v>
      </c>
      <c r="AN1280" s="169" t="s">
        <v>101</v>
      </c>
      <c r="AO1280" s="169" t="s">
        <v>101</v>
      </c>
      <c r="AP1280" s="169" t="s">
        <v>101</v>
      </c>
      <c r="AQ1280" s="169" t="s">
        <v>101</v>
      </c>
      <c r="AR1280" s="165" t="s">
        <v>4572</v>
      </c>
      <c r="AS1280" s="169" t="s">
        <v>101</v>
      </c>
      <c r="AT1280" s="169" t="s">
        <v>101</v>
      </c>
      <c r="AU1280" s="169" t="s">
        <v>101</v>
      </c>
      <c r="AV1280" s="169" t="s">
        <v>101</v>
      </c>
      <c r="AW1280" s="165" t="s">
        <v>6633</v>
      </c>
      <c r="AX1280" s="165" t="s">
        <v>64</v>
      </c>
      <c r="AY1280" s="169" t="s">
        <v>101</v>
      </c>
      <c r="AZ1280" s="165" t="s">
        <v>4989</v>
      </c>
      <c r="BA1280" s="165" t="s">
        <v>5045</v>
      </c>
      <c r="BB1280" s="165" t="s">
        <v>5046</v>
      </c>
      <c r="BC1280" s="165" t="s">
        <v>5904</v>
      </c>
      <c r="BD1280" s="165" t="s">
        <v>6663</v>
      </c>
    </row>
    <row r="1281" spans="1:56" hidden="1">
      <c r="A1281" s="165" t="s">
        <v>5038</v>
      </c>
      <c r="B1281" s="165" t="s">
        <v>3756</v>
      </c>
      <c r="C1281" s="165" t="s">
        <v>5039</v>
      </c>
      <c r="D1281" s="169" t="s">
        <v>101</v>
      </c>
      <c r="E1281" s="165" t="s">
        <v>5081</v>
      </c>
      <c r="F1281" s="165" t="s">
        <v>3757</v>
      </c>
      <c r="G1281" s="165" t="s">
        <v>6664</v>
      </c>
      <c r="H1281" s="165" t="s">
        <v>6011</v>
      </c>
      <c r="I1281" s="165" t="s">
        <v>5084</v>
      </c>
      <c r="J1281" s="165" t="s">
        <v>6012</v>
      </c>
      <c r="K1281" s="165" t="s">
        <v>6646</v>
      </c>
      <c r="L1281" s="165" t="s">
        <v>6646</v>
      </c>
      <c r="M1281" s="165" t="s">
        <v>6600</v>
      </c>
      <c r="N1281" s="165" t="s">
        <v>6665</v>
      </c>
      <c r="O1281" s="169" t="s">
        <v>101</v>
      </c>
      <c r="P1281" s="169" t="s">
        <v>101</v>
      </c>
      <c r="Q1281" s="169" t="s">
        <v>101</v>
      </c>
      <c r="R1281" s="169" t="s">
        <v>101</v>
      </c>
      <c r="S1281" s="165" t="s">
        <v>5090</v>
      </c>
      <c r="T1281" s="165" t="s">
        <v>5044</v>
      </c>
      <c r="U1281" s="165" t="s">
        <v>6063</v>
      </c>
      <c r="V1281" s="169" t="s">
        <v>101</v>
      </c>
      <c r="W1281" s="165" t="s">
        <v>4344</v>
      </c>
      <c r="X1281" s="165" t="s">
        <v>4590</v>
      </c>
      <c r="Y1281" s="165" t="s">
        <v>5174</v>
      </c>
      <c r="Z1281" s="169" t="s">
        <v>101</v>
      </c>
      <c r="AA1281" s="169" t="s">
        <v>101</v>
      </c>
      <c r="AB1281" s="169" t="s">
        <v>101</v>
      </c>
      <c r="AC1281" s="169" t="s">
        <v>101</v>
      </c>
      <c r="AD1281" s="169" t="s">
        <v>101</v>
      </c>
      <c r="AE1281" s="169" t="s">
        <v>101</v>
      </c>
      <c r="AF1281" s="169" t="s">
        <v>101</v>
      </c>
      <c r="AG1281" s="169" t="s">
        <v>101</v>
      </c>
      <c r="AH1281" s="169" t="s">
        <v>101</v>
      </c>
      <c r="AI1281" s="169" t="s">
        <v>101</v>
      </c>
      <c r="AJ1281" s="169" t="s">
        <v>101</v>
      </c>
      <c r="AK1281" s="169" t="s">
        <v>101</v>
      </c>
      <c r="AL1281" s="169" t="s">
        <v>101</v>
      </c>
      <c r="AM1281" s="169" t="s">
        <v>101</v>
      </c>
      <c r="AN1281" s="169" t="s">
        <v>101</v>
      </c>
      <c r="AO1281" s="169" t="s">
        <v>101</v>
      </c>
      <c r="AP1281" s="169" t="s">
        <v>101</v>
      </c>
      <c r="AQ1281" s="169" t="s">
        <v>101</v>
      </c>
      <c r="AR1281" s="165" t="s">
        <v>5139</v>
      </c>
      <c r="AS1281" s="169" t="s">
        <v>101</v>
      </c>
      <c r="AT1281" s="169" t="s">
        <v>101</v>
      </c>
      <c r="AU1281" s="169" t="s">
        <v>101</v>
      </c>
      <c r="AV1281" s="169" t="s">
        <v>101</v>
      </c>
      <c r="AW1281" s="169" t="s">
        <v>101</v>
      </c>
      <c r="AX1281" s="165" t="s">
        <v>64</v>
      </c>
      <c r="AY1281" s="169" t="s">
        <v>101</v>
      </c>
      <c r="AZ1281" s="165" t="s">
        <v>4989</v>
      </c>
      <c r="BA1281" s="165" t="s">
        <v>5045</v>
      </c>
      <c r="BB1281" s="165" t="s">
        <v>6066</v>
      </c>
      <c r="BC1281" s="165" t="s">
        <v>6620</v>
      </c>
      <c r="BD1281" s="165" t="s">
        <v>6621</v>
      </c>
    </row>
    <row r="1282" spans="1:56" hidden="1">
      <c r="A1282" s="165" t="s">
        <v>5038</v>
      </c>
      <c r="B1282" s="165" t="s">
        <v>6666</v>
      </c>
      <c r="C1282" s="165" t="s">
        <v>5039</v>
      </c>
      <c r="D1282" s="169" t="s">
        <v>101</v>
      </c>
      <c r="E1282" s="165" t="s">
        <v>5081</v>
      </c>
      <c r="F1282" s="165" t="s">
        <v>3757</v>
      </c>
      <c r="G1282" s="165" t="s">
        <v>6664</v>
      </c>
      <c r="H1282" s="165" t="s">
        <v>6011</v>
      </c>
      <c r="I1282" s="165" t="s">
        <v>5084</v>
      </c>
      <c r="J1282" s="165" t="s">
        <v>6012</v>
      </c>
      <c r="K1282" s="165" t="s">
        <v>6646</v>
      </c>
      <c r="L1282" s="165" t="s">
        <v>6646</v>
      </c>
      <c r="M1282" s="165" t="s">
        <v>6600</v>
      </c>
      <c r="N1282" s="165" t="s">
        <v>6665</v>
      </c>
      <c r="O1282" s="169" t="s">
        <v>101</v>
      </c>
      <c r="P1282" s="169" t="s">
        <v>101</v>
      </c>
      <c r="Q1282" s="169" t="s">
        <v>101</v>
      </c>
      <c r="R1282" s="169" t="s">
        <v>101</v>
      </c>
      <c r="S1282" s="165" t="s">
        <v>5446</v>
      </c>
      <c r="T1282" s="165" t="s">
        <v>5044</v>
      </c>
      <c r="U1282" s="165" t="s">
        <v>5191</v>
      </c>
      <c r="V1282" s="169" t="s">
        <v>101</v>
      </c>
      <c r="W1282" s="165" t="s">
        <v>4339</v>
      </c>
      <c r="X1282" s="165" t="s">
        <v>4590</v>
      </c>
      <c r="Y1282" s="165" t="s">
        <v>5092</v>
      </c>
      <c r="Z1282" s="169" t="s">
        <v>101</v>
      </c>
      <c r="AA1282" s="169" t="s">
        <v>101</v>
      </c>
      <c r="AB1282" s="169" t="s">
        <v>101</v>
      </c>
      <c r="AC1282" s="169" t="s">
        <v>101</v>
      </c>
      <c r="AD1282" s="169" t="s">
        <v>101</v>
      </c>
      <c r="AE1282" s="169" t="s">
        <v>101</v>
      </c>
      <c r="AF1282" s="169" t="s">
        <v>101</v>
      </c>
      <c r="AG1282" s="169" t="s">
        <v>101</v>
      </c>
      <c r="AH1282" s="165" t="s">
        <v>6667</v>
      </c>
      <c r="AI1282" s="169" t="s">
        <v>101</v>
      </c>
      <c r="AJ1282" s="169" t="s">
        <v>101</v>
      </c>
      <c r="AK1282" s="169" t="s">
        <v>101</v>
      </c>
      <c r="AL1282" s="169" t="s">
        <v>101</v>
      </c>
      <c r="AM1282" s="169" t="s">
        <v>101</v>
      </c>
      <c r="AN1282" s="165" t="s">
        <v>4572</v>
      </c>
      <c r="AO1282" s="165" t="s">
        <v>5111</v>
      </c>
      <c r="AP1282" s="169" t="s">
        <v>101</v>
      </c>
      <c r="AQ1282" s="169" t="s">
        <v>101</v>
      </c>
      <c r="AR1282" s="165" t="s">
        <v>4572</v>
      </c>
      <c r="AS1282" s="165" t="s">
        <v>6603</v>
      </c>
      <c r="AT1282" s="169" t="s">
        <v>101</v>
      </c>
      <c r="AU1282" s="169" t="s">
        <v>101</v>
      </c>
      <c r="AV1282" s="169" t="s">
        <v>101</v>
      </c>
      <c r="AW1282" s="165" t="s">
        <v>5113</v>
      </c>
      <c r="AX1282" s="165" t="s">
        <v>64</v>
      </c>
      <c r="AY1282" s="169" t="s">
        <v>101</v>
      </c>
      <c r="AZ1282" s="165" t="s">
        <v>4989</v>
      </c>
      <c r="BA1282" s="165" t="s">
        <v>5045</v>
      </c>
      <c r="BB1282" s="165" t="s">
        <v>5066</v>
      </c>
      <c r="BC1282" s="165" t="s">
        <v>5104</v>
      </c>
      <c r="BD1282" s="165" t="s">
        <v>5105</v>
      </c>
    </row>
    <row r="1283" spans="1:56" hidden="1">
      <c r="A1283" s="165" t="s">
        <v>5038</v>
      </c>
      <c r="B1283" s="165" t="s">
        <v>4861</v>
      </c>
      <c r="C1283" s="165" t="s">
        <v>5039</v>
      </c>
      <c r="D1283" s="169" t="s">
        <v>101</v>
      </c>
      <c r="E1283" s="165" t="s">
        <v>5081</v>
      </c>
      <c r="F1283" s="165" t="s">
        <v>3757</v>
      </c>
      <c r="G1283" s="165" t="s">
        <v>6664</v>
      </c>
      <c r="H1283" s="165" t="s">
        <v>6011</v>
      </c>
      <c r="I1283" s="165" t="s">
        <v>5084</v>
      </c>
      <c r="J1283" s="165" t="s">
        <v>6012</v>
      </c>
      <c r="K1283" s="165" t="s">
        <v>6646</v>
      </c>
      <c r="L1283" s="165" t="s">
        <v>6646</v>
      </c>
      <c r="M1283" s="165" t="s">
        <v>6600</v>
      </c>
      <c r="N1283" s="165" t="s">
        <v>6668</v>
      </c>
      <c r="O1283" s="169" t="s">
        <v>101</v>
      </c>
      <c r="P1283" s="169" t="s">
        <v>101</v>
      </c>
      <c r="Q1283" s="169" t="s">
        <v>101</v>
      </c>
      <c r="R1283" s="169" t="s">
        <v>101</v>
      </c>
      <c r="S1283" s="165" t="s">
        <v>5446</v>
      </c>
      <c r="T1283" s="165" t="s">
        <v>5044</v>
      </c>
      <c r="U1283" s="165" t="s">
        <v>6063</v>
      </c>
      <c r="V1283" s="169" t="s">
        <v>101</v>
      </c>
      <c r="W1283" s="165" t="s">
        <v>4339</v>
      </c>
      <c r="X1283" s="165" t="s">
        <v>4590</v>
      </c>
      <c r="Y1283" s="165" t="s">
        <v>5092</v>
      </c>
      <c r="Z1283" s="169" t="s">
        <v>101</v>
      </c>
      <c r="AA1283" s="169" t="s">
        <v>101</v>
      </c>
      <c r="AB1283" s="169" t="s">
        <v>101</v>
      </c>
      <c r="AC1283" s="169" t="s">
        <v>101</v>
      </c>
      <c r="AD1283" s="169" t="s">
        <v>101</v>
      </c>
      <c r="AE1283" s="169" t="s">
        <v>101</v>
      </c>
      <c r="AF1283" s="169" t="s">
        <v>101</v>
      </c>
      <c r="AG1283" s="169" t="s">
        <v>101</v>
      </c>
      <c r="AH1283" s="169" t="s">
        <v>101</v>
      </c>
      <c r="AI1283" s="169" t="s">
        <v>101</v>
      </c>
      <c r="AJ1283" s="169" t="s">
        <v>101</v>
      </c>
      <c r="AK1283" s="169" t="s">
        <v>101</v>
      </c>
      <c r="AL1283" s="169" t="s">
        <v>101</v>
      </c>
      <c r="AM1283" s="169" t="s">
        <v>101</v>
      </c>
      <c r="AN1283" s="165" t="s">
        <v>4572</v>
      </c>
      <c r="AO1283" s="169" t="s">
        <v>101</v>
      </c>
      <c r="AP1283" s="169" t="s">
        <v>101</v>
      </c>
      <c r="AQ1283" s="169" t="s">
        <v>101</v>
      </c>
      <c r="AR1283" s="165" t="s">
        <v>4572</v>
      </c>
      <c r="AS1283" s="165" t="s">
        <v>5117</v>
      </c>
      <c r="AT1283" s="169" t="s">
        <v>101</v>
      </c>
      <c r="AU1283" s="169" t="s">
        <v>101</v>
      </c>
      <c r="AV1283" s="169" t="s">
        <v>101</v>
      </c>
      <c r="AW1283" s="169" t="s">
        <v>101</v>
      </c>
      <c r="AX1283" s="165" t="s">
        <v>64</v>
      </c>
      <c r="AY1283" s="169" t="s">
        <v>101</v>
      </c>
      <c r="AZ1283" s="165" t="s">
        <v>4989</v>
      </c>
      <c r="BA1283" s="165" t="s">
        <v>5045</v>
      </c>
      <c r="BB1283" s="165" t="s">
        <v>5066</v>
      </c>
      <c r="BC1283" s="165" t="s">
        <v>5118</v>
      </c>
      <c r="BD1283" s="165" t="s">
        <v>5119</v>
      </c>
    </row>
    <row r="1284" spans="1:56" hidden="1">
      <c r="A1284" s="165" t="s">
        <v>5038</v>
      </c>
      <c r="B1284" s="165" t="s">
        <v>3758</v>
      </c>
      <c r="C1284" s="165" t="s">
        <v>5039</v>
      </c>
      <c r="D1284" s="169" t="s">
        <v>101</v>
      </c>
      <c r="E1284" s="165" t="s">
        <v>5081</v>
      </c>
      <c r="F1284" s="165" t="s">
        <v>3759</v>
      </c>
      <c r="G1284" s="165" t="s">
        <v>6669</v>
      </c>
      <c r="H1284" s="165" t="s">
        <v>6011</v>
      </c>
      <c r="I1284" s="165" t="s">
        <v>5084</v>
      </c>
      <c r="J1284" s="165" t="s">
        <v>6012</v>
      </c>
      <c r="K1284" s="165" t="s">
        <v>6646</v>
      </c>
      <c r="L1284" s="165" t="s">
        <v>6646</v>
      </c>
      <c r="M1284" s="165" t="s">
        <v>6600</v>
      </c>
      <c r="N1284" s="165" t="s">
        <v>6670</v>
      </c>
      <c r="O1284" s="169" t="s">
        <v>101</v>
      </c>
      <c r="P1284" s="169" t="s">
        <v>101</v>
      </c>
      <c r="Q1284" s="169" t="s">
        <v>101</v>
      </c>
      <c r="R1284" s="169" t="s">
        <v>101</v>
      </c>
      <c r="S1284" s="165" t="s">
        <v>5090</v>
      </c>
      <c r="T1284" s="165" t="s">
        <v>5044</v>
      </c>
      <c r="U1284" s="165" t="s">
        <v>6063</v>
      </c>
      <c r="V1284" s="169" t="s">
        <v>101</v>
      </c>
      <c r="W1284" s="165" t="s">
        <v>4344</v>
      </c>
      <c r="X1284" s="165" t="s">
        <v>4590</v>
      </c>
      <c r="Y1284" s="165" t="s">
        <v>5174</v>
      </c>
      <c r="Z1284" s="169" t="s">
        <v>101</v>
      </c>
      <c r="AA1284" s="169" t="s">
        <v>101</v>
      </c>
      <c r="AB1284" s="169" t="s">
        <v>101</v>
      </c>
      <c r="AC1284" s="169" t="s">
        <v>101</v>
      </c>
      <c r="AD1284" s="169" t="s">
        <v>101</v>
      </c>
      <c r="AE1284" s="169" t="s">
        <v>101</v>
      </c>
      <c r="AF1284" s="169" t="s">
        <v>101</v>
      </c>
      <c r="AG1284" s="169" t="s">
        <v>101</v>
      </c>
      <c r="AH1284" s="169" t="s">
        <v>101</v>
      </c>
      <c r="AI1284" s="169" t="s">
        <v>101</v>
      </c>
      <c r="AJ1284" s="169" t="s">
        <v>101</v>
      </c>
      <c r="AK1284" s="169" t="s">
        <v>101</v>
      </c>
      <c r="AL1284" s="169" t="s">
        <v>101</v>
      </c>
      <c r="AM1284" s="169" t="s">
        <v>101</v>
      </c>
      <c r="AN1284" s="169" t="s">
        <v>101</v>
      </c>
      <c r="AO1284" s="169" t="s">
        <v>101</v>
      </c>
      <c r="AP1284" s="169" t="s">
        <v>101</v>
      </c>
      <c r="AQ1284" s="169" t="s">
        <v>101</v>
      </c>
      <c r="AR1284" s="165" t="s">
        <v>5139</v>
      </c>
      <c r="AS1284" s="169" t="s">
        <v>101</v>
      </c>
      <c r="AT1284" s="169" t="s">
        <v>101</v>
      </c>
      <c r="AU1284" s="169" t="s">
        <v>101</v>
      </c>
      <c r="AV1284" s="169" t="s">
        <v>101</v>
      </c>
      <c r="AW1284" s="169" t="s">
        <v>101</v>
      </c>
      <c r="AX1284" s="165" t="s">
        <v>64</v>
      </c>
      <c r="AY1284" s="169" t="s">
        <v>101</v>
      </c>
      <c r="AZ1284" s="165" t="s">
        <v>4989</v>
      </c>
      <c r="BA1284" s="165" t="s">
        <v>5045</v>
      </c>
      <c r="BB1284" s="165" t="s">
        <v>6066</v>
      </c>
      <c r="BC1284" s="165" t="s">
        <v>6620</v>
      </c>
      <c r="BD1284" s="165" t="s">
        <v>6621</v>
      </c>
    </row>
    <row r="1285" spans="1:56" hidden="1">
      <c r="A1285" s="165" t="s">
        <v>5038</v>
      </c>
      <c r="B1285" s="165" t="s">
        <v>3760</v>
      </c>
      <c r="C1285" s="165" t="s">
        <v>5039</v>
      </c>
      <c r="D1285" s="169" t="s">
        <v>101</v>
      </c>
      <c r="E1285" s="165" t="s">
        <v>5081</v>
      </c>
      <c r="F1285" s="165" t="s">
        <v>3759</v>
      </c>
      <c r="G1285" s="165" t="s">
        <v>6669</v>
      </c>
      <c r="H1285" s="165" t="s">
        <v>6011</v>
      </c>
      <c r="I1285" s="165" t="s">
        <v>5084</v>
      </c>
      <c r="J1285" s="165" t="s">
        <v>6012</v>
      </c>
      <c r="K1285" s="165" t="s">
        <v>6646</v>
      </c>
      <c r="L1285" s="165" t="s">
        <v>6646</v>
      </c>
      <c r="M1285" s="165" t="s">
        <v>6600</v>
      </c>
      <c r="N1285" s="165" t="s">
        <v>6670</v>
      </c>
      <c r="O1285" s="169" t="s">
        <v>101</v>
      </c>
      <c r="P1285" s="169" t="s">
        <v>101</v>
      </c>
      <c r="Q1285" s="169" t="s">
        <v>101</v>
      </c>
      <c r="R1285" s="169" t="s">
        <v>101</v>
      </c>
      <c r="S1285" s="165" t="s">
        <v>5446</v>
      </c>
      <c r="T1285" s="165" t="s">
        <v>5044</v>
      </c>
      <c r="U1285" s="165" t="s">
        <v>6655</v>
      </c>
      <c r="V1285" s="169" t="s">
        <v>101</v>
      </c>
      <c r="W1285" s="165" t="s">
        <v>4339</v>
      </c>
      <c r="X1285" s="165" t="s">
        <v>4590</v>
      </c>
      <c r="Y1285" s="165" t="s">
        <v>5092</v>
      </c>
      <c r="Z1285" s="169" t="s">
        <v>101</v>
      </c>
      <c r="AA1285" s="169" t="s">
        <v>101</v>
      </c>
      <c r="AB1285" s="169" t="s">
        <v>101</v>
      </c>
      <c r="AC1285" s="169" t="s">
        <v>101</v>
      </c>
      <c r="AD1285" s="169" t="s">
        <v>101</v>
      </c>
      <c r="AE1285" s="169" t="s">
        <v>101</v>
      </c>
      <c r="AF1285" s="169" t="s">
        <v>101</v>
      </c>
      <c r="AG1285" s="169" t="s">
        <v>101</v>
      </c>
      <c r="AH1285" s="169" t="s">
        <v>101</v>
      </c>
      <c r="AI1285" s="169" t="s">
        <v>101</v>
      </c>
      <c r="AJ1285" s="169" t="s">
        <v>101</v>
      </c>
      <c r="AK1285" s="169" t="s">
        <v>101</v>
      </c>
      <c r="AL1285" s="169" t="s">
        <v>101</v>
      </c>
      <c r="AM1285" s="169" t="s">
        <v>101</v>
      </c>
      <c r="AN1285" s="169" t="s">
        <v>101</v>
      </c>
      <c r="AO1285" s="169" t="s">
        <v>101</v>
      </c>
      <c r="AP1285" s="169" t="s">
        <v>101</v>
      </c>
      <c r="AQ1285" s="169" t="s">
        <v>101</v>
      </c>
      <c r="AR1285" s="165" t="s">
        <v>4572</v>
      </c>
      <c r="AS1285" s="169" t="s">
        <v>101</v>
      </c>
      <c r="AT1285" s="169" t="s">
        <v>101</v>
      </c>
      <c r="AU1285" s="169" t="s">
        <v>101</v>
      </c>
      <c r="AV1285" s="169" t="s">
        <v>101</v>
      </c>
      <c r="AW1285" s="165" t="s">
        <v>6633</v>
      </c>
      <c r="AX1285" s="165" t="s">
        <v>64</v>
      </c>
      <c r="AY1285" s="169" t="s">
        <v>101</v>
      </c>
      <c r="AZ1285" s="165" t="s">
        <v>4989</v>
      </c>
      <c r="BA1285" s="165" t="s">
        <v>5045</v>
      </c>
      <c r="BB1285" s="165" t="s">
        <v>5046</v>
      </c>
      <c r="BC1285" s="165" t="s">
        <v>6671</v>
      </c>
      <c r="BD1285" s="165" t="s">
        <v>6672</v>
      </c>
    </row>
    <row r="1286" spans="1:56" hidden="1">
      <c r="A1286" s="165" t="s">
        <v>5038</v>
      </c>
      <c r="B1286" s="165" t="s">
        <v>3761</v>
      </c>
      <c r="C1286" s="165" t="s">
        <v>5039</v>
      </c>
      <c r="D1286" s="169" t="s">
        <v>101</v>
      </c>
      <c r="E1286" s="165" t="s">
        <v>5081</v>
      </c>
      <c r="F1286" s="165" t="s">
        <v>3762</v>
      </c>
      <c r="G1286" s="165" t="s">
        <v>6673</v>
      </c>
      <c r="H1286" s="165" t="s">
        <v>6011</v>
      </c>
      <c r="I1286" s="165" t="s">
        <v>5084</v>
      </c>
      <c r="J1286" s="165" t="s">
        <v>6012</v>
      </c>
      <c r="K1286" s="165" t="s">
        <v>6646</v>
      </c>
      <c r="L1286" s="165" t="s">
        <v>6646</v>
      </c>
      <c r="M1286" s="165" t="s">
        <v>6600</v>
      </c>
      <c r="N1286" s="165" t="s">
        <v>6674</v>
      </c>
      <c r="O1286" s="169" t="s">
        <v>101</v>
      </c>
      <c r="P1286" s="169" t="s">
        <v>101</v>
      </c>
      <c r="Q1286" s="169" t="s">
        <v>101</v>
      </c>
      <c r="R1286" s="169" t="s">
        <v>101</v>
      </c>
      <c r="S1286" s="165" t="s">
        <v>5090</v>
      </c>
      <c r="T1286" s="165" t="s">
        <v>5044</v>
      </c>
      <c r="U1286" s="165" t="s">
        <v>6063</v>
      </c>
      <c r="V1286" s="169" t="s">
        <v>101</v>
      </c>
      <c r="W1286" s="165" t="s">
        <v>4344</v>
      </c>
      <c r="X1286" s="165" t="s">
        <v>4590</v>
      </c>
      <c r="Y1286" s="165" t="s">
        <v>5174</v>
      </c>
      <c r="Z1286" s="169" t="s">
        <v>101</v>
      </c>
      <c r="AA1286" s="169" t="s">
        <v>101</v>
      </c>
      <c r="AB1286" s="169" t="s">
        <v>101</v>
      </c>
      <c r="AC1286" s="169" t="s">
        <v>101</v>
      </c>
      <c r="AD1286" s="169" t="s">
        <v>101</v>
      </c>
      <c r="AE1286" s="169" t="s">
        <v>101</v>
      </c>
      <c r="AF1286" s="169" t="s">
        <v>101</v>
      </c>
      <c r="AG1286" s="169" t="s">
        <v>101</v>
      </c>
      <c r="AH1286" s="169" t="s">
        <v>101</v>
      </c>
      <c r="AI1286" s="169" t="s">
        <v>101</v>
      </c>
      <c r="AJ1286" s="169" t="s">
        <v>101</v>
      </c>
      <c r="AK1286" s="169" t="s">
        <v>101</v>
      </c>
      <c r="AL1286" s="169" t="s">
        <v>101</v>
      </c>
      <c r="AM1286" s="169" t="s">
        <v>101</v>
      </c>
      <c r="AN1286" s="169" t="s">
        <v>101</v>
      </c>
      <c r="AO1286" s="169" t="s">
        <v>101</v>
      </c>
      <c r="AP1286" s="169" t="s">
        <v>101</v>
      </c>
      <c r="AQ1286" s="169" t="s">
        <v>101</v>
      </c>
      <c r="AR1286" s="165" t="s">
        <v>5139</v>
      </c>
      <c r="AS1286" s="169" t="s">
        <v>101</v>
      </c>
      <c r="AT1286" s="169" t="s">
        <v>101</v>
      </c>
      <c r="AU1286" s="169" t="s">
        <v>101</v>
      </c>
      <c r="AV1286" s="169" t="s">
        <v>101</v>
      </c>
      <c r="AW1286" s="169" t="s">
        <v>101</v>
      </c>
      <c r="AX1286" s="165" t="s">
        <v>64</v>
      </c>
      <c r="AY1286" s="169" t="s">
        <v>101</v>
      </c>
      <c r="AZ1286" s="165" t="s">
        <v>4989</v>
      </c>
      <c r="BA1286" s="165" t="s">
        <v>5045</v>
      </c>
      <c r="BB1286" s="165" t="s">
        <v>6066</v>
      </c>
      <c r="BC1286" s="165" t="s">
        <v>6620</v>
      </c>
      <c r="BD1286" s="165" t="s">
        <v>6621</v>
      </c>
    </row>
    <row r="1287" spans="1:56" hidden="1">
      <c r="A1287" s="165" t="s">
        <v>5038</v>
      </c>
      <c r="B1287" s="165" t="s">
        <v>3763</v>
      </c>
      <c r="C1287" s="165" t="s">
        <v>5039</v>
      </c>
      <c r="D1287" s="169" t="s">
        <v>101</v>
      </c>
      <c r="E1287" s="165" t="s">
        <v>5081</v>
      </c>
      <c r="F1287" s="165" t="s">
        <v>3764</v>
      </c>
      <c r="G1287" s="165" t="s">
        <v>6675</v>
      </c>
      <c r="H1287" s="165" t="s">
        <v>6011</v>
      </c>
      <c r="I1287" s="165" t="s">
        <v>5084</v>
      </c>
      <c r="J1287" s="165" t="s">
        <v>6012</v>
      </c>
      <c r="K1287" s="165" t="s">
        <v>6646</v>
      </c>
      <c r="L1287" s="165" t="s">
        <v>6646</v>
      </c>
      <c r="M1287" s="165" t="s">
        <v>6600</v>
      </c>
      <c r="N1287" s="165" t="s">
        <v>6676</v>
      </c>
      <c r="O1287" s="169" t="s">
        <v>101</v>
      </c>
      <c r="P1287" s="169" t="s">
        <v>101</v>
      </c>
      <c r="Q1287" s="169" t="s">
        <v>101</v>
      </c>
      <c r="R1287" s="169" t="s">
        <v>101</v>
      </c>
      <c r="S1287" s="165" t="s">
        <v>5090</v>
      </c>
      <c r="T1287" s="165" t="s">
        <v>5044</v>
      </c>
      <c r="U1287" s="165" t="s">
        <v>5134</v>
      </c>
      <c r="V1287" s="169" t="s">
        <v>101</v>
      </c>
      <c r="W1287" s="165" t="s">
        <v>4344</v>
      </c>
      <c r="X1287" s="165" t="s">
        <v>4590</v>
      </c>
      <c r="Y1287" s="165" t="s">
        <v>5174</v>
      </c>
      <c r="Z1287" s="169" t="s">
        <v>101</v>
      </c>
      <c r="AA1287" s="169" t="s">
        <v>101</v>
      </c>
      <c r="AB1287" s="169" t="s">
        <v>101</v>
      </c>
      <c r="AC1287" s="169" t="s">
        <v>101</v>
      </c>
      <c r="AD1287" s="169" t="s">
        <v>101</v>
      </c>
      <c r="AE1287" s="169" t="s">
        <v>101</v>
      </c>
      <c r="AF1287" s="169" t="s">
        <v>101</v>
      </c>
      <c r="AG1287" s="169" t="s">
        <v>101</v>
      </c>
      <c r="AH1287" s="169" t="s">
        <v>101</v>
      </c>
      <c r="AI1287" s="169" t="s">
        <v>101</v>
      </c>
      <c r="AJ1287" s="169" t="s">
        <v>101</v>
      </c>
      <c r="AK1287" s="169" t="s">
        <v>101</v>
      </c>
      <c r="AL1287" s="169" t="s">
        <v>101</v>
      </c>
      <c r="AM1287" s="169" t="s">
        <v>101</v>
      </c>
      <c r="AN1287" s="169" t="s">
        <v>101</v>
      </c>
      <c r="AO1287" s="169" t="s">
        <v>101</v>
      </c>
      <c r="AP1287" s="169" t="s">
        <v>101</v>
      </c>
      <c r="AQ1287" s="169" t="s">
        <v>101</v>
      </c>
      <c r="AR1287" s="165" t="s">
        <v>5139</v>
      </c>
      <c r="AS1287" s="169" t="s">
        <v>101</v>
      </c>
      <c r="AT1287" s="169" t="s">
        <v>101</v>
      </c>
      <c r="AU1287" s="169" t="s">
        <v>101</v>
      </c>
      <c r="AV1287" s="169" t="s">
        <v>101</v>
      </c>
      <c r="AW1287" s="169" t="s">
        <v>101</v>
      </c>
      <c r="AX1287" s="165" t="s">
        <v>64</v>
      </c>
      <c r="AY1287" s="169" t="s">
        <v>101</v>
      </c>
      <c r="AZ1287" s="165" t="s">
        <v>4989</v>
      </c>
      <c r="BA1287" s="165" t="s">
        <v>5045</v>
      </c>
      <c r="BB1287" s="165" t="s">
        <v>5046</v>
      </c>
      <c r="BC1287" s="165" t="s">
        <v>6677</v>
      </c>
      <c r="BD1287" s="165" t="s">
        <v>6678</v>
      </c>
    </row>
    <row r="1288" spans="1:56" hidden="1">
      <c r="A1288" s="165" t="s">
        <v>5038</v>
      </c>
      <c r="B1288" s="165" t="s">
        <v>3765</v>
      </c>
      <c r="C1288" s="165" t="s">
        <v>5039</v>
      </c>
      <c r="D1288" s="169" t="s">
        <v>101</v>
      </c>
      <c r="E1288" s="165" t="s">
        <v>5081</v>
      </c>
      <c r="F1288" s="165" t="s">
        <v>3764</v>
      </c>
      <c r="G1288" s="165" t="s">
        <v>6675</v>
      </c>
      <c r="H1288" s="165" t="s">
        <v>6011</v>
      </c>
      <c r="I1288" s="165" t="s">
        <v>5084</v>
      </c>
      <c r="J1288" s="165" t="s">
        <v>6012</v>
      </c>
      <c r="K1288" s="165" t="s">
        <v>6646</v>
      </c>
      <c r="L1288" s="165" t="s">
        <v>6646</v>
      </c>
      <c r="M1288" s="165" t="s">
        <v>6600</v>
      </c>
      <c r="N1288" s="165" t="s">
        <v>6676</v>
      </c>
      <c r="O1288" s="169" t="s">
        <v>101</v>
      </c>
      <c r="P1288" s="169" t="s">
        <v>101</v>
      </c>
      <c r="Q1288" s="169" t="s">
        <v>101</v>
      </c>
      <c r="R1288" s="169" t="s">
        <v>101</v>
      </c>
      <c r="S1288" s="165" t="s">
        <v>5446</v>
      </c>
      <c r="T1288" s="165" t="s">
        <v>5044</v>
      </c>
      <c r="U1288" s="165" t="s">
        <v>5134</v>
      </c>
      <c r="V1288" s="169" t="s">
        <v>101</v>
      </c>
      <c r="W1288" s="165" t="s">
        <v>4339</v>
      </c>
      <c r="X1288" s="165" t="s">
        <v>4590</v>
      </c>
      <c r="Y1288" s="165" t="s">
        <v>5092</v>
      </c>
      <c r="Z1288" s="169" t="s">
        <v>101</v>
      </c>
      <c r="AA1288" s="169" t="s">
        <v>101</v>
      </c>
      <c r="AB1288" s="169" t="s">
        <v>101</v>
      </c>
      <c r="AC1288" s="169" t="s">
        <v>101</v>
      </c>
      <c r="AD1288" s="169" t="s">
        <v>101</v>
      </c>
      <c r="AE1288" s="169" t="s">
        <v>101</v>
      </c>
      <c r="AF1288" s="169" t="s">
        <v>101</v>
      </c>
      <c r="AG1288" s="169" t="s">
        <v>101</v>
      </c>
      <c r="AH1288" s="169" t="s">
        <v>101</v>
      </c>
      <c r="AI1288" s="169" t="s">
        <v>101</v>
      </c>
      <c r="AJ1288" s="169" t="s">
        <v>101</v>
      </c>
      <c r="AK1288" s="169" t="s">
        <v>101</v>
      </c>
      <c r="AL1288" s="169" t="s">
        <v>101</v>
      </c>
      <c r="AM1288" s="169" t="s">
        <v>101</v>
      </c>
      <c r="AN1288" s="169" t="s">
        <v>101</v>
      </c>
      <c r="AO1288" s="169" t="s">
        <v>101</v>
      </c>
      <c r="AP1288" s="169" t="s">
        <v>101</v>
      </c>
      <c r="AQ1288" s="169" t="s">
        <v>101</v>
      </c>
      <c r="AR1288" s="165" t="s">
        <v>4572</v>
      </c>
      <c r="AS1288" s="169" t="s">
        <v>101</v>
      </c>
      <c r="AT1288" s="169" t="s">
        <v>101</v>
      </c>
      <c r="AU1288" s="169" t="s">
        <v>101</v>
      </c>
      <c r="AV1288" s="169" t="s">
        <v>101</v>
      </c>
      <c r="AW1288" s="165" t="s">
        <v>6633</v>
      </c>
      <c r="AX1288" s="165" t="s">
        <v>64</v>
      </c>
      <c r="AY1288" s="169" t="s">
        <v>101</v>
      </c>
      <c r="AZ1288" s="165" t="s">
        <v>4989</v>
      </c>
      <c r="BA1288" s="165" t="s">
        <v>5045</v>
      </c>
      <c r="BB1288" s="165" t="s">
        <v>5046</v>
      </c>
      <c r="BC1288" s="165" t="s">
        <v>6634</v>
      </c>
      <c r="BD1288" s="165" t="s">
        <v>6635</v>
      </c>
    </row>
    <row r="1289" spans="1:56" hidden="1">
      <c r="A1289" s="165" t="s">
        <v>5038</v>
      </c>
      <c r="B1289" s="165" t="s">
        <v>3767</v>
      </c>
      <c r="C1289" s="165" t="s">
        <v>5039</v>
      </c>
      <c r="D1289" s="169" t="s">
        <v>101</v>
      </c>
      <c r="E1289" s="165" t="s">
        <v>5081</v>
      </c>
      <c r="F1289" s="165" t="s">
        <v>3766</v>
      </c>
      <c r="G1289" s="165" t="s">
        <v>6679</v>
      </c>
      <c r="H1289" s="165" t="s">
        <v>6680</v>
      </c>
      <c r="I1289" s="165" t="s">
        <v>5084</v>
      </c>
      <c r="J1289" s="165" t="s">
        <v>6012</v>
      </c>
      <c r="K1289" s="165" t="s">
        <v>6646</v>
      </c>
      <c r="L1289" s="165" t="s">
        <v>6681</v>
      </c>
      <c r="M1289" s="165" t="s">
        <v>6600</v>
      </c>
      <c r="N1289" s="165" t="s">
        <v>6682</v>
      </c>
      <c r="O1289" s="169" t="s">
        <v>101</v>
      </c>
      <c r="P1289" s="169" t="s">
        <v>101</v>
      </c>
      <c r="Q1289" s="169" t="s">
        <v>101</v>
      </c>
      <c r="R1289" s="169" t="s">
        <v>101</v>
      </c>
      <c r="S1289" s="165" t="s">
        <v>5446</v>
      </c>
      <c r="T1289" s="165" t="s">
        <v>5044</v>
      </c>
      <c r="U1289" s="165" t="s">
        <v>6213</v>
      </c>
      <c r="V1289" s="169" t="s">
        <v>101</v>
      </c>
      <c r="W1289" s="165" t="s">
        <v>4339</v>
      </c>
      <c r="X1289" s="165" t="s">
        <v>4590</v>
      </c>
      <c r="Y1289" s="165" t="s">
        <v>5092</v>
      </c>
      <c r="Z1289" s="169" t="s">
        <v>101</v>
      </c>
      <c r="AA1289" s="169" t="s">
        <v>101</v>
      </c>
      <c r="AB1289" s="169" t="s">
        <v>101</v>
      </c>
      <c r="AC1289" s="169" t="s">
        <v>101</v>
      </c>
      <c r="AD1289" s="169" t="s">
        <v>101</v>
      </c>
      <c r="AE1289" s="169" t="s">
        <v>101</v>
      </c>
      <c r="AF1289" s="169" t="s">
        <v>101</v>
      </c>
      <c r="AG1289" s="169" t="s">
        <v>101</v>
      </c>
      <c r="AH1289" s="169" t="s">
        <v>101</v>
      </c>
      <c r="AI1289" s="169" t="s">
        <v>101</v>
      </c>
      <c r="AJ1289" s="169" t="s">
        <v>101</v>
      </c>
      <c r="AK1289" s="169" t="s">
        <v>101</v>
      </c>
      <c r="AL1289" s="169" t="s">
        <v>101</v>
      </c>
      <c r="AM1289" s="165" t="s">
        <v>6683</v>
      </c>
      <c r="AN1289" s="165" t="s">
        <v>4572</v>
      </c>
      <c r="AO1289" s="165" t="s">
        <v>6056</v>
      </c>
      <c r="AP1289" s="169" t="s">
        <v>101</v>
      </c>
      <c r="AQ1289" s="169" t="s">
        <v>101</v>
      </c>
      <c r="AR1289" s="165" t="s">
        <v>4572</v>
      </c>
      <c r="AS1289" s="165" t="s">
        <v>6619</v>
      </c>
      <c r="AT1289" s="169" t="s">
        <v>101</v>
      </c>
      <c r="AU1289" s="169" t="s">
        <v>101</v>
      </c>
      <c r="AV1289" s="169" t="s">
        <v>101</v>
      </c>
      <c r="AW1289" s="165" t="s">
        <v>5978</v>
      </c>
      <c r="AX1289" s="165" t="s">
        <v>64</v>
      </c>
      <c r="AY1289" s="169" t="s">
        <v>101</v>
      </c>
      <c r="AZ1289" s="165" t="s">
        <v>4989</v>
      </c>
      <c r="BA1289" s="165" t="s">
        <v>5045</v>
      </c>
      <c r="BB1289" s="165" t="s">
        <v>6066</v>
      </c>
      <c r="BC1289" s="165" t="s">
        <v>6620</v>
      </c>
      <c r="BD1289" s="165" t="s">
        <v>6621</v>
      </c>
    </row>
    <row r="1290" spans="1:56">
      <c r="A1290" s="165" t="s">
        <v>5038</v>
      </c>
      <c r="B1290" s="165" t="s">
        <v>7065</v>
      </c>
      <c r="C1290" s="165" t="s">
        <v>5039</v>
      </c>
      <c r="D1290" s="169" t="s">
        <v>101</v>
      </c>
      <c r="E1290" s="165" t="s">
        <v>5040</v>
      </c>
      <c r="F1290" s="165" t="s">
        <v>7081</v>
      </c>
      <c r="G1290" s="169"/>
      <c r="H1290" s="165" t="s">
        <v>5618</v>
      </c>
      <c r="I1290" s="165" t="s">
        <v>4482</v>
      </c>
      <c r="J1290" s="165" t="s">
        <v>4585</v>
      </c>
      <c r="K1290" s="165" t="s">
        <v>4586</v>
      </c>
      <c r="L1290" s="165" t="s">
        <v>4704</v>
      </c>
      <c r="M1290" s="165" t="s">
        <v>5042</v>
      </c>
      <c r="N1290" s="169"/>
      <c r="O1290" s="169"/>
      <c r="P1290" s="169"/>
      <c r="Q1290" s="169"/>
      <c r="R1290" s="165" t="s">
        <v>5631</v>
      </c>
      <c r="S1290" s="165" t="s">
        <v>5044</v>
      </c>
      <c r="T1290" s="169" t="s">
        <v>101</v>
      </c>
      <c r="U1290" s="165" t="s">
        <v>4200</v>
      </c>
      <c r="V1290" s="169"/>
      <c r="W1290" s="169"/>
      <c r="X1290" s="169"/>
      <c r="Y1290" s="169"/>
      <c r="Z1290" s="169"/>
      <c r="AA1290" s="169"/>
      <c r="AB1290" s="169"/>
      <c r="AC1290" s="169"/>
      <c r="AD1290" s="169"/>
      <c r="AE1290" s="169"/>
      <c r="AF1290" s="169"/>
      <c r="AG1290" s="169"/>
      <c r="AH1290" s="169"/>
      <c r="AI1290" s="169"/>
      <c r="AJ1290" s="169"/>
      <c r="AK1290" s="169"/>
      <c r="AL1290" s="169"/>
      <c r="AM1290" s="169"/>
      <c r="AN1290" s="169"/>
      <c r="AO1290" s="169"/>
      <c r="AP1290" s="169"/>
      <c r="AQ1290" s="169"/>
      <c r="AR1290" s="169"/>
      <c r="AS1290" s="169"/>
      <c r="AT1290" s="169"/>
      <c r="AU1290" s="169"/>
      <c r="AV1290" s="169"/>
      <c r="AW1290" s="169"/>
      <c r="AX1290" s="165"/>
      <c r="AY1290" s="169"/>
      <c r="AZ1290" s="165"/>
      <c r="BA1290" s="165"/>
      <c r="BB1290" s="165"/>
      <c r="BC1290" s="165"/>
      <c r="BD1290" s="165"/>
    </row>
    <row r="1291" spans="1:56">
      <c r="A1291" s="165" t="s">
        <v>5038</v>
      </c>
      <c r="B1291" s="165" t="s">
        <v>7066</v>
      </c>
      <c r="C1291" s="165" t="s">
        <v>5039</v>
      </c>
      <c r="D1291" s="169" t="s">
        <v>101</v>
      </c>
      <c r="E1291" s="165" t="s">
        <v>5040</v>
      </c>
      <c r="F1291" s="165" t="s">
        <v>7082</v>
      </c>
      <c r="G1291" s="169"/>
      <c r="H1291" s="165" t="s">
        <v>5618</v>
      </c>
      <c r="I1291" s="165" t="s">
        <v>4482</v>
      </c>
      <c r="J1291" s="165" t="s">
        <v>4585</v>
      </c>
      <c r="K1291" s="165" t="s">
        <v>4586</v>
      </c>
      <c r="L1291" s="165" t="s">
        <v>4704</v>
      </c>
      <c r="M1291" s="165" t="s">
        <v>5042</v>
      </c>
      <c r="N1291" s="169"/>
      <c r="O1291" s="169"/>
      <c r="P1291" s="169"/>
      <c r="Q1291" s="169"/>
      <c r="R1291" s="165" t="s">
        <v>5061</v>
      </c>
      <c r="S1291" s="165" t="s">
        <v>5044</v>
      </c>
      <c r="T1291" s="169" t="s">
        <v>101</v>
      </c>
      <c r="U1291" s="165" t="s">
        <v>4200</v>
      </c>
      <c r="V1291" s="169"/>
      <c r="W1291" s="169"/>
      <c r="X1291" s="169"/>
      <c r="Y1291" s="169"/>
      <c r="Z1291" s="169"/>
      <c r="AA1291" s="169"/>
      <c r="AB1291" s="169"/>
      <c r="AC1291" s="169"/>
      <c r="AD1291" s="169"/>
      <c r="AE1291" s="169"/>
      <c r="AF1291" s="169"/>
      <c r="AG1291" s="169"/>
      <c r="AH1291" s="169"/>
      <c r="AI1291" s="169"/>
      <c r="AJ1291" s="169"/>
      <c r="AK1291" s="169"/>
      <c r="AL1291" s="169"/>
      <c r="AM1291" s="169"/>
      <c r="AN1291" s="169"/>
      <c r="AO1291" s="169"/>
      <c r="AP1291" s="169"/>
      <c r="AQ1291" s="169"/>
      <c r="AR1291" s="169"/>
      <c r="AS1291" s="169"/>
      <c r="AT1291" s="169"/>
      <c r="AU1291" s="169"/>
      <c r="AV1291" s="169"/>
      <c r="AW1291" s="169"/>
      <c r="AX1291" s="165"/>
      <c r="AY1291" s="169"/>
      <c r="AZ1291" s="165"/>
      <c r="BA1291" s="165"/>
      <c r="BB1291" s="165"/>
      <c r="BC1291" s="165"/>
      <c r="BD1291" s="165"/>
    </row>
    <row r="1292" spans="1:56">
      <c r="A1292" s="165" t="s">
        <v>5038</v>
      </c>
      <c r="B1292" s="165" t="s">
        <v>7067</v>
      </c>
      <c r="C1292" s="165" t="s">
        <v>5039</v>
      </c>
      <c r="D1292" s="169" t="s">
        <v>101</v>
      </c>
      <c r="E1292" s="165" t="s">
        <v>5040</v>
      </c>
      <c r="F1292" s="165" t="s">
        <v>7083</v>
      </c>
      <c r="G1292" s="169"/>
      <c r="H1292" s="165" t="s">
        <v>5618</v>
      </c>
      <c r="I1292" s="165" t="s">
        <v>4482</v>
      </c>
      <c r="J1292" s="165" t="s">
        <v>4585</v>
      </c>
      <c r="K1292" s="165" t="s">
        <v>4586</v>
      </c>
      <c r="L1292" s="165" t="s">
        <v>4704</v>
      </c>
      <c r="M1292" s="165" t="s">
        <v>5042</v>
      </c>
      <c r="N1292" s="169"/>
      <c r="O1292" s="169"/>
      <c r="P1292" s="169"/>
      <c r="Q1292" s="169"/>
      <c r="R1292" s="165" t="s">
        <v>5061</v>
      </c>
      <c r="S1292" s="165" t="s">
        <v>5044</v>
      </c>
      <c r="T1292" s="169" t="s">
        <v>101</v>
      </c>
      <c r="U1292" s="165" t="s">
        <v>4200</v>
      </c>
      <c r="V1292" s="169"/>
      <c r="W1292" s="169"/>
      <c r="X1292" s="169"/>
      <c r="Y1292" s="169"/>
      <c r="Z1292" s="169"/>
      <c r="AA1292" s="169"/>
      <c r="AB1292" s="169"/>
      <c r="AC1292" s="169"/>
      <c r="AD1292" s="169"/>
      <c r="AE1292" s="169"/>
      <c r="AF1292" s="169"/>
      <c r="AG1292" s="169"/>
      <c r="AH1292" s="169"/>
      <c r="AI1292" s="169"/>
      <c r="AJ1292" s="169"/>
      <c r="AK1292" s="169"/>
      <c r="AL1292" s="169"/>
      <c r="AM1292" s="169"/>
      <c r="AN1292" s="169"/>
      <c r="AO1292" s="169"/>
      <c r="AP1292" s="169"/>
      <c r="AQ1292" s="169"/>
      <c r="AR1292" s="169"/>
      <c r="AS1292" s="169"/>
      <c r="AT1292" s="169"/>
      <c r="AU1292" s="169"/>
      <c r="AV1292" s="169"/>
      <c r="AW1292" s="169"/>
      <c r="AX1292" s="165"/>
      <c r="AY1292" s="169"/>
      <c r="AZ1292" s="165"/>
      <c r="BA1292" s="165"/>
      <c r="BB1292" s="165"/>
      <c r="BC1292" s="165"/>
      <c r="BD1292" s="165"/>
    </row>
    <row r="1293" spans="1:56">
      <c r="A1293" s="165" t="s">
        <v>5038</v>
      </c>
      <c r="B1293" s="165" t="s">
        <v>7068</v>
      </c>
      <c r="C1293" s="165" t="s">
        <v>5039</v>
      </c>
      <c r="D1293" s="169" t="s">
        <v>101</v>
      </c>
      <c r="E1293" s="165" t="s">
        <v>5040</v>
      </c>
      <c r="F1293" s="165" t="s">
        <v>7084</v>
      </c>
      <c r="G1293" s="169"/>
      <c r="H1293" s="165" t="s">
        <v>5618</v>
      </c>
      <c r="I1293" s="165" t="s">
        <v>4482</v>
      </c>
      <c r="J1293" s="165" t="s">
        <v>4585</v>
      </c>
      <c r="K1293" s="165" t="s">
        <v>4586</v>
      </c>
      <c r="L1293" s="165" t="s">
        <v>4704</v>
      </c>
      <c r="M1293" s="165" t="s">
        <v>5042</v>
      </c>
      <c r="N1293" s="169"/>
      <c r="O1293" s="169"/>
      <c r="P1293" s="169"/>
      <c r="Q1293" s="169"/>
      <c r="R1293" s="165" t="s">
        <v>6169</v>
      </c>
      <c r="S1293" s="165" t="s">
        <v>5044</v>
      </c>
      <c r="T1293" s="169" t="s">
        <v>101</v>
      </c>
      <c r="U1293" s="165" t="s">
        <v>4200</v>
      </c>
      <c r="V1293" s="169"/>
      <c r="W1293" s="169"/>
      <c r="X1293" s="169"/>
      <c r="Y1293" s="169"/>
      <c r="Z1293" s="169"/>
      <c r="AA1293" s="169"/>
      <c r="AB1293" s="169"/>
      <c r="AC1293" s="169"/>
      <c r="AD1293" s="169"/>
      <c r="AE1293" s="169"/>
      <c r="AF1293" s="169"/>
      <c r="AG1293" s="169"/>
      <c r="AH1293" s="169"/>
      <c r="AI1293" s="169"/>
      <c r="AJ1293" s="169"/>
      <c r="AK1293" s="169"/>
      <c r="AL1293" s="169"/>
      <c r="AM1293" s="169"/>
      <c r="AN1293" s="169"/>
      <c r="AO1293" s="169"/>
      <c r="AP1293" s="169"/>
      <c r="AQ1293" s="169"/>
      <c r="AR1293" s="169"/>
      <c r="AS1293" s="169"/>
      <c r="AT1293" s="169"/>
      <c r="AU1293" s="169"/>
      <c r="AV1293" s="169"/>
      <c r="AW1293" s="169"/>
      <c r="AX1293" s="165"/>
      <c r="AY1293" s="169"/>
      <c r="AZ1293" s="165"/>
      <c r="BA1293" s="165"/>
      <c r="BB1293" s="165"/>
      <c r="BC1293" s="165"/>
      <c r="BD1293" s="165"/>
    </row>
    <row r="1294" spans="1:56">
      <c r="A1294" s="165" t="s">
        <v>5038</v>
      </c>
      <c r="B1294" s="165" t="s">
        <v>7073</v>
      </c>
      <c r="C1294" s="165" t="s">
        <v>5039</v>
      </c>
      <c r="D1294" s="169" t="s">
        <v>101</v>
      </c>
      <c r="E1294" s="165" t="s">
        <v>5040</v>
      </c>
      <c r="F1294" s="165" t="s">
        <v>7076</v>
      </c>
      <c r="G1294" s="169"/>
      <c r="H1294" s="165" t="s">
        <v>5618</v>
      </c>
      <c r="I1294" s="165" t="s">
        <v>4482</v>
      </c>
      <c r="J1294" s="165" t="s">
        <v>4585</v>
      </c>
      <c r="K1294" s="165" t="s">
        <v>4586</v>
      </c>
      <c r="L1294" s="165" t="s">
        <v>4704</v>
      </c>
      <c r="M1294" s="165" t="s">
        <v>5042</v>
      </c>
      <c r="N1294" s="169"/>
      <c r="O1294" s="169"/>
      <c r="P1294" s="169"/>
      <c r="Q1294" s="169"/>
      <c r="R1294" s="165" t="s">
        <v>5631</v>
      </c>
      <c r="S1294" s="165" t="s">
        <v>5044</v>
      </c>
      <c r="T1294" s="169" t="s">
        <v>101</v>
      </c>
      <c r="U1294" s="165" t="s">
        <v>4200</v>
      </c>
      <c r="V1294" s="169"/>
      <c r="W1294" s="169"/>
      <c r="X1294" s="169"/>
      <c r="Y1294" s="169"/>
      <c r="Z1294" s="169"/>
      <c r="AA1294" s="169"/>
      <c r="AB1294" s="169"/>
      <c r="AC1294" s="169"/>
      <c r="AD1294" s="169"/>
      <c r="AE1294" s="169"/>
      <c r="AF1294" s="169"/>
      <c r="AG1294" s="169"/>
      <c r="AH1294" s="169"/>
      <c r="AI1294" s="169"/>
      <c r="AJ1294" s="169"/>
      <c r="AK1294" s="169"/>
      <c r="AL1294" s="169"/>
      <c r="AM1294" s="169"/>
      <c r="AN1294" s="169"/>
      <c r="AO1294" s="169"/>
      <c r="AP1294" s="169"/>
      <c r="AQ1294" s="169"/>
      <c r="AR1294" s="169"/>
      <c r="AS1294" s="169"/>
      <c r="AT1294" s="169"/>
      <c r="AU1294" s="169"/>
      <c r="AV1294" s="169"/>
      <c r="AW1294" s="169"/>
      <c r="AX1294" s="165"/>
      <c r="AY1294" s="169"/>
      <c r="AZ1294" s="165"/>
      <c r="BA1294" s="165"/>
      <c r="BB1294" s="165"/>
      <c r="BC1294" s="165"/>
      <c r="BD1294" s="165"/>
    </row>
    <row r="1295" spans="1:56">
      <c r="A1295" s="165" t="s">
        <v>5038</v>
      </c>
      <c r="B1295" s="165" t="s">
        <v>7074</v>
      </c>
      <c r="C1295" s="165" t="s">
        <v>5039</v>
      </c>
      <c r="D1295" s="169" t="s">
        <v>101</v>
      </c>
      <c r="E1295" s="165" t="s">
        <v>5040</v>
      </c>
      <c r="F1295" s="165" t="s">
        <v>7085</v>
      </c>
      <c r="G1295" s="169"/>
      <c r="H1295" s="165" t="s">
        <v>5618</v>
      </c>
      <c r="I1295" s="165" t="s">
        <v>4482</v>
      </c>
      <c r="J1295" s="165" t="s">
        <v>4585</v>
      </c>
      <c r="K1295" s="165" t="s">
        <v>4586</v>
      </c>
      <c r="L1295" s="165" t="s">
        <v>4704</v>
      </c>
      <c r="M1295" s="165" t="s">
        <v>5042</v>
      </c>
      <c r="N1295" s="169"/>
      <c r="O1295" s="169"/>
      <c r="P1295" s="169"/>
      <c r="Q1295" s="169"/>
      <c r="R1295" s="165" t="s">
        <v>5061</v>
      </c>
      <c r="S1295" s="165" t="s">
        <v>5044</v>
      </c>
      <c r="T1295" s="169" t="s">
        <v>101</v>
      </c>
      <c r="U1295" s="165" t="s">
        <v>4200</v>
      </c>
      <c r="V1295" s="169"/>
      <c r="W1295" s="169"/>
      <c r="X1295" s="169"/>
      <c r="Y1295" s="169"/>
      <c r="Z1295" s="169"/>
      <c r="AA1295" s="169"/>
      <c r="AB1295" s="169"/>
      <c r="AC1295" s="169"/>
      <c r="AD1295" s="169"/>
      <c r="AE1295" s="169"/>
      <c r="AF1295" s="169"/>
      <c r="AG1295" s="169"/>
      <c r="AH1295" s="169"/>
      <c r="AI1295" s="169"/>
      <c r="AJ1295" s="169"/>
      <c r="AK1295" s="169"/>
      <c r="AL1295" s="169"/>
      <c r="AM1295" s="169"/>
      <c r="AN1295" s="169"/>
      <c r="AO1295" s="169"/>
      <c r="AP1295" s="169"/>
      <c r="AQ1295" s="169"/>
      <c r="AR1295" s="169"/>
      <c r="AS1295" s="169"/>
      <c r="AT1295" s="169"/>
      <c r="AU1295" s="169"/>
      <c r="AV1295" s="169"/>
      <c r="AW1295" s="169"/>
      <c r="AX1295" s="165"/>
      <c r="AY1295" s="169"/>
      <c r="AZ1295" s="165"/>
      <c r="BA1295" s="165"/>
      <c r="BB1295" s="165"/>
      <c r="BC1295" s="165"/>
      <c r="BD1295" s="165"/>
    </row>
    <row r="1296" spans="1:56">
      <c r="A1296" s="165" t="s">
        <v>5038</v>
      </c>
      <c r="B1296" s="165" t="s">
        <v>7075</v>
      </c>
      <c r="C1296" s="165" t="s">
        <v>5039</v>
      </c>
      <c r="D1296" s="169" t="s">
        <v>101</v>
      </c>
      <c r="E1296" s="165" t="s">
        <v>5040</v>
      </c>
      <c r="F1296" s="165" t="s">
        <v>7077</v>
      </c>
      <c r="G1296" s="169"/>
      <c r="H1296" s="165" t="s">
        <v>5618</v>
      </c>
      <c r="I1296" s="165" t="s">
        <v>4482</v>
      </c>
      <c r="J1296" s="165" t="s">
        <v>4585</v>
      </c>
      <c r="K1296" s="165" t="s">
        <v>4586</v>
      </c>
      <c r="L1296" s="165" t="s">
        <v>4704</v>
      </c>
      <c r="M1296" s="165" t="s">
        <v>5042</v>
      </c>
      <c r="N1296" s="169"/>
      <c r="O1296" s="169"/>
      <c r="P1296" s="169"/>
      <c r="Q1296" s="169"/>
      <c r="R1296" s="165" t="s">
        <v>5061</v>
      </c>
      <c r="S1296" s="165" t="s">
        <v>5044</v>
      </c>
      <c r="T1296" s="169" t="s">
        <v>101</v>
      </c>
      <c r="U1296" s="165" t="s">
        <v>4200</v>
      </c>
      <c r="V1296" s="169"/>
      <c r="W1296" s="169"/>
      <c r="X1296" s="169"/>
      <c r="Y1296" s="169"/>
      <c r="Z1296" s="169"/>
      <c r="AA1296" s="169"/>
      <c r="AB1296" s="169"/>
      <c r="AC1296" s="169"/>
      <c r="AD1296" s="169"/>
      <c r="AE1296" s="169"/>
      <c r="AF1296" s="169"/>
      <c r="AG1296" s="169"/>
      <c r="AH1296" s="169"/>
      <c r="AI1296" s="169"/>
      <c r="AJ1296" s="169"/>
      <c r="AK1296" s="169"/>
      <c r="AL1296" s="169"/>
      <c r="AM1296" s="169"/>
      <c r="AN1296" s="169"/>
      <c r="AO1296" s="169"/>
      <c r="AP1296" s="169"/>
      <c r="AQ1296" s="169"/>
      <c r="AR1296" s="169"/>
      <c r="AS1296" s="169"/>
      <c r="AT1296" s="169"/>
      <c r="AU1296" s="169"/>
      <c r="AV1296" s="169"/>
      <c r="AW1296" s="169"/>
      <c r="AX1296" s="165"/>
      <c r="AY1296" s="169"/>
      <c r="AZ1296" s="165"/>
      <c r="BA1296" s="165"/>
      <c r="BB1296" s="165"/>
      <c r="BC1296" s="165"/>
      <c r="BD1296" s="165"/>
    </row>
    <row r="1297" spans="1:56">
      <c r="A1297" s="165" t="s">
        <v>5038</v>
      </c>
      <c r="B1297" s="165" t="s">
        <v>7060</v>
      </c>
      <c r="C1297" s="165" t="s">
        <v>5039</v>
      </c>
      <c r="D1297" s="169" t="s">
        <v>101</v>
      </c>
      <c r="E1297" s="165" t="s">
        <v>5040</v>
      </c>
      <c r="F1297" s="165" t="s">
        <v>7078</v>
      </c>
      <c r="G1297" s="169"/>
      <c r="H1297" s="165" t="s">
        <v>5618</v>
      </c>
      <c r="I1297" s="165" t="s">
        <v>4482</v>
      </c>
      <c r="J1297" s="165" t="s">
        <v>4585</v>
      </c>
      <c r="K1297" s="165" t="s">
        <v>4586</v>
      </c>
      <c r="L1297" s="165" t="s">
        <v>4704</v>
      </c>
      <c r="M1297" s="165" t="s">
        <v>5042</v>
      </c>
      <c r="N1297" s="169"/>
      <c r="O1297" s="169"/>
      <c r="P1297" s="169"/>
      <c r="Q1297" s="169"/>
      <c r="R1297" s="165" t="s">
        <v>6169</v>
      </c>
      <c r="S1297" s="165" t="s">
        <v>5044</v>
      </c>
      <c r="T1297" s="169" t="s">
        <v>101</v>
      </c>
      <c r="U1297" s="165" t="s">
        <v>4200</v>
      </c>
      <c r="V1297" s="169"/>
      <c r="W1297" s="169"/>
      <c r="X1297" s="169"/>
      <c r="Y1297" s="169"/>
      <c r="Z1297" s="169"/>
      <c r="AA1297" s="169"/>
      <c r="AB1297" s="169"/>
      <c r="AC1297" s="169"/>
      <c r="AD1297" s="169"/>
      <c r="AE1297" s="169"/>
      <c r="AF1297" s="169"/>
      <c r="AG1297" s="169"/>
      <c r="AH1297" s="169"/>
      <c r="AI1297" s="169"/>
      <c r="AJ1297" s="169"/>
      <c r="AK1297" s="169"/>
      <c r="AL1297" s="169"/>
      <c r="AM1297" s="169"/>
      <c r="AN1297" s="169"/>
      <c r="AO1297" s="169"/>
      <c r="AP1297" s="169"/>
      <c r="AQ1297" s="169"/>
      <c r="AR1297" s="169"/>
      <c r="AS1297" s="169"/>
      <c r="AT1297" s="169"/>
      <c r="AU1297" s="169"/>
      <c r="AV1297" s="169"/>
      <c r="AW1297" s="169"/>
      <c r="AX1297" s="165"/>
      <c r="AY1297" s="169"/>
      <c r="AZ1297" s="165"/>
      <c r="BA1297" s="165"/>
      <c r="BB1297" s="165"/>
      <c r="BC1297" s="165"/>
      <c r="BD1297" s="165"/>
    </row>
    <row r="1298" spans="1:56">
      <c r="A1298" s="165" t="s">
        <v>5038</v>
      </c>
      <c r="B1298" s="165" t="s">
        <v>7061</v>
      </c>
      <c r="C1298" s="165" t="s">
        <v>5039</v>
      </c>
      <c r="D1298" s="169" t="s">
        <v>101</v>
      </c>
      <c r="E1298" s="165" t="s">
        <v>5040</v>
      </c>
      <c r="F1298" s="165" t="s">
        <v>7079</v>
      </c>
      <c r="G1298" s="169"/>
      <c r="H1298" s="165" t="s">
        <v>5618</v>
      </c>
      <c r="I1298" s="165" t="s">
        <v>4482</v>
      </c>
      <c r="J1298" s="165" t="s">
        <v>4585</v>
      </c>
      <c r="K1298" s="165" t="s">
        <v>4586</v>
      </c>
      <c r="L1298" s="165" t="s">
        <v>4704</v>
      </c>
      <c r="M1298" s="165" t="s">
        <v>5042</v>
      </c>
      <c r="N1298" s="169"/>
      <c r="O1298" s="169"/>
      <c r="P1298" s="169"/>
      <c r="Q1298" s="169"/>
      <c r="R1298" s="165" t="s">
        <v>5631</v>
      </c>
      <c r="S1298" s="165" t="s">
        <v>5044</v>
      </c>
      <c r="T1298" s="169" t="s">
        <v>101</v>
      </c>
      <c r="U1298" s="165" t="s">
        <v>4200</v>
      </c>
      <c r="V1298" s="169"/>
      <c r="W1298" s="169"/>
      <c r="X1298" s="169"/>
      <c r="Y1298" s="169"/>
      <c r="Z1298" s="169"/>
      <c r="AA1298" s="169"/>
      <c r="AB1298" s="169"/>
      <c r="AC1298" s="169"/>
      <c r="AD1298" s="169"/>
      <c r="AE1298" s="169"/>
      <c r="AF1298" s="169"/>
      <c r="AG1298" s="169"/>
      <c r="AH1298" s="169"/>
      <c r="AI1298" s="169"/>
      <c r="AJ1298" s="169"/>
      <c r="AK1298" s="169"/>
      <c r="AL1298" s="169"/>
      <c r="AM1298" s="169"/>
      <c r="AN1298" s="169"/>
      <c r="AO1298" s="169"/>
      <c r="AP1298" s="169"/>
      <c r="AQ1298" s="169"/>
      <c r="AR1298" s="169"/>
      <c r="AS1298" s="169"/>
      <c r="AT1298" s="169"/>
      <c r="AU1298" s="169"/>
      <c r="AV1298" s="169"/>
      <c r="AW1298" s="169"/>
      <c r="AX1298" s="165"/>
      <c r="AY1298" s="169"/>
      <c r="AZ1298" s="165"/>
      <c r="BA1298" s="165"/>
      <c r="BB1298" s="165"/>
      <c r="BC1298" s="165"/>
      <c r="BD1298" s="165"/>
    </row>
    <row r="1299" spans="1:56">
      <c r="A1299" s="165" t="s">
        <v>5038</v>
      </c>
      <c r="B1299" s="165" t="s">
        <v>7062</v>
      </c>
      <c r="C1299" s="165" t="s">
        <v>5039</v>
      </c>
      <c r="D1299" s="169" t="s">
        <v>101</v>
      </c>
      <c r="E1299" s="165" t="s">
        <v>5040</v>
      </c>
      <c r="F1299" s="165" t="s">
        <v>7086</v>
      </c>
      <c r="G1299" s="169"/>
      <c r="H1299" s="165" t="s">
        <v>5618</v>
      </c>
      <c r="I1299" s="165" t="s">
        <v>4482</v>
      </c>
      <c r="J1299" s="165" t="s">
        <v>4585</v>
      </c>
      <c r="K1299" s="165" t="s">
        <v>4586</v>
      </c>
      <c r="L1299" s="165" t="s">
        <v>4704</v>
      </c>
      <c r="M1299" s="165" t="s">
        <v>5042</v>
      </c>
      <c r="N1299" s="169"/>
      <c r="O1299" s="169"/>
      <c r="P1299" s="169"/>
      <c r="Q1299" s="169"/>
      <c r="R1299" s="165" t="s">
        <v>5061</v>
      </c>
      <c r="S1299" s="165" t="s">
        <v>5044</v>
      </c>
      <c r="T1299" s="169" t="s">
        <v>101</v>
      </c>
      <c r="U1299" s="165" t="s">
        <v>4200</v>
      </c>
      <c r="V1299" s="169"/>
      <c r="W1299" s="169"/>
      <c r="X1299" s="169"/>
      <c r="Y1299" s="169"/>
      <c r="Z1299" s="169"/>
      <c r="AA1299" s="169"/>
      <c r="AB1299" s="169"/>
      <c r="AC1299" s="169"/>
      <c r="AD1299" s="169"/>
      <c r="AE1299" s="169"/>
      <c r="AF1299" s="169"/>
      <c r="AG1299" s="169"/>
      <c r="AH1299" s="169"/>
      <c r="AI1299" s="169"/>
      <c r="AJ1299" s="169"/>
      <c r="AK1299" s="169"/>
      <c r="AL1299" s="169"/>
      <c r="AM1299" s="169"/>
      <c r="AN1299" s="169"/>
      <c r="AO1299" s="169"/>
      <c r="AP1299" s="169"/>
      <c r="AQ1299" s="169"/>
      <c r="AR1299" s="169"/>
      <c r="AS1299" s="169"/>
      <c r="AT1299" s="169"/>
      <c r="AU1299" s="169"/>
      <c r="AV1299" s="169"/>
      <c r="AW1299" s="169"/>
      <c r="AX1299" s="165"/>
      <c r="AY1299" s="169"/>
      <c r="AZ1299" s="165"/>
      <c r="BA1299" s="165"/>
      <c r="BB1299" s="165"/>
      <c r="BC1299" s="165"/>
      <c r="BD1299" s="165"/>
    </row>
    <row r="1300" spans="1:56">
      <c r="A1300" s="165" t="s">
        <v>5038</v>
      </c>
      <c r="B1300" s="165" t="s">
        <v>7063</v>
      </c>
      <c r="C1300" s="165" t="s">
        <v>5039</v>
      </c>
      <c r="D1300" s="169" t="s">
        <v>101</v>
      </c>
      <c r="E1300" s="165" t="s">
        <v>5040</v>
      </c>
      <c r="F1300" s="165" t="s">
        <v>7087</v>
      </c>
      <c r="G1300" s="169"/>
      <c r="H1300" s="165" t="s">
        <v>5618</v>
      </c>
      <c r="I1300" s="165" t="s">
        <v>4482</v>
      </c>
      <c r="J1300" s="165" t="s">
        <v>4585</v>
      </c>
      <c r="K1300" s="165" t="s">
        <v>4586</v>
      </c>
      <c r="L1300" s="165" t="s">
        <v>4704</v>
      </c>
      <c r="M1300" s="165" t="s">
        <v>5042</v>
      </c>
      <c r="N1300" s="169"/>
      <c r="O1300" s="169"/>
      <c r="P1300" s="169"/>
      <c r="Q1300" s="169"/>
      <c r="R1300" s="165" t="s">
        <v>5061</v>
      </c>
      <c r="S1300" s="165" t="s">
        <v>5044</v>
      </c>
      <c r="T1300" s="169" t="s">
        <v>101</v>
      </c>
      <c r="U1300" s="165" t="s">
        <v>4200</v>
      </c>
      <c r="V1300" s="169"/>
      <c r="W1300" s="169"/>
      <c r="X1300" s="169"/>
      <c r="Y1300" s="169"/>
      <c r="Z1300" s="169"/>
      <c r="AA1300" s="169"/>
      <c r="AB1300" s="169"/>
      <c r="AC1300" s="169"/>
      <c r="AD1300" s="169"/>
      <c r="AE1300" s="169"/>
      <c r="AF1300" s="169"/>
      <c r="AG1300" s="169"/>
      <c r="AH1300" s="169"/>
      <c r="AI1300" s="169"/>
      <c r="AJ1300" s="169"/>
      <c r="AK1300" s="169"/>
      <c r="AL1300" s="169"/>
      <c r="AM1300" s="169"/>
      <c r="AN1300" s="169"/>
      <c r="AO1300" s="169"/>
      <c r="AP1300" s="169"/>
      <c r="AQ1300" s="169"/>
      <c r="AR1300" s="169"/>
      <c r="AS1300" s="169"/>
      <c r="AT1300" s="169"/>
      <c r="AU1300" s="169"/>
      <c r="AV1300" s="169"/>
      <c r="AW1300" s="169"/>
      <c r="AX1300" s="165"/>
      <c r="AY1300" s="169"/>
      <c r="AZ1300" s="165"/>
      <c r="BA1300" s="165"/>
      <c r="BB1300" s="165"/>
      <c r="BC1300" s="165"/>
      <c r="BD1300" s="165"/>
    </row>
    <row r="1301" spans="1:56">
      <c r="A1301" s="165" t="s">
        <v>5038</v>
      </c>
      <c r="B1301" s="165" t="s">
        <v>7064</v>
      </c>
      <c r="C1301" s="165" t="s">
        <v>5039</v>
      </c>
      <c r="D1301" s="169" t="s">
        <v>101</v>
      </c>
      <c r="E1301" s="165" t="s">
        <v>5040</v>
      </c>
      <c r="F1301" s="165" t="s">
        <v>7080</v>
      </c>
      <c r="G1301" s="169"/>
      <c r="H1301" s="165" t="s">
        <v>5618</v>
      </c>
      <c r="I1301" s="165" t="s">
        <v>4482</v>
      </c>
      <c r="J1301" s="165" t="s">
        <v>4585</v>
      </c>
      <c r="K1301" s="165" t="s">
        <v>4586</v>
      </c>
      <c r="L1301" s="165" t="s">
        <v>4704</v>
      </c>
      <c r="M1301" s="165" t="s">
        <v>5042</v>
      </c>
      <c r="N1301" s="169"/>
      <c r="O1301" s="169"/>
      <c r="P1301" s="169"/>
      <c r="Q1301" s="169"/>
      <c r="R1301" s="165" t="s">
        <v>6169</v>
      </c>
      <c r="S1301" s="165" t="s">
        <v>5044</v>
      </c>
      <c r="T1301" s="169" t="s">
        <v>101</v>
      </c>
      <c r="U1301" s="165" t="s">
        <v>4200</v>
      </c>
      <c r="V1301" s="169"/>
      <c r="W1301" s="169"/>
      <c r="X1301" s="169"/>
      <c r="Y1301" s="169"/>
      <c r="Z1301" s="169"/>
      <c r="AA1301" s="169"/>
      <c r="AB1301" s="169"/>
      <c r="AC1301" s="169"/>
      <c r="AD1301" s="169"/>
      <c r="AE1301" s="169"/>
      <c r="AF1301" s="169"/>
      <c r="AG1301" s="169"/>
      <c r="AH1301" s="169"/>
      <c r="AI1301" s="169"/>
      <c r="AJ1301" s="169"/>
      <c r="AK1301" s="169"/>
      <c r="AL1301" s="169"/>
      <c r="AM1301" s="169"/>
      <c r="AN1301" s="169"/>
      <c r="AO1301" s="169"/>
      <c r="AP1301" s="169"/>
      <c r="AQ1301" s="169"/>
      <c r="AR1301" s="169"/>
      <c r="AS1301" s="169"/>
      <c r="AT1301" s="169"/>
      <c r="AU1301" s="169"/>
      <c r="AV1301" s="169"/>
      <c r="AW1301" s="169"/>
      <c r="AX1301" s="165"/>
      <c r="AY1301" s="169"/>
      <c r="AZ1301" s="165"/>
      <c r="BA1301" s="165"/>
      <c r="BB1301" s="165"/>
      <c r="BC1301" s="165"/>
      <c r="BD1301" s="165"/>
    </row>
    <row r="1302" spans="1:56">
      <c r="A1302" s="165" t="s">
        <v>5038</v>
      </c>
      <c r="B1302" s="165" t="s">
        <v>7069</v>
      </c>
      <c r="C1302" s="165" t="s">
        <v>5039</v>
      </c>
      <c r="D1302" s="169" t="s">
        <v>101</v>
      </c>
      <c r="E1302" s="165" t="s">
        <v>5040</v>
      </c>
      <c r="F1302" s="165" t="s">
        <v>7088</v>
      </c>
      <c r="G1302" s="169"/>
      <c r="H1302" s="165" t="s">
        <v>5618</v>
      </c>
      <c r="I1302" s="165" t="s">
        <v>4482</v>
      </c>
      <c r="J1302" s="165" t="s">
        <v>4585</v>
      </c>
      <c r="K1302" s="165" t="s">
        <v>4586</v>
      </c>
      <c r="L1302" s="165" t="s">
        <v>4704</v>
      </c>
      <c r="M1302" s="165" t="s">
        <v>5042</v>
      </c>
      <c r="N1302" s="169"/>
      <c r="O1302" s="169"/>
      <c r="P1302" s="169"/>
      <c r="Q1302" s="169"/>
      <c r="R1302" s="165" t="s">
        <v>5631</v>
      </c>
      <c r="S1302" s="165" t="s">
        <v>5044</v>
      </c>
      <c r="T1302" s="169" t="s">
        <v>101</v>
      </c>
      <c r="U1302" s="165" t="s">
        <v>4200</v>
      </c>
      <c r="V1302" s="169"/>
      <c r="W1302" s="169"/>
      <c r="X1302" s="169"/>
      <c r="Y1302" s="169"/>
      <c r="Z1302" s="169"/>
      <c r="AA1302" s="169"/>
      <c r="AB1302" s="169"/>
      <c r="AC1302" s="169"/>
      <c r="AD1302" s="169"/>
      <c r="AE1302" s="169"/>
      <c r="AF1302" s="169"/>
      <c r="AG1302" s="169"/>
      <c r="AH1302" s="169"/>
      <c r="AI1302" s="169"/>
      <c r="AJ1302" s="169"/>
      <c r="AK1302" s="169"/>
      <c r="AL1302" s="169"/>
      <c r="AM1302" s="169"/>
      <c r="AN1302" s="169"/>
      <c r="AO1302" s="169"/>
      <c r="AP1302" s="169"/>
      <c r="AQ1302" s="169"/>
      <c r="AR1302" s="169"/>
      <c r="AS1302" s="169"/>
      <c r="AT1302" s="169"/>
      <c r="AU1302" s="169"/>
      <c r="AV1302" s="169"/>
      <c r="AW1302" s="169"/>
      <c r="AX1302" s="165"/>
      <c r="AY1302" s="169"/>
      <c r="AZ1302" s="165"/>
      <c r="BA1302" s="165"/>
      <c r="BB1302" s="165"/>
      <c r="BC1302" s="165"/>
      <c r="BD1302" s="165"/>
    </row>
    <row r="1303" spans="1:56">
      <c r="A1303" s="165" t="s">
        <v>5038</v>
      </c>
      <c r="B1303" s="165" t="s">
        <v>7070</v>
      </c>
      <c r="C1303" s="165" t="s">
        <v>5039</v>
      </c>
      <c r="D1303" s="169" t="s">
        <v>101</v>
      </c>
      <c r="E1303" s="165" t="s">
        <v>5040</v>
      </c>
      <c r="F1303" s="165" t="s">
        <v>7089</v>
      </c>
      <c r="G1303" s="169"/>
      <c r="H1303" s="165" t="s">
        <v>5618</v>
      </c>
      <c r="I1303" s="165" t="s">
        <v>4482</v>
      </c>
      <c r="J1303" s="165" t="s">
        <v>4585</v>
      </c>
      <c r="K1303" s="165" t="s">
        <v>4586</v>
      </c>
      <c r="L1303" s="165" t="s">
        <v>4704</v>
      </c>
      <c r="M1303" s="165" t="s">
        <v>5042</v>
      </c>
      <c r="N1303" s="169"/>
      <c r="O1303" s="169"/>
      <c r="P1303" s="169"/>
      <c r="Q1303" s="169"/>
      <c r="R1303" s="165" t="s">
        <v>5061</v>
      </c>
      <c r="S1303" s="165" t="s">
        <v>5044</v>
      </c>
      <c r="T1303" s="169" t="s">
        <v>101</v>
      </c>
      <c r="U1303" s="165" t="s">
        <v>4200</v>
      </c>
      <c r="V1303" s="169"/>
      <c r="W1303" s="169"/>
      <c r="X1303" s="169"/>
      <c r="Y1303" s="169"/>
      <c r="Z1303" s="169"/>
      <c r="AA1303" s="169"/>
      <c r="AB1303" s="169"/>
      <c r="AC1303" s="169"/>
      <c r="AD1303" s="169"/>
      <c r="AE1303" s="169"/>
      <c r="AF1303" s="169"/>
      <c r="AG1303" s="169"/>
      <c r="AH1303" s="169"/>
      <c r="AI1303" s="169"/>
      <c r="AJ1303" s="169"/>
      <c r="AK1303" s="169"/>
      <c r="AL1303" s="169"/>
      <c r="AM1303" s="169"/>
      <c r="AN1303" s="169"/>
      <c r="AO1303" s="169"/>
      <c r="AP1303" s="169"/>
      <c r="AQ1303" s="169"/>
      <c r="AR1303" s="169"/>
      <c r="AS1303" s="169"/>
      <c r="AT1303" s="169"/>
      <c r="AU1303" s="169"/>
      <c r="AV1303" s="169"/>
      <c r="AW1303" s="169"/>
      <c r="AX1303" s="165"/>
      <c r="AY1303" s="169"/>
      <c r="AZ1303" s="165"/>
      <c r="BA1303" s="165"/>
      <c r="BB1303" s="165"/>
      <c r="BC1303" s="165"/>
      <c r="BD1303" s="165"/>
    </row>
    <row r="1304" spans="1:56">
      <c r="A1304" s="165" t="s">
        <v>5038</v>
      </c>
      <c r="B1304" s="165" t="s">
        <v>7071</v>
      </c>
      <c r="C1304" s="165" t="s">
        <v>5039</v>
      </c>
      <c r="D1304" s="169" t="s">
        <v>101</v>
      </c>
      <c r="E1304" s="165" t="s">
        <v>5040</v>
      </c>
      <c r="F1304" s="165" t="s">
        <v>7090</v>
      </c>
      <c r="G1304" s="169"/>
      <c r="H1304" s="165" t="s">
        <v>5618</v>
      </c>
      <c r="I1304" s="165" t="s">
        <v>4482</v>
      </c>
      <c r="J1304" s="165" t="s">
        <v>4585</v>
      </c>
      <c r="K1304" s="165" t="s">
        <v>4586</v>
      </c>
      <c r="L1304" s="165" t="s">
        <v>4704</v>
      </c>
      <c r="M1304" s="165" t="s">
        <v>5042</v>
      </c>
      <c r="N1304" s="169"/>
      <c r="O1304" s="169"/>
      <c r="P1304" s="169"/>
      <c r="Q1304" s="169"/>
      <c r="R1304" s="165" t="s">
        <v>5061</v>
      </c>
      <c r="S1304" s="165" t="s">
        <v>5044</v>
      </c>
      <c r="T1304" s="169" t="s">
        <v>101</v>
      </c>
      <c r="U1304" s="165" t="s">
        <v>4200</v>
      </c>
      <c r="V1304" s="169"/>
      <c r="W1304" s="169"/>
      <c r="X1304" s="169"/>
      <c r="Y1304" s="169"/>
      <c r="Z1304" s="169"/>
      <c r="AA1304" s="169"/>
      <c r="AB1304" s="169"/>
      <c r="AC1304" s="169"/>
      <c r="AD1304" s="169"/>
      <c r="AE1304" s="169"/>
      <c r="AF1304" s="169"/>
      <c r="AG1304" s="169"/>
      <c r="AH1304" s="169"/>
      <c r="AI1304" s="169"/>
      <c r="AJ1304" s="169"/>
      <c r="AK1304" s="169"/>
      <c r="AL1304" s="169"/>
      <c r="AM1304" s="169"/>
      <c r="AN1304" s="169"/>
      <c r="AO1304" s="169"/>
      <c r="AP1304" s="169"/>
      <c r="AQ1304" s="169"/>
      <c r="AR1304" s="169"/>
      <c r="AS1304" s="169"/>
      <c r="AT1304" s="169"/>
      <c r="AU1304" s="169"/>
      <c r="AV1304" s="169"/>
      <c r="AW1304" s="169"/>
      <c r="AX1304" s="165"/>
      <c r="AY1304" s="169"/>
      <c r="AZ1304" s="165"/>
      <c r="BA1304" s="165"/>
      <c r="BB1304" s="165"/>
      <c r="BC1304" s="165"/>
      <c r="BD1304" s="165"/>
    </row>
    <row r="1305" spans="1:56">
      <c r="A1305" s="165" t="s">
        <v>5038</v>
      </c>
      <c r="B1305" s="165" t="s">
        <v>7072</v>
      </c>
      <c r="C1305" s="165" t="s">
        <v>5039</v>
      </c>
      <c r="D1305" s="169" t="s">
        <v>101</v>
      </c>
      <c r="E1305" s="165" t="s">
        <v>5040</v>
      </c>
      <c r="F1305" s="165" t="s">
        <v>7091</v>
      </c>
      <c r="G1305" s="169"/>
      <c r="H1305" s="165" t="s">
        <v>5618</v>
      </c>
      <c r="I1305" s="165" t="s">
        <v>4482</v>
      </c>
      <c r="J1305" s="165" t="s">
        <v>4585</v>
      </c>
      <c r="K1305" s="165" t="s">
        <v>4586</v>
      </c>
      <c r="L1305" s="165" t="s">
        <v>4704</v>
      </c>
      <c r="M1305" s="165" t="s">
        <v>5042</v>
      </c>
      <c r="N1305" s="169"/>
      <c r="O1305" s="169"/>
      <c r="P1305" s="169"/>
      <c r="Q1305" s="169"/>
      <c r="R1305" s="165" t="s">
        <v>6169</v>
      </c>
      <c r="S1305" s="165" t="s">
        <v>5044</v>
      </c>
      <c r="T1305" s="169" t="s">
        <v>101</v>
      </c>
      <c r="U1305" s="165" t="s">
        <v>4200</v>
      </c>
      <c r="V1305" s="169"/>
      <c r="W1305" s="169"/>
      <c r="X1305" s="169"/>
      <c r="Y1305" s="169"/>
      <c r="Z1305" s="169"/>
      <c r="AA1305" s="169"/>
      <c r="AB1305" s="169"/>
      <c r="AC1305" s="169"/>
      <c r="AD1305" s="169"/>
      <c r="AE1305" s="169"/>
      <c r="AF1305" s="169"/>
      <c r="AG1305" s="169"/>
      <c r="AH1305" s="169"/>
      <c r="AI1305" s="169"/>
      <c r="AJ1305" s="169"/>
      <c r="AK1305" s="169"/>
      <c r="AL1305" s="169"/>
      <c r="AM1305" s="169"/>
      <c r="AN1305" s="169"/>
      <c r="AO1305" s="169"/>
      <c r="AP1305" s="169"/>
      <c r="AQ1305" s="169"/>
      <c r="AR1305" s="169"/>
      <c r="AS1305" s="169"/>
      <c r="AT1305" s="169"/>
      <c r="AU1305" s="169"/>
      <c r="AV1305" s="169"/>
      <c r="AW1305" s="169"/>
      <c r="AX1305" s="165"/>
      <c r="AY1305" s="169"/>
      <c r="AZ1305" s="165"/>
      <c r="BA1305" s="165"/>
      <c r="BB1305" s="165"/>
      <c r="BC1305" s="165"/>
      <c r="BD1305" s="165"/>
    </row>
  </sheetData>
  <autoFilter ref="A4:BD1289" xr:uid="{00000000-0009-0000-0000-000002000000}">
    <filterColumn colId="1">
      <filters>
        <filter val="HS-B7HS/06"/>
        <filter val="HS-B8HS/05"/>
        <filter val="HS-BKR6E/13"/>
        <filter val="HS-BP2HS/03"/>
        <filter val="HS-BP4EY/02"/>
        <filter val="HS-BP5EVX/05"/>
        <filter val="HS-BP5HS/02"/>
        <filter val="HS-BP6ES/14"/>
        <filter val="HS-BP6HS/04"/>
        <filter val="HS-BP7HS/05"/>
        <filter val="HS-BP8ES/03"/>
        <filter val="HS-BP8HS/02"/>
        <filter val="HS-BPR5EA-L/04"/>
        <filter val="HS-BPR6EP/06"/>
        <filter val="HS-BPR7ES/03"/>
        <filter val="HS-C6HA/05"/>
        <filter val="HS-C7HA/05"/>
        <filter val="HS-C7HA/08"/>
        <filter val="HS-C9E/06"/>
        <filter val="HS-CPR6EA/04"/>
        <filter val="HS-CPR6EA/08"/>
        <filter val="HS-CPR7EA/04"/>
        <filter val="HS-CPR8EA/04"/>
        <filter val="HS-CPR9EA/02"/>
        <filter val="HS-CR6HSA/03"/>
        <filter val="HS-CR7EK/05"/>
        <filter val="HS-CR7HSA/03"/>
        <filter val="HS-CR8E/05"/>
        <filter val="HS-D6EA/03"/>
        <filter val="HS-D6HS/03"/>
        <filter val="HS-D7EA/04"/>
        <filter val="HS-D8EA/06"/>
        <filter val="HS-DPR8EA/08"/>
        <filter val="HS-MR8C-N/03"/>
        <filter val="HS-MR8F/02"/>
        <filter val="HS-MR9C-N/02"/>
        <filter val="HS-PFR5B/08"/>
      </filters>
    </filterColumn>
  </autoFilter>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1:AZ215"/>
  <sheetViews>
    <sheetView topLeftCell="A52" zoomScale="85" zoomScaleNormal="85" workbookViewId="0">
      <selection activeCell="O61" sqref="O61:O71"/>
    </sheetView>
  </sheetViews>
  <sheetFormatPr defaultColWidth="9.33203125" defaultRowHeight="14.4"/>
  <cols>
    <col min="1" max="1" width="2.44140625" style="102" customWidth="1"/>
    <col min="2" max="2" width="4" style="102" bestFit="1" customWidth="1"/>
    <col min="3" max="3" width="11.88671875" style="102" customWidth="1"/>
    <col min="4" max="4" width="15" style="102" bestFit="1" customWidth="1"/>
    <col min="5" max="5" width="2.44140625" style="102" customWidth="1"/>
    <col min="6" max="6" width="4" style="102" bestFit="1" customWidth="1"/>
    <col min="7" max="7" width="11.88671875" style="102" customWidth="1"/>
    <col min="8" max="8" width="13" style="102" bestFit="1" customWidth="1"/>
    <col min="9" max="9" width="2.44140625" style="102" customWidth="1"/>
    <col min="10" max="10" width="4" style="102" bestFit="1" customWidth="1"/>
    <col min="11" max="11" width="11.88671875" style="102" customWidth="1"/>
    <col min="12" max="12" width="13.44140625" style="102" bestFit="1" customWidth="1"/>
    <col min="13" max="13" width="2.44140625" style="102" customWidth="1"/>
    <col min="14" max="14" width="4" style="102" bestFit="1" customWidth="1"/>
    <col min="15" max="15" width="10.6640625" style="102" bestFit="1" customWidth="1"/>
    <col min="16" max="16" width="12" style="103" bestFit="1" customWidth="1"/>
    <col min="17" max="25" width="9.33203125" style="102"/>
    <col min="26" max="26" width="13" style="102" bestFit="1" customWidth="1"/>
    <col min="27" max="28" width="9.33203125" style="102"/>
    <col min="29" max="29" width="13" style="102" bestFit="1" customWidth="1"/>
    <col min="30" max="31" width="9.33203125" style="102"/>
    <col min="33" max="33" width="17.33203125" customWidth="1"/>
    <col min="34" max="34" width="13.5546875" style="102" bestFit="1" customWidth="1"/>
    <col min="35" max="37" width="9.33203125" style="102"/>
    <col min="38" max="38" width="14.33203125" style="102" bestFit="1" customWidth="1"/>
    <col min="39" max="39" width="13.5546875" style="102" bestFit="1" customWidth="1"/>
    <col min="40" max="43" width="9.33203125" style="102"/>
    <col min="44" max="44" width="22.33203125" bestFit="1" customWidth="1"/>
    <col min="46" max="47" width="9.33203125" style="102"/>
    <col min="48" max="48" width="22.33203125" bestFit="1" customWidth="1"/>
    <col min="50" max="16384" width="9.33203125" style="102"/>
  </cols>
  <sheetData>
    <row r="1" spans="2:52">
      <c r="C1" s="223" t="s">
        <v>3859</v>
      </c>
      <c r="G1" s="225" t="s">
        <v>3860</v>
      </c>
      <c r="K1" s="225" t="s">
        <v>3861</v>
      </c>
      <c r="O1" s="225" t="s">
        <v>3862</v>
      </c>
    </row>
    <row r="2" spans="2:52">
      <c r="C2" s="224"/>
      <c r="G2" s="226"/>
      <c r="K2" s="226"/>
      <c r="O2" s="226"/>
    </row>
    <row r="3" spans="2:52">
      <c r="R3" s="104"/>
      <c r="T3" s="105"/>
      <c r="V3" s="106"/>
    </row>
    <row r="4" spans="2:52">
      <c r="B4" s="219" t="s">
        <v>3863</v>
      </c>
      <c r="C4" s="107" t="s">
        <v>3864</v>
      </c>
      <c r="D4" s="108"/>
      <c r="F4" s="220" t="s">
        <v>3863</v>
      </c>
      <c r="G4" s="109" t="s">
        <v>3864</v>
      </c>
      <c r="H4" s="110" t="s">
        <v>3865</v>
      </c>
      <c r="J4" s="219" t="s">
        <v>3863</v>
      </c>
      <c r="K4" s="219" t="s">
        <v>3864</v>
      </c>
      <c r="L4" s="110" t="s">
        <v>3866</v>
      </c>
      <c r="N4" s="220" t="s">
        <v>3863</v>
      </c>
      <c r="O4" s="220" t="s">
        <v>3864</v>
      </c>
      <c r="P4" s="111" t="s">
        <v>3867</v>
      </c>
      <c r="R4" s="102" t="s">
        <v>3868</v>
      </c>
      <c r="T4" s="102" t="s">
        <v>3869</v>
      </c>
      <c r="V4" s="102" t="s">
        <v>3870</v>
      </c>
    </row>
    <row r="5" spans="2:52">
      <c r="B5" s="219"/>
      <c r="C5" s="219" t="s">
        <v>3871</v>
      </c>
      <c r="D5" s="108" t="s">
        <v>3872</v>
      </c>
      <c r="F5" s="221"/>
      <c r="G5" s="220" t="s">
        <v>3871</v>
      </c>
      <c r="H5" s="108" t="s">
        <v>3873</v>
      </c>
      <c r="J5" s="219"/>
      <c r="K5" s="219"/>
      <c r="L5" s="110" t="s">
        <v>3874</v>
      </c>
      <c r="N5" s="221"/>
      <c r="O5" s="222"/>
      <c r="P5" s="111" t="s">
        <v>3875</v>
      </c>
    </row>
    <row r="6" spans="2:52">
      <c r="B6" s="219"/>
      <c r="C6" s="219"/>
      <c r="D6" s="108" t="s">
        <v>3876</v>
      </c>
      <c r="F6" s="221"/>
      <c r="G6" s="221"/>
      <c r="H6" s="108" t="s">
        <v>3877</v>
      </c>
      <c r="J6" s="219"/>
      <c r="K6" s="219" t="s">
        <v>3871</v>
      </c>
      <c r="L6" s="108" t="s">
        <v>3878</v>
      </c>
      <c r="N6" s="221"/>
      <c r="O6" s="220" t="s">
        <v>3871</v>
      </c>
      <c r="P6" s="112" t="s">
        <v>3879</v>
      </c>
      <c r="Z6" s="102" t="s">
        <v>4104</v>
      </c>
      <c r="AC6" s="102" t="s">
        <v>4105</v>
      </c>
      <c r="AH6" s="102" t="s">
        <v>4161</v>
      </c>
      <c r="AL6"/>
      <c r="AM6" s="102" t="s">
        <v>4162</v>
      </c>
      <c r="AR6" t="s">
        <v>4170</v>
      </c>
      <c r="AV6" t="s">
        <v>4171</v>
      </c>
      <c r="AZ6" s="132" t="s">
        <v>4177</v>
      </c>
    </row>
    <row r="7" spans="2:52">
      <c r="B7" s="219"/>
      <c r="C7" s="219"/>
      <c r="D7" s="113" t="s">
        <v>3880</v>
      </c>
      <c r="F7" s="221"/>
      <c r="G7" s="221"/>
      <c r="H7" s="113" t="s">
        <v>3881</v>
      </c>
      <c r="J7" s="219"/>
      <c r="K7" s="219"/>
      <c r="L7" s="108" t="s">
        <v>3882</v>
      </c>
      <c r="N7" s="221"/>
      <c r="O7" s="221"/>
      <c r="P7" s="112" t="s">
        <v>3883</v>
      </c>
      <c r="AA7" s="120" t="s">
        <v>3864</v>
      </c>
      <c r="AB7" s="122" t="s">
        <v>3863</v>
      </c>
      <c r="AC7" s="123" t="s">
        <v>3865</v>
      </c>
      <c r="AD7" s="121" t="s">
        <v>3864</v>
      </c>
      <c r="AE7" s="122" t="s">
        <v>3863</v>
      </c>
      <c r="AG7" s="102" t="s">
        <v>2648</v>
      </c>
      <c r="AH7" s="102" t="s">
        <v>4106</v>
      </c>
      <c r="AI7" s="102" t="s">
        <v>3847</v>
      </c>
      <c r="AJ7" s="102" t="s">
        <v>3853</v>
      </c>
      <c r="AL7" s="102" t="s">
        <v>2648</v>
      </c>
      <c r="AM7" s="102" t="s">
        <v>1497</v>
      </c>
      <c r="AN7" s="102" t="s">
        <v>3847</v>
      </c>
      <c r="AO7" s="102" t="s">
        <v>3853</v>
      </c>
      <c r="AQ7" s="122"/>
      <c r="AR7" t="s">
        <v>2830</v>
      </c>
      <c r="AS7" t="s">
        <v>3853</v>
      </c>
      <c r="AT7" s="102" t="s">
        <v>3841</v>
      </c>
      <c r="AV7" t="s">
        <v>3256</v>
      </c>
      <c r="AW7" t="s">
        <v>3853</v>
      </c>
      <c r="AX7" s="102" t="s">
        <v>3841</v>
      </c>
      <c r="AZ7" s="102">
        <v>3000</v>
      </c>
    </row>
    <row r="8" spans="2:52">
      <c r="B8" s="219"/>
      <c r="C8" s="219"/>
      <c r="D8" s="108" t="s">
        <v>3884</v>
      </c>
      <c r="F8" s="221"/>
      <c r="G8" s="221"/>
      <c r="H8" s="108" t="s">
        <v>3885</v>
      </c>
      <c r="J8" s="219"/>
      <c r="K8" s="219"/>
      <c r="L8" s="113" t="s">
        <v>3886</v>
      </c>
      <c r="N8" s="221"/>
      <c r="O8" s="221"/>
      <c r="P8" s="112" t="s">
        <v>3887</v>
      </c>
      <c r="Z8" s="102" t="s">
        <v>1343</v>
      </c>
      <c r="AA8" s="102" t="s">
        <v>3841</v>
      </c>
      <c r="AB8" s="122" t="s">
        <v>3863</v>
      </c>
      <c r="AC8" s="124" t="s">
        <v>3873</v>
      </c>
      <c r="AD8" s="122" t="s">
        <v>3871</v>
      </c>
      <c r="AE8" s="122" t="s">
        <v>3863</v>
      </c>
      <c r="AG8" s="102" t="s">
        <v>2684</v>
      </c>
      <c r="AH8" s="102" t="s">
        <v>4107</v>
      </c>
      <c r="AI8" s="102" t="s">
        <v>3847</v>
      </c>
      <c r="AJ8" s="102" t="s">
        <v>3853</v>
      </c>
      <c r="AL8" s="102" t="s">
        <v>2684</v>
      </c>
      <c r="AM8" s="102" t="s">
        <v>1533</v>
      </c>
      <c r="AN8" s="102" t="s">
        <v>3847</v>
      </c>
      <c r="AO8" s="102" t="s">
        <v>3853</v>
      </c>
      <c r="AQ8" s="122"/>
      <c r="AR8" t="s">
        <v>2832</v>
      </c>
      <c r="AS8" t="s">
        <v>3853</v>
      </c>
      <c r="AT8" s="102" t="s">
        <v>3841</v>
      </c>
      <c r="AV8" t="s">
        <v>3258</v>
      </c>
      <c r="AW8" t="s">
        <v>3853</v>
      </c>
      <c r="AX8" s="102" t="s">
        <v>3841</v>
      </c>
      <c r="AZ8" s="102">
        <v>3000</v>
      </c>
    </row>
    <row r="9" spans="2:52">
      <c r="B9" s="219"/>
      <c r="C9" s="219"/>
      <c r="D9" s="108" t="s">
        <v>3888</v>
      </c>
      <c r="F9" s="221"/>
      <c r="G9" s="221"/>
      <c r="H9" s="108" t="s">
        <v>3889</v>
      </c>
      <c r="J9" s="219"/>
      <c r="K9" s="219"/>
      <c r="L9" s="108" t="s">
        <v>3890</v>
      </c>
      <c r="N9" s="221"/>
      <c r="O9" s="221"/>
      <c r="P9" s="112" t="s">
        <v>3891</v>
      </c>
      <c r="Z9" s="102" t="s">
        <v>1349</v>
      </c>
      <c r="AA9" s="102" t="s">
        <v>3841</v>
      </c>
      <c r="AB9" s="122" t="s">
        <v>3863</v>
      </c>
      <c r="AC9" s="124" t="s">
        <v>3877</v>
      </c>
      <c r="AD9" s="122" t="s">
        <v>3871</v>
      </c>
      <c r="AE9" s="122" t="s">
        <v>3863</v>
      </c>
      <c r="AG9" s="102" t="s">
        <v>2650</v>
      </c>
      <c r="AH9" s="102" t="s">
        <v>4108</v>
      </c>
      <c r="AI9" s="102" t="s">
        <v>3841</v>
      </c>
      <c r="AJ9" s="102" t="s">
        <v>3853</v>
      </c>
      <c r="AL9" s="102" t="s">
        <v>2650</v>
      </c>
      <c r="AM9" s="102" t="s">
        <v>1499</v>
      </c>
      <c r="AN9" s="102" t="s">
        <v>3841</v>
      </c>
      <c r="AO9" s="102" t="s">
        <v>3853</v>
      </c>
      <c r="AQ9" s="122"/>
      <c r="AR9" t="s">
        <v>2834</v>
      </c>
      <c r="AS9" t="s">
        <v>3853</v>
      </c>
      <c r="AT9" s="102" t="s">
        <v>3841</v>
      </c>
      <c r="AV9" t="s">
        <v>3260</v>
      </c>
      <c r="AW9" t="s">
        <v>3853</v>
      </c>
      <c r="AX9" s="102" t="s">
        <v>3841</v>
      </c>
      <c r="AZ9" s="102">
        <v>3000</v>
      </c>
    </row>
    <row r="10" spans="2:52">
      <c r="B10" s="219"/>
      <c r="C10" s="219"/>
      <c r="D10" s="108" t="s">
        <v>3892</v>
      </c>
      <c r="F10" s="221"/>
      <c r="G10" s="221"/>
      <c r="H10" s="108" t="s">
        <v>3893</v>
      </c>
      <c r="J10" s="219"/>
      <c r="K10" s="219"/>
      <c r="L10" s="108" t="s">
        <v>3894</v>
      </c>
      <c r="N10" s="221"/>
      <c r="O10" s="221"/>
      <c r="P10" s="112" t="s">
        <v>3895</v>
      </c>
      <c r="Z10" s="102" t="s">
        <v>1353</v>
      </c>
      <c r="AA10" s="102" t="s">
        <v>3841</v>
      </c>
      <c r="AB10" s="122" t="s">
        <v>3863</v>
      </c>
      <c r="AC10" s="125" t="s">
        <v>3881</v>
      </c>
      <c r="AD10" s="122" t="s">
        <v>3871</v>
      </c>
      <c r="AE10" s="122" t="s">
        <v>3863</v>
      </c>
      <c r="AG10" s="102" t="s">
        <v>2660</v>
      </c>
      <c r="AH10" s="102" t="s">
        <v>4109</v>
      </c>
      <c r="AI10" s="102" t="s">
        <v>3841</v>
      </c>
      <c r="AJ10" s="102" t="s">
        <v>3853</v>
      </c>
      <c r="AL10" s="102" t="s">
        <v>2660</v>
      </c>
      <c r="AM10" s="102" t="s">
        <v>1509</v>
      </c>
      <c r="AN10" s="102" t="s">
        <v>3841</v>
      </c>
      <c r="AO10" s="102" t="s">
        <v>3853</v>
      </c>
      <c r="AQ10" s="122"/>
      <c r="AR10" t="s">
        <v>2836</v>
      </c>
      <c r="AS10" t="s">
        <v>3853</v>
      </c>
      <c r="AT10" s="102" t="s">
        <v>3841</v>
      </c>
      <c r="AV10" t="s">
        <v>3262</v>
      </c>
      <c r="AW10" t="s">
        <v>3853</v>
      </c>
      <c r="AX10" s="102" t="s">
        <v>3841</v>
      </c>
      <c r="AZ10" s="102">
        <v>3000</v>
      </c>
    </row>
    <row r="11" spans="2:52">
      <c r="B11" s="219"/>
      <c r="C11" s="219"/>
      <c r="D11" s="108" t="s">
        <v>3896</v>
      </c>
      <c r="F11" s="221"/>
      <c r="G11" s="221"/>
      <c r="H11" s="108" t="s">
        <v>3897</v>
      </c>
      <c r="J11" s="219"/>
      <c r="K11" s="219"/>
      <c r="L11" s="108" t="s">
        <v>3898</v>
      </c>
      <c r="N11" s="221"/>
      <c r="O11" s="221"/>
      <c r="P11" s="112" t="s">
        <v>3899</v>
      </c>
      <c r="Z11" s="102" t="s">
        <v>1337</v>
      </c>
      <c r="AA11" s="102" t="s">
        <v>3841</v>
      </c>
      <c r="AB11" s="122" t="s">
        <v>3863</v>
      </c>
      <c r="AC11" s="124" t="s">
        <v>3885</v>
      </c>
      <c r="AD11" s="122" t="s">
        <v>3871</v>
      </c>
      <c r="AE11" s="122" t="s">
        <v>3863</v>
      </c>
      <c r="AG11" s="102" t="s">
        <v>2668</v>
      </c>
      <c r="AH11" s="102" t="s">
        <v>4110</v>
      </c>
      <c r="AI11" s="102" t="s">
        <v>3841</v>
      </c>
      <c r="AJ11" s="102" t="s">
        <v>3853</v>
      </c>
      <c r="AL11" s="102" t="s">
        <v>2668</v>
      </c>
      <c r="AM11" s="102" t="s">
        <v>1517</v>
      </c>
      <c r="AN11" s="102" t="s">
        <v>3841</v>
      </c>
      <c r="AO11" s="102" t="s">
        <v>3853</v>
      </c>
      <c r="AQ11" s="122"/>
      <c r="AR11" t="s">
        <v>2838</v>
      </c>
      <c r="AS11" t="s">
        <v>3853</v>
      </c>
      <c r="AT11" s="102" t="s">
        <v>3841</v>
      </c>
      <c r="AV11" t="s">
        <v>3264</v>
      </c>
      <c r="AW11" t="s">
        <v>3853</v>
      </c>
      <c r="AX11" s="102" t="s">
        <v>3841</v>
      </c>
      <c r="AZ11" s="102">
        <v>3000</v>
      </c>
    </row>
    <row r="12" spans="2:52">
      <c r="B12" s="219"/>
      <c r="C12" s="219" t="s">
        <v>3900</v>
      </c>
      <c r="D12" s="108" t="s">
        <v>3901</v>
      </c>
      <c r="F12" s="221"/>
      <c r="G12" s="221"/>
      <c r="H12" s="108" t="s">
        <v>3902</v>
      </c>
      <c r="J12" s="219"/>
      <c r="K12" s="219"/>
      <c r="L12" s="108" t="s">
        <v>3903</v>
      </c>
      <c r="N12" s="221"/>
      <c r="O12" s="221"/>
      <c r="P12" s="112" t="s">
        <v>3904</v>
      </c>
      <c r="Z12" s="102" t="s">
        <v>1355</v>
      </c>
      <c r="AA12" s="102" t="s">
        <v>3841</v>
      </c>
      <c r="AB12" s="122" t="s">
        <v>3863</v>
      </c>
      <c r="AC12" s="124" t="s">
        <v>3889</v>
      </c>
      <c r="AD12" s="122" t="s">
        <v>3871</v>
      </c>
      <c r="AE12" s="122" t="s">
        <v>3863</v>
      </c>
      <c r="AG12" s="102" t="s">
        <v>2626</v>
      </c>
      <c r="AH12" s="102" t="s">
        <v>4111</v>
      </c>
      <c r="AI12" s="102" t="s">
        <v>3841</v>
      </c>
      <c r="AJ12" s="102" t="s">
        <v>3853</v>
      </c>
      <c r="AL12" s="102" t="s">
        <v>2626</v>
      </c>
      <c r="AM12" s="102" t="s">
        <v>1475</v>
      </c>
      <c r="AN12" s="102" t="s">
        <v>3841</v>
      </c>
      <c r="AO12" s="102" t="s">
        <v>3853</v>
      </c>
      <c r="AQ12" s="122"/>
      <c r="AR12" t="s">
        <v>2840</v>
      </c>
      <c r="AS12" t="s">
        <v>3853</v>
      </c>
      <c r="AT12" s="102" t="s">
        <v>3841</v>
      </c>
      <c r="AV12" t="s">
        <v>3266</v>
      </c>
      <c r="AW12" t="s">
        <v>3853</v>
      </c>
      <c r="AX12" s="102" t="s">
        <v>3841</v>
      </c>
      <c r="AZ12" s="102">
        <v>3000</v>
      </c>
    </row>
    <row r="13" spans="2:52">
      <c r="B13" s="219"/>
      <c r="C13" s="219"/>
      <c r="D13" s="108" t="s">
        <v>3905</v>
      </c>
      <c r="F13" s="221"/>
      <c r="G13" s="221"/>
      <c r="H13" s="108" t="s">
        <v>3906</v>
      </c>
      <c r="J13" s="219"/>
      <c r="K13" s="219"/>
      <c r="L13" s="108" t="s">
        <v>3907</v>
      </c>
      <c r="N13" s="221"/>
      <c r="O13" s="221"/>
      <c r="P13" s="112" t="s">
        <v>3908</v>
      </c>
      <c r="Z13" s="102" t="s">
        <v>1339</v>
      </c>
      <c r="AA13" s="102" t="s">
        <v>3841</v>
      </c>
      <c r="AB13" s="122" t="s">
        <v>3863</v>
      </c>
      <c r="AC13" s="124" t="s">
        <v>3893</v>
      </c>
      <c r="AD13" s="122" t="s">
        <v>3871</v>
      </c>
      <c r="AE13" s="122" t="s">
        <v>3863</v>
      </c>
      <c r="AG13" s="102" t="s">
        <v>2628</v>
      </c>
      <c r="AH13" s="102" t="s">
        <v>4112</v>
      </c>
      <c r="AI13" s="102" t="s">
        <v>3841</v>
      </c>
      <c r="AJ13" s="102" t="s">
        <v>3853</v>
      </c>
      <c r="AL13" s="102" t="s">
        <v>2628</v>
      </c>
      <c r="AM13" s="102" t="s">
        <v>1477</v>
      </c>
      <c r="AN13" s="102" t="s">
        <v>3841</v>
      </c>
      <c r="AO13" s="102" t="s">
        <v>3853</v>
      </c>
      <c r="AQ13" s="122"/>
      <c r="AR13" t="s">
        <v>2842</v>
      </c>
      <c r="AS13" t="s">
        <v>3853</v>
      </c>
      <c r="AT13" s="102" t="s">
        <v>3841</v>
      </c>
      <c r="AV13" t="s">
        <v>3268</v>
      </c>
      <c r="AW13" t="s">
        <v>3853</v>
      </c>
      <c r="AX13" s="102" t="s">
        <v>3841</v>
      </c>
      <c r="AZ13" s="102">
        <v>3000</v>
      </c>
    </row>
    <row r="14" spans="2:52">
      <c r="B14" s="219"/>
      <c r="C14" s="219"/>
      <c r="D14" s="108" t="s">
        <v>3909</v>
      </c>
      <c r="F14" s="221"/>
      <c r="G14" s="221"/>
      <c r="H14" s="108" t="s">
        <v>3910</v>
      </c>
      <c r="J14" s="219"/>
      <c r="K14" s="219"/>
      <c r="L14" s="108" t="s">
        <v>3911</v>
      </c>
      <c r="N14" s="221"/>
      <c r="O14" s="221"/>
      <c r="P14" s="112" t="s">
        <v>3912</v>
      </c>
      <c r="Z14" s="102" t="s">
        <v>1359</v>
      </c>
      <c r="AA14" s="102" t="s">
        <v>3841</v>
      </c>
      <c r="AB14" s="122" t="s">
        <v>3863</v>
      </c>
      <c r="AC14" s="124" t="s">
        <v>3897</v>
      </c>
      <c r="AD14" s="122" t="s">
        <v>3871</v>
      </c>
      <c r="AE14" s="122" t="s">
        <v>3863</v>
      </c>
      <c r="AG14" s="102" t="s">
        <v>2672</v>
      </c>
      <c r="AH14" s="102" t="s">
        <v>4113</v>
      </c>
      <c r="AI14" s="102" t="s">
        <v>3841</v>
      </c>
      <c r="AJ14" s="102" t="s">
        <v>3853</v>
      </c>
      <c r="AL14" s="102" t="s">
        <v>2672</v>
      </c>
      <c r="AM14" s="102" t="s">
        <v>1521</v>
      </c>
      <c r="AN14" s="102" t="s">
        <v>3841</v>
      </c>
      <c r="AO14" s="102" t="s">
        <v>3853</v>
      </c>
      <c r="AQ14" s="122"/>
      <c r="AR14" t="s">
        <v>2844</v>
      </c>
      <c r="AS14" t="s">
        <v>3853</v>
      </c>
      <c r="AT14" s="102" t="s">
        <v>3841</v>
      </c>
      <c r="AV14" t="s">
        <v>3270</v>
      </c>
      <c r="AW14" t="s">
        <v>3853</v>
      </c>
      <c r="AX14" s="102" t="s">
        <v>3841</v>
      </c>
      <c r="AZ14" s="102">
        <v>3000</v>
      </c>
    </row>
    <row r="15" spans="2:52">
      <c r="B15" s="219"/>
      <c r="C15" s="219"/>
      <c r="D15" s="108" t="s">
        <v>3913</v>
      </c>
      <c r="F15" s="221"/>
      <c r="G15" s="221"/>
      <c r="H15" s="108" t="s">
        <v>3914</v>
      </c>
      <c r="J15" s="219"/>
      <c r="K15" s="219"/>
      <c r="L15" s="108" t="s">
        <v>3915</v>
      </c>
      <c r="N15" s="221"/>
      <c r="O15" s="221"/>
      <c r="P15" s="112" t="s">
        <v>3916</v>
      </c>
      <c r="Z15" s="102" t="s">
        <v>1347</v>
      </c>
      <c r="AA15" s="102" t="s">
        <v>3840</v>
      </c>
      <c r="AB15" s="122" t="s">
        <v>3863</v>
      </c>
      <c r="AC15" s="124" t="s">
        <v>3902</v>
      </c>
      <c r="AD15" s="122" t="s">
        <v>3871</v>
      </c>
      <c r="AE15" s="122" t="s">
        <v>3863</v>
      </c>
      <c r="AG15" s="102" t="s">
        <v>2674</v>
      </c>
      <c r="AH15" s="102" t="s">
        <v>4114</v>
      </c>
      <c r="AI15" s="102" t="s">
        <v>3841</v>
      </c>
      <c r="AJ15" s="102" t="s">
        <v>3853</v>
      </c>
      <c r="AL15" s="102" t="s">
        <v>2674</v>
      </c>
      <c r="AM15" s="102" t="s">
        <v>1523</v>
      </c>
      <c r="AN15" s="102" t="s">
        <v>3841</v>
      </c>
      <c r="AO15" s="102" t="s">
        <v>3853</v>
      </c>
      <c r="AQ15" s="122"/>
      <c r="AR15" t="s">
        <v>2846</v>
      </c>
      <c r="AS15" t="s">
        <v>3853</v>
      </c>
      <c r="AT15" s="102" t="s">
        <v>3840</v>
      </c>
      <c r="AV15" t="s">
        <v>3272</v>
      </c>
      <c r="AW15" t="s">
        <v>3853</v>
      </c>
      <c r="AX15" s="102" t="s">
        <v>3840</v>
      </c>
      <c r="AZ15" s="102">
        <v>3000</v>
      </c>
    </row>
    <row r="16" spans="2:52">
      <c r="B16" s="219"/>
      <c r="C16" s="219"/>
      <c r="D16" s="108" t="s">
        <v>3917</v>
      </c>
      <c r="F16" s="221"/>
      <c r="G16" s="219" t="s">
        <v>3900</v>
      </c>
      <c r="H16" s="108" t="s">
        <v>3918</v>
      </c>
      <c r="J16" s="219"/>
      <c r="K16" s="219"/>
      <c r="L16" s="108" t="s">
        <v>3919</v>
      </c>
      <c r="N16" s="221"/>
      <c r="O16" s="221"/>
      <c r="P16" s="112" t="s">
        <v>3920</v>
      </c>
      <c r="Z16" s="102" t="s">
        <v>1361</v>
      </c>
      <c r="AA16" s="102" t="s">
        <v>3840</v>
      </c>
      <c r="AB16" s="122" t="s">
        <v>3863</v>
      </c>
      <c r="AC16" s="124" t="s">
        <v>3906</v>
      </c>
      <c r="AD16" s="122" t="s">
        <v>3871</v>
      </c>
      <c r="AE16" s="122" t="s">
        <v>3863</v>
      </c>
      <c r="AG16" s="102" t="s">
        <v>2676</v>
      </c>
      <c r="AH16" s="102" t="s">
        <v>4115</v>
      </c>
      <c r="AI16" s="102" t="s">
        <v>3841</v>
      </c>
      <c r="AJ16" s="102" t="s">
        <v>3853</v>
      </c>
      <c r="AL16" s="102" t="s">
        <v>2676</v>
      </c>
      <c r="AM16" s="102" t="s">
        <v>1525</v>
      </c>
      <c r="AN16" s="102" t="s">
        <v>3841</v>
      </c>
      <c r="AO16" s="102" t="s">
        <v>3853</v>
      </c>
      <c r="AQ16" s="122"/>
      <c r="AR16" t="s">
        <v>2848</v>
      </c>
      <c r="AS16" t="s">
        <v>3842</v>
      </c>
      <c r="AT16" s="102" t="s">
        <v>4163</v>
      </c>
      <c r="AV16" t="s">
        <v>3274</v>
      </c>
      <c r="AW16" t="s">
        <v>3842</v>
      </c>
      <c r="AX16" s="102" t="s">
        <v>4163</v>
      </c>
      <c r="AZ16" s="102">
        <v>4140</v>
      </c>
    </row>
    <row r="17" spans="2:52">
      <c r="B17" s="219"/>
      <c r="C17" s="219"/>
      <c r="D17" s="108" t="s">
        <v>3921</v>
      </c>
      <c r="F17" s="221"/>
      <c r="G17" s="219"/>
      <c r="H17" s="108" t="s">
        <v>3922</v>
      </c>
      <c r="J17" s="219"/>
      <c r="K17" s="219"/>
      <c r="L17" s="108" t="s">
        <v>3923</v>
      </c>
      <c r="N17" s="221"/>
      <c r="O17" s="221"/>
      <c r="P17" s="112" t="s">
        <v>3924</v>
      </c>
      <c r="Z17" s="102" t="s">
        <v>1351</v>
      </c>
      <c r="AA17" s="102" t="s">
        <v>3840</v>
      </c>
      <c r="AB17" s="122" t="s">
        <v>3863</v>
      </c>
      <c r="AC17" s="124" t="s">
        <v>3910</v>
      </c>
      <c r="AD17" s="122" t="s">
        <v>3871</v>
      </c>
      <c r="AE17" s="122" t="s">
        <v>3863</v>
      </c>
      <c r="AG17" s="102" t="s">
        <v>2632</v>
      </c>
      <c r="AH17" s="102" t="s">
        <v>4116</v>
      </c>
      <c r="AI17" s="102" t="s">
        <v>3841</v>
      </c>
      <c r="AJ17" s="102" t="s">
        <v>3853</v>
      </c>
      <c r="AL17" s="102" t="s">
        <v>2632</v>
      </c>
      <c r="AM17" s="102" t="s">
        <v>1481</v>
      </c>
      <c r="AN17" s="102" t="s">
        <v>3841</v>
      </c>
      <c r="AO17" s="102" t="s">
        <v>3853</v>
      </c>
      <c r="AQ17" s="122"/>
      <c r="AR17" t="s">
        <v>2850</v>
      </c>
      <c r="AS17" t="s">
        <v>3842</v>
      </c>
      <c r="AT17" s="102" t="s">
        <v>4163</v>
      </c>
      <c r="AV17" t="s">
        <v>3276</v>
      </c>
      <c r="AW17" t="s">
        <v>3842</v>
      </c>
      <c r="AX17" s="102" t="s">
        <v>4163</v>
      </c>
      <c r="AZ17" s="102">
        <v>4140</v>
      </c>
    </row>
    <row r="18" spans="2:52">
      <c r="B18" s="219" t="s">
        <v>3925</v>
      </c>
      <c r="C18" s="219" t="s">
        <v>3926</v>
      </c>
      <c r="D18" s="108" t="s">
        <v>3927</v>
      </c>
      <c r="F18" s="221"/>
      <c r="G18" s="219"/>
      <c r="H18" s="108" t="s">
        <v>3928</v>
      </c>
      <c r="J18" s="219"/>
      <c r="K18" s="219"/>
      <c r="L18" s="108" t="s">
        <v>3929</v>
      </c>
      <c r="N18" s="221"/>
      <c r="O18" s="221"/>
      <c r="P18" s="112" t="s">
        <v>3930</v>
      </c>
      <c r="Z18" s="102" t="s">
        <v>1363</v>
      </c>
      <c r="AA18" s="102" t="s">
        <v>3840</v>
      </c>
      <c r="AB18" s="122" t="s">
        <v>3863</v>
      </c>
      <c r="AC18" s="124" t="s">
        <v>3914</v>
      </c>
      <c r="AD18" s="122" t="s">
        <v>3871</v>
      </c>
      <c r="AE18" s="122" t="s">
        <v>3863</v>
      </c>
      <c r="AG18" s="102" t="s">
        <v>2634</v>
      </c>
      <c r="AH18" s="102" t="s">
        <v>4117</v>
      </c>
      <c r="AI18" s="102" t="s">
        <v>3841</v>
      </c>
      <c r="AJ18" s="102" t="s">
        <v>3853</v>
      </c>
      <c r="AL18" s="102" t="s">
        <v>2634</v>
      </c>
      <c r="AM18" s="102" t="s">
        <v>1483</v>
      </c>
      <c r="AN18" s="102" t="s">
        <v>3841</v>
      </c>
      <c r="AO18" s="102" t="s">
        <v>3853</v>
      </c>
      <c r="AQ18" s="122"/>
      <c r="AR18" t="s">
        <v>2852</v>
      </c>
      <c r="AS18" t="s">
        <v>3842</v>
      </c>
      <c r="AT18" s="102" t="s">
        <v>4163</v>
      </c>
      <c r="AV18" t="s">
        <v>3278</v>
      </c>
      <c r="AW18" t="s">
        <v>3842</v>
      </c>
      <c r="AX18" s="102" t="s">
        <v>4163</v>
      </c>
      <c r="AZ18" s="102">
        <v>4140</v>
      </c>
    </row>
    <row r="19" spans="2:52">
      <c r="B19" s="219"/>
      <c r="C19" s="219"/>
      <c r="D19" s="108" t="s">
        <v>3931</v>
      </c>
      <c r="F19" s="221"/>
      <c r="G19" s="219"/>
      <c r="H19" s="108" t="s">
        <v>3932</v>
      </c>
      <c r="J19" s="219"/>
      <c r="K19" s="219"/>
      <c r="L19" s="108" t="s">
        <v>3933</v>
      </c>
      <c r="N19" s="221"/>
      <c r="O19" s="221"/>
      <c r="P19" s="112" t="s">
        <v>3934</v>
      </c>
      <c r="Z19" s="102" t="s">
        <v>1357</v>
      </c>
      <c r="AA19" s="102" t="s">
        <v>3840</v>
      </c>
      <c r="AB19" s="122" t="s">
        <v>3863</v>
      </c>
      <c r="AC19" s="124" t="s">
        <v>3918</v>
      </c>
      <c r="AD19" s="122" t="s">
        <v>3900</v>
      </c>
      <c r="AE19" s="122" t="s">
        <v>3863</v>
      </c>
      <c r="AG19" s="102" t="s">
        <v>2680</v>
      </c>
      <c r="AH19" s="102" t="s">
        <v>4118</v>
      </c>
      <c r="AI19" s="102" t="s">
        <v>3841</v>
      </c>
      <c r="AJ19" s="102" t="s">
        <v>3853</v>
      </c>
      <c r="AL19" s="102" t="s">
        <v>2680</v>
      </c>
      <c r="AM19" s="102" t="s">
        <v>1529</v>
      </c>
      <c r="AN19" s="102" t="s">
        <v>3841</v>
      </c>
      <c r="AO19" s="102" t="s">
        <v>3853</v>
      </c>
      <c r="AQ19" s="122"/>
      <c r="AR19" t="s">
        <v>2854</v>
      </c>
      <c r="AS19" t="s">
        <v>3842</v>
      </c>
      <c r="AT19" s="102" t="s">
        <v>4163</v>
      </c>
      <c r="AV19" t="s">
        <v>3280</v>
      </c>
      <c r="AW19" t="s">
        <v>3842</v>
      </c>
      <c r="AX19" s="102" t="s">
        <v>4163</v>
      </c>
      <c r="AZ19" s="102">
        <v>4140</v>
      </c>
    </row>
    <row r="20" spans="2:52">
      <c r="B20" s="219"/>
      <c r="C20" s="219"/>
      <c r="D20" s="108" t="s">
        <v>3935</v>
      </c>
      <c r="F20" s="221"/>
      <c r="G20" s="219"/>
      <c r="H20" s="108" t="s">
        <v>3936</v>
      </c>
      <c r="J20" s="219"/>
      <c r="K20" s="219"/>
      <c r="L20" s="108" t="s">
        <v>3937</v>
      </c>
      <c r="N20" s="221"/>
      <c r="O20" s="221"/>
      <c r="P20" s="112" t="s">
        <v>3938</v>
      </c>
      <c r="Z20" s="102" t="s">
        <v>3921</v>
      </c>
      <c r="AA20" s="102" t="s">
        <v>3840</v>
      </c>
      <c r="AB20" s="122" t="s">
        <v>3863</v>
      </c>
      <c r="AC20" s="124" t="s">
        <v>3922</v>
      </c>
      <c r="AD20" s="122" t="s">
        <v>3900</v>
      </c>
      <c r="AE20" s="122" t="s">
        <v>3863</v>
      </c>
      <c r="AG20" s="102" t="s">
        <v>2682</v>
      </c>
      <c r="AH20" s="102" t="s">
        <v>4119</v>
      </c>
      <c r="AI20" s="102" t="s">
        <v>3841</v>
      </c>
      <c r="AJ20" s="102" t="s">
        <v>3853</v>
      </c>
      <c r="AL20" s="102" t="s">
        <v>2682</v>
      </c>
      <c r="AM20" s="102" t="s">
        <v>1531</v>
      </c>
      <c r="AN20" s="102" t="s">
        <v>3841</v>
      </c>
      <c r="AO20" s="102" t="s">
        <v>3853</v>
      </c>
      <c r="AQ20" s="122"/>
      <c r="AR20" t="s">
        <v>2856</v>
      </c>
      <c r="AS20" t="s">
        <v>3842</v>
      </c>
      <c r="AT20" s="102" t="s">
        <v>3842</v>
      </c>
      <c r="AV20" t="s">
        <v>3282</v>
      </c>
      <c r="AW20" t="s">
        <v>3842</v>
      </c>
      <c r="AX20" s="102" t="s">
        <v>3842</v>
      </c>
      <c r="AZ20" s="102">
        <v>4140</v>
      </c>
    </row>
    <row r="21" spans="2:52">
      <c r="B21" s="219"/>
      <c r="C21" s="219"/>
      <c r="D21" s="108" t="s">
        <v>3939</v>
      </c>
      <c r="F21" s="221"/>
      <c r="G21" s="219"/>
      <c r="H21" s="108" t="s">
        <v>3940</v>
      </c>
      <c r="J21" s="219"/>
      <c r="K21" s="219" t="s">
        <v>3900</v>
      </c>
      <c r="L21" s="108" t="s">
        <v>3941</v>
      </c>
      <c r="N21" s="221"/>
      <c r="O21" s="222"/>
      <c r="P21" s="112" t="s">
        <v>3942</v>
      </c>
      <c r="Z21" s="102" t="s">
        <v>1365</v>
      </c>
      <c r="AA21" s="102" t="s">
        <v>3843</v>
      </c>
      <c r="AB21" s="122" t="s">
        <v>3925</v>
      </c>
      <c r="AC21" s="124" t="s">
        <v>3928</v>
      </c>
      <c r="AD21" s="122" t="s">
        <v>3900</v>
      </c>
      <c r="AE21" s="122" t="s">
        <v>3863</v>
      </c>
      <c r="AG21" s="102" t="s">
        <v>2698</v>
      </c>
      <c r="AH21" s="102" t="s">
        <v>4120</v>
      </c>
      <c r="AI21" s="102" t="s">
        <v>3841</v>
      </c>
      <c r="AJ21" s="102" t="s">
        <v>3853</v>
      </c>
      <c r="AL21" s="102" t="s">
        <v>2698</v>
      </c>
      <c r="AM21" s="102" t="s">
        <v>1547</v>
      </c>
      <c r="AN21" s="102" t="s">
        <v>3841</v>
      </c>
      <c r="AO21" s="102" t="s">
        <v>3853</v>
      </c>
      <c r="AQ21" s="122"/>
      <c r="AR21" t="s">
        <v>2858</v>
      </c>
      <c r="AS21" t="s">
        <v>3842</v>
      </c>
      <c r="AT21" s="102" t="s">
        <v>3842</v>
      </c>
      <c r="AV21" t="s">
        <v>3284</v>
      </c>
      <c r="AW21" t="s">
        <v>3842</v>
      </c>
      <c r="AX21" s="102" t="s">
        <v>3842</v>
      </c>
      <c r="AZ21" s="102">
        <v>4140</v>
      </c>
    </row>
    <row r="22" spans="2:52">
      <c r="B22" s="219"/>
      <c r="C22" s="219" t="s">
        <v>3943</v>
      </c>
      <c r="D22" s="108" t="s">
        <v>3944</v>
      </c>
      <c r="F22" s="221"/>
      <c r="G22" s="219"/>
      <c r="H22" s="108" t="s">
        <v>3945</v>
      </c>
      <c r="J22" s="219"/>
      <c r="K22" s="219"/>
      <c r="L22" s="108" t="s">
        <v>3946</v>
      </c>
      <c r="N22" s="221"/>
      <c r="O22" s="220" t="s">
        <v>3900</v>
      </c>
      <c r="P22" s="112" t="s">
        <v>3947</v>
      </c>
      <c r="Z22" s="102" t="s">
        <v>1379</v>
      </c>
      <c r="AA22" s="102" t="s">
        <v>3843</v>
      </c>
      <c r="AB22" s="122" t="s">
        <v>3925</v>
      </c>
      <c r="AC22" s="124" t="s">
        <v>3932</v>
      </c>
      <c r="AD22" s="122" t="s">
        <v>3900</v>
      </c>
      <c r="AE22" s="122" t="s">
        <v>3863</v>
      </c>
      <c r="AG22" s="102" t="s">
        <v>2736</v>
      </c>
      <c r="AH22" s="102" t="s">
        <v>4121</v>
      </c>
      <c r="AI22" s="102" t="s">
        <v>3841</v>
      </c>
      <c r="AJ22" s="102" t="s">
        <v>3853</v>
      </c>
      <c r="AL22" s="102" t="s">
        <v>2736</v>
      </c>
      <c r="AM22" s="102" t="s">
        <v>1585</v>
      </c>
      <c r="AN22" s="102" t="s">
        <v>3841</v>
      </c>
      <c r="AO22" s="102" t="s">
        <v>3853</v>
      </c>
      <c r="AQ22" s="122"/>
      <c r="AR22" t="s">
        <v>2860</v>
      </c>
      <c r="AS22" t="s">
        <v>3842</v>
      </c>
      <c r="AT22" s="102" t="s">
        <v>3842</v>
      </c>
      <c r="AV22" t="s">
        <v>3286</v>
      </c>
      <c r="AW22" t="s">
        <v>3842</v>
      </c>
      <c r="AX22" s="102" t="s">
        <v>3842</v>
      </c>
      <c r="AZ22" s="102">
        <v>4140</v>
      </c>
    </row>
    <row r="23" spans="2:52">
      <c r="B23" s="219"/>
      <c r="C23" s="219"/>
      <c r="D23" s="108" t="s">
        <v>3948</v>
      </c>
      <c r="F23" s="221"/>
      <c r="G23" s="219"/>
      <c r="H23" s="108" t="s">
        <v>3949</v>
      </c>
      <c r="J23" s="219"/>
      <c r="K23" s="219"/>
      <c r="L23" s="108" t="s">
        <v>3950</v>
      </c>
      <c r="N23" s="221"/>
      <c r="O23" s="221"/>
      <c r="P23" s="112" t="s">
        <v>3951</v>
      </c>
      <c r="Z23" s="102" t="s">
        <v>1367</v>
      </c>
      <c r="AA23" s="102" t="s">
        <v>3843</v>
      </c>
      <c r="AB23" s="122" t="s">
        <v>3925</v>
      </c>
      <c r="AC23" s="124" t="s">
        <v>3936</v>
      </c>
      <c r="AD23" s="122" t="s">
        <v>3900</v>
      </c>
      <c r="AE23" s="122" t="s">
        <v>3863</v>
      </c>
      <c r="AG23" s="102" t="s">
        <v>2734</v>
      </c>
      <c r="AH23" s="102" t="s">
        <v>4122</v>
      </c>
      <c r="AI23" s="102" t="s">
        <v>3841</v>
      </c>
      <c r="AJ23" s="102" t="s">
        <v>3853</v>
      </c>
      <c r="AL23" s="102" t="s">
        <v>2734</v>
      </c>
      <c r="AM23" s="102" t="s">
        <v>1583</v>
      </c>
      <c r="AN23" s="102" t="s">
        <v>3841</v>
      </c>
      <c r="AO23" s="102" t="s">
        <v>3853</v>
      </c>
      <c r="AQ23" s="122"/>
      <c r="AR23" t="s">
        <v>2862</v>
      </c>
      <c r="AS23" t="s">
        <v>3842</v>
      </c>
      <c r="AT23" s="102" t="s">
        <v>3842</v>
      </c>
      <c r="AV23" t="s">
        <v>3288</v>
      </c>
      <c r="AW23" t="s">
        <v>3842</v>
      </c>
      <c r="AX23" s="102" t="s">
        <v>3842</v>
      </c>
      <c r="AZ23" s="102">
        <v>4140</v>
      </c>
    </row>
    <row r="24" spans="2:52">
      <c r="B24" s="219"/>
      <c r="C24" s="219"/>
      <c r="D24" s="108" t="s">
        <v>3952</v>
      </c>
      <c r="F24" s="221"/>
      <c r="G24" s="219"/>
      <c r="H24" s="108" t="s">
        <v>3953</v>
      </c>
      <c r="J24" s="219"/>
      <c r="K24" s="219"/>
      <c r="L24" s="108" t="s">
        <v>3954</v>
      </c>
      <c r="N24" s="221"/>
      <c r="O24" s="221"/>
      <c r="P24" s="112" t="s">
        <v>3955</v>
      </c>
      <c r="Z24" s="102" t="s">
        <v>1383</v>
      </c>
      <c r="AA24" s="102" t="s">
        <v>3843</v>
      </c>
      <c r="AB24" s="122" t="s">
        <v>3925</v>
      </c>
      <c r="AC24" s="124" t="s">
        <v>3940</v>
      </c>
      <c r="AD24" s="122" t="s">
        <v>3900</v>
      </c>
      <c r="AE24" s="122" t="s">
        <v>3863</v>
      </c>
      <c r="AG24" s="102" t="s">
        <v>2652</v>
      </c>
      <c r="AH24" s="102" t="s">
        <v>4123</v>
      </c>
      <c r="AI24" s="102" t="s">
        <v>3840</v>
      </c>
      <c r="AJ24" s="102" t="s">
        <v>3853</v>
      </c>
      <c r="AL24" s="102" t="s">
        <v>2652</v>
      </c>
      <c r="AM24" s="102" t="s">
        <v>1501</v>
      </c>
      <c r="AN24" s="102" t="s">
        <v>3840</v>
      </c>
      <c r="AO24" s="102" t="s">
        <v>3853</v>
      </c>
      <c r="AQ24" s="122"/>
      <c r="AR24" t="s">
        <v>2864</v>
      </c>
      <c r="AS24" t="s">
        <v>3842</v>
      </c>
      <c r="AT24" s="102" t="s">
        <v>3842</v>
      </c>
      <c r="AV24" t="s">
        <v>3290</v>
      </c>
      <c r="AW24" t="s">
        <v>3842</v>
      </c>
      <c r="AX24" s="102" t="s">
        <v>3842</v>
      </c>
      <c r="AZ24" s="102">
        <v>4140</v>
      </c>
    </row>
    <row r="25" spans="2:52">
      <c r="B25" s="219"/>
      <c r="C25" s="219"/>
      <c r="D25" s="108" t="s">
        <v>3956</v>
      </c>
      <c r="F25" s="221"/>
      <c r="G25" s="219"/>
      <c r="H25" s="108" t="s">
        <v>3957</v>
      </c>
      <c r="J25" s="219"/>
      <c r="K25" s="219"/>
      <c r="L25" s="108" t="s">
        <v>3958</v>
      </c>
      <c r="N25" s="221"/>
      <c r="O25" s="221"/>
      <c r="P25" s="112" t="s">
        <v>3959</v>
      </c>
      <c r="Z25" s="102" t="s">
        <v>1371</v>
      </c>
      <c r="AA25" s="102" t="s">
        <v>3848</v>
      </c>
      <c r="AB25" s="122" t="s">
        <v>3925</v>
      </c>
      <c r="AC25" s="124" t="s">
        <v>3945</v>
      </c>
      <c r="AD25" s="122" t="s">
        <v>3900</v>
      </c>
      <c r="AE25" s="122" t="s">
        <v>3863</v>
      </c>
      <c r="AG25" s="102" t="s">
        <v>2654</v>
      </c>
      <c r="AH25" s="102" t="s">
        <v>4124</v>
      </c>
      <c r="AI25" s="102" t="s">
        <v>3840</v>
      </c>
      <c r="AJ25" s="102" t="s">
        <v>3853</v>
      </c>
      <c r="AL25" s="102" t="s">
        <v>2654</v>
      </c>
      <c r="AM25" s="102" t="s">
        <v>1503</v>
      </c>
      <c r="AN25" s="102" t="s">
        <v>3840</v>
      </c>
      <c r="AO25" s="102" t="s">
        <v>3853</v>
      </c>
      <c r="AQ25" s="122"/>
      <c r="AR25" t="s">
        <v>2866</v>
      </c>
      <c r="AS25" t="s">
        <v>3842</v>
      </c>
      <c r="AT25" s="102" t="s">
        <v>3842</v>
      </c>
      <c r="AV25" t="s">
        <v>3292</v>
      </c>
      <c r="AW25" t="s">
        <v>3842</v>
      </c>
      <c r="AX25" s="102" t="s">
        <v>3842</v>
      </c>
      <c r="AZ25" s="102">
        <v>4140</v>
      </c>
    </row>
    <row r="26" spans="2:52">
      <c r="B26" s="219"/>
      <c r="C26" s="219"/>
      <c r="D26" s="108" t="s">
        <v>3960</v>
      </c>
      <c r="F26" s="221"/>
      <c r="G26" s="219"/>
      <c r="H26" s="108" t="s">
        <v>3961</v>
      </c>
      <c r="J26" s="219"/>
      <c r="K26" s="219"/>
      <c r="L26" s="108" t="s">
        <v>3962</v>
      </c>
      <c r="N26" s="221"/>
      <c r="O26" s="221"/>
      <c r="P26" s="112" t="s">
        <v>3963</v>
      </c>
      <c r="Z26" s="102" t="s">
        <v>1373</v>
      </c>
      <c r="AA26" s="102" t="s">
        <v>3848</v>
      </c>
      <c r="AB26" s="122" t="s">
        <v>3925</v>
      </c>
      <c r="AC26" s="124" t="s">
        <v>3949</v>
      </c>
      <c r="AD26" s="122" t="s">
        <v>3900</v>
      </c>
      <c r="AE26" s="122" t="s">
        <v>3863</v>
      </c>
      <c r="AG26" s="102" t="s">
        <v>2686</v>
      </c>
      <c r="AH26" s="102" t="s">
        <v>4125</v>
      </c>
      <c r="AI26" s="102" t="s">
        <v>3840</v>
      </c>
      <c r="AJ26" s="102" t="s">
        <v>3853</v>
      </c>
      <c r="AL26" s="102" t="s">
        <v>2686</v>
      </c>
      <c r="AM26" s="102" t="s">
        <v>1535</v>
      </c>
      <c r="AN26" s="102" t="s">
        <v>3840</v>
      </c>
      <c r="AO26" s="102" t="s">
        <v>3853</v>
      </c>
      <c r="AQ26" s="122"/>
      <c r="AR26" t="s">
        <v>2868</v>
      </c>
      <c r="AS26" t="s">
        <v>3842</v>
      </c>
      <c r="AT26" s="102" t="s">
        <v>3842</v>
      </c>
      <c r="AV26" t="s">
        <v>3294</v>
      </c>
      <c r="AW26" t="s">
        <v>3842</v>
      </c>
      <c r="AX26" s="102" t="s">
        <v>3842</v>
      </c>
      <c r="AZ26" s="102">
        <v>4140</v>
      </c>
    </row>
    <row r="27" spans="2:52">
      <c r="B27" s="219"/>
      <c r="C27" s="219"/>
      <c r="D27" s="108" t="s">
        <v>3964</v>
      </c>
      <c r="F27" s="222"/>
      <c r="G27" s="219"/>
      <c r="H27" s="108" t="s">
        <v>3965</v>
      </c>
      <c r="J27" s="219"/>
      <c r="K27" s="219"/>
      <c r="L27" s="108" t="s">
        <v>3966</v>
      </c>
      <c r="N27" s="221"/>
      <c r="O27" s="221"/>
      <c r="P27" s="112" t="s">
        <v>3967</v>
      </c>
      <c r="Z27" s="102" t="s">
        <v>1381</v>
      </c>
      <c r="AA27" s="102" t="s">
        <v>3848</v>
      </c>
      <c r="AB27" s="122" t="s">
        <v>3925</v>
      </c>
      <c r="AC27" s="124" t="s">
        <v>3953</v>
      </c>
      <c r="AD27" s="122" t="s">
        <v>3900</v>
      </c>
      <c r="AE27" s="122" t="s">
        <v>3863</v>
      </c>
      <c r="AG27" s="102" t="s">
        <v>2656</v>
      </c>
      <c r="AH27" s="102" t="s">
        <v>4126</v>
      </c>
      <c r="AI27" s="102" t="s">
        <v>3840</v>
      </c>
      <c r="AJ27" s="102" t="s">
        <v>3853</v>
      </c>
      <c r="AL27" s="102" t="s">
        <v>2656</v>
      </c>
      <c r="AM27" s="102" t="s">
        <v>1505</v>
      </c>
      <c r="AN27" s="102" t="s">
        <v>3840</v>
      </c>
      <c r="AO27" s="102" t="s">
        <v>3853</v>
      </c>
      <c r="AQ27" s="122"/>
      <c r="AR27" t="s">
        <v>2870</v>
      </c>
      <c r="AS27" t="s">
        <v>3842</v>
      </c>
      <c r="AT27" s="102" t="s">
        <v>3842</v>
      </c>
      <c r="AV27" t="s">
        <v>3296</v>
      </c>
      <c r="AW27" t="s">
        <v>3842</v>
      </c>
      <c r="AX27" s="102" t="s">
        <v>3842</v>
      </c>
      <c r="AZ27" s="102">
        <v>4140</v>
      </c>
    </row>
    <row r="28" spans="2:52">
      <c r="B28" s="219"/>
      <c r="C28" s="219"/>
      <c r="D28" s="108" t="s">
        <v>3968</v>
      </c>
      <c r="F28" s="219" t="s">
        <v>3925</v>
      </c>
      <c r="G28" s="219" t="s">
        <v>3926</v>
      </c>
      <c r="H28" s="108" t="s">
        <v>3969</v>
      </c>
      <c r="J28" s="219"/>
      <c r="K28" s="219"/>
      <c r="L28" s="108" t="s">
        <v>3970</v>
      </c>
      <c r="N28" s="221"/>
      <c r="O28" s="221"/>
      <c r="P28" s="112" t="s">
        <v>3971</v>
      </c>
      <c r="Z28" s="102" t="s">
        <v>1375</v>
      </c>
      <c r="AA28" s="102" t="s">
        <v>3848</v>
      </c>
      <c r="AB28" s="122" t="s">
        <v>3925</v>
      </c>
      <c r="AC28" s="124" t="s">
        <v>3957</v>
      </c>
      <c r="AD28" s="122" t="s">
        <v>3900</v>
      </c>
      <c r="AE28" s="122" t="s">
        <v>3863</v>
      </c>
      <c r="AG28" s="102" t="s">
        <v>2658</v>
      </c>
      <c r="AH28" s="102" t="s">
        <v>4127</v>
      </c>
      <c r="AI28" s="102" t="s">
        <v>3840</v>
      </c>
      <c r="AJ28" s="102" t="s">
        <v>3853</v>
      </c>
      <c r="AL28" s="102" t="s">
        <v>2658</v>
      </c>
      <c r="AM28" s="102" t="s">
        <v>1507</v>
      </c>
      <c r="AN28" s="102" t="s">
        <v>3840</v>
      </c>
      <c r="AO28" s="102" t="s">
        <v>3853</v>
      </c>
      <c r="AQ28" s="122"/>
      <c r="AR28" t="s">
        <v>2872</v>
      </c>
      <c r="AS28" t="s">
        <v>3842</v>
      </c>
      <c r="AT28" s="102" t="s">
        <v>3842</v>
      </c>
      <c r="AV28" t="s">
        <v>3298</v>
      </c>
      <c r="AW28" t="s">
        <v>3842</v>
      </c>
      <c r="AX28" s="102" t="s">
        <v>3842</v>
      </c>
      <c r="AZ28" s="102">
        <v>4140</v>
      </c>
    </row>
    <row r="29" spans="2:52">
      <c r="B29" s="219"/>
      <c r="C29" s="219"/>
      <c r="D29" s="108" t="s">
        <v>3972</v>
      </c>
      <c r="F29" s="219"/>
      <c r="G29" s="219"/>
      <c r="H29" s="108" t="s">
        <v>3973</v>
      </c>
      <c r="J29" s="219"/>
      <c r="K29" s="219"/>
      <c r="L29" s="108" t="s">
        <v>3974</v>
      </c>
      <c r="N29" s="221"/>
      <c r="O29" s="221"/>
      <c r="P29" s="112" t="s">
        <v>3975</v>
      </c>
      <c r="Z29" s="102" t="s">
        <v>1385</v>
      </c>
      <c r="AA29" s="102" t="s">
        <v>3848</v>
      </c>
      <c r="AB29" s="122" t="s">
        <v>3925</v>
      </c>
      <c r="AC29" s="124" t="s">
        <v>3961</v>
      </c>
      <c r="AD29" s="122" t="s">
        <v>3900</v>
      </c>
      <c r="AE29" s="122" t="s">
        <v>3863</v>
      </c>
      <c r="AG29" s="102" t="s">
        <v>2688</v>
      </c>
      <c r="AH29" s="102" t="s">
        <v>4128</v>
      </c>
      <c r="AI29" s="102" t="s">
        <v>3840</v>
      </c>
      <c r="AJ29" s="102" t="s">
        <v>3853</v>
      </c>
      <c r="AL29" s="102" t="s">
        <v>2688</v>
      </c>
      <c r="AM29" s="102" t="s">
        <v>1537</v>
      </c>
      <c r="AN29" s="102" t="s">
        <v>3840</v>
      </c>
      <c r="AO29" s="102" t="s">
        <v>3853</v>
      </c>
      <c r="AQ29" s="122"/>
      <c r="AR29" t="s">
        <v>2874</v>
      </c>
      <c r="AS29" t="s">
        <v>3842</v>
      </c>
      <c r="AT29" s="102" t="s">
        <v>3842</v>
      </c>
      <c r="AV29" t="s">
        <v>3300</v>
      </c>
      <c r="AW29" t="s">
        <v>3842</v>
      </c>
      <c r="AX29" s="102" t="s">
        <v>3842</v>
      </c>
      <c r="AZ29" s="102">
        <v>4140</v>
      </c>
    </row>
    <row r="30" spans="2:52">
      <c r="B30" s="219"/>
      <c r="C30" s="219"/>
      <c r="D30" s="108" t="s">
        <v>3976</v>
      </c>
      <c r="F30" s="219"/>
      <c r="G30" s="219"/>
      <c r="H30" s="108" t="s">
        <v>3977</v>
      </c>
      <c r="J30" s="219"/>
      <c r="K30" s="219"/>
      <c r="L30" s="108" t="s">
        <v>3978</v>
      </c>
      <c r="N30" s="221"/>
      <c r="O30" s="221"/>
      <c r="P30" s="112" t="s">
        <v>3979</v>
      </c>
      <c r="Z30" s="102" t="s">
        <v>1377</v>
      </c>
      <c r="AA30" s="102" t="s">
        <v>3848</v>
      </c>
      <c r="AB30" s="122" t="s">
        <v>3925</v>
      </c>
      <c r="AC30" s="124" t="s">
        <v>3965</v>
      </c>
      <c r="AD30" s="122" t="s">
        <v>3900</v>
      </c>
      <c r="AE30" s="122" t="s">
        <v>3863</v>
      </c>
      <c r="AG30" s="102" t="s">
        <v>2690</v>
      </c>
      <c r="AH30" s="102" t="s">
        <v>4129</v>
      </c>
      <c r="AI30" s="102" t="s">
        <v>3840</v>
      </c>
      <c r="AJ30" s="102" t="s">
        <v>3853</v>
      </c>
      <c r="AL30" s="102" t="s">
        <v>2690</v>
      </c>
      <c r="AM30" s="102" t="s">
        <v>1539</v>
      </c>
      <c r="AN30" s="102" t="s">
        <v>3840</v>
      </c>
      <c r="AO30" s="102" t="s">
        <v>3853</v>
      </c>
      <c r="AQ30" s="122"/>
      <c r="AR30" t="s">
        <v>2876</v>
      </c>
      <c r="AS30" t="s">
        <v>3842</v>
      </c>
      <c r="AT30" s="102" t="s">
        <v>3842</v>
      </c>
      <c r="AV30" t="s">
        <v>3302</v>
      </c>
      <c r="AW30" t="s">
        <v>3842</v>
      </c>
      <c r="AX30" s="102" t="s">
        <v>3842</v>
      </c>
      <c r="AZ30" s="102">
        <v>4140</v>
      </c>
    </row>
    <row r="31" spans="2:52">
      <c r="B31" s="219"/>
      <c r="C31" s="219"/>
      <c r="D31" s="108" t="s">
        <v>3980</v>
      </c>
      <c r="F31" s="219"/>
      <c r="G31" s="219"/>
      <c r="H31" s="108" t="s">
        <v>3981</v>
      </c>
      <c r="J31" s="219"/>
      <c r="K31" s="219"/>
      <c r="L31" s="108" t="s">
        <v>3982</v>
      </c>
      <c r="N31" s="221"/>
      <c r="O31" s="221"/>
      <c r="P31" s="112" t="s">
        <v>3983</v>
      </c>
      <c r="Z31" s="102" t="s">
        <v>1369</v>
      </c>
      <c r="AA31" s="102" t="s">
        <v>3848</v>
      </c>
      <c r="AB31" s="122" t="s">
        <v>3925</v>
      </c>
      <c r="AC31" s="124" t="s">
        <v>3969</v>
      </c>
      <c r="AD31" s="122" t="s">
        <v>3926</v>
      </c>
      <c r="AE31" s="122" t="s">
        <v>3925</v>
      </c>
      <c r="AG31" s="102" t="s">
        <v>2662</v>
      </c>
      <c r="AH31" s="102" t="s">
        <v>4130</v>
      </c>
      <c r="AI31" s="102" t="s">
        <v>3840</v>
      </c>
      <c r="AJ31" s="102" t="s">
        <v>3853</v>
      </c>
      <c r="AL31" s="102" t="s">
        <v>2662</v>
      </c>
      <c r="AM31" s="102" t="s">
        <v>1511</v>
      </c>
      <c r="AN31" s="102" t="s">
        <v>3840</v>
      </c>
      <c r="AO31" s="102" t="s">
        <v>3853</v>
      </c>
      <c r="AQ31" s="122"/>
      <c r="AR31" t="s">
        <v>2878</v>
      </c>
      <c r="AS31" t="s">
        <v>3842</v>
      </c>
      <c r="AT31" s="102" t="s">
        <v>3842</v>
      </c>
      <c r="AV31" t="s">
        <v>3304</v>
      </c>
      <c r="AW31" t="s">
        <v>3842</v>
      </c>
      <c r="AX31" s="102" t="s">
        <v>3842</v>
      </c>
      <c r="AZ31" s="102">
        <v>4140</v>
      </c>
    </row>
    <row r="32" spans="2:52">
      <c r="B32" s="220" t="s">
        <v>3984</v>
      </c>
      <c r="C32" s="107" t="s">
        <v>3985</v>
      </c>
      <c r="D32" s="108" t="s">
        <v>3986</v>
      </c>
      <c r="F32" s="219"/>
      <c r="G32" s="219" t="s">
        <v>3943</v>
      </c>
      <c r="H32" s="108" t="s">
        <v>3987</v>
      </c>
      <c r="J32" s="219"/>
      <c r="K32" s="219"/>
      <c r="L32" s="108" t="s">
        <v>3988</v>
      </c>
      <c r="N32" s="221"/>
      <c r="O32" s="221"/>
      <c r="P32" s="112" t="s">
        <v>3989</v>
      </c>
      <c r="Z32" s="102" t="s">
        <v>1395</v>
      </c>
      <c r="AA32" s="102" t="s">
        <v>3848</v>
      </c>
      <c r="AB32" s="122" t="s">
        <v>3925</v>
      </c>
      <c r="AC32" s="124" t="s">
        <v>3973</v>
      </c>
      <c r="AD32" s="122" t="s">
        <v>3926</v>
      </c>
      <c r="AE32" s="122" t="s">
        <v>3925</v>
      </c>
      <c r="AG32" s="102" t="s">
        <v>2692</v>
      </c>
      <c r="AH32" s="102" t="s">
        <v>4131</v>
      </c>
      <c r="AI32" s="102" t="s">
        <v>3840</v>
      </c>
      <c r="AJ32" s="102" t="s">
        <v>3853</v>
      </c>
      <c r="AL32" s="102" t="s">
        <v>2692</v>
      </c>
      <c r="AM32" s="102" t="s">
        <v>1541</v>
      </c>
      <c r="AN32" s="102" t="s">
        <v>3840</v>
      </c>
      <c r="AO32" s="102" t="s">
        <v>3853</v>
      </c>
      <c r="AQ32" s="122"/>
      <c r="AR32" t="s">
        <v>2880</v>
      </c>
      <c r="AS32" t="s">
        <v>3842</v>
      </c>
      <c r="AT32" s="102" t="s">
        <v>3842</v>
      </c>
      <c r="AV32" t="s">
        <v>3306</v>
      </c>
      <c r="AW32" t="s">
        <v>3842</v>
      </c>
      <c r="AX32" s="102" t="s">
        <v>3842</v>
      </c>
      <c r="AZ32" s="102">
        <v>4140</v>
      </c>
    </row>
    <row r="33" spans="2:52">
      <c r="B33" s="221"/>
      <c r="C33" s="219" t="s">
        <v>3990</v>
      </c>
      <c r="D33" s="108" t="s">
        <v>3991</v>
      </c>
      <c r="F33" s="219"/>
      <c r="G33" s="219"/>
      <c r="H33" s="108" t="s">
        <v>3992</v>
      </c>
      <c r="J33" s="219"/>
      <c r="K33" s="219"/>
      <c r="L33" s="108" t="s">
        <v>3993</v>
      </c>
      <c r="N33" s="221"/>
      <c r="O33" s="221"/>
      <c r="P33" s="112" t="s">
        <v>3994</v>
      </c>
      <c r="Z33" s="102" t="s">
        <v>1393</v>
      </c>
      <c r="AA33" s="102" t="s">
        <v>3848</v>
      </c>
      <c r="AB33" s="122" t="s">
        <v>3925</v>
      </c>
      <c r="AC33" s="124" t="s">
        <v>3977</v>
      </c>
      <c r="AD33" s="122" t="s">
        <v>3926</v>
      </c>
      <c r="AE33" s="122" t="s">
        <v>3925</v>
      </c>
      <c r="AG33" s="102" t="s">
        <v>2664</v>
      </c>
      <c r="AH33" s="102" t="s">
        <v>4132</v>
      </c>
      <c r="AI33" s="102" t="s">
        <v>3840</v>
      </c>
      <c r="AJ33" s="102" t="s">
        <v>3853</v>
      </c>
      <c r="AL33" s="102" t="s">
        <v>2664</v>
      </c>
      <c r="AM33" s="102" t="s">
        <v>1513</v>
      </c>
      <c r="AN33" s="102" t="s">
        <v>3840</v>
      </c>
      <c r="AO33" s="102" t="s">
        <v>3853</v>
      </c>
      <c r="AQ33" s="122"/>
      <c r="AR33" t="s">
        <v>2882</v>
      </c>
      <c r="AS33" t="s">
        <v>3842</v>
      </c>
      <c r="AT33" s="102" t="s">
        <v>3842</v>
      </c>
      <c r="AV33" t="s">
        <v>3308</v>
      </c>
      <c r="AW33" t="s">
        <v>3842</v>
      </c>
      <c r="AX33" s="102" t="s">
        <v>3842</v>
      </c>
      <c r="AZ33" s="102">
        <v>4140</v>
      </c>
    </row>
    <row r="34" spans="2:52">
      <c r="B34" s="222"/>
      <c r="C34" s="219"/>
      <c r="D34" s="108" t="s">
        <v>3995</v>
      </c>
      <c r="F34" s="219"/>
      <c r="G34" s="219"/>
      <c r="H34" s="108" t="s">
        <v>3996</v>
      </c>
      <c r="J34" s="219"/>
      <c r="K34" s="219"/>
      <c r="L34" s="108" t="s">
        <v>3997</v>
      </c>
      <c r="N34" s="221"/>
      <c r="O34" s="221"/>
      <c r="P34" s="112" t="s">
        <v>3998</v>
      </c>
      <c r="Z34" s="102" t="s">
        <v>1397</v>
      </c>
      <c r="AA34" s="102" t="s">
        <v>3848</v>
      </c>
      <c r="AB34" s="122" t="s">
        <v>3925</v>
      </c>
      <c r="AC34" s="124" t="s">
        <v>3981</v>
      </c>
      <c r="AD34" s="122" t="s">
        <v>3926</v>
      </c>
      <c r="AE34" s="122" t="s">
        <v>3925</v>
      </c>
      <c r="AG34" s="102" t="s">
        <v>2666</v>
      </c>
      <c r="AH34" s="102" t="s">
        <v>4133</v>
      </c>
      <c r="AI34" s="102" t="s">
        <v>3840</v>
      </c>
      <c r="AJ34" s="102" t="s">
        <v>3853</v>
      </c>
      <c r="AL34" s="102" t="s">
        <v>2666</v>
      </c>
      <c r="AM34" s="102" t="s">
        <v>1515</v>
      </c>
      <c r="AN34" s="102" t="s">
        <v>3840</v>
      </c>
      <c r="AO34" s="102" t="s">
        <v>3853</v>
      </c>
      <c r="AQ34" s="122"/>
      <c r="AR34" t="s">
        <v>2884</v>
      </c>
      <c r="AS34" t="s">
        <v>3842</v>
      </c>
      <c r="AT34" s="102" t="s">
        <v>3842</v>
      </c>
      <c r="AV34" t="s">
        <v>3310</v>
      </c>
      <c r="AW34" t="s">
        <v>3842</v>
      </c>
      <c r="AX34" s="102" t="s">
        <v>3842</v>
      </c>
      <c r="AZ34" s="102">
        <v>4140</v>
      </c>
    </row>
    <row r="35" spans="2:52">
      <c r="B35" s="220" t="s">
        <v>3999</v>
      </c>
      <c r="C35" s="220" t="s">
        <v>4000</v>
      </c>
      <c r="D35" s="114" t="s">
        <v>4001</v>
      </c>
      <c r="F35" s="219"/>
      <c r="G35" s="219"/>
      <c r="H35" s="108" t="s">
        <v>4002</v>
      </c>
      <c r="J35" s="219"/>
      <c r="K35" s="219"/>
      <c r="L35" s="108" t="s">
        <v>4003</v>
      </c>
      <c r="N35" s="221"/>
      <c r="O35" s="221"/>
      <c r="P35" s="112" t="s">
        <v>4004</v>
      </c>
      <c r="Z35" s="102" t="s">
        <v>1387</v>
      </c>
      <c r="AA35" s="102" t="s">
        <v>3856</v>
      </c>
      <c r="AB35" s="122" t="s">
        <v>3984</v>
      </c>
      <c r="AC35" s="124" t="s">
        <v>3987</v>
      </c>
      <c r="AD35" s="122" t="s">
        <v>3943</v>
      </c>
      <c r="AE35" s="122" t="s">
        <v>3925</v>
      </c>
      <c r="AG35" s="102" t="s">
        <v>2694</v>
      </c>
      <c r="AH35" s="102" t="s">
        <v>4134</v>
      </c>
      <c r="AI35" s="102" t="s">
        <v>3840</v>
      </c>
      <c r="AJ35" s="102" t="s">
        <v>3853</v>
      </c>
      <c r="AL35" s="102" t="s">
        <v>2694</v>
      </c>
      <c r="AM35" s="102" t="s">
        <v>1543</v>
      </c>
      <c r="AN35" s="102" t="s">
        <v>3840</v>
      </c>
      <c r="AO35" s="102" t="s">
        <v>3853</v>
      </c>
      <c r="AQ35" s="122"/>
      <c r="AR35" t="s">
        <v>2886</v>
      </c>
      <c r="AS35" t="s">
        <v>3842</v>
      </c>
      <c r="AT35" s="102" t="s">
        <v>3842</v>
      </c>
      <c r="AV35" t="s">
        <v>3312</v>
      </c>
      <c r="AW35" t="s">
        <v>3842</v>
      </c>
      <c r="AX35" s="102" t="s">
        <v>3842</v>
      </c>
      <c r="AZ35" s="102">
        <v>4140</v>
      </c>
    </row>
    <row r="36" spans="2:52">
      <c r="B36" s="221"/>
      <c r="C36" s="222"/>
      <c r="D36" s="115" t="s">
        <v>1334</v>
      </c>
      <c r="F36" s="219"/>
      <c r="G36" s="219"/>
      <c r="H36" s="108" t="s">
        <v>4005</v>
      </c>
      <c r="J36" s="219"/>
      <c r="K36" s="219"/>
      <c r="L36" s="108" t="s">
        <v>4006</v>
      </c>
      <c r="N36" s="221"/>
      <c r="O36" s="221"/>
      <c r="P36" s="112" t="s">
        <v>4007</v>
      </c>
      <c r="Z36" s="102" t="s">
        <v>1389</v>
      </c>
      <c r="AA36" s="102" t="s">
        <v>3857</v>
      </c>
      <c r="AB36" s="122" t="s">
        <v>3984</v>
      </c>
      <c r="AC36" s="124" t="s">
        <v>3992</v>
      </c>
      <c r="AD36" s="122" t="s">
        <v>3943</v>
      </c>
      <c r="AE36" s="122" t="s">
        <v>3925</v>
      </c>
      <c r="AG36" s="102" t="s">
        <v>2696</v>
      </c>
      <c r="AH36" s="102" t="s">
        <v>4135</v>
      </c>
      <c r="AI36" s="102" t="s">
        <v>3840</v>
      </c>
      <c r="AJ36" s="102" t="s">
        <v>3853</v>
      </c>
      <c r="AL36" s="102" t="s">
        <v>2696</v>
      </c>
      <c r="AM36" s="102" t="s">
        <v>1545</v>
      </c>
      <c r="AN36" s="102" t="s">
        <v>3840</v>
      </c>
      <c r="AO36" s="102" t="s">
        <v>3853</v>
      </c>
      <c r="AQ36" s="122"/>
      <c r="AR36" t="s">
        <v>2888</v>
      </c>
      <c r="AS36" t="s">
        <v>3842</v>
      </c>
      <c r="AT36" s="102" t="s">
        <v>3842</v>
      </c>
      <c r="AV36" t="s">
        <v>3314</v>
      </c>
      <c r="AW36" t="s">
        <v>3842</v>
      </c>
      <c r="AX36" s="102" t="s">
        <v>3842</v>
      </c>
      <c r="AZ36" s="102">
        <v>4140</v>
      </c>
    </row>
    <row r="37" spans="2:52">
      <c r="B37" s="221"/>
      <c r="C37" s="220" t="s">
        <v>3999</v>
      </c>
      <c r="D37" s="108" t="s">
        <v>1335</v>
      </c>
      <c r="F37" s="219"/>
      <c r="G37" s="219"/>
      <c r="H37" s="108" t="s">
        <v>4008</v>
      </c>
      <c r="J37" s="219"/>
      <c r="K37" s="219"/>
      <c r="L37" s="108" t="s">
        <v>4009</v>
      </c>
      <c r="N37" s="221"/>
      <c r="O37" s="221"/>
      <c r="P37" s="112" t="s">
        <v>4010</v>
      </c>
      <c r="Z37" s="102" t="s">
        <v>3995</v>
      </c>
      <c r="AA37" s="102" t="s">
        <v>3857</v>
      </c>
      <c r="AB37" s="122" t="s">
        <v>3984</v>
      </c>
      <c r="AC37" s="124" t="s">
        <v>3996</v>
      </c>
      <c r="AD37" s="122" t="s">
        <v>3943</v>
      </c>
      <c r="AE37" s="122" t="s">
        <v>3925</v>
      </c>
      <c r="AG37" s="102" t="s">
        <v>2670</v>
      </c>
      <c r="AH37" s="102" t="s">
        <v>4136</v>
      </c>
      <c r="AI37" s="102" t="s">
        <v>3840</v>
      </c>
      <c r="AJ37" s="102" t="s">
        <v>3853</v>
      </c>
      <c r="AL37" s="102" t="s">
        <v>2670</v>
      </c>
      <c r="AM37" s="102" t="s">
        <v>1519</v>
      </c>
      <c r="AN37" s="102" t="s">
        <v>3840</v>
      </c>
      <c r="AO37" s="102" t="s">
        <v>3853</v>
      </c>
      <c r="AQ37" s="122"/>
      <c r="AR37" t="s">
        <v>2890</v>
      </c>
      <c r="AS37" t="s">
        <v>3842</v>
      </c>
      <c r="AT37" s="102" t="s">
        <v>3842</v>
      </c>
      <c r="AV37" t="s">
        <v>3316</v>
      </c>
      <c r="AW37" t="s">
        <v>3842</v>
      </c>
      <c r="AX37" s="102" t="s">
        <v>3842</v>
      </c>
      <c r="AZ37" s="102">
        <v>4140</v>
      </c>
    </row>
    <row r="38" spans="2:52">
      <c r="B38" s="221"/>
      <c r="C38" s="221"/>
      <c r="D38" s="108" t="s">
        <v>4011</v>
      </c>
      <c r="F38" s="219"/>
      <c r="G38" s="219"/>
      <c r="H38" s="108" t="s">
        <v>4012</v>
      </c>
      <c r="J38" s="220" t="s">
        <v>3925</v>
      </c>
      <c r="K38" s="219" t="s">
        <v>3926</v>
      </c>
      <c r="L38" s="108" t="s">
        <v>4013</v>
      </c>
      <c r="N38" s="221"/>
      <c r="O38" s="221"/>
      <c r="P38" s="112" t="s">
        <v>4014</v>
      </c>
      <c r="Z38" s="102" t="s">
        <v>1332</v>
      </c>
      <c r="AA38" s="102" t="s">
        <v>4103</v>
      </c>
      <c r="AB38" s="122" t="s">
        <v>3999</v>
      </c>
      <c r="AC38" s="124" t="s">
        <v>4002</v>
      </c>
      <c r="AD38" s="122" t="s">
        <v>3943</v>
      </c>
      <c r="AE38" s="122" t="s">
        <v>3925</v>
      </c>
      <c r="AG38" s="102" t="s">
        <v>2630</v>
      </c>
      <c r="AH38" s="102" t="s">
        <v>4137</v>
      </c>
      <c r="AI38" s="102" t="s">
        <v>3840</v>
      </c>
      <c r="AJ38" s="102" t="s">
        <v>3853</v>
      </c>
      <c r="AL38" s="102" t="s">
        <v>2630</v>
      </c>
      <c r="AM38" s="102" t="s">
        <v>1479</v>
      </c>
      <c r="AN38" s="102" t="s">
        <v>3840</v>
      </c>
      <c r="AO38" s="102" t="s">
        <v>3853</v>
      </c>
      <c r="AQ38" s="122"/>
      <c r="AR38" t="s">
        <v>2892</v>
      </c>
      <c r="AS38" t="s">
        <v>3842</v>
      </c>
      <c r="AT38" s="102" t="s">
        <v>3842</v>
      </c>
      <c r="AV38" t="s">
        <v>3318</v>
      </c>
      <c r="AW38" t="s">
        <v>3842</v>
      </c>
      <c r="AX38" s="102" t="s">
        <v>3842</v>
      </c>
      <c r="AZ38" s="102">
        <v>4140</v>
      </c>
    </row>
    <row r="39" spans="2:52">
      <c r="B39" s="222"/>
      <c r="C39" s="222"/>
      <c r="D39" s="108" t="s">
        <v>4015</v>
      </c>
      <c r="F39" s="219"/>
      <c r="G39" s="219"/>
      <c r="H39" s="108" t="s">
        <v>4016</v>
      </c>
      <c r="J39" s="221"/>
      <c r="K39" s="219"/>
      <c r="L39" s="108" t="s">
        <v>4017</v>
      </c>
      <c r="N39" s="222"/>
      <c r="O39" s="222"/>
      <c r="P39" s="112" t="s">
        <v>4018</v>
      </c>
      <c r="Z39" s="102" t="s">
        <v>1334</v>
      </c>
      <c r="AA39" s="102" t="s">
        <v>4103</v>
      </c>
      <c r="AB39" s="122" t="s">
        <v>3999</v>
      </c>
      <c r="AC39" s="124" t="s">
        <v>4005</v>
      </c>
      <c r="AD39" s="122" t="s">
        <v>3943</v>
      </c>
      <c r="AE39" s="122" t="s">
        <v>3925</v>
      </c>
      <c r="AG39" s="102" t="s">
        <v>2678</v>
      </c>
      <c r="AH39" s="102" t="s">
        <v>4138</v>
      </c>
      <c r="AI39" s="102" t="s">
        <v>3840</v>
      </c>
      <c r="AJ39" s="102" t="s">
        <v>3853</v>
      </c>
      <c r="AL39" s="102" t="s">
        <v>2678</v>
      </c>
      <c r="AM39" s="102" t="s">
        <v>1527</v>
      </c>
      <c r="AN39" s="102" t="s">
        <v>3840</v>
      </c>
      <c r="AO39" s="102" t="s">
        <v>3853</v>
      </c>
      <c r="AQ39" s="122"/>
      <c r="AR39" t="s">
        <v>2894</v>
      </c>
      <c r="AS39" t="s">
        <v>3842</v>
      </c>
      <c r="AT39" s="102" t="s">
        <v>3842</v>
      </c>
      <c r="AV39" t="s">
        <v>3320</v>
      </c>
      <c r="AW39" t="s">
        <v>3842</v>
      </c>
      <c r="AX39" s="102" t="s">
        <v>3842</v>
      </c>
      <c r="AZ39" s="102">
        <v>4140</v>
      </c>
    </row>
    <row r="40" spans="2:52">
      <c r="F40" s="219"/>
      <c r="G40" s="219"/>
      <c r="H40" s="108" t="s">
        <v>4019</v>
      </c>
      <c r="J40" s="221"/>
      <c r="K40" s="219"/>
      <c r="L40" s="108" t="s">
        <v>4020</v>
      </c>
      <c r="N40" s="219" t="s">
        <v>3925</v>
      </c>
      <c r="O40" s="107" t="s">
        <v>4021</v>
      </c>
      <c r="P40" s="112" t="s">
        <v>4022</v>
      </c>
      <c r="Z40" s="102" t="s">
        <v>1335</v>
      </c>
      <c r="AA40" s="102" t="s">
        <v>3842</v>
      </c>
      <c r="AB40" s="122" t="s">
        <v>3999</v>
      </c>
      <c r="AC40" s="124" t="s">
        <v>4008</v>
      </c>
      <c r="AD40" s="122" t="s">
        <v>3943</v>
      </c>
      <c r="AE40" s="122" t="s">
        <v>3925</v>
      </c>
      <c r="AG40" s="102" t="s">
        <v>2738</v>
      </c>
      <c r="AH40" s="102" t="s">
        <v>4139</v>
      </c>
      <c r="AI40" s="102" t="s">
        <v>3840</v>
      </c>
      <c r="AJ40" s="102" t="s">
        <v>3853</v>
      </c>
      <c r="AL40" s="102" t="s">
        <v>2738</v>
      </c>
      <c r="AM40" s="102" t="s">
        <v>1587</v>
      </c>
      <c r="AN40" s="102" t="s">
        <v>3840</v>
      </c>
      <c r="AO40" s="102" t="s">
        <v>3853</v>
      </c>
      <c r="AQ40" s="122"/>
      <c r="AR40" t="s">
        <v>2896</v>
      </c>
      <c r="AS40" t="s">
        <v>3842</v>
      </c>
      <c r="AT40" s="102" t="s">
        <v>3842</v>
      </c>
      <c r="AV40" t="s">
        <v>3322</v>
      </c>
      <c r="AW40" t="s">
        <v>3842</v>
      </c>
      <c r="AX40" s="102" t="s">
        <v>3842</v>
      </c>
      <c r="AZ40" s="102">
        <v>4140</v>
      </c>
    </row>
    <row r="41" spans="2:52">
      <c r="F41" s="219"/>
      <c r="G41" s="219"/>
      <c r="H41" s="108" t="s">
        <v>4023</v>
      </c>
      <c r="J41" s="221"/>
      <c r="K41" s="219"/>
      <c r="L41" s="108" t="s">
        <v>4024</v>
      </c>
      <c r="N41" s="219"/>
      <c r="O41" s="219" t="s">
        <v>3926</v>
      </c>
      <c r="P41" s="112" t="s">
        <v>4025</v>
      </c>
      <c r="Z41" s="102" t="s">
        <v>1341</v>
      </c>
      <c r="AA41" s="102" t="s">
        <v>3842</v>
      </c>
      <c r="AB41" s="122" t="s">
        <v>3999</v>
      </c>
      <c r="AC41" s="124" t="s">
        <v>4012</v>
      </c>
      <c r="AD41" s="122" t="s">
        <v>3943</v>
      </c>
      <c r="AE41" s="122" t="s">
        <v>3925</v>
      </c>
      <c r="AG41" s="102" t="s">
        <v>2700</v>
      </c>
      <c r="AH41" s="102" t="s">
        <v>4140</v>
      </c>
      <c r="AI41" s="102" t="s">
        <v>3843</v>
      </c>
      <c r="AJ41" s="102" t="s">
        <v>3858</v>
      </c>
      <c r="AL41" s="102" t="s">
        <v>2700</v>
      </c>
      <c r="AM41" s="102" t="s">
        <v>1549</v>
      </c>
      <c r="AN41" s="102" t="s">
        <v>3843</v>
      </c>
      <c r="AO41" s="102" t="s">
        <v>3858</v>
      </c>
      <c r="AQ41" s="122"/>
      <c r="AR41" t="s">
        <v>2898</v>
      </c>
      <c r="AS41" t="s">
        <v>3842</v>
      </c>
      <c r="AT41" s="102" t="s">
        <v>3842</v>
      </c>
      <c r="AV41" t="s">
        <v>3324</v>
      </c>
      <c r="AW41" t="s">
        <v>3842</v>
      </c>
      <c r="AX41" s="102" t="s">
        <v>3842</v>
      </c>
      <c r="AZ41" s="102">
        <v>4140</v>
      </c>
    </row>
    <row r="42" spans="2:52">
      <c r="F42" s="219" t="s">
        <v>3984</v>
      </c>
      <c r="G42" s="107" t="s">
        <v>3985</v>
      </c>
      <c r="H42" s="108" t="s">
        <v>4026</v>
      </c>
      <c r="J42" s="221"/>
      <c r="K42" s="220" t="s">
        <v>3943</v>
      </c>
      <c r="L42" s="108" t="s">
        <v>4027</v>
      </c>
      <c r="N42" s="219"/>
      <c r="O42" s="219"/>
      <c r="P42" s="112" t="s">
        <v>4028</v>
      </c>
      <c r="Z42" s="102" t="s">
        <v>1399</v>
      </c>
      <c r="AA42" s="102" t="s">
        <v>3842</v>
      </c>
      <c r="AB42" s="122" t="s">
        <v>3999</v>
      </c>
      <c r="AC42" s="124" t="s">
        <v>4016</v>
      </c>
      <c r="AD42" s="122" t="s">
        <v>3943</v>
      </c>
      <c r="AE42" s="122" t="s">
        <v>3925</v>
      </c>
      <c r="AG42" s="102" t="s">
        <v>2702</v>
      </c>
      <c r="AH42" s="102" t="s">
        <v>4141</v>
      </c>
      <c r="AI42" s="102" t="s">
        <v>3843</v>
      </c>
      <c r="AJ42" s="102" t="s">
        <v>3858</v>
      </c>
      <c r="AL42" s="102" t="s">
        <v>2702</v>
      </c>
      <c r="AM42" s="102" t="s">
        <v>1551</v>
      </c>
      <c r="AN42" s="102" t="s">
        <v>3843</v>
      </c>
      <c r="AO42" s="102" t="s">
        <v>3858</v>
      </c>
      <c r="AQ42" s="122"/>
      <c r="AR42" t="s">
        <v>2900</v>
      </c>
      <c r="AS42" t="s">
        <v>3842</v>
      </c>
      <c r="AT42" s="102" t="s">
        <v>3842</v>
      </c>
      <c r="AV42" t="s">
        <v>3326</v>
      </c>
      <c r="AW42" t="s">
        <v>3842</v>
      </c>
      <c r="AX42" s="102" t="s">
        <v>3842</v>
      </c>
      <c r="AZ42" s="102">
        <v>4140</v>
      </c>
    </row>
    <row r="43" spans="2:52">
      <c r="F43" s="219"/>
      <c r="G43" s="219" t="s">
        <v>3990</v>
      </c>
      <c r="H43" s="108" t="s">
        <v>4029</v>
      </c>
      <c r="J43" s="221"/>
      <c r="K43" s="221"/>
      <c r="L43" s="108" t="s">
        <v>4030</v>
      </c>
      <c r="N43" s="219"/>
      <c r="O43" s="219"/>
      <c r="P43" s="112" t="s">
        <v>4031</v>
      </c>
      <c r="AC43" s="124" t="s">
        <v>4019</v>
      </c>
      <c r="AD43" s="122" t="s">
        <v>3943</v>
      </c>
      <c r="AE43" s="122" t="s">
        <v>3925</v>
      </c>
      <c r="AG43" s="102" t="s">
        <v>2712</v>
      </c>
      <c r="AH43" s="102" t="s">
        <v>4142</v>
      </c>
      <c r="AI43" s="102" t="s">
        <v>3843</v>
      </c>
      <c r="AJ43" s="102" t="s">
        <v>3858</v>
      </c>
      <c r="AL43" s="102" t="s">
        <v>2712</v>
      </c>
      <c r="AM43" s="102" t="s">
        <v>1561</v>
      </c>
      <c r="AN43" s="102" t="s">
        <v>3843</v>
      </c>
      <c r="AO43" s="102" t="s">
        <v>3858</v>
      </c>
      <c r="AQ43" s="122"/>
      <c r="AR43" t="s">
        <v>2902</v>
      </c>
      <c r="AS43" t="s">
        <v>3842</v>
      </c>
      <c r="AT43" s="102" t="s">
        <v>3842</v>
      </c>
      <c r="AV43" t="s">
        <v>3328</v>
      </c>
      <c r="AW43" t="s">
        <v>3842</v>
      </c>
      <c r="AX43" s="102" t="s">
        <v>3842</v>
      </c>
      <c r="AZ43" s="102">
        <v>4140</v>
      </c>
    </row>
    <row r="44" spans="2:52">
      <c r="F44" s="219"/>
      <c r="G44" s="219"/>
      <c r="H44" s="108" t="s">
        <v>4032</v>
      </c>
      <c r="J44" s="221"/>
      <c r="K44" s="221"/>
      <c r="L44" s="108" t="s">
        <v>4033</v>
      </c>
      <c r="N44" s="219"/>
      <c r="O44" s="219"/>
      <c r="P44" s="112" t="s">
        <v>4034</v>
      </c>
      <c r="AC44" s="124" t="s">
        <v>4023</v>
      </c>
      <c r="AD44" s="122" t="s">
        <v>3943</v>
      </c>
      <c r="AE44" s="122" t="s">
        <v>3925</v>
      </c>
      <c r="AG44" s="102" t="s">
        <v>2716</v>
      </c>
      <c r="AH44" s="102" t="s">
        <v>4143</v>
      </c>
      <c r="AI44" s="102" t="s">
        <v>3843</v>
      </c>
      <c r="AJ44" s="102" t="s">
        <v>3858</v>
      </c>
      <c r="AL44" s="102" t="s">
        <v>2716</v>
      </c>
      <c r="AM44" s="102" t="s">
        <v>1565</v>
      </c>
      <c r="AN44" s="102" t="s">
        <v>3843</v>
      </c>
      <c r="AO44" s="102" t="s">
        <v>3858</v>
      </c>
      <c r="AQ44" s="122"/>
      <c r="AR44" t="s">
        <v>2904</v>
      </c>
      <c r="AS44" t="s">
        <v>3842</v>
      </c>
      <c r="AT44" s="102" t="s">
        <v>3842</v>
      </c>
      <c r="AV44" t="s">
        <v>3330</v>
      </c>
      <c r="AW44" t="s">
        <v>3842</v>
      </c>
      <c r="AX44" s="102" t="s">
        <v>3842</v>
      </c>
      <c r="AZ44" s="102">
        <v>4140</v>
      </c>
    </row>
    <row r="45" spans="2:52">
      <c r="F45" s="219" t="s">
        <v>3999</v>
      </c>
      <c r="G45" s="219" t="s">
        <v>4000</v>
      </c>
      <c r="H45" s="115" t="s">
        <v>4035</v>
      </c>
      <c r="J45" s="221"/>
      <c r="K45" s="221"/>
      <c r="L45" s="108" t="s">
        <v>4036</v>
      </c>
      <c r="N45" s="219"/>
      <c r="O45" s="219" t="s">
        <v>3943</v>
      </c>
      <c r="P45" s="112" t="s">
        <v>4037</v>
      </c>
      <c r="AC45" s="124" t="s">
        <v>4026</v>
      </c>
      <c r="AD45" s="121" t="s">
        <v>3985</v>
      </c>
      <c r="AE45" s="122" t="s">
        <v>3984</v>
      </c>
      <c r="AG45" s="102" t="s">
        <v>2704</v>
      </c>
      <c r="AH45" s="102" t="s">
        <v>4144</v>
      </c>
      <c r="AI45" s="102" t="s">
        <v>3848</v>
      </c>
      <c r="AJ45" s="102" t="s">
        <v>3858</v>
      </c>
      <c r="AL45" s="102" t="s">
        <v>2704</v>
      </c>
      <c r="AM45" s="102" t="s">
        <v>1553</v>
      </c>
      <c r="AN45" s="102" t="s">
        <v>3848</v>
      </c>
      <c r="AO45" s="102" t="s">
        <v>3858</v>
      </c>
      <c r="AQ45" s="122"/>
      <c r="AR45" t="s">
        <v>2906</v>
      </c>
      <c r="AS45" t="s">
        <v>3842</v>
      </c>
      <c r="AT45" s="102" t="s">
        <v>3842</v>
      </c>
      <c r="AV45" t="s">
        <v>3332</v>
      </c>
      <c r="AW45" t="s">
        <v>3842</v>
      </c>
      <c r="AX45" s="102" t="s">
        <v>3842</v>
      </c>
      <c r="AZ45" s="102">
        <v>4140</v>
      </c>
    </row>
    <row r="46" spans="2:52">
      <c r="F46" s="219"/>
      <c r="G46" s="219"/>
      <c r="H46" s="115" t="s">
        <v>4038</v>
      </c>
      <c r="J46" s="221"/>
      <c r="K46" s="221"/>
      <c r="L46" s="108" t="s">
        <v>4039</v>
      </c>
      <c r="N46" s="219"/>
      <c r="O46" s="219"/>
      <c r="P46" s="112" t="s">
        <v>4037</v>
      </c>
      <c r="AC46" s="124" t="s">
        <v>4029</v>
      </c>
      <c r="AD46" s="122" t="s">
        <v>3990</v>
      </c>
      <c r="AE46" s="122" t="s">
        <v>3984</v>
      </c>
      <c r="AG46" s="102" t="s">
        <v>2706</v>
      </c>
      <c r="AH46" s="102" t="s">
        <v>4145</v>
      </c>
      <c r="AI46" s="102" t="s">
        <v>3848</v>
      </c>
      <c r="AJ46" s="102" t="s">
        <v>3858</v>
      </c>
      <c r="AL46" s="102" t="s">
        <v>2706</v>
      </c>
      <c r="AM46" s="102" t="s">
        <v>1555</v>
      </c>
      <c r="AN46" s="102" t="s">
        <v>3848</v>
      </c>
      <c r="AO46" s="102" t="s">
        <v>3858</v>
      </c>
      <c r="AQ46" s="122"/>
      <c r="AR46" t="s">
        <v>2908</v>
      </c>
      <c r="AS46" t="s">
        <v>3853</v>
      </c>
      <c r="AT46" s="102" t="s">
        <v>3847</v>
      </c>
      <c r="AV46" t="s">
        <v>3334</v>
      </c>
      <c r="AW46" t="s">
        <v>3853</v>
      </c>
      <c r="AX46" s="102" t="s">
        <v>3847</v>
      </c>
      <c r="AZ46" s="102">
        <v>3000</v>
      </c>
    </row>
    <row r="47" spans="2:52">
      <c r="F47" s="219"/>
      <c r="G47" s="219" t="s">
        <v>3999</v>
      </c>
      <c r="H47" s="108" t="s">
        <v>4040</v>
      </c>
      <c r="J47" s="221"/>
      <c r="K47" s="221"/>
      <c r="L47" s="108" t="s">
        <v>4041</v>
      </c>
      <c r="N47" s="219"/>
      <c r="O47" s="219"/>
      <c r="P47" s="112" t="s">
        <v>4042</v>
      </c>
      <c r="AC47" s="124" t="s">
        <v>4032</v>
      </c>
      <c r="AD47" s="122" t="s">
        <v>3990</v>
      </c>
      <c r="AE47" s="122" t="s">
        <v>3984</v>
      </c>
      <c r="AG47" s="102" t="s">
        <v>2714</v>
      </c>
      <c r="AH47" s="102" t="s">
        <v>4146</v>
      </c>
      <c r="AI47" s="102" t="s">
        <v>3848</v>
      </c>
      <c r="AJ47" s="102" t="s">
        <v>3858</v>
      </c>
      <c r="AL47" s="102" t="s">
        <v>2714</v>
      </c>
      <c r="AM47" s="102" t="s">
        <v>1563</v>
      </c>
      <c r="AN47" s="102" t="s">
        <v>3848</v>
      </c>
      <c r="AO47" s="102" t="s">
        <v>3858</v>
      </c>
      <c r="AQ47" s="122"/>
      <c r="AR47" t="s">
        <v>2910</v>
      </c>
      <c r="AS47" t="s">
        <v>3853</v>
      </c>
      <c r="AT47" s="102" t="s">
        <v>3841</v>
      </c>
      <c r="AV47" t="s">
        <v>3336</v>
      </c>
      <c r="AW47" t="s">
        <v>3853</v>
      </c>
      <c r="AX47" s="102" t="s">
        <v>3841</v>
      </c>
      <c r="AZ47" s="102">
        <v>3000</v>
      </c>
    </row>
    <row r="48" spans="2:52">
      <c r="F48" s="219"/>
      <c r="G48" s="219"/>
      <c r="H48" s="108" t="s">
        <v>4043</v>
      </c>
      <c r="J48" s="221"/>
      <c r="K48" s="221"/>
      <c r="L48" s="108" t="s">
        <v>4044</v>
      </c>
      <c r="N48" s="219"/>
      <c r="O48" s="219"/>
      <c r="P48" s="112" t="s">
        <v>4045</v>
      </c>
      <c r="AC48" s="126" t="s">
        <v>4035</v>
      </c>
      <c r="AD48" s="122" t="s">
        <v>4000</v>
      </c>
      <c r="AE48" s="122" t="s">
        <v>3999</v>
      </c>
      <c r="AG48" s="102" t="s">
        <v>2708</v>
      </c>
      <c r="AH48" s="102" t="s">
        <v>4147</v>
      </c>
      <c r="AI48" s="102" t="s">
        <v>3848</v>
      </c>
      <c r="AJ48" s="102" t="s">
        <v>3858</v>
      </c>
      <c r="AL48" s="102" t="s">
        <v>2708</v>
      </c>
      <c r="AM48" s="102" t="s">
        <v>1557</v>
      </c>
      <c r="AN48" s="102" t="s">
        <v>3848</v>
      </c>
      <c r="AO48" s="102" t="s">
        <v>3858</v>
      </c>
      <c r="AQ48" s="122"/>
      <c r="AR48" t="s">
        <v>2912</v>
      </c>
      <c r="AS48" t="s">
        <v>3853</v>
      </c>
      <c r="AT48" s="102" t="s">
        <v>3840</v>
      </c>
      <c r="AV48" t="s">
        <v>3338</v>
      </c>
      <c r="AW48" t="s">
        <v>3853</v>
      </c>
      <c r="AX48" s="102" t="s">
        <v>3840</v>
      </c>
      <c r="AZ48" s="102">
        <v>3000</v>
      </c>
    </row>
    <row r="49" spans="4:52">
      <c r="F49" s="219"/>
      <c r="G49" s="219"/>
      <c r="H49" s="108" t="s">
        <v>4046</v>
      </c>
      <c r="J49" s="221"/>
      <c r="K49" s="221"/>
      <c r="L49" s="108" t="s">
        <v>4047</v>
      </c>
      <c r="N49" s="219"/>
      <c r="O49" s="219"/>
      <c r="P49" s="112" t="s">
        <v>4048</v>
      </c>
      <c r="AC49" s="126" t="s">
        <v>4038</v>
      </c>
      <c r="AD49" s="122" t="s">
        <v>4000</v>
      </c>
      <c r="AE49" s="122" t="s">
        <v>3999</v>
      </c>
      <c r="AG49" s="102" t="s">
        <v>2718</v>
      </c>
      <c r="AH49" s="102" t="s">
        <v>4148</v>
      </c>
      <c r="AI49" s="102" t="s">
        <v>3848</v>
      </c>
      <c r="AJ49" s="102" t="s">
        <v>3858</v>
      </c>
      <c r="AL49" s="102" t="s">
        <v>2718</v>
      </c>
      <c r="AM49" s="102" t="s">
        <v>1567</v>
      </c>
      <c r="AN49" s="102" t="s">
        <v>3848</v>
      </c>
      <c r="AO49" s="102" t="s">
        <v>3858</v>
      </c>
      <c r="AQ49" s="122"/>
      <c r="AR49" t="s">
        <v>2914</v>
      </c>
      <c r="AS49" t="s">
        <v>3853</v>
      </c>
      <c r="AT49" s="102" t="s">
        <v>3840</v>
      </c>
      <c r="AV49" t="s">
        <v>3340</v>
      </c>
      <c r="AW49" t="s">
        <v>3853</v>
      </c>
      <c r="AX49" s="102" t="s">
        <v>3840</v>
      </c>
      <c r="AZ49" s="102">
        <v>3000</v>
      </c>
    </row>
    <row r="50" spans="4:52">
      <c r="F50" s="219"/>
      <c r="G50" s="219"/>
      <c r="H50" s="108" t="s">
        <v>4049</v>
      </c>
      <c r="J50" s="221"/>
      <c r="K50" s="221"/>
      <c r="L50" s="108" t="s">
        <v>4050</v>
      </c>
      <c r="N50" s="219"/>
      <c r="O50" s="219"/>
      <c r="P50" s="112" t="s">
        <v>4051</v>
      </c>
      <c r="AC50" s="124" t="s">
        <v>4040</v>
      </c>
      <c r="AD50" s="122" t="s">
        <v>3999</v>
      </c>
      <c r="AE50" s="122" t="s">
        <v>3999</v>
      </c>
      <c r="AG50" s="102" t="s">
        <v>2710</v>
      </c>
      <c r="AH50" s="102" t="s">
        <v>4149</v>
      </c>
      <c r="AI50" s="102" t="s">
        <v>3848</v>
      </c>
      <c r="AJ50" s="102" t="s">
        <v>3858</v>
      </c>
      <c r="AL50" s="102" t="s">
        <v>2710</v>
      </c>
      <c r="AM50" s="102" t="s">
        <v>1559</v>
      </c>
      <c r="AN50" s="102" t="s">
        <v>3848</v>
      </c>
      <c r="AO50" s="102" t="s">
        <v>3858</v>
      </c>
      <c r="AQ50" s="122"/>
      <c r="AR50" t="s">
        <v>2916</v>
      </c>
      <c r="AS50" t="s">
        <v>3853</v>
      </c>
      <c r="AT50" s="102" t="s">
        <v>3840</v>
      </c>
      <c r="AV50" t="s">
        <v>3342</v>
      </c>
      <c r="AW50" t="s">
        <v>3853</v>
      </c>
      <c r="AX50" s="102" t="s">
        <v>3840</v>
      </c>
      <c r="AZ50" s="102">
        <v>3000</v>
      </c>
    </row>
    <row r="51" spans="4:52">
      <c r="F51" s="219"/>
      <c r="G51" s="219"/>
      <c r="H51" s="115" t="s">
        <v>4052</v>
      </c>
      <c r="J51" s="222"/>
      <c r="K51" s="222"/>
      <c r="L51" s="108" t="s">
        <v>4053</v>
      </c>
      <c r="N51" s="219"/>
      <c r="O51" s="219"/>
      <c r="P51" s="112" t="s">
        <v>4054</v>
      </c>
      <c r="AC51" s="124" t="s">
        <v>4043</v>
      </c>
      <c r="AD51" s="122" t="s">
        <v>3999</v>
      </c>
      <c r="AE51" s="122" t="s">
        <v>3999</v>
      </c>
      <c r="AG51" s="102" t="s">
        <v>2720</v>
      </c>
      <c r="AH51" s="102" t="s">
        <v>2719</v>
      </c>
      <c r="AI51" s="102" t="s">
        <v>3848</v>
      </c>
      <c r="AJ51" s="102" t="s">
        <v>3858</v>
      </c>
      <c r="AL51" s="102" t="s">
        <v>2720</v>
      </c>
      <c r="AM51" s="102" t="s">
        <v>1569</v>
      </c>
      <c r="AN51" s="102" t="s">
        <v>3848</v>
      </c>
      <c r="AO51" s="102" t="s">
        <v>3858</v>
      </c>
      <c r="AQ51" s="122"/>
      <c r="AR51" t="s">
        <v>2918</v>
      </c>
      <c r="AS51" t="s">
        <v>3853</v>
      </c>
      <c r="AT51" s="102" t="s">
        <v>3840</v>
      </c>
      <c r="AV51" t="s">
        <v>3344</v>
      </c>
      <c r="AW51" t="s">
        <v>3853</v>
      </c>
      <c r="AX51" s="102" t="s">
        <v>3840</v>
      </c>
      <c r="AZ51" s="102">
        <v>3000</v>
      </c>
    </row>
    <row r="52" spans="4:52">
      <c r="J52" s="220" t="s">
        <v>3984</v>
      </c>
      <c r="K52" s="107" t="s">
        <v>3985</v>
      </c>
      <c r="L52" s="108" t="s">
        <v>4055</v>
      </c>
      <c r="N52" s="219"/>
      <c r="O52" s="219"/>
      <c r="P52" s="112" t="s">
        <v>4056</v>
      </c>
      <c r="AC52" s="124" t="s">
        <v>4046</v>
      </c>
      <c r="AD52" s="122" t="s">
        <v>3999</v>
      </c>
      <c r="AE52" s="122" t="s">
        <v>3999</v>
      </c>
      <c r="AG52" s="102" t="s">
        <v>2728</v>
      </c>
      <c r="AH52" s="102" t="s">
        <v>4150</v>
      </c>
      <c r="AI52" s="102" t="s">
        <v>3848</v>
      </c>
      <c r="AJ52" s="102" t="s">
        <v>3858</v>
      </c>
      <c r="AL52" s="102" t="s">
        <v>2728</v>
      </c>
      <c r="AM52" s="102" t="s">
        <v>1577</v>
      </c>
      <c r="AN52" s="102" t="s">
        <v>3848</v>
      </c>
      <c r="AO52" s="102" t="s">
        <v>3858</v>
      </c>
      <c r="AQ52" s="122"/>
      <c r="AR52" t="s">
        <v>2920</v>
      </c>
      <c r="AS52" t="s">
        <v>3853</v>
      </c>
      <c r="AT52" s="102" t="s">
        <v>3840</v>
      </c>
      <c r="AV52" t="s">
        <v>3346</v>
      </c>
      <c r="AW52" t="s">
        <v>3853</v>
      </c>
      <c r="AX52" s="102" t="s">
        <v>3840</v>
      </c>
      <c r="AZ52" s="102">
        <v>3000</v>
      </c>
    </row>
    <row r="53" spans="4:52">
      <c r="J53" s="221"/>
      <c r="K53" s="220" t="s">
        <v>3990</v>
      </c>
      <c r="L53" s="108" t="s">
        <v>4057</v>
      </c>
      <c r="N53" s="219"/>
      <c r="O53" s="219"/>
      <c r="P53" s="112" t="s">
        <v>4058</v>
      </c>
      <c r="AC53" s="124" t="s">
        <v>4049</v>
      </c>
      <c r="AD53" s="122" t="s">
        <v>3999</v>
      </c>
      <c r="AE53" s="122" t="s">
        <v>3999</v>
      </c>
      <c r="AG53" s="102" t="s">
        <v>2730</v>
      </c>
      <c r="AH53" s="102" t="s">
        <v>2730</v>
      </c>
      <c r="AI53" s="102" t="s">
        <v>3848</v>
      </c>
      <c r="AJ53" s="102" t="s">
        <v>3858</v>
      </c>
      <c r="AL53" s="102" t="s">
        <v>2730</v>
      </c>
      <c r="AM53" s="102" t="s">
        <v>1579</v>
      </c>
      <c r="AN53" s="102" t="s">
        <v>3848</v>
      </c>
      <c r="AO53" s="102" t="s">
        <v>3858</v>
      </c>
      <c r="AQ53" s="122"/>
      <c r="AR53" t="s">
        <v>2922</v>
      </c>
      <c r="AS53" t="s">
        <v>3853</v>
      </c>
      <c r="AT53" s="102" t="s">
        <v>3840</v>
      </c>
      <c r="AV53" t="s">
        <v>3348</v>
      </c>
      <c r="AW53" t="s">
        <v>3853</v>
      </c>
      <c r="AX53" s="102" t="s">
        <v>3840</v>
      </c>
      <c r="AZ53" s="102">
        <v>3000</v>
      </c>
    </row>
    <row r="54" spans="4:52">
      <c r="D54" s="116"/>
      <c r="J54" s="222"/>
      <c r="K54" s="222"/>
      <c r="L54" s="108" t="s">
        <v>4059</v>
      </c>
      <c r="N54" s="219"/>
      <c r="O54" s="219"/>
      <c r="P54" s="117" t="s">
        <v>4060</v>
      </c>
      <c r="AC54" s="126" t="s">
        <v>4052</v>
      </c>
      <c r="AD54" s="122" t="s">
        <v>3999</v>
      </c>
      <c r="AE54" s="122" t="s">
        <v>3999</v>
      </c>
      <c r="AG54" s="102" t="s">
        <v>2732</v>
      </c>
      <c r="AH54" s="102" t="s">
        <v>2732</v>
      </c>
      <c r="AI54" s="102" t="s">
        <v>3848</v>
      </c>
      <c r="AJ54" s="102" t="s">
        <v>3858</v>
      </c>
      <c r="AL54" s="102" t="s">
        <v>2732</v>
      </c>
      <c r="AM54" s="102" t="s">
        <v>1581</v>
      </c>
      <c r="AN54" s="102" t="s">
        <v>3848</v>
      </c>
      <c r="AO54" s="102" t="s">
        <v>3858</v>
      </c>
      <c r="AQ54" s="122"/>
      <c r="AR54" t="s">
        <v>2924</v>
      </c>
      <c r="AS54" t="s">
        <v>3853</v>
      </c>
      <c r="AT54" s="102" t="s">
        <v>3840</v>
      </c>
      <c r="AV54" t="s">
        <v>3350</v>
      </c>
      <c r="AW54" t="s">
        <v>3853</v>
      </c>
      <c r="AX54" s="102" t="s">
        <v>3840</v>
      </c>
      <c r="AZ54" s="102">
        <v>3000</v>
      </c>
    </row>
    <row r="55" spans="4:52">
      <c r="J55" s="220" t="s">
        <v>3999</v>
      </c>
      <c r="K55" s="220" t="s">
        <v>4000</v>
      </c>
      <c r="L55" s="115" t="s">
        <v>4061</v>
      </c>
      <c r="N55" s="219"/>
      <c r="O55" s="219"/>
      <c r="P55" s="112" t="s">
        <v>4062</v>
      </c>
      <c r="AG55" s="102" t="s">
        <v>2722</v>
      </c>
      <c r="AH55" s="102" t="s">
        <v>4151</v>
      </c>
      <c r="AI55" s="102" t="s">
        <v>3856</v>
      </c>
      <c r="AJ55" s="102" t="s">
        <v>3845</v>
      </c>
      <c r="AL55" s="102" t="s">
        <v>2722</v>
      </c>
      <c r="AM55" s="102" t="s">
        <v>1571</v>
      </c>
      <c r="AN55" s="102" t="s">
        <v>3856</v>
      </c>
      <c r="AO55" s="102" t="s">
        <v>3845</v>
      </c>
      <c r="AQ55" s="122"/>
      <c r="AR55" t="s">
        <v>2926</v>
      </c>
      <c r="AS55" t="s">
        <v>3853</v>
      </c>
      <c r="AT55" s="102" t="s">
        <v>3840</v>
      </c>
      <c r="AV55" t="s">
        <v>3352</v>
      </c>
      <c r="AW55" t="s">
        <v>3853</v>
      </c>
      <c r="AX55" s="102" t="s">
        <v>3840</v>
      </c>
      <c r="AZ55" s="102">
        <v>3000</v>
      </c>
    </row>
    <row r="56" spans="4:52">
      <c r="D56" s="116">
        <v>0</v>
      </c>
      <c r="J56" s="221"/>
      <c r="K56" s="222"/>
      <c r="L56" s="115" t="s">
        <v>4063</v>
      </c>
      <c r="N56" s="219"/>
      <c r="O56" s="219"/>
      <c r="P56" s="112" t="s">
        <v>4064</v>
      </c>
      <c r="AG56" s="102" t="s">
        <v>2724</v>
      </c>
      <c r="AH56" s="102" t="s">
        <v>4152</v>
      </c>
      <c r="AI56" s="102" t="s">
        <v>3857</v>
      </c>
      <c r="AJ56" s="102" t="s">
        <v>3845</v>
      </c>
      <c r="AL56" s="102" t="s">
        <v>2724</v>
      </c>
      <c r="AM56" s="102" t="s">
        <v>1573</v>
      </c>
      <c r="AN56" s="102" t="s">
        <v>3857</v>
      </c>
      <c r="AO56" s="102" t="s">
        <v>3845</v>
      </c>
      <c r="AQ56" s="122"/>
      <c r="AR56" t="s">
        <v>2928</v>
      </c>
      <c r="AS56" t="s">
        <v>3853</v>
      </c>
      <c r="AT56" s="102" t="s">
        <v>3840</v>
      </c>
      <c r="AV56" t="s">
        <v>3354</v>
      </c>
      <c r="AW56" t="s">
        <v>3853</v>
      </c>
      <c r="AX56" s="102" t="s">
        <v>3840</v>
      </c>
      <c r="AZ56" s="102">
        <v>3000</v>
      </c>
    </row>
    <row r="57" spans="4:52">
      <c r="J57" s="221"/>
      <c r="K57" s="219" t="s">
        <v>3999</v>
      </c>
      <c r="L57" s="108" t="s">
        <v>4065</v>
      </c>
      <c r="N57" s="219"/>
      <c r="O57" s="107" t="s">
        <v>4066</v>
      </c>
      <c r="P57" s="112" t="s">
        <v>4067</v>
      </c>
      <c r="AG57" s="102" t="s">
        <v>2726</v>
      </c>
      <c r="AH57" s="102" t="s">
        <v>4153</v>
      </c>
      <c r="AI57" s="102" t="s">
        <v>3857</v>
      </c>
      <c r="AJ57" s="102" t="s">
        <v>3845</v>
      </c>
      <c r="AL57" s="102" t="s">
        <v>2726</v>
      </c>
      <c r="AM57" s="102" t="s">
        <v>1575</v>
      </c>
      <c r="AN57" s="102" t="s">
        <v>3857</v>
      </c>
      <c r="AO57" s="102" t="s">
        <v>3845</v>
      </c>
      <c r="AQ57" s="122"/>
      <c r="AR57" t="s">
        <v>2930</v>
      </c>
      <c r="AS57" t="s">
        <v>3853</v>
      </c>
      <c r="AT57" s="102" t="s">
        <v>3840</v>
      </c>
      <c r="AV57" t="s">
        <v>3356</v>
      </c>
      <c r="AW57" t="s">
        <v>3853</v>
      </c>
      <c r="AX57" s="102" t="s">
        <v>3840</v>
      </c>
      <c r="AZ57" s="102">
        <v>3000</v>
      </c>
    </row>
    <row r="58" spans="4:52">
      <c r="J58" s="221"/>
      <c r="K58" s="219"/>
      <c r="L58" s="108" t="s">
        <v>4068</v>
      </c>
      <c r="N58" s="219" t="s">
        <v>3999</v>
      </c>
      <c r="O58" s="219" t="s">
        <v>4069</v>
      </c>
      <c r="P58" s="118" t="s">
        <v>4070</v>
      </c>
      <c r="AG58" s="102" t="s">
        <v>2636</v>
      </c>
      <c r="AH58" s="102" t="s">
        <v>4154</v>
      </c>
      <c r="AI58" s="102" t="s">
        <v>4103</v>
      </c>
      <c r="AJ58" s="102" t="s">
        <v>3842</v>
      </c>
      <c r="AL58" s="102" t="s">
        <v>2636</v>
      </c>
      <c r="AM58" s="102" t="s">
        <v>1485</v>
      </c>
      <c r="AN58" s="102" t="s">
        <v>4103</v>
      </c>
      <c r="AO58" s="102" t="s">
        <v>3842</v>
      </c>
      <c r="AQ58" s="122"/>
      <c r="AR58" t="s">
        <v>2932</v>
      </c>
      <c r="AS58" t="s">
        <v>3853</v>
      </c>
      <c r="AT58" s="102" t="s">
        <v>3840</v>
      </c>
      <c r="AV58" t="s">
        <v>3358</v>
      </c>
      <c r="AW58" t="s">
        <v>3853</v>
      </c>
      <c r="AX58" s="102" t="s">
        <v>3840</v>
      </c>
      <c r="AZ58" s="102">
        <v>3000</v>
      </c>
    </row>
    <row r="59" spans="4:52">
      <c r="J59" s="221"/>
      <c r="K59" s="219"/>
      <c r="L59" s="108" t="s">
        <v>4071</v>
      </c>
      <c r="N59" s="219"/>
      <c r="O59" s="219"/>
      <c r="P59" s="118" t="s">
        <v>4072</v>
      </c>
      <c r="AG59" s="102" t="s">
        <v>2638</v>
      </c>
      <c r="AH59" s="102" t="s">
        <v>4155</v>
      </c>
      <c r="AI59" s="102" t="s">
        <v>4103</v>
      </c>
      <c r="AJ59" s="102" t="s">
        <v>3842</v>
      </c>
      <c r="AL59" s="102" t="s">
        <v>2638</v>
      </c>
      <c r="AM59" s="102" t="s">
        <v>1487</v>
      </c>
      <c r="AN59" s="102" t="s">
        <v>4103</v>
      </c>
      <c r="AO59" s="102" t="s">
        <v>3842</v>
      </c>
      <c r="AQ59" s="122"/>
      <c r="AR59" t="s">
        <v>2934</v>
      </c>
      <c r="AS59" t="s">
        <v>3853</v>
      </c>
      <c r="AT59" s="102" t="s">
        <v>3840</v>
      </c>
      <c r="AV59" t="s">
        <v>3360</v>
      </c>
      <c r="AW59" t="s">
        <v>3853</v>
      </c>
      <c r="AX59" s="102" t="s">
        <v>3840</v>
      </c>
      <c r="AZ59" s="102">
        <v>3000</v>
      </c>
    </row>
    <row r="60" spans="4:52">
      <c r="J60" s="221"/>
      <c r="K60" s="219"/>
      <c r="L60" s="108" t="s">
        <v>4073</v>
      </c>
      <c r="N60" s="219"/>
      <c r="O60" s="219"/>
      <c r="P60" s="118" t="s">
        <v>4072</v>
      </c>
      <c r="AG60" s="102" t="s">
        <v>2640</v>
      </c>
      <c r="AH60" s="102" t="s">
        <v>4156</v>
      </c>
      <c r="AI60" s="102" t="s">
        <v>3842</v>
      </c>
      <c r="AJ60" s="102" t="s">
        <v>3842</v>
      </c>
      <c r="AL60" s="102" t="s">
        <v>2640</v>
      </c>
      <c r="AM60" s="102" t="s">
        <v>1489</v>
      </c>
      <c r="AN60" s="102" t="s">
        <v>3842</v>
      </c>
      <c r="AO60" s="102" t="s">
        <v>3842</v>
      </c>
      <c r="AQ60" s="122"/>
      <c r="AR60" t="s">
        <v>2936</v>
      </c>
      <c r="AS60" t="s">
        <v>3853</v>
      </c>
      <c r="AT60" s="102" t="s">
        <v>3841</v>
      </c>
      <c r="AV60" t="s">
        <v>3362</v>
      </c>
      <c r="AW60" t="s">
        <v>3853</v>
      </c>
      <c r="AX60" s="102" t="s">
        <v>3841</v>
      </c>
      <c r="AZ60" s="102">
        <v>3000</v>
      </c>
    </row>
    <row r="61" spans="4:52">
      <c r="J61" s="222"/>
      <c r="K61" s="219"/>
      <c r="L61" s="115" t="s">
        <v>4074</v>
      </c>
      <c r="N61" s="219"/>
      <c r="O61" s="219" t="s">
        <v>3999</v>
      </c>
      <c r="P61" s="112" t="s">
        <v>4075</v>
      </c>
      <c r="AG61" s="102" t="s">
        <v>2644</v>
      </c>
      <c r="AH61" s="102" t="s">
        <v>4157</v>
      </c>
      <c r="AI61" s="102" t="s">
        <v>3842</v>
      </c>
      <c r="AJ61" s="102" t="s">
        <v>3842</v>
      </c>
      <c r="AL61" s="102" t="s">
        <v>2644</v>
      </c>
      <c r="AM61" s="102" t="s">
        <v>1493</v>
      </c>
      <c r="AN61" s="102" t="s">
        <v>3842</v>
      </c>
      <c r="AO61" s="102" t="s">
        <v>3842</v>
      </c>
      <c r="AQ61" s="122"/>
      <c r="AR61" t="s">
        <v>2938</v>
      </c>
      <c r="AS61" t="s">
        <v>3853</v>
      </c>
      <c r="AT61" s="102" t="s">
        <v>3840</v>
      </c>
      <c r="AV61" t="s">
        <v>3364</v>
      </c>
      <c r="AW61" t="s">
        <v>3853</v>
      </c>
      <c r="AX61" s="102" t="s">
        <v>3840</v>
      </c>
      <c r="AZ61" s="102">
        <v>3000</v>
      </c>
    </row>
    <row r="62" spans="4:52">
      <c r="N62" s="219"/>
      <c r="O62" s="219"/>
      <c r="P62" s="112" t="s">
        <v>4075</v>
      </c>
      <c r="AG62" s="102" t="s">
        <v>2642</v>
      </c>
      <c r="AH62" s="102" t="s">
        <v>4158</v>
      </c>
      <c r="AI62" s="102" t="s">
        <v>3842</v>
      </c>
      <c r="AJ62" s="102" t="s">
        <v>3842</v>
      </c>
      <c r="AL62" s="102" t="s">
        <v>2642</v>
      </c>
      <c r="AM62" s="102" t="s">
        <v>1491</v>
      </c>
      <c r="AN62" s="102" t="s">
        <v>3842</v>
      </c>
      <c r="AO62" s="102" t="s">
        <v>3842</v>
      </c>
      <c r="AQ62" s="122"/>
      <c r="AR62" t="s">
        <v>2940</v>
      </c>
      <c r="AS62" t="s">
        <v>3853</v>
      </c>
      <c r="AT62" s="102" t="s">
        <v>3840</v>
      </c>
      <c r="AV62" t="s">
        <v>3366</v>
      </c>
      <c r="AW62" t="s">
        <v>3853</v>
      </c>
      <c r="AX62" s="102" t="s">
        <v>3840</v>
      </c>
      <c r="AZ62" s="102">
        <v>3000</v>
      </c>
    </row>
    <row r="63" spans="4:52">
      <c r="N63" s="219"/>
      <c r="O63" s="219"/>
      <c r="P63" s="112" t="s">
        <v>4076</v>
      </c>
      <c r="AG63" s="102" t="s">
        <v>2646</v>
      </c>
      <c r="AH63" s="102" t="s">
        <v>4159</v>
      </c>
      <c r="AI63" s="102" t="s">
        <v>3842</v>
      </c>
      <c r="AJ63" s="102" t="s">
        <v>3842</v>
      </c>
      <c r="AL63" s="102" t="s">
        <v>2646</v>
      </c>
      <c r="AM63" s="102" t="s">
        <v>1495</v>
      </c>
      <c r="AN63" s="102" t="s">
        <v>3842</v>
      </c>
      <c r="AO63" s="102" t="s">
        <v>3842</v>
      </c>
      <c r="AQ63" s="122"/>
      <c r="AR63" t="s">
        <v>2942</v>
      </c>
      <c r="AS63" t="s">
        <v>3853</v>
      </c>
      <c r="AT63" s="102" t="s">
        <v>3840</v>
      </c>
      <c r="AV63" t="s">
        <v>3368</v>
      </c>
      <c r="AW63" t="s">
        <v>3853</v>
      </c>
      <c r="AX63" s="102" t="s">
        <v>3840</v>
      </c>
      <c r="AZ63" s="102">
        <v>3000</v>
      </c>
    </row>
    <row r="64" spans="4:52">
      <c r="N64" s="219"/>
      <c r="O64" s="219"/>
      <c r="P64" s="112" t="s">
        <v>4077</v>
      </c>
      <c r="AG64" s="102" t="s">
        <v>2740</v>
      </c>
      <c r="AH64" s="102" t="s">
        <v>4160</v>
      </c>
      <c r="AI64" s="102" t="s">
        <v>3842</v>
      </c>
      <c r="AJ64" s="102" t="s">
        <v>3842</v>
      </c>
      <c r="AL64" s="102" t="s">
        <v>2740</v>
      </c>
      <c r="AM64" s="102" t="s">
        <v>1589</v>
      </c>
      <c r="AN64" s="102" t="s">
        <v>3842</v>
      </c>
      <c r="AO64" s="102" t="s">
        <v>3842</v>
      </c>
      <c r="AQ64" s="122"/>
      <c r="AR64" t="s">
        <v>2944</v>
      </c>
      <c r="AS64" t="s">
        <v>3853</v>
      </c>
      <c r="AT64" s="102" t="s">
        <v>3840</v>
      </c>
      <c r="AV64" t="s">
        <v>3370</v>
      </c>
      <c r="AW64" t="s">
        <v>3853</v>
      </c>
      <c r="AX64" s="102" t="s">
        <v>3840</v>
      </c>
      <c r="AZ64" s="102">
        <v>3000</v>
      </c>
    </row>
    <row r="65" spans="14:52">
      <c r="N65" s="219"/>
      <c r="O65" s="219"/>
      <c r="P65" s="112" t="s">
        <v>4077</v>
      </c>
      <c r="AQ65" s="122"/>
      <c r="AR65" t="s">
        <v>2946</v>
      </c>
      <c r="AS65" t="s">
        <v>3853</v>
      </c>
      <c r="AT65" s="102" t="s">
        <v>3840</v>
      </c>
      <c r="AV65" t="s">
        <v>3372</v>
      </c>
      <c r="AW65" t="s">
        <v>3853</v>
      </c>
      <c r="AX65" s="102" t="s">
        <v>3840</v>
      </c>
      <c r="AZ65" s="102">
        <v>3000</v>
      </c>
    </row>
    <row r="66" spans="14:52">
      <c r="N66" s="219"/>
      <c r="O66" s="219"/>
      <c r="P66" s="112" t="s">
        <v>4078</v>
      </c>
      <c r="AQ66" s="122"/>
      <c r="AR66" t="s">
        <v>2948</v>
      </c>
      <c r="AS66" t="s">
        <v>3853</v>
      </c>
      <c r="AT66" s="102" t="s">
        <v>3840</v>
      </c>
      <c r="AV66" t="s">
        <v>3374</v>
      </c>
      <c r="AW66" t="s">
        <v>3853</v>
      </c>
      <c r="AX66" s="102" t="s">
        <v>3840</v>
      </c>
      <c r="AZ66" s="102">
        <v>3000</v>
      </c>
    </row>
    <row r="67" spans="14:52">
      <c r="N67" s="219"/>
      <c r="O67" s="219"/>
      <c r="P67" s="112" t="s">
        <v>4079</v>
      </c>
      <c r="AQ67" s="122"/>
      <c r="AR67" t="s">
        <v>2950</v>
      </c>
      <c r="AS67" t="s">
        <v>3853</v>
      </c>
      <c r="AT67" s="102" t="s">
        <v>3840</v>
      </c>
      <c r="AV67" t="s">
        <v>3376</v>
      </c>
      <c r="AW67" t="s">
        <v>3853</v>
      </c>
      <c r="AX67" s="102" t="s">
        <v>3840</v>
      </c>
      <c r="AZ67" s="102">
        <v>3000</v>
      </c>
    </row>
    <row r="68" spans="14:52">
      <c r="N68" s="219"/>
      <c r="O68" s="219"/>
      <c r="P68" s="118" t="s">
        <v>4080</v>
      </c>
      <c r="AQ68" s="122"/>
      <c r="AR68" t="s">
        <v>2952</v>
      </c>
      <c r="AS68" t="s">
        <v>3853</v>
      </c>
      <c r="AT68" s="102" t="s">
        <v>3840</v>
      </c>
      <c r="AV68" t="s">
        <v>3378</v>
      </c>
      <c r="AW68" t="s">
        <v>3853</v>
      </c>
      <c r="AX68" s="102" t="s">
        <v>3840</v>
      </c>
      <c r="AZ68" s="102">
        <v>3000</v>
      </c>
    </row>
    <row r="69" spans="14:52">
      <c r="N69" s="219"/>
      <c r="O69" s="219"/>
      <c r="P69" s="112" t="s">
        <v>4081</v>
      </c>
      <c r="AQ69" s="122"/>
      <c r="AR69" t="s">
        <v>2954</v>
      </c>
      <c r="AS69" t="s">
        <v>3853</v>
      </c>
      <c r="AT69" s="102" t="s">
        <v>3840</v>
      </c>
      <c r="AV69" t="s">
        <v>3380</v>
      </c>
      <c r="AW69" t="s">
        <v>3853</v>
      </c>
      <c r="AX69" s="102" t="s">
        <v>3840</v>
      </c>
      <c r="AZ69" s="102">
        <v>3000</v>
      </c>
    </row>
    <row r="70" spans="14:52">
      <c r="N70" s="219"/>
      <c r="O70" s="219"/>
      <c r="P70" s="112" t="s">
        <v>4082</v>
      </c>
      <c r="AQ70" s="122"/>
      <c r="AR70" t="s">
        <v>2956</v>
      </c>
      <c r="AS70" t="s">
        <v>3853</v>
      </c>
      <c r="AT70" s="102" t="s">
        <v>3841</v>
      </c>
      <c r="AV70" t="s">
        <v>3382</v>
      </c>
      <c r="AW70" t="s">
        <v>3853</v>
      </c>
      <c r="AX70" s="102" t="s">
        <v>3841</v>
      </c>
      <c r="AZ70" s="102">
        <v>3000</v>
      </c>
    </row>
    <row r="71" spans="14:52">
      <c r="N71" s="219"/>
      <c r="O71" s="219"/>
      <c r="P71" s="112" t="s">
        <v>4082</v>
      </c>
      <c r="AQ71" s="122"/>
      <c r="AR71" t="s">
        <v>2958</v>
      </c>
      <c r="AS71" t="s">
        <v>3853</v>
      </c>
      <c r="AT71" s="102" t="s">
        <v>3841</v>
      </c>
      <c r="AV71" t="s">
        <v>3384</v>
      </c>
      <c r="AW71" t="s">
        <v>3853</v>
      </c>
      <c r="AX71" s="102" t="s">
        <v>3841</v>
      </c>
      <c r="AZ71" s="102">
        <v>3000</v>
      </c>
    </row>
    <row r="72" spans="14:52">
      <c r="N72" s="219"/>
      <c r="O72" s="219" t="s">
        <v>4083</v>
      </c>
      <c r="P72" s="112" t="s">
        <v>4084</v>
      </c>
      <c r="AQ72" s="122"/>
      <c r="AR72" t="s">
        <v>2960</v>
      </c>
      <c r="AS72" t="s">
        <v>3853</v>
      </c>
      <c r="AT72" s="102" t="s">
        <v>3841</v>
      </c>
      <c r="AV72" t="s">
        <v>3386</v>
      </c>
      <c r="AW72" t="s">
        <v>3853</v>
      </c>
      <c r="AX72" s="102" t="s">
        <v>3841</v>
      </c>
      <c r="AZ72" s="102">
        <v>3000</v>
      </c>
    </row>
    <row r="73" spans="14:52">
      <c r="N73" s="219"/>
      <c r="O73" s="219"/>
      <c r="P73" s="112" t="s">
        <v>4085</v>
      </c>
      <c r="AQ73" s="122"/>
      <c r="AR73" t="s">
        <v>2962</v>
      </c>
      <c r="AS73" t="s">
        <v>3853</v>
      </c>
      <c r="AT73" s="102" t="s">
        <v>3841</v>
      </c>
      <c r="AV73" t="s">
        <v>3388</v>
      </c>
      <c r="AW73" t="s">
        <v>3853</v>
      </c>
      <c r="AX73" s="102" t="s">
        <v>3841</v>
      </c>
      <c r="AZ73" s="102">
        <v>3000</v>
      </c>
    </row>
    <row r="74" spans="14:52">
      <c r="N74" s="219" t="s">
        <v>3984</v>
      </c>
      <c r="O74" s="107" t="s">
        <v>3985</v>
      </c>
      <c r="P74" s="112" t="s">
        <v>4086</v>
      </c>
      <c r="AQ74" s="122"/>
      <c r="AR74" t="s">
        <v>2964</v>
      </c>
      <c r="AS74" t="s">
        <v>3853</v>
      </c>
      <c r="AT74" s="102" t="s">
        <v>3841</v>
      </c>
      <c r="AV74" t="s">
        <v>3390</v>
      </c>
      <c r="AW74" t="s">
        <v>3853</v>
      </c>
      <c r="AX74" s="102" t="s">
        <v>3841</v>
      </c>
      <c r="AZ74" s="102">
        <v>3000</v>
      </c>
    </row>
    <row r="75" spans="14:52">
      <c r="N75" s="219"/>
      <c r="O75" s="219" t="s">
        <v>4087</v>
      </c>
      <c r="P75" s="112" t="s">
        <v>4088</v>
      </c>
      <c r="AQ75" s="122"/>
      <c r="AR75" t="s">
        <v>2966</v>
      </c>
      <c r="AS75" t="s">
        <v>3853</v>
      </c>
      <c r="AT75" s="102" t="s">
        <v>3841</v>
      </c>
      <c r="AV75" t="s">
        <v>3392</v>
      </c>
      <c r="AW75" t="s">
        <v>3853</v>
      </c>
      <c r="AX75" s="102" t="s">
        <v>3841</v>
      </c>
      <c r="AZ75" s="102">
        <v>3000</v>
      </c>
    </row>
    <row r="76" spans="14:52">
      <c r="N76" s="219"/>
      <c r="O76" s="219"/>
      <c r="P76" s="112" t="s">
        <v>4089</v>
      </c>
      <c r="AQ76" s="122"/>
      <c r="AR76" t="s">
        <v>2968</v>
      </c>
      <c r="AS76" t="s">
        <v>3853</v>
      </c>
      <c r="AT76" s="102" t="s">
        <v>3840</v>
      </c>
      <c r="AV76" t="s">
        <v>3394</v>
      </c>
      <c r="AW76" t="s">
        <v>3853</v>
      </c>
      <c r="AX76" s="102" t="s">
        <v>3840</v>
      </c>
      <c r="AZ76" s="102">
        <v>3000</v>
      </c>
    </row>
    <row r="77" spans="14:52">
      <c r="N77" s="219"/>
      <c r="O77" s="219" t="s">
        <v>4090</v>
      </c>
      <c r="P77" s="112" t="s">
        <v>4091</v>
      </c>
      <c r="AQ77" s="122"/>
      <c r="AR77" t="s">
        <v>2970</v>
      </c>
      <c r="AS77" t="s">
        <v>3853</v>
      </c>
      <c r="AT77" s="102" t="s">
        <v>3840</v>
      </c>
      <c r="AV77" t="s">
        <v>3396</v>
      </c>
      <c r="AW77" t="s">
        <v>3853</v>
      </c>
      <c r="AX77" s="102" t="s">
        <v>3840</v>
      </c>
      <c r="AZ77" s="102">
        <v>3000</v>
      </c>
    </row>
    <row r="78" spans="14:52">
      <c r="N78" s="219"/>
      <c r="O78" s="219"/>
      <c r="P78" s="112" t="s">
        <v>4091</v>
      </c>
      <c r="AQ78" s="122"/>
      <c r="AR78" t="s">
        <v>2972</v>
      </c>
      <c r="AS78" t="s">
        <v>3853</v>
      </c>
      <c r="AT78" s="102" t="s">
        <v>3840</v>
      </c>
      <c r="AV78" t="s">
        <v>3398</v>
      </c>
      <c r="AW78" t="s">
        <v>3853</v>
      </c>
      <c r="AX78" s="102" t="s">
        <v>3840</v>
      </c>
      <c r="AZ78" s="102">
        <v>3000</v>
      </c>
    </row>
    <row r="79" spans="14:52">
      <c r="N79" s="219"/>
      <c r="O79" s="219"/>
      <c r="P79" s="112" t="s">
        <v>4091</v>
      </c>
      <c r="AQ79" s="122"/>
      <c r="AR79" t="s">
        <v>2974</v>
      </c>
      <c r="AS79" t="s">
        <v>3853</v>
      </c>
      <c r="AT79" s="102" t="s">
        <v>3841</v>
      </c>
      <c r="AV79" t="s">
        <v>3400</v>
      </c>
      <c r="AW79" t="s">
        <v>3853</v>
      </c>
      <c r="AX79" s="102" t="s">
        <v>3841</v>
      </c>
      <c r="AZ79" s="102">
        <v>3000</v>
      </c>
    </row>
    <row r="80" spans="14:52">
      <c r="N80" s="219"/>
      <c r="O80" s="219"/>
      <c r="P80" s="112" t="s">
        <v>4091</v>
      </c>
      <c r="AQ80" s="122"/>
      <c r="AR80" t="s">
        <v>2976</v>
      </c>
      <c r="AS80" t="s">
        <v>3853</v>
      </c>
      <c r="AT80" s="102" t="s">
        <v>3841</v>
      </c>
      <c r="AV80" t="s">
        <v>3402</v>
      </c>
      <c r="AW80" t="s">
        <v>3853</v>
      </c>
      <c r="AX80" s="102" t="s">
        <v>3841</v>
      </c>
      <c r="AZ80" s="102">
        <v>3000</v>
      </c>
    </row>
    <row r="81" spans="14:52">
      <c r="N81" s="219"/>
      <c r="O81" s="107" t="s">
        <v>4092</v>
      </c>
      <c r="P81" s="112" t="s">
        <v>4093</v>
      </c>
      <c r="AQ81" s="122"/>
      <c r="AR81" t="s">
        <v>2978</v>
      </c>
      <c r="AS81" t="s">
        <v>3853</v>
      </c>
      <c r="AT81" s="102" t="s">
        <v>3841</v>
      </c>
      <c r="AV81" t="s">
        <v>3404</v>
      </c>
      <c r="AW81" t="s">
        <v>3853</v>
      </c>
      <c r="AX81" s="102" t="s">
        <v>3841</v>
      </c>
      <c r="AZ81" s="102">
        <v>3000</v>
      </c>
    </row>
    <row r="82" spans="14:52">
      <c r="N82" s="219"/>
      <c r="O82" s="219" t="s">
        <v>4094</v>
      </c>
      <c r="P82" s="112" t="s">
        <v>4095</v>
      </c>
      <c r="AQ82" s="122"/>
      <c r="AR82" t="s">
        <v>2980</v>
      </c>
      <c r="AS82" t="s">
        <v>3853</v>
      </c>
      <c r="AT82" s="102" t="s">
        <v>3841</v>
      </c>
      <c r="AV82" t="s">
        <v>3406</v>
      </c>
      <c r="AW82" t="s">
        <v>3853</v>
      </c>
      <c r="AX82" s="102" t="s">
        <v>3841</v>
      </c>
      <c r="AZ82" s="102">
        <v>3000</v>
      </c>
    </row>
    <row r="83" spans="14:52">
      <c r="N83" s="219"/>
      <c r="O83" s="219"/>
      <c r="P83" s="112" t="s">
        <v>4096</v>
      </c>
      <c r="AQ83" s="122"/>
      <c r="AR83" t="s">
        <v>2982</v>
      </c>
      <c r="AS83" t="s">
        <v>3853</v>
      </c>
      <c r="AT83" s="102" t="s">
        <v>3841</v>
      </c>
      <c r="AV83" t="s">
        <v>3408</v>
      </c>
      <c r="AW83" t="s">
        <v>3853</v>
      </c>
      <c r="AX83" s="102" t="s">
        <v>3841</v>
      </c>
      <c r="AZ83" s="102">
        <v>3000</v>
      </c>
    </row>
    <row r="84" spans="14:52">
      <c r="N84" s="219"/>
      <c r="O84" s="219"/>
      <c r="P84" s="119" t="s">
        <v>4097</v>
      </c>
      <c r="AQ84" s="122"/>
      <c r="AR84" t="s">
        <v>2984</v>
      </c>
      <c r="AS84" t="s">
        <v>3853</v>
      </c>
      <c r="AT84" s="102" t="s">
        <v>3847</v>
      </c>
      <c r="AV84" t="s">
        <v>3410</v>
      </c>
      <c r="AW84" t="s">
        <v>3853</v>
      </c>
      <c r="AX84" s="102" t="s">
        <v>3847</v>
      </c>
      <c r="AZ84" s="102">
        <v>3000</v>
      </c>
    </row>
    <row r="85" spans="14:52">
      <c r="N85" s="219"/>
      <c r="O85" s="219"/>
      <c r="P85" s="112" t="s">
        <v>4098</v>
      </c>
      <c r="AQ85" s="122"/>
      <c r="AR85" t="s">
        <v>2986</v>
      </c>
      <c r="AS85" t="s">
        <v>3853</v>
      </c>
      <c r="AT85" s="102" t="s">
        <v>3840</v>
      </c>
      <c r="AV85" t="s">
        <v>3412</v>
      </c>
      <c r="AW85" t="s">
        <v>3853</v>
      </c>
      <c r="AX85" s="102" t="s">
        <v>3840</v>
      </c>
      <c r="AZ85" s="102">
        <v>3000</v>
      </c>
    </row>
    <row r="86" spans="14:52">
      <c r="N86" s="219"/>
      <c r="O86" s="219" t="s">
        <v>4099</v>
      </c>
      <c r="P86" s="112" t="s">
        <v>4100</v>
      </c>
      <c r="AQ86" s="122"/>
      <c r="AR86" t="s">
        <v>2988</v>
      </c>
      <c r="AS86" t="s">
        <v>3853</v>
      </c>
      <c r="AT86" s="102" t="s">
        <v>3840</v>
      </c>
      <c r="AV86" t="s">
        <v>3414</v>
      </c>
      <c r="AW86" t="s">
        <v>3853</v>
      </c>
      <c r="AX86" s="102" t="s">
        <v>3840</v>
      </c>
      <c r="AZ86" s="102">
        <v>3000</v>
      </c>
    </row>
    <row r="87" spans="14:52">
      <c r="N87" s="219"/>
      <c r="O87" s="219"/>
      <c r="P87" s="112" t="s">
        <v>4101</v>
      </c>
      <c r="AQ87" s="122"/>
      <c r="AR87" t="s">
        <v>2990</v>
      </c>
      <c r="AS87" t="s">
        <v>3853</v>
      </c>
      <c r="AT87" s="102" t="s">
        <v>3840</v>
      </c>
      <c r="AV87" t="s">
        <v>3416</v>
      </c>
      <c r="AW87" t="s">
        <v>3853</v>
      </c>
      <c r="AX87" s="102" t="s">
        <v>3840</v>
      </c>
      <c r="AZ87" s="102">
        <v>3000</v>
      </c>
    </row>
    <row r="88" spans="14:52">
      <c r="N88" s="219"/>
      <c r="O88" s="219"/>
      <c r="P88" s="112" t="s">
        <v>4102</v>
      </c>
      <c r="AQ88" s="122"/>
      <c r="AR88" t="s">
        <v>2992</v>
      </c>
      <c r="AS88" t="s">
        <v>3853</v>
      </c>
      <c r="AT88" s="102" t="s">
        <v>3840</v>
      </c>
      <c r="AV88" t="s">
        <v>3418</v>
      </c>
      <c r="AW88" t="s">
        <v>3853</v>
      </c>
      <c r="AX88" s="102" t="s">
        <v>3840</v>
      </c>
      <c r="AZ88" s="102">
        <v>3000</v>
      </c>
    </row>
    <row r="89" spans="14:52">
      <c r="AQ89" s="122"/>
      <c r="AR89" t="s">
        <v>2994</v>
      </c>
      <c r="AS89" t="s">
        <v>3853</v>
      </c>
      <c r="AT89" s="102" t="s">
        <v>3840</v>
      </c>
      <c r="AV89" t="s">
        <v>3420</v>
      </c>
      <c r="AW89" t="s">
        <v>3853</v>
      </c>
      <c r="AX89" s="102" t="s">
        <v>3840</v>
      </c>
      <c r="AZ89" s="102">
        <v>3000</v>
      </c>
    </row>
    <row r="90" spans="14:52">
      <c r="AQ90" s="122"/>
      <c r="AR90" t="s">
        <v>2996</v>
      </c>
      <c r="AS90" t="s">
        <v>3853</v>
      </c>
      <c r="AT90" s="102" t="s">
        <v>3840</v>
      </c>
      <c r="AV90" t="s">
        <v>3422</v>
      </c>
      <c r="AW90" t="s">
        <v>3853</v>
      </c>
      <c r="AX90" s="102" t="s">
        <v>3840</v>
      </c>
      <c r="AZ90" s="102">
        <v>3000</v>
      </c>
    </row>
    <row r="91" spans="14:52">
      <c r="AQ91" s="122"/>
      <c r="AR91" t="s">
        <v>2998</v>
      </c>
      <c r="AS91" t="s">
        <v>3853</v>
      </c>
      <c r="AT91" s="102" t="s">
        <v>3840</v>
      </c>
      <c r="AV91" t="s">
        <v>3424</v>
      </c>
      <c r="AW91" t="s">
        <v>3853</v>
      </c>
      <c r="AX91" s="102" t="s">
        <v>3840</v>
      </c>
      <c r="AZ91" s="102">
        <v>3000</v>
      </c>
    </row>
    <row r="92" spans="14:52">
      <c r="AR92" t="s">
        <v>3000</v>
      </c>
      <c r="AS92" t="s">
        <v>3853</v>
      </c>
      <c r="AT92" s="102" t="s">
        <v>3840</v>
      </c>
      <c r="AV92" t="s">
        <v>3426</v>
      </c>
      <c r="AW92" t="s">
        <v>3853</v>
      </c>
      <c r="AX92" s="102" t="s">
        <v>3840</v>
      </c>
      <c r="AZ92" s="102">
        <v>3000</v>
      </c>
    </row>
    <row r="93" spans="14:52">
      <c r="AR93" t="s">
        <v>3002</v>
      </c>
      <c r="AS93" t="s">
        <v>3853</v>
      </c>
      <c r="AT93" s="102" t="s">
        <v>3840</v>
      </c>
      <c r="AV93" t="s">
        <v>3428</v>
      </c>
      <c r="AW93" t="s">
        <v>3853</v>
      </c>
      <c r="AX93" s="102" t="s">
        <v>3840</v>
      </c>
      <c r="AZ93" s="102">
        <v>3000</v>
      </c>
    </row>
    <row r="94" spans="14:52">
      <c r="AR94" t="s">
        <v>3004</v>
      </c>
      <c r="AS94" t="s">
        <v>3853</v>
      </c>
      <c r="AT94" s="102" t="s">
        <v>3840</v>
      </c>
      <c r="AV94" t="s">
        <v>3430</v>
      </c>
      <c r="AW94" t="s">
        <v>3853</v>
      </c>
      <c r="AX94" s="102" t="s">
        <v>3840</v>
      </c>
      <c r="AZ94" s="102">
        <v>3000</v>
      </c>
    </row>
    <row r="95" spans="14:52">
      <c r="AR95" t="s">
        <v>3006</v>
      </c>
      <c r="AS95" t="s">
        <v>3853</v>
      </c>
      <c r="AT95" s="102" t="s">
        <v>3841</v>
      </c>
      <c r="AV95" t="s">
        <v>3432</v>
      </c>
      <c r="AW95" t="s">
        <v>3853</v>
      </c>
      <c r="AX95" s="102" t="s">
        <v>3841</v>
      </c>
      <c r="AZ95" s="102">
        <v>3000</v>
      </c>
    </row>
    <row r="96" spans="14:52">
      <c r="AR96" t="s">
        <v>3008</v>
      </c>
      <c r="AS96" t="s">
        <v>3853</v>
      </c>
      <c r="AT96" s="102" t="s">
        <v>3841</v>
      </c>
      <c r="AV96" t="s">
        <v>3434</v>
      </c>
      <c r="AW96" t="s">
        <v>3853</v>
      </c>
      <c r="AX96" s="102" t="s">
        <v>3841</v>
      </c>
      <c r="AZ96" s="102">
        <v>3000</v>
      </c>
    </row>
    <row r="97" spans="44:52">
      <c r="AR97" t="s">
        <v>3010</v>
      </c>
      <c r="AS97" t="s">
        <v>3858</v>
      </c>
      <c r="AT97" s="102" t="s">
        <v>3843</v>
      </c>
      <c r="AV97" t="s">
        <v>3436</v>
      </c>
      <c r="AW97" t="s">
        <v>3858</v>
      </c>
      <c r="AX97" s="102" t="s">
        <v>3843</v>
      </c>
      <c r="AZ97" s="102">
        <v>4140</v>
      </c>
    </row>
    <row r="98" spans="44:52">
      <c r="AR98" t="s">
        <v>3012</v>
      </c>
      <c r="AS98" t="s">
        <v>3858</v>
      </c>
      <c r="AT98" s="102" t="s">
        <v>3843</v>
      </c>
      <c r="AV98" t="s">
        <v>3438</v>
      </c>
      <c r="AW98" t="s">
        <v>3858</v>
      </c>
      <c r="AX98" s="102" t="s">
        <v>3843</v>
      </c>
      <c r="AZ98" s="102">
        <v>4140</v>
      </c>
    </row>
    <row r="99" spans="44:52">
      <c r="AR99" t="s">
        <v>3014</v>
      </c>
      <c r="AS99" t="s">
        <v>3858</v>
      </c>
      <c r="AT99" s="102" t="s">
        <v>3843</v>
      </c>
      <c r="AV99" t="s">
        <v>3440</v>
      </c>
      <c r="AW99" t="s">
        <v>3858</v>
      </c>
      <c r="AX99" s="102" t="s">
        <v>3843</v>
      </c>
      <c r="AZ99" s="102">
        <v>4140</v>
      </c>
    </row>
    <row r="100" spans="44:52">
      <c r="AR100" t="s">
        <v>3016</v>
      </c>
      <c r="AS100" t="s">
        <v>3858</v>
      </c>
      <c r="AT100" s="102" t="s">
        <v>3843</v>
      </c>
      <c r="AV100" t="s">
        <v>3442</v>
      </c>
      <c r="AW100" t="s">
        <v>3858</v>
      </c>
      <c r="AX100" s="102" t="s">
        <v>3843</v>
      </c>
      <c r="AZ100" s="102">
        <v>4140</v>
      </c>
    </row>
    <row r="101" spans="44:52">
      <c r="AR101" t="s">
        <v>3018</v>
      </c>
      <c r="AS101" t="s">
        <v>3858</v>
      </c>
      <c r="AT101" s="102" t="s">
        <v>3843</v>
      </c>
      <c r="AV101" t="s">
        <v>3444</v>
      </c>
      <c r="AW101" t="s">
        <v>3858</v>
      </c>
      <c r="AX101" s="102" t="s">
        <v>3843</v>
      </c>
      <c r="AZ101" s="102">
        <v>4140</v>
      </c>
    </row>
    <row r="102" spans="44:52">
      <c r="AR102" t="s">
        <v>3020</v>
      </c>
      <c r="AS102" t="s">
        <v>3858</v>
      </c>
      <c r="AT102" s="102" t="s">
        <v>3843</v>
      </c>
      <c r="AV102" t="s">
        <v>3446</v>
      </c>
      <c r="AW102" t="s">
        <v>3858</v>
      </c>
      <c r="AX102" s="102" t="s">
        <v>3843</v>
      </c>
      <c r="AZ102" s="102">
        <v>4140</v>
      </c>
    </row>
    <row r="103" spans="44:52">
      <c r="AR103" t="s">
        <v>3022</v>
      </c>
      <c r="AS103" t="s">
        <v>3858</v>
      </c>
      <c r="AT103" s="102" t="s">
        <v>3843</v>
      </c>
      <c r="AV103" t="s">
        <v>3448</v>
      </c>
      <c r="AW103" t="s">
        <v>3858</v>
      </c>
      <c r="AX103" s="102" t="s">
        <v>3843</v>
      </c>
      <c r="AZ103" s="102">
        <v>4140</v>
      </c>
    </row>
    <row r="104" spans="44:52">
      <c r="AR104" t="s">
        <v>3024</v>
      </c>
      <c r="AS104" t="s">
        <v>3858</v>
      </c>
      <c r="AT104" s="102" t="s">
        <v>3843</v>
      </c>
      <c r="AV104" t="s">
        <v>3450</v>
      </c>
      <c r="AW104" t="s">
        <v>3858</v>
      </c>
      <c r="AX104" s="102" t="s">
        <v>3843</v>
      </c>
      <c r="AZ104" s="102">
        <v>4140</v>
      </c>
    </row>
    <row r="105" spans="44:52">
      <c r="AR105" t="s">
        <v>3026</v>
      </c>
      <c r="AS105" t="s">
        <v>3858</v>
      </c>
      <c r="AT105" s="102" t="s">
        <v>3843</v>
      </c>
      <c r="AV105" t="s">
        <v>3452</v>
      </c>
      <c r="AW105" t="s">
        <v>3858</v>
      </c>
      <c r="AX105" s="102" t="s">
        <v>3843</v>
      </c>
      <c r="AZ105" s="102">
        <v>4140</v>
      </c>
    </row>
    <row r="106" spans="44:52">
      <c r="AR106" t="s">
        <v>3028</v>
      </c>
      <c r="AS106" t="s">
        <v>3858</v>
      </c>
      <c r="AT106" s="102" t="s">
        <v>3843</v>
      </c>
      <c r="AV106" t="s">
        <v>3454</v>
      </c>
      <c r="AW106" t="s">
        <v>3858</v>
      </c>
      <c r="AX106" s="102" t="s">
        <v>3843</v>
      </c>
      <c r="AZ106" s="102">
        <v>4140</v>
      </c>
    </row>
    <row r="107" spans="44:52">
      <c r="AR107" t="s">
        <v>3031</v>
      </c>
      <c r="AS107" t="s">
        <v>3858</v>
      </c>
      <c r="AT107" s="102" t="s">
        <v>3843</v>
      </c>
      <c r="AV107" t="s">
        <v>3457</v>
      </c>
      <c r="AW107" t="s">
        <v>3858</v>
      </c>
      <c r="AX107" s="102" t="s">
        <v>3843</v>
      </c>
      <c r="AZ107" s="102">
        <v>4140</v>
      </c>
    </row>
    <row r="108" spans="44:52">
      <c r="AR108" t="s">
        <v>3033</v>
      </c>
      <c r="AS108" t="s">
        <v>3858</v>
      </c>
      <c r="AT108" s="102" t="s">
        <v>3848</v>
      </c>
      <c r="AV108" t="s">
        <v>3459</v>
      </c>
      <c r="AW108" t="s">
        <v>3858</v>
      </c>
      <c r="AX108" s="102" t="s">
        <v>3848</v>
      </c>
      <c r="AZ108" s="102">
        <v>4140</v>
      </c>
    </row>
    <row r="109" spans="44:52">
      <c r="AR109" t="s">
        <v>3035</v>
      </c>
      <c r="AS109" t="s">
        <v>3858</v>
      </c>
      <c r="AT109" s="102" t="s">
        <v>3848</v>
      </c>
      <c r="AV109" t="s">
        <v>3461</v>
      </c>
      <c r="AW109" t="s">
        <v>3858</v>
      </c>
      <c r="AX109" s="102" t="s">
        <v>3848</v>
      </c>
      <c r="AZ109" s="102">
        <v>4140</v>
      </c>
    </row>
    <row r="110" spans="44:52">
      <c r="AR110" t="s">
        <v>3037</v>
      </c>
      <c r="AS110" t="s">
        <v>3858</v>
      </c>
      <c r="AT110" s="102" t="s">
        <v>3848</v>
      </c>
      <c r="AV110" t="s">
        <v>3463</v>
      </c>
      <c r="AW110" t="s">
        <v>3858</v>
      </c>
      <c r="AX110" s="102" t="s">
        <v>3848</v>
      </c>
      <c r="AZ110" s="102">
        <v>4140</v>
      </c>
    </row>
    <row r="111" spans="44:52">
      <c r="AR111" t="s">
        <v>3039</v>
      </c>
      <c r="AS111" t="s">
        <v>3858</v>
      </c>
      <c r="AT111" s="102" t="s">
        <v>3848</v>
      </c>
      <c r="AV111" t="s">
        <v>3465</v>
      </c>
      <c r="AW111" t="s">
        <v>3858</v>
      </c>
      <c r="AX111" s="102" t="s">
        <v>3848</v>
      </c>
      <c r="AZ111" s="102">
        <v>4140</v>
      </c>
    </row>
    <row r="112" spans="44:52">
      <c r="AR112" t="s">
        <v>3041</v>
      </c>
      <c r="AS112" t="s">
        <v>3858</v>
      </c>
      <c r="AT112" s="102" t="s">
        <v>3848</v>
      </c>
      <c r="AV112" t="s">
        <v>3467</v>
      </c>
      <c r="AW112" t="s">
        <v>3858</v>
      </c>
      <c r="AX112" s="102" t="s">
        <v>3848</v>
      </c>
      <c r="AZ112" s="102">
        <v>4140</v>
      </c>
    </row>
    <row r="113" spans="44:52">
      <c r="AR113" t="s">
        <v>3043</v>
      </c>
      <c r="AS113" t="s">
        <v>3858</v>
      </c>
      <c r="AT113" s="102" t="s">
        <v>3848</v>
      </c>
      <c r="AV113" t="s">
        <v>3469</v>
      </c>
      <c r="AW113" t="s">
        <v>3858</v>
      </c>
      <c r="AX113" s="102" t="s">
        <v>3848</v>
      </c>
      <c r="AZ113" s="102">
        <v>4140</v>
      </c>
    </row>
    <row r="114" spans="44:52">
      <c r="AR114" t="s">
        <v>3045</v>
      </c>
      <c r="AS114" t="s">
        <v>3858</v>
      </c>
      <c r="AT114" s="102" t="s">
        <v>3848</v>
      </c>
      <c r="AV114" t="s">
        <v>3471</v>
      </c>
      <c r="AW114" t="s">
        <v>3858</v>
      </c>
      <c r="AX114" s="102" t="s">
        <v>3848</v>
      </c>
      <c r="AZ114" s="102">
        <v>4140</v>
      </c>
    </row>
    <row r="115" spans="44:52">
      <c r="AR115" t="s">
        <v>3047</v>
      </c>
      <c r="AS115" t="s">
        <v>3858</v>
      </c>
      <c r="AT115" s="102" t="s">
        <v>3848</v>
      </c>
      <c r="AV115" t="s">
        <v>3473</v>
      </c>
      <c r="AW115" t="s">
        <v>3858</v>
      </c>
      <c r="AX115" s="102" t="s">
        <v>3848</v>
      </c>
      <c r="AZ115" s="102">
        <v>4140</v>
      </c>
    </row>
    <row r="116" spans="44:52">
      <c r="AR116" t="s">
        <v>3049</v>
      </c>
      <c r="AS116" t="s">
        <v>3858</v>
      </c>
      <c r="AT116" s="102" t="s">
        <v>3848</v>
      </c>
      <c r="AV116" t="s">
        <v>3475</v>
      </c>
      <c r="AW116" t="s">
        <v>3858</v>
      </c>
      <c r="AX116" s="102" t="s">
        <v>3848</v>
      </c>
      <c r="AZ116" s="102">
        <v>4140</v>
      </c>
    </row>
    <row r="117" spans="44:52">
      <c r="AR117" t="s">
        <v>3051</v>
      </c>
      <c r="AS117" t="s">
        <v>3858</v>
      </c>
      <c r="AT117" s="102" t="s">
        <v>3848</v>
      </c>
      <c r="AV117" t="s">
        <v>3477</v>
      </c>
      <c r="AW117" t="s">
        <v>3858</v>
      </c>
      <c r="AX117" s="102" t="s">
        <v>3848</v>
      </c>
      <c r="AZ117" s="102">
        <v>4140</v>
      </c>
    </row>
    <row r="118" spans="44:52">
      <c r="AR118" t="s">
        <v>3053</v>
      </c>
      <c r="AS118" t="s">
        <v>3858</v>
      </c>
      <c r="AT118" s="102" t="s">
        <v>3848</v>
      </c>
      <c r="AV118" t="s">
        <v>3479</v>
      </c>
      <c r="AW118" t="s">
        <v>3858</v>
      </c>
      <c r="AX118" s="102" t="s">
        <v>3848</v>
      </c>
      <c r="AZ118" s="102">
        <v>4140</v>
      </c>
    </row>
    <row r="119" spans="44:52">
      <c r="AR119" t="s">
        <v>3055</v>
      </c>
      <c r="AS119" t="s">
        <v>3858</v>
      </c>
      <c r="AT119" s="102" t="s">
        <v>3848</v>
      </c>
      <c r="AV119" t="s">
        <v>3481</v>
      </c>
      <c r="AW119" t="s">
        <v>3858</v>
      </c>
      <c r="AX119" s="102" t="s">
        <v>3848</v>
      </c>
      <c r="AZ119" s="102">
        <v>4140</v>
      </c>
    </row>
    <row r="120" spans="44:52">
      <c r="AR120" t="s">
        <v>3057</v>
      </c>
      <c r="AS120" t="s">
        <v>3858</v>
      </c>
      <c r="AT120" s="102" t="s">
        <v>3848</v>
      </c>
      <c r="AV120" t="s">
        <v>3483</v>
      </c>
      <c r="AW120" t="s">
        <v>3858</v>
      </c>
      <c r="AX120" s="102" t="s">
        <v>3848</v>
      </c>
      <c r="AZ120" s="102">
        <v>4140</v>
      </c>
    </row>
    <row r="121" spans="44:52">
      <c r="AR121" t="s">
        <v>3059</v>
      </c>
      <c r="AS121" t="s">
        <v>3858</v>
      </c>
      <c r="AT121" s="102" t="s">
        <v>3848</v>
      </c>
      <c r="AV121" t="s">
        <v>3485</v>
      </c>
      <c r="AW121" t="s">
        <v>3858</v>
      </c>
      <c r="AX121" s="102" t="s">
        <v>3848</v>
      </c>
      <c r="AZ121" s="102">
        <v>4140</v>
      </c>
    </row>
    <row r="122" spans="44:52">
      <c r="AR122" t="s">
        <v>3061</v>
      </c>
      <c r="AS122" t="s">
        <v>3858</v>
      </c>
      <c r="AT122" s="102" t="s">
        <v>3848</v>
      </c>
      <c r="AV122" t="s">
        <v>3487</v>
      </c>
      <c r="AW122" t="s">
        <v>3858</v>
      </c>
      <c r="AX122" s="102" t="s">
        <v>3848</v>
      </c>
      <c r="AZ122" s="102">
        <v>4140</v>
      </c>
    </row>
    <row r="123" spans="44:52">
      <c r="AR123" t="s">
        <v>3063</v>
      </c>
      <c r="AS123" t="s">
        <v>3858</v>
      </c>
      <c r="AT123" s="102" t="s">
        <v>3848</v>
      </c>
      <c r="AV123" t="s">
        <v>3489</v>
      </c>
      <c r="AW123" t="s">
        <v>3858</v>
      </c>
      <c r="AX123" s="102" t="s">
        <v>3848</v>
      </c>
      <c r="AZ123" s="102">
        <v>4140</v>
      </c>
    </row>
    <row r="124" spans="44:52">
      <c r="AR124" t="s">
        <v>3065</v>
      </c>
      <c r="AS124" t="s">
        <v>3858</v>
      </c>
      <c r="AT124" s="102" t="s">
        <v>3848</v>
      </c>
      <c r="AV124" t="s">
        <v>3491</v>
      </c>
      <c r="AW124" t="s">
        <v>3858</v>
      </c>
      <c r="AX124" s="102" t="s">
        <v>3848</v>
      </c>
      <c r="AZ124" s="102">
        <v>4140</v>
      </c>
    </row>
    <row r="125" spans="44:52">
      <c r="AR125" t="s">
        <v>3067</v>
      </c>
      <c r="AS125" t="s">
        <v>3858</v>
      </c>
      <c r="AT125" s="102" t="s">
        <v>3848</v>
      </c>
      <c r="AV125" t="s">
        <v>3493</v>
      </c>
      <c r="AW125" t="s">
        <v>3858</v>
      </c>
      <c r="AX125" s="102" t="s">
        <v>3848</v>
      </c>
      <c r="AZ125" s="102">
        <v>4140</v>
      </c>
    </row>
    <row r="126" spans="44:52">
      <c r="AR126" t="s">
        <v>3069</v>
      </c>
      <c r="AS126" t="s">
        <v>3858</v>
      </c>
      <c r="AT126" s="102" t="s">
        <v>3848</v>
      </c>
      <c r="AV126" t="s">
        <v>3495</v>
      </c>
      <c r="AW126" t="s">
        <v>3858</v>
      </c>
      <c r="AX126" s="102" t="s">
        <v>3848</v>
      </c>
      <c r="AZ126" s="102">
        <v>4140</v>
      </c>
    </row>
    <row r="127" spans="44:52">
      <c r="AR127" t="s">
        <v>3071</v>
      </c>
      <c r="AS127" t="s">
        <v>3858</v>
      </c>
      <c r="AT127" s="102" t="s">
        <v>3848</v>
      </c>
      <c r="AV127" t="s">
        <v>3497</v>
      </c>
      <c r="AW127" t="s">
        <v>3858</v>
      </c>
      <c r="AX127" s="102" t="s">
        <v>3848</v>
      </c>
      <c r="AZ127" s="102">
        <v>4140</v>
      </c>
    </row>
    <row r="128" spans="44:52">
      <c r="AR128" t="s">
        <v>3073</v>
      </c>
      <c r="AS128" t="s">
        <v>3858</v>
      </c>
      <c r="AT128" s="102" t="s">
        <v>3848</v>
      </c>
      <c r="AV128" t="s">
        <v>3499</v>
      </c>
      <c r="AW128" t="s">
        <v>3858</v>
      </c>
      <c r="AX128" s="102" t="s">
        <v>3848</v>
      </c>
      <c r="AZ128" s="102">
        <v>4140</v>
      </c>
    </row>
    <row r="129" spans="44:52">
      <c r="AR129" t="s">
        <v>3075</v>
      </c>
      <c r="AS129" t="s">
        <v>3858</v>
      </c>
      <c r="AT129" s="102" t="s">
        <v>3848</v>
      </c>
      <c r="AV129" t="s">
        <v>3501</v>
      </c>
      <c r="AW129" t="s">
        <v>3858</v>
      </c>
      <c r="AX129" s="102" t="s">
        <v>3848</v>
      </c>
      <c r="AZ129" s="102">
        <v>4140</v>
      </c>
    </row>
    <row r="130" spans="44:52">
      <c r="AR130" t="s">
        <v>3077</v>
      </c>
      <c r="AS130" t="s">
        <v>3858</v>
      </c>
      <c r="AT130" s="102" t="s">
        <v>3848</v>
      </c>
      <c r="AV130" t="s">
        <v>3503</v>
      </c>
      <c r="AW130" t="s">
        <v>3858</v>
      </c>
      <c r="AX130" s="102" t="s">
        <v>3848</v>
      </c>
      <c r="AZ130" s="102">
        <v>4140</v>
      </c>
    </row>
    <row r="131" spans="44:52">
      <c r="AR131" t="s">
        <v>3079</v>
      </c>
      <c r="AS131" t="s">
        <v>3858</v>
      </c>
      <c r="AT131" s="102" t="s">
        <v>3848</v>
      </c>
      <c r="AV131" t="s">
        <v>3505</v>
      </c>
      <c r="AW131" t="s">
        <v>3858</v>
      </c>
      <c r="AX131" s="102" t="s">
        <v>3848</v>
      </c>
      <c r="AZ131" s="102">
        <v>4140</v>
      </c>
    </row>
    <row r="132" spans="44:52">
      <c r="AR132" t="s">
        <v>3081</v>
      </c>
      <c r="AS132" t="s">
        <v>3858</v>
      </c>
      <c r="AT132" s="102" t="s">
        <v>3843</v>
      </c>
      <c r="AV132" t="s">
        <v>3507</v>
      </c>
      <c r="AW132" t="s">
        <v>3858</v>
      </c>
      <c r="AX132" s="102" t="s">
        <v>3843</v>
      </c>
      <c r="AZ132" s="102">
        <v>4140</v>
      </c>
    </row>
    <row r="133" spans="44:52">
      <c r="AR133" t="s">
        <v>3083</v>
      </c>
      <c r="AS133" t="s">
        <v>3858</v>
      </c>
      <c r="AT133" s="102" t="s">
        <v>3843</v>
      </c>
      <c r="AV133" t="s">
        <v>3509</v>
      </c>
      <c r="AW133" t="s">
        <v>3858</v>
      </c>
      <c r="AX133" s="102" t="s">
        <v>3843</v>
      </c>
      <c r="AZ133" s="102">
        <v>4140</v>
      </c>
    </row>
    <row r="134" spans="44:52">
      <c r="AR134" t="s">
        <v>3085</v>
      </c>
      <c r="AS134" t="s">
        <v>3858</v>
      </c>
      <c r="AT134" s="102" t="s">
        <v>3843</v>
      </c>
      <c r="AV134" t="s">
        <v>3511</v>
      </c>
      <c r="AW134" t="s">
        <v>3858</v>
      </c>
      <c r="AX134" s="102" t="s">
        <v>3843</v>
      </c>
      <c r="AZ134" s="102">
        <v>4140</v>
      </c>
    </row>
    <row r="135" spans="44:52">
      <c r="AR135" t="s">
        <v>3087</v>
      </c>
      <c r="AS135" t="s">
        <v>3858</v>
      </c>
      <c r="AT135" s="102" t="s">
        <v>3843</v>
      </c>
      <c r="AV135" t="s">
        <v>3513</v>
      </c>
      <c r="AW135" t="s">
        <v>3858</v>
      </c>
      <c r="AX135" s="102" t="s">
        <v>3843</v>
      </c>
      <c r="AZ135" s="102">
        <v>4140</v>
      </c>
    </row>
    <row r="136" spans="44:52">
      <c r="AR136" t="s">
        <v>3089</v>
      </c>
      <c r="AS136" t="s">
        <v>3858</v>
      </c>
      <c r="AT136" s="102" t="s">
        <v>3843</v>
      </c>
      <c r="AV136" t="s">
        <v>3515</v>
      </c>
      <c r="AW136" t="s">
        <v>3858</v>
      </c>
      <c r="AX136" s="102" t="s">
        <v>3843</v>
      </c>
      <c r="AZ136" s="102">
        <v>4140</v>
      </c>
    </row>
    <row r="137" spans="44:52">
      <c r="AR137" t="s">
        <v>3091</v>
      </c>
      <c r="AS137" t="s">
        <v>3858</v>
      </c>
      <c r="AT137" s="102" t="s">
        <v>3843</v>
      </c>
      <c r="AV137" t="s">
        <v>3517</v>
      </c>
      <c r="AW137" t="s">
        <v>3858</v>
      </c>
      <c r="AX137" s="102" t="s">
        <v>3843</v>
      </c>
      <c r="AZ137" s="102">
        <v>4140</v>
      </c>
    </row>
    <row r="138" spans="44:52">
      <c r="AR138" t="s">
        <v>3093</v>
      </c>
      <c r="AS138" t="s">
        <v>3858</v>
      </c>
      <c r="AT138" s="102" t="s">
        <v>3843</v>
      </c>
      <c r="AV138" t="s">
        <v>3519</v>
      </c>
      <c r="AW138" t="s">
        <v>3858</v>
      </c>
      <c r="AX138" s="102" t="s">
        <v>3843</v>
      </c>
      <c r="AZ138" s="102">
        <v>4140</v>
      </c>
    </row>
    <row r="139" spans="44:52">
      <c r="AR139" t="s">
        <v>3095</v>
      </c>
      <c r="AS139" t="s">
        <v>3858</v>
      </c>
      <c r="AT139" s="102" t="s">
        <v>3843</v>
      </c>
      <c r="AV139" t="s">
        <v>3521</v>
      </c>
      <c r="AW139" t="s">
        <v>3858</v>
      </c>
      <c r="AX139" s="102" t="s">
        <v>3843</v>
      </c>
      <c r="AZ139" s="102">
        <v>4140</v>
      </c>
    </row>
    <row r="140" spans="44:52">
      <c r="AR140" t="s">
        <v>3097</v>
      </c>
      <c r="AS140" t="s">
        <v>3858</v>
      </c>
      <c r="AT140" s="102" t="s">
        <v>3848</v>
      </c>
      <c r="AV140" t="s">
        <v>3523</v>
      </c>
      <c r="AW140" t="s">
        <v>3858</v>
      </c>
      <c r="AX140" s="102" t="s">
        <v>3848</v>
      </c>
      <c r="AZ140" s="102">
        <v>4140</v>
      </c>
    </row>
    <row r="141" spans="44:52">
      <c r="AR141" t="s">
        <v>3099</v>
      </c>
      <c r="AS141" t="s">
        <v>3858</v>
      </c>
      <c r="AT141" s="102" t="s">
        <v>3848</v>
      </c>
      <c r="AV141" t="s">
        <v>3525</v>
      </c>
      <c r="AW141" t="s">
        <v>3858</v>
      </c>
      <c r="AX141" s="102" t="s">
        <v>3848</v>
      </c>
      <c r="AZ141" s="102">
        <v>4140</v>
      </c>
    </row>
    <row r="142" spans="44:52">
      <c r="AR142" t="s">
        <v>3101</v>
      </c>
      <c r="AS142" t="s">
        <v>3858</v>
      </c>
      <c r="AT142" s="102" t="s">
        <v>3848</v>
      </c>
      <c r="AV142" t="s">
        <v>3527</v>
      </c>
      <c r="AW142" t="s">
        <v>3858</v>
      </c>
      <c r="AX142" s="102" t="s">
        <v>3848</v>
      </c>
      <c r="AZ142" s="102">
        <v>4140</v>
      </c>
    </row>
    <row r="143" spans="44:52">
      <c r="AR143" t="s">
        <v>3103</v>
      </c>
      <c r="AS143" t="s">
        <v>3858</v>
      </c>
      <c r="AT143" s="102" t="s">
        <v>3848</v>
      </c>
      <c r="AV143" t="s">
        <v>3529</v>
      </c>
      <c r="AW143" t="s">
        <v>3858</v>
      </c>
      <c r="AX143" s="102" t="s">
        <v>3848</v>
      </c>
      <c r="AZ143" s="102">
        <v>4140</v>
      </c>
    </row>
    <row r="144" spans="44:52">
      <c r="AR144" t="s">
        <v>3105</v>
      </c>
      <c r="AS144" t="s">
        <v>3858</v>
      </c>
      <c r="AT144" s="102" t="s">
        <v>3848</v>
      </c>
      <c r="AV144" t="s">
        <v>3531</v>
      </c>
      <c r="AW144" t="s">
        <v>3858</v>
      </c>
      <c r="AX144" s="102" t="s">
        <v>3848</v>
      </c>
      <c r="AZ144" s="102">
        <v>4140</v>
      </c>
    </row>
    <row r="145" spans="44:52">
      <c r="AR145" t="s">
        <v>3107</v>
      </c>
      <c r="AS145" t="s">
        <v>3858</v>
      </c>
      <c r="AT145" s="102" t="s">
        <v>3843</v>
      </c>
      <c r="AV145" t="s">
        <v>3533</v>
      </c>
      <c r="AW145" t="s">
        <v>3858</v>
      </c>
      <c r="AX145" s="102" t="s">
        <v>3843</v>
      </c>
      <c r="AZ145" s="102">
        <v>4140</v>
      </c>
    </row>
    <row r="146" spans="44:52">
      <c r="AR146" t="s">
        <v>3109</v>
      </c>
      <c r="AS146" t="s">
        <v>3858</v>
      </c>
      <c r="AT146" s="102" t="s">
        <v>3843</v>
      </c>
      <c r="AV146" t="s">
        <v>3535</v>
      </c>
      <c r="AW146" t="s">
        <v>3858</v>
      </c>
      <c r="AX146" s="102" t="s">
        <v>3843</v>
      </c>
      <c r="AZ146" s="102">
        <v>4140</v>
      </c>
    </row>
    <row r="147" spans="44:52">
      <c r="AR147" t="s">
        <v>3111</v>
      </c>
      <c r="AS147" t="s">
        <v>3858</v>
      </c>
      <c r="AT147" s="102" t="s">
        <v>3843</v>
      </c>
      <c r="AV147" t="s">
        <v>3537</v>
      </c>
      <c r="AW147" t="s">
        <v>3858</v>
      </c>
      <c r="AX147" s="102" t="s">
        <v>3843</v>
      </c>
      <c r="AZ147" s="102">
        <v>4140</v>
      </c>
    </row>
    <row r="148" spans="44:52">
      <c r="AR148" t="s">
        <v>3113</v>
      </c>
      <c r="AS148" t="s">
        <v>3858</v>
      </c>
      <c r="AT148" s="102" t="s">
        <v>3844</v>
      </c>
      <c r="AV148" t="s">
        <v>3539</v>
      </c>
      <c r="AW148" t="s">
        <v>3858</v>
      </c>
      <c r="AX148" s="102" t="s">
        <v>3844</v>
      </c>
      <c r="AZ148" s="102">
        <v>4140</v>
      </c>
    </row>
    <row r="149" spans="44:52">
      <c r="AR149" t="s">
        <v>3115</v>
      </c>
      <c r="AS149" t="s">
        <v>3858</v>
      </c>
      <c r="AT149" s="102" t="s">
        <v>3848</v>
      </c>
      <c r="AV149" t="s">
        <v>3541</v>
      </c>
      <c r="AW149" t="s">
        <v>3858</v>
      </c>
      <c r="AX149" s="102" t="s">
        <v>3848</v>
      </c>
      <c r="AZ149" s="102">
        <v>4140</v>
      </c>
    </row>
    <row r="150" spans="44:52">
      <c r="AR150" t="s">
        <v>3117</v>
      </c>
      <c r="AS150" t="s">
        <v>3858</v>
      </c>
      <c r="AT150" s="102" t="s">
        <v>3848</v>
      </c>
      <c r="AV150" t="s">
        <v>3543</v>
      </c>
      <c r="AW150" t="s">
        <v>3858</v>
      </c>
      <c r="AX150" s="102" t="s">
        <v>3848</v>
      </c>
      <c r="AZ150" s="102">
        <v>4140</v>
      </c>
    </row>
    <row r="151" spans="44:52">
      <c r="AR151" t="s">
        <v>3119</v>
      </c>
      <c r="AS151" t="s">
        <v>3858</v>
      </c>
      <c r="AT151" s="102" t="s">
        <v>3848</v>
      </c>
      <c r="AV151" t="s">
        <v>3545</v>
      </c>
      <c r="AW151" t="s">
        <v>3858</v>
      </c>
      <c r="AX151" s="102" t="s">
        <v>3848</v>
      </c>
      <c r="AZ151" s="102">
        <v>4140</v>
      </c>
    </row>
    <row r="152" spans="44:52">
      <c r="AR152" t="s">
        <v>3121</v>
      </c>
      <c r="AS152" t="s">
        <v>3858</v>
      </c>
      <c r="AT152" s="102" t="s">
        <v>3848</v>
      </c>
      <c r="AV152" t="s">
        <v>3547</v>
      </c>
      <c r="AW152" t="s">
        <v>3858</v>
      </c>
      <c r="AX152" s="102" t="s">
        <v>3848</v>
      </c>
      <c r="AZ152" s="102">
        <v>4140</v>
      </c>
    </row>
    <row r="153" spans="44:52">
      <c r="AR153" t="s">
        <v>3123</v>
      </c>
      <c r="AS153" t="s">
        <v>3858</v>
      </c>
      <c r="AT153" s="102" t="s">
        <v>3848</v>
      </c>
      <c r="AV153" t="s">
        <v>3549</v>
      </c>
      <c r="AW153" t="s">
        <v>3858</v>
      </c>
      <c r="AX153" s="102" t="s">
        <v>3848</v>
      </c>
      <c r="AZ153" s="102">
        <v>4140</v>
      </c>
    </row>
    <row r="154" spans="44:52">
      <c r="AR154" t="s">
        <v>3125</v>
      </c>
      <c r="AS154" t="s">
        <v>3858</v>
      </c>
      <c r="AT154" s="102" t="s">
        <v>3848</v>
      </c>
      <c r="AV154" t="s">
        <v>3551</v>
      </c>
      <c r="AW154" t="s">
        <v>3858</v>
      </c>
      <c r="AX154" s="102" t="s">
        <v>3848</v>
      </c>
      <c r="AZ154" s="102">
        <v>4140</v>
      </c>
    </row>
    <row r="155" spans="44:52">
      <c r="AR155" t="s">
        <v>3127</v>
      </c>
      <c r="AS155" t="s">
        <v>3858</v>
      </c>
      <c r="AT155" s="102" t="s">
        <v>3848</v>
      </c>
      <c r="AV155" t="s">
        <v>3553</v>
      </c>
      <c r="AW155" t="s">
        <v>3858</v>
      </c>
      <c r="AX155" s="102" t="s">
        <v>3848</v>
      </c>
      <c r="AZ155" s="102">
        <v>4140</v>
      </c>
    </row>
    <row r="156" spans="44:52">
      <c r="AR156" t="s">
        <v>3129</v>
      </c>
      <c r="AS156" t="s">
        <v>3858</v>
      </c>
      <c r="AT156" s="102" t="s">
        <v>3848</v>
      </c>
      <c r="AV156" t="s">
        <v>3555</v>
      </c>
      <c r="AW156" t="s">
        <v>3858</v>
      </c>
      <c r="AX156" s="102" t="s">
        <v>3848</v>
      </c>
      <c r="AZ156" s="102">
        <v>4140</v>
      </c>
    </row>
    <row r="157" spans="44:52">
      <c r="AR157" t="s">
        <v>3131</v>
      </c>
      <c r="AS157" t="s">
        <v>3858</v>
      </c>
      <c r="AT157" s="102" t="s">
        <v>3848</v>
      </c>
      <c r="AV157" t="s">
        <v>3557</v>
      </c>
      <c r="AW157" t="s">
        <v>3858</v>
      </c>
      <c r="AX157" s="102" t="s">
        <v>3848</v>
      </c>
      <c r="AZ157" s="102">
        <v>4140</v>
      </c>
    </row>
    <row r="158" spans="44:52">
      <c r="AR158" t="s">
        <v>3133</v>
      </c>
      <c r="AS158" t="s">
        <v>3858</v>
      </c>
      <c r="AT158" s="102" t="s">
        <v>3848</v>
      </c>
      <c r="AV158" t="s">
        <v>3559</v>
      </c>
      <c r="AW158" t="s">
        <v>3858</v>
      </c>
      <c r="AX158" s="102" t="s">
        <v>3848</v>
      </c>
      <c r="AZ158" s="102">
        <v>4140</v>
      </c>
    </row>
    <row r="159" spans="44:52">
      <c r="AR159" t="s">
        <v>3135</v>
      </c>
      <c r="AS159" t="s">
        <v>3858</v>
      </c>
      <c r="AT159" s="102" t="s">
        <v>3848</v>
      </c>
      <c r="AV159" t="s">
        <v>3561</v>
      </c>
      <c r="AW159" t="s">
        <v>3858</v>
      </c>
      <c r="AX159" s="102" t="s">
        <v>3848</v>
      </c>
      <c r="AZ159" s="102">
        <v>4140</v>
      </c>
    </row>
    <row r="160" spans="44:52">
      <c r="AR160" t="s">
        <v>3137</v>
      </c>
      <c r="AS160" t="s">
        <v>3858</v>
      </c>
      <c r="AT160" s="102" t="s">
        <v>3848</v>
      </c>
      <c r="AV160" t="s">
        <v>3563</v>
      </c>
      <c r="AW160" t="s">
        <v>3858</v>
      </c>
      <c r="AX160" s="102" t="s">
        <v>3848</v>
      </c>
      <c r="AZ160" s="102">
        <v>4140</v>
      </c>
    </row>
    <row r="161" spans="44:52">
      <c r="AR161" t="s">
        <v>3139</v>
      </c>
      <c r="AS161" t="s">
        <v>3858</v>
      </c>
      <c r="AT161" s="102" t="s">
        <v>3848</v>
      </c>
      <c r="AV161" t="s">
        <v>3565</v>
      </c>
      <c r="AW161" t="s">
        <v>3858</v>
      </c>
      <c r="AX161" s="102" t="s">
        <v>3848</v>
      </c>
      <c r="AZ161" s="102">
        <v>4140</v>
      </c>
    </row>
    <row r="162" spans="44:52">
      <c r="AR162" t="s">
        <v>3141</v>
      </c>
      <c r="AS162" t="s">
        <v>3858</v>
      </c>
      <c r="AT162" s="102" t="s">
        <v>3848</v>
      </c>
      <c r="AV162" t="s">
        <v>3567</v>
      </c>
      <c r="AW162" t="s">
        <v>3858</v>
      </c>
      <c r="AX162" s="102" t="s">
        <v>3848</v>
      </c>
      <c r="AZ162" s="102">
        <v>4140</v>
      </c>
    </row>
    <row r="163" spans="44:52">
      <c r="AR163" t="s">
        <v>3143</v>
      </c>
      <c r="AS163" t="s">
        <v>3845</v>
      </c>
      <c r="AT163" s="102" t="s">
        <v>3856</v>
      </c>
      <c r="AV163" t="s">
        <v>3569</v>
      </c>
      <c r="AW163" t="s">
        <v>3845</v>
      </c>
      <c r="AX163" s="102" t="s">
        <v>3856</v>
      </c>
      <c r="AZ163" s="102">
        <v>4140</v>
      </c>
    </row>
    <row r="164" spans="44:52">
      <c r="AR164" t="s">
        <v>3145</v>
      </c>
      <c r="AS164" t="s">
        <v>3845</v>
      </c>
      <c r="AT164" s="102" t="s">
        <v>4164</v>
      </c>
      <c r="AV164" t="s">
        <v>3571</v>
      </c>
      <c r="AW164" t="s">
        <v>3845</v>
      </c>
      <c r="AX164" s="102" t="s">
        <v>4164</v>
      </c>
      <c r="AZ164" s="102">
        <v>4140</v>
      </c>
    </row>
    <row r="165" spans="44:52">
      <c r="AR165" t="s">
        <v>3147</v>
      </c>
      <c r="AS165" t="s">
        <v>3845</v>
      </c>
      <c r="AT165" s="102" t="s">
        <v>4164</v>
      </c>
      <c r="AV165" t="s">
        <v>3573</v>
      </c>
      <c r="AW165" t="s">
        <v>3845</v>
      </c>
      <c r="AX165" s="102" t="s">
        <v>4164</v>
      </c>
      <c r="AZ165" s="102">
        <v>4140</v>
      </c>
    </row>
    <row r="166" spans="44:52">
      <c r="AR166" t="s">
        <v>3149</v>
      </c>
      <c r="AS166" t="s">
        <v>3845</v>
      </c>
      <c r="AT166" s="102" t="s">
        <v>4164</v>
      </c>
      <c r="AV166" t="s">
        <v>3575</v>
      </c>
      <c r="AW166" t="s">
        <v>3845</v>
      </c>
      <c r="AX166" s="102" t="s">
        <v>4164</v>
      </c>
      <c r="AZ166" s="102">
        <v>4140</v>
      </c>
    </row>
    <row r="167" spans="44:52">
      <c r="AR167" t="s">
        <v>3151</v>
      </c>
      <c r="AS167" t="s">
        <v>3845</v>
      </c>
      <c r="AT167" s="102" t="s">
        <v>4165</v>
      </c>
      <c r="AV167" t="s">
        <v>3577</v>
      </c>
      <c r="AW167" t="s">
        <v>3845</v>
      </c>
      <c r="AX167" s="102" t="s">
        <v>4165</v>
      </c>
      <c r="AZ167" s="102">
        <v>4140</v>
      </c>
    </row>
    <row r="168" spans="44:52">
      <c r="AR168" t="s">
        <v>3153</v>
      </c>
      <c r="AS168" t="s">
        <v>3845</v>
      </c>
      <c r="AT168" s="102" t="s">
        <v>4165</v>
      </c>
      <c r="AV168" t="s">
        <v>3579</v>
      </c>
      <c r="AW168" t="s">
        <v>3845</v>
      </c>
      <c r="AX168" s="102" t="s">
        <v>4165</v>
      </c>
      <c r="AZ168" s="102">
        <v>4140</v>
      </c>
    </row>
    <row r="169" spans="44:52">
      <c r="AR169" t="s">
        <v>3155</v>
      </c>
      <c r="AS169" t="s">
        <v>3845</v>
      </c>
      <c r="AT169" s="102" t="s">
        <v>4165</v>
      </c>
      <c r="AV169" t="s">
        <v>3581</v>
      </c>
      <c r="AW169" t="s">
        <v>3845</v>
      </c>
      <c r="AX169" s="102" t="s">
        <v>4165</v>
      </c>
      <c r="AZ169" s="102">
        <v>4140</v>
      </c>
    </row>
    <row r="170" spans="44:52">
      <c r="AR170" t="s">
        <v>3157</v>
      </c>
      <c r="AS170" t="s">
        <v>3845</v>
      </c>
      <c r="AT170" s="102" t="s">
        <v>4165</v>
      </c>
      <c r="AV170" t="s">
        <v>3583</v>
      </c>
      <c r="AW170" t="s">
        <v>3845</v>
      </c>
      <c r="AX170" s="102" t="s">
        <v>4165</v>
      </c>
      <c r="AZ170" s="102">
        <v>4140</v>
      </c>
    </row>
    <row r="171" spans="44:52">
      <c r="AR171" t="s">
        <v>3159</v>
      </c>
      <c r="AS171" t="s">
        <v>3845</v>
      </c>
      <c r="AT171" s="102" t="s">
        <v>3846</v>
      </c>
      <c r="AV171" t="s">
        <v>3585</v>
      </c>
      <c r="AW171" t="s">
        <v>3845</v>
      </c>
      <c r="AX171" s="102" t="s">
        <v>3846</v>
      </c>
      <c r="AZ171" s="102">
        <v>4140</v>
      </c>
    </row>
    <row r="172" spans="44:52">
      <c r="AR172" t="s">
        <v>3161</v>
      </c>
      <c r="AS172" t="s">
        <v>3845</v>
      </c>
      <c r="AT172" s="102" t="s">
        <v>3846</v>
      </c>
      <c r="AV172" t="s">
        <v>3587</v>
      </c>
      <c r="AW172" t="s">
        <v>3845</v>
      </c>
      <c r="AX172" s="102" t="s">
        <v>3846</v>
      </c>
      <c r="AZ172" s="102">
        <v>4140</v>
      </c>
    </row>
    <row r="173" spans="44:52">
      <c r="AR173" t="s">
        <v>3163</v>
      </c>
      <c r="AS173" t="s">
        <v>3845</v>
      </c>
      <c r="AT173" s="102" t="s">
        <v>3846</v>
      </c>
      <c r="AV173" t="s">
        <v>3589</v>
      </c>
      <c r="AW173" t="s">
        <v>3845</v>
      </c>
      <c r="AX173" s="102" t="s">
        <v>3846</v>
      </c>
      <c r="AZ173" s="102">
        <v>4140</v>
      </c>
    </row>
    <row r="174" spans="44:52">
      <c r="AR174" t="s">
        <v>3165</v>
      </c>
      <c r="AS174" t="s">
        <v>3842</v>
      </c>
      <c r="AT174" s="102" t="s">
        <v>3842</v>
      </c>
      <c r="AV174" t="s">
        <v>3591</v>
      </c>
      <c r="AW174" t="s">
        <v>3842</v>
      </c>
      <c r="AX174" s="102" t="s">
        <v>3842</v>
      </c>
      <c r="AZ174" s="102">
        <v>4140</v>
      </c>
    </row>
    <row r="175" spans="44:52">
      <c r="AR175" t="s">
        <v>3167</v>
      </c>
      <c r="AS175" t="s">
        <v>3842</v>
      </c>
      <c r="AT175" s="102" t="s">
        <v>3842</v>
      </c>
      <c r="AV175" t="s">
        <v>3593</v>
      </c>
      <c r="AW175" t="s">
        <v>3842</v>
      </c>
      <c r="AX175" s="102" t="s">
        <v>3842</v>
      </c>
      <c r="AZ175" s="102">
        <v>4140</v>
      </c>
    </row>
    <row r="176" spans="44:52">
      <c r="AR176" t="s">
        <v>3169</v>
      </c>
      <c r="AS176" t="s">
        <v>3842</v>
      </c>
      <c r="AT176" s="102" t="s">
        <v>3842</v>
      </c>
      <c r="AV176" t="s">
        <v>3595</v>
      </c>
      <c r="AW176" t="s">
        <v>3842</v>
      </c>
      <c r="AX176" s="102" t="s">
        <v>3842</v>
      </c>
      <c r="AZ176" s="102">
        <v>4140</v>
      </c>
    </row>
    <row r="177" spans="44:52">
      <c r="AR177" t="s">
        <v>3171</v>
      </c>
      <c r="AS177" t="s">
        <v>3842</v>
      </c>
      <c r="AT177" s="102" t="s">
        <v>3842</v>
      </c>
      <c r="AV177" t="s">
        <v>3597</v>
      </c>
      <c r="AW177" t="s">
        <v>3842</v>
      </c>
      <c r="AX177" s="102" t="s">
        <v>3842</v>
      </c>
      <c r="AZ177" s="102">
        <v>4140</v>
      </c>
    </row>
    <row r="178" spans="44:52">
      <c r="AR178" t="s">
        <v>3173</v>
      </c>
      <c r="AS178" t="s">
        <v>3845</v>
      </c>
      <c r="AT178" s="102" t="s">
        <v>4166</v>
      </c>
      <c r="AV178" t="s">
        <v>3599</v>
      </c>
      <c r="AW178" t="s">
        <v>3845</v>
      </c>
      <c r="AX178" s="102" t="s">
        <v>4166</v>
      </c>
      <c r="AZ178" s="102">
        <v>4140</v>
      </c>
    </row>
    <row r="179" spans="44:52">
      <c r="AR179" t="s">
        <v>3175</v>
      </c>
      <c r="AS179" t="s">
        <v>3845</v>
      </c>
      <c r="AT179" s="102" t="s">
        <v>4166</v>
      </c>
      <c r="AV179" t="s">
        <v>3601</v>
      </c>
      <c r="AW179" t="s">
        <v>3845</v>
      </c>
      <c r="AX179" s="102" t="s">
        <v>4166</v>
      </c>
      <c r="AZ179" s="102">
        <v>4140</v>
      </c>
    </row>
    <row r="180" spans="44:52">
      <c r="AR180" t="s">
        <v>3177</v>
      </c>
      <c r="AS180" t="s">
        <v>3845</v>
      </c>
      <c r="AT180" s="102" t="s">
        <v>4166</v>
      </c>
      <c r="AV180" t="s">
        <v>3603</v>
      </c>
      <c r="AW180" t="s">
        <v>3845</v>
      </c>
      <c r="AX180" s="102" t="s">
        <v>4166</v>
      </c>
      <c r="AZ180" s="102">
        <v>4140</v>
      </c>
    </row>
    <row r="181" spans="44:52">
      <c r="AR181" t="s">
        <v>3179</v>
      </c>
      <c r="AS181" t="s">
        <v>3845</v>
      </c>
      <c r="AT181" s="102" t="s">
        <v>4166</v>
      </c>
      <c r="AV181" t="s">
        <v>3605</v>
      </c>
      <c r="AW181" t="s">
        <v>3845</v>
      </c>
      <c r="AX181" s="102" t="s">
        <v>4166</v>
      </c>
      <c r="AZ181" s="102">
        <v>4140</v>
      </c>
    </row>
    <row r="182" spans="44:52">
      <c r="AR182" t="s">
        <v>3181</v>
      </c>
      <c r="AS182" t="s">
        <v>3845</v>
      </c>
      <c r="AT182" s="102" t="s">
        <v>4166</v>
      </c>
      <c r="AV182" t="s">
        <v>3607</v>
      </c>
      <c r="AW182" t="s">
        <v>3845</v>
      </c>
      <c r="AX182" s="102" t="s">
        <v>4166</v>
      </c>
      <c r="AZ182" s="102">
        <v>4140</v>
      </c>
    </row>
    <row r="183" spans="44:52">
      <c r="AR183" t="s">
        <v>3183</v>
      </c>
      <c r="AS183" t="s">
        <v>3842</v>
      </c>
      <c r="AT183" s="102" t="s">
        <v>4167</v>
      </c>
      <c r="AV183" t="s">
        <v>3609</v>
      </c>
      <c r="AW183" t="s">
        <v>3842</v>
      </c>
      <c r="AX183" s="102" t="s">
        <v>4167</v>
      </c>
      <c r="AZ183" s="102">
        <v>4140</v>
      </c>
    </row>
    <row r="184" spans="44:52">
      <c r="AR184" t="s">
        <v>3185</v>
      </c>
      <c r="AS184" t="s">
        <v>3842</v>
      </c>
      <c r="AT184" s="102" t="s">
        <v>4167</v>
      </c>
      <c r="AV184" t="s">
        <v>3611</v>
      </c>
      <c r="AW184" t="s">
        <v>3842</v>
      </c>
      <c r="AX184" s="102" t="s">
        <v>4167</v>
      </c>
      <c r="AZ184" s="102">
        <v>4140</v>
      </c>
    </row>
    <row r="185" spans="44:52">
      <c r="AR185" t="s">
        <v>3187</v>
      </c>
      <c r="AS185" t="s">
        <v>3842</v>
      </c>
      <c r="AT185" s="102" t="s">
        <v>4167</v>
      </c>
      <c r="AV185" t="s">
        <v>3613</v>
      </c>
      <c r="AW185" t="s">
        <v>3842</v>
      </c>
      <c r="AX185" s="102" t="s">
        <v>4167</v>
      </c>
      <c r="AZ185" s="102">
        <v>4140</v>
      </c>
    </row>
    <row r="186" spans="44:52">
      <c r="AR186" t="s">
        <v>3189</v>
      </c>
      <c r="AS186" t="s">
        <v>3845</v>
      </c>
      <c r="AT186" s="102" t="s">
        <v>4168</v>
      </c>
      <c r="AV186" t="s">
        <v>3615</v>
      </c>
      <c r="AW186" t="s">
        <v>3845</v>
      </c>
      <c r="AX186" s="102" t="s">
        <v>4168</v>
      </c>
      <c r="AZ186" s="102">
        <v>4140</v>
      </c>
    </row>
    <row r="187" spans="44:52">
      <c r="AR187" t="s">
        <v>3191</v>
      </c>
      <c r="AS187" t="s">
        <v>3845</v>
      </c>
      <c r="AT187" s="102" t="s">
        <v>4168</v>
      </c>
      <c r="AV187" t="s">
        <v>3617</v>
      </c>
      <c r="AW187" t="s">
        <v>3845</v>
      </c>
      <c r="AX187" s="102" t="s">
        <v>4168</v>
      </c>
      <c r="AZ187" s="102">
        <v>4140</v>
      </c>
    </row>
    <row r="188" spans="44:52">
      <c r="AR188" t="s">
        <v>3193</v>
      </c>
      <c r="AS188" t="s">
        <v>3845</v>
      </c>
      <c r="AT188" s="102" t="s">
        <v>4168</v>
      </c>
      <c r="AV188" t="s">
        <v>3619</v>
      </c>
      <c r="AW188" t="s">
        <v>3845</v>
      </c>
      <c r="AX188" s="102" t="s">
        <v>4168</v>
      </c>
      <c r="AZ188" s="102">
        <v>4140</v>
      </c>
    </row>
    <row r="189" spans="44:52">
      <c r="AR189" t="s">
        <v>3195</v>
      </c>
      <c r="AS189" t="s">
        <v>3845</v>
      </c>
      <c r="AT189" s="102" t="s">
        <v>4168</v>
      </c>
      <c r="AV189" t="s">
        <v>3621</v>
      </c>
      <c r="AW189" t="s">
        <v>3845</v>
      </c>
      <c r="AX189" s="102" t="s">
        <v>4168</v>
      </c>
      <c r="AZ189" s="102">
        <v>4140</v>
      </c>
    </row>
    <row r="190" spans="44:52">
      <c r="AR190" t="s">
        <v>3197</v>
      </c>
      <c r="AS190" t="s">
        <v>3845</v>
      </c>
      <c r="AT190" s="102" t="s">
        <v>4168</v>
      </c>
      <c r="AV190" t="s">
        <v>3623</v>
      </c>
      <c r="AW190" t="s">
        <v>3845</v>
      </c>
      <c r="AX190" s="102" t="s">
        <v>4168</v>
      </c>
      <c r="AZ190" s="102">
        <v>4140</v>
      </c>
    </row>
    <row r="191" spans="44:52">
      <c r="AR191" t="s">
        <v>3199</v>
      </c>
      <c r="AS191" t="s">
        <v>3845</v>
      </c>
      <c r="AT191" s="102" t="s">
        <v>4168</v>
      </c>
      <c r="AV191" t="s">
        <v>3625</v>
      </c>
      <c r="AW191" t="s">
        <v>3845</v>
      </c>
      <c r="AX191" s="102" t="s">
        <v>4168</v>
      </c>
      <c r="AZ191" s="102">
        <v>4140</v>
      </c>
    </row>
    <row r="192" spans="44:52">
      <c r="AR192" t="s">
        <v>3201</v>
      </c>
      <c r="AS192" t="s">
        <v>3845</v>
      </c>
      <c r="AT192" s="102" t="s">
        <v>4168</v>
      </c>
      <c r="AV192" t="s">
        <v>3627</v>
      </c>
      <c r="AW192" t="s">
        <v>3845</v>
      </c>
      <c r="AX192" s="102" t="s">
        <v>4168</v>
      </c>
      <c r="AZ192" s="102">
        <v>4140</v>
      </c>
    </row>
    <row r="193" spans="44:52">
      <c r="AR193" t="s">
        <v>3203</v>
      </c>
      <c r="AS193" t="s">
        <v>3845</v>
      </c>
      <c r="AT193" s="102" t="s">
        <v>4168</v>
      </c>
      <c r="AV193" t="s">
        <v>3629</v>
      </c>
      <c r="AW193" t="s">
        <v>3845</v>
      </c>
      <c r="AX193" s="102" t="s">
        <v>4168</v>
      </c>
      <c r="AZ193" s="102">
        <v>4140</v>
      </c>
    </row>
    <row r="194" spans="44:52">
      <c r="AR194" t="s">
        <v>3205</v>
      </c>
      <c r="AS194" t="s">
        <v>3845</v>
      </c>
      <c r="AT194" s="102" t="s">
        <v>4169</v>
      </c>
      <c r="AV194" t="s">
        <v>3631</v>
      </c>
      <c r="AW194" t="s">
        <v>3845</v>
      </c>
      <c r="AX194" s="102" t="s">
        <v>4169</v>
      </c>
      <c r="AZ194" s="102">
        <v>4140</v>
      </c>
    </row>
    <row r="195" spans="44:52">
      <c r="AR195" t="s">
        <v>3207</v>
      </c>
      <c r="AS195" t="s">
        <v>3845</v>
      </c>
      <c r="AT195" s="102" t="s">
        <v>4169</v>
      </c>
      <c r="AV195" t="s">
        <v>3633</v>
      </c>
      <c r="AW195" t="s">
        <v>3845</v>
      </c>
      <c r="AX195" s="102" t="s">
        <v>4169</v>
      </c>
      <c r="AZ195" s="102">
        <v>4140</v>
      </c>
    </row>
    <row r="196" spans="44:52">
      <c r="AR196" t="s">
        <v>3209</v>
      </c>
      <c r="AS196" t="s">
        <v>3845</v>
      </c>
      <c r="AT196" s="102" t="s">
        <v>4169</v>
      </c>
      <c r="AV196" t="s">
        <v>3635</v>
      </c>
      <c r="AW196" t="s">
        <v>3845</v>
      </c>
      <c r="AX196" s="102" t="s">
        <v>4169</v>
      </c>
      <c r="AZ196" s="102">
        <v>4140</v>
      </c>
    </row>
    <row r="197" spans="44:52">
      <c r="AR197" t="s">
        <v>3211</v>
      </c>
      <c r="AS197" t="s">
        <v>3845</v>
      </c>
      <c r="AT197" s="102" t="s">
        <v>4169</v>
      </c>
      <c r="AV197" t="s">
        <v>3637</v>
      </c>
      <c r="AW197" t="s">
        <v>3845</v>
      </c>
      <c r="AX197" s="102" t="s">
        <v>4169</v>
      </c>
      <c r="AZ197" s="102">
        <v>4140</v>
      </c>
    </row>
    <row r="198" spans="44:52">
      <c r="AR198" t="s">
        <v>3213</v>
      </c>
      <c r="AS198" t="s">
        <v>3858</v>
      </c>
      <c r="AT198" s="102" t="s">
        <v>3848</v>
      </c>
      <c r="AV198" t="s">
        <v>3639</v>
      </c>
      <c r="AW198" t="s">
        <v>3858</v>
      </c>
      <c r="AX198" s="102" t="s">
        <v>3848</v>
      </c>
      <c r="AZ198" s="102">
        <v>4140</v>
      </c>
    </row>
    <row r="199" spans="44:52">
      <c r="AR199" t="s">
        <v>3215</v>
      </c>
      <c r="AS199" t="s">
        <v>3858</v>
      </c>
      <c r="AT199" s="102" t="s">
        <v>3848</v>
      </c>
      <c r="AV199" t="s">
        <v>3641</v>
      </c>
      <c r="AW199" t="s">
        <v>3858</v>
      </c>
      <c r="AX199" s="102" t="s">
        <v>3848</v>
      </c>
      <c r="AZ199" s="102">
        <v>4140</v>
      </c>
    </row>
    <row r="200" spans="44:52">
      <c r="AR200" t="s">
        <v>3217</v>
      </c>
      <c r="AS200" t="s">
        <v>3858</v>
      </c>
      <c r="AT200" s="102" t="s">
        <v>3848</v>
      </c>
      <c r="AV200" t="s">
        <v>3643</v>
      </c>
      <c r="AW200" t="s">
        <v>3858</v>
      </c>
      <c r="AX200" s="102" t="s">
        <v>3848</v>
      </c>
      <c r="AZ200" s="102">
        <v>4140</v>
      </c>
    </row>
    <row r="201" spans="44:52">
      <c r="AR201" t="s">
        <v>3219</v>
      </c>
      <c r="AS201" t="s">
        <v>3858</v>
      </c>
      <c r="AT201" s="102" t="s">
        <v>3848</v>
      </c>
      <c r="AV201" t="s">
        <v>3645</v>
      </c>
      <c r="AW201" t="s">
        <v>3858</v>
      </c>
      <c r="AX201" s="102" t="s">
        <v>3848</v>
      </c>
      <c r="AZ201" s="102">
        <v>4140</v>
      </c>
    </row>
    <row r="202" spans="44:52">
      <c r="AR202" t="s">
        <v>3221</v>
      </c>
      <c r="AS202" t="s">
        <v>3858</v>
      </c>
      <c r="AT202" s="102" t="s">
        <v>3848</v>
      </c>
      <c r="AV202" t="s">
        <v>3647</v>
      </c>
      <c r="AW202" t="s">
        <v>3858</v>
      </c>
      <c r="AX202" s="102" t="s">
        <v>3848</v>
      </c>
      <c r="AZ202" s="102">
        <v>4140</v>
      </c>
    </row>
    <row r="203" spans="44:52">
      <c r="AR203" t="s">
        <v>3223</v>
      </c>
      <c r="AS203" t="s">
        <v>3858</v>
      </c>
      <c r="AT203" s="102" t="s">
        <v>3848</v>
      </c>
      <c r="AV203" t="s">
        <v>3649</v>
      </c>
      <c r="AW203" t="s">
        <v>3858</v>
      </c>
      <c r="AX203" s="102" t="s">
        <v>3848</v>
      </c>
      <c r="AZ203" s="102">
        <v>4140</v>
      </c>
    </row>
    <row r="204" spans="44:52">
      <c r="AR204" t="s">
        <v>3225</v>
      </c>
      <c r="AS204" t="s">
        <v>3858</v>
      </c>
      <c r="AT204" s="102" t="s">
        <v>3848</v>
      </c>
      <c r="AV204" t="s">
        <v>3651</v>
      </c>
      <c r="AW204" t="s">
        <v>3858</v>
      </c>
      <c r="AX204" s="102" t="s">
        <v>3848</v>
      </c>
      <c r="AZ204" s="102">
        <v>4140</v>
      </c>
    </row>
    <row r="205" spans="44:52">
      <c r="AR205" t="s">
        <v>3227</v>
      </c>
      <c r="AS205" t="s">
        <v>3858</v>
      </c>
      <c r="AT205" s="102" t="s">
        <v>3848</v>
      </c>
      <c r="AV205" t="s">
        <v>3653</v>
      </c>
      <c r="AW205" t="s">
        <v>3858</v>
      </c>
      <c r="AX205" s="102" t="s">
        <v>3848</v>
      </c>
      <c r="AZ205" s="102">
        <v>4140</v>
      </c>
    </row>
    <row r="206" spans="44:52">
      <c r="AR206" t="s">
        <v>3229</v>
      </c>
      <c r="AS206" t="s">
        <v>3858</v>
      </c>
      <c r="AT206" s="102" t="s">
        <v>3848</v>
      </c>
      <c r="AV206" t="s">
        <v>3655</v>
      </c>
      <c r="AW206" t="s">
        <v>3858</v>
      </c>
      <c r="AX206" s="102" t="s">
        <v>3848</v>
      </c>
      <c r="AZ206" s="102">
        <v>4140</v>
      </c>
    </row>
    <row r="207" spans="44:52">
      <c r="AR207" t="s">
        <v>3231</v>
      </c>
      <c r="AS207" t="s">
        <v>3858</v>
      </c>
      <c r="AT207" s="102" t="s">
        <v>3848</v>
      </c>
      <c r="AV207" t="s">
        <v>3657</v>
      </c>
      <c r="AW207" t="s">
        <v>3858</v>
      </c>
      <c r="AX207" s="102" t="s">
        <v>3848</v>
      </c>
      <c r="AZ207" s="102">
        <v>4140</v>
      </c>
    </row>
    <row r="208" spans="44:52">
      <c r="AR208" t="s">
        <v>3233</v>
      </c>
      <c r="AS208" t="s">
        <v>3853</v>
      </c>
      <c r="AT208" s="102" t="s">
        <v>3841</v>
      </c>
      <c r="AV208" t="s">
        <v>3659</v>
      </c>
      <c r="AW208" t="s">
        <v>3853</v>
      </c>
      <c r="AX208" s="102" t="s">
        <v>3841</v>
      </c>
      <c r="AZ208" s="102">
        <v>3000</v>
      </c>
    </row>
    <row r="209" spans="44:52">
      <c r="AR209" t="s">
        <v>3235</v>
      </c>
      <c r="AS209" t="s">
        <v>3853</v>
      </c>
      <c r="AT209" s="102" t="s">
        <v>3841</v>
      </c>
      <c r="AV209" t="s">
        <v>3661</v>
      </c>
      <c r="AW209" t="s">
        <v>3853</v>
      </c>
      <c r="AX209" s="102" t="s">
        <v>3841</v>
      </c>
      <c r="AZ209" s="102">
        <v>3000</v>
      </c>
    </row>
    <row r="210" spans="44:52">
      <c r="AR210" t="s">
        <v>3237</v>
      </c>
      <c r="AS210" t="s">
        <v>3853</v>
      </c>
      <c r="AT210" s="102" t="s">
        <v>3840</v>
      </c>
      <c r="AV210" t="s">
        <v>3663</v>
      </c>
      <c r="AW210" t="s">
        <v>3853</v>
      </c>
      <c r="AX210" s="102" t="s">
        <v>3840</v>
      </c>
      <c r="AZ210" s="102">
        <v>3000</v>
      </c>
    </row>
    <row r="211" spans="44:52">
      <c r="AR211" t="s">
        <v>3239</v>
      </c>
      <c r="AS211" t="s">
        <v>3842</v>
      </c>
      <c r="AT211" s="102" t="s">
        <v>3842</v>
      </c>
      <c r="AV211" t="s">
        <v>3665</v>
      </c>
      <c r="AW211" t="s">
        <v>3842</v>
      </c>
      <c r="AX211" s="102" t="s">
        <v>3842</v>
      </c>
      <c r="AZ211" s="102">
        <v>4140</v>
      </c>
    </row>
    <row r="212" spans="44:52">
      <c r="AR212" t="s">
        <v>3241</v>
      </c>
      <c r="AS212" t="s">
        <v>3842</v>
      </c>
      <c r="AT212" s="102" t="s">
        <v>3842</v>
      </c>
      <c r="AV212" t="s">
        <v>3667</v>
      </c>
      <c r="AW212" t="s">
        <v>3842</v>
      </c>
      <c r="AX212" s="102" t="s">
        <v>3842</v>
      </c>
      <c r="AZ212" s="102">
        <v>4140</v>
      </c>
    </row>
    <row r="213" spans="44:52">
      <c r="AR213" t="s">
        <v>3243</v>
      </c>
      <c r="AS213" t="s">
        <v>3842</v>
      </c>
      <c r="AT213" s="102" t="s">
        <v>3842</v>
      </c>
      <c r="AV213" t="s">
        <v>3669</v>
      </c>
      <c r="AW213" t="s">
        <v>3842</v>
      </c>
      <c r="AX213" s="102" t="s">
        <v>3842</v>
      </c>
      <c r="AZ213" s="102">
        <v>4140</v>
      </c>
    </row>
    <row r="214" spans="44:52">
      <c r="AR214" t="s">
        <v>3245</v>
      </c>
      <c r="AS214" t="s">
        <v>3842</v>
      </c>
      <c r="AT214" s="102" t="s">
        <v>3842</v>
      </c>
      <c r="AV214" t="s">
        <v>3671</v>
      </c>
      <c r="AW214" t="s">
        <v>3842</v>
      </c>
      <c r="AX214" s="102" t="s">
        <v>3842</v>
      </c>
      <c r="AZ214" s="102">
        <v>4140</v>
      </c>
    </row>
    <row r="215" spans="44:52">
      <c r="AR215" t="s">
        <v>3247</v>
      </c>
      <c r="AS215" t="s">
        <v>3842</v>
      </c>
      <c r="AT215" s="102" t="s">
        <v>3842</v>
      </c>
      <c r="AV215" t="s">
        <v>3673</v>
      </c>
      <c r="AW215" t="s">
        <v>3842</v>
      </c>
      <c r="AX215" s="102" t="s">
        <v>3842</v>
      </c>
      <c r="AZ215" s="102">
        <v>4140</v>
      </c>
    </row>
  </sheetData>
  <mergeCells count="54">
    <mergeCell ref="C1:C2"/>
    <mergeCell ref="G1:G2"/>
    <mergeCell ref="K1:K2"/>
    <mergeCell ref="O1:O2"/>
    <mergeCell ref="B4:B17"/>
    <mergeCell ref="F4:F27"/>
    <mergeCell ref="J4:J37"/>
    <mergeCell ref="K4:K5"/>
    <mergeCell ref="N4:N39"/>
    <mergeCell ref="O4:O5"/>
    <mergeCell ref="C5:C11"/>
    <mergeCell ref="G5:G15"/>
    <mergeCell ref="K6:K20"/>
    <mergeCell ref="O6:O21"/>
    <mergeCell ref="C12:C17"/>
    <mergeCell ref="G16:G27"/>
    <mergeCell ref="B18:B31"/>
    <mergeCell ref="C18:C21"/>
    <mergeCell ref="K21:K37"/>
    <mergeCell ref="C22:C31"/>
    <mergeCell ref="O22:O39"/>
    <mergeCell ref="F28:F41"/>
    <mergeCell ref="G28:G31"/>
    <mergeCell ref="B32:B34"/>
    <mergeCell ref="G32:G41"/>
    <mergeCell ref="C33:C34"/>
    <mergeCell ref="B35:B39"/>
    <mergeCell ref="C35:C36"/>
    <mergeCell ref="C37:C39"/>
    <mergeCell ref="J38:J51"/>
    <mergeCell ref="K38:K41"/>
    <mergeCell ref="O41:O44"/>
    <mergeCell ref="F42:F44"/>
    <mergeCell ref="K42:K51"/>
    <mergeCell ref="G43:G44"/>
    <mergeCell ref="F45:F51"/>
    <mergeCell ref="G45:G46"/>
    <mergeCell ref="O45:O56"/>
    <mergeCell ref="G47:G51"/>
    <mergeCell ref="J52:J54"/>
    <mergeCell ref="K53:K54"/>
    <mergeCell ref="N40:N57"/>
    <mergeCell ref="J55:J61"/>
    <mergeCell ref="K55:K56"/>
    <mergeCell ref="K57:K61"/>
    <mergeCell ref="N58:N73"/>
    <mergeCell ref="O58:O60"/>
    <mergeCell ref="O61:O71"/>
    <mergeCell ref="O72:O73"/>
    <mergeCell ref="N74:N88"/>
    <mergeCell ref="O75:O76"/>
    <mergeCell ref="O77:O80"/>
    <mergeCell ref="O82:O85"/>
    <mergeCell ref="O86:O8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F2:J88"/>
  <sheetViews>
    <sheetView workbookViewId="0">
      <selection activeCell="K28" sqref="K28"/>
    </sheetView>
  </sheetViews>
  <sheetFormatPr defaultRowHeight="14.4"/>
  <cols>
    <col min="7" max="7" width="12" bestFit="1" customWidth="1"/>
  </cols>
  <sheetData>
    <row r="2" spans="6:10">
      <c r="F2" t="s">
        <v>4176</v>
      </c>
    </row>
    <row r="3" spans="6:10">
      <c r="G3" t="s">
        <v>4173</v>
      </c>
    </row>
    <row r="4" spans="6:10">
      <c r="F4" s="128" t="s">
        <v>3864</v>
      </c>
      <c r="G4" s="130">
        <v>7200</v>
      </c>
      <c r="I4" s="127" t="s">
        <v>3864</v>
      </c>
      <c r="J4">
        <v>6000</v>
      </c>
    </row>
    <row r="5" spans="6:10">
      <c r="F5" s="128" t="s">
        <v>3871</v>
      </c>
      <c r="G5" s="130">
        <v>6600</v>
      </c>
      <c r="I5" s="129" t="s">
        <v>3871</v>
      </c>
      <c r="J5">
        <v>3000</v>
      </c>
    </row>
    <row r="6" spans="6:10">
      <c r="F6" s="128" t="s">
        <v>3900</v>
      </c>
      <c r="G6" s="130">
        <v>6000</v>
      </c>
      <c r="I6" s="127" t="s">
        <v>3900</v>
      </c>
      <c r="J6">
        <v>3000</v>
      </c>
    </row>
    <row r="7" spans="6:10">
      <c r="F7" s="128" t="s">
        <v>3926</v>
      </c>
      <c r="G7" s="130">
        <v>7200</v>
      </c>
      <c r="I7" s="128" t="s">
        <v>4021</v>
      </c>
    </row>
    <row r="8" spans="6:10">
      <c r="F8" s="129" t="s">
        <v>3943</v>
      </c>
      <c r="G8" s="130">
        <v>6000</v>
      </c>
      <c r="I8" s="128" t="s">
        <v>3926</v>
      </c>
      <c r="J8">
        <v>6210</v>
      </c>
    </row>
    <row r="9" spans="6:10">
      <c r="F9" s="128" t="s">
        <v>3985</v>
      </c>
      <c r="G9" s="130">
        <v>7200</v>
      </c>
      <c r="I9" s="128" t="s">
        <v>3943</v>
      </c>
      <c r="J9">
        <v>6210</v>
      </c>
    </row>
    <row r="10" spans="6:10">
      <c r="F10" s="129" t="s">
        <v>3990</v>
      </c>
      <c r="G10" s="130">
        <v>6000</v>
      </c>
      <c r="I10" s="128" t="s">
        <v>4066</v>
      </c>
    </row>
    <row r="11" spans="6:10">
      <c r="F11" s="129" t="s">
        <v>4000</v>
      </c>
      <c r="G11" s="130">
        <v>4800</v>
      </c>
      <c r="I11" s="128" t="s">
        <v>4069</v>
      </c>
    </row>
    <row r="12" spans="6:10">
      <c r="F12" s="128" t="s">
        <v>3999</v>
      </c>
      <c r="G12" s="130">
        <v>4800</v>
      </c>
      <c r="I12" s="128" t="s">
        <v>3999</v>
      </c>
    </row>
    <row r="13" spans="6:10">
      <c r="I13" s="128" t="s">
        <v>4083</v>
      </c>
    </row>
    <row r="14" spans="6:10">
      <c r="I14" s="128" t="s">
        <v>3985</v>
      </c>
      <c r="J14">
        <v>6210</v>
      </c>
    </row>
    <row r="15" spans="6:10">
      <c r="I15" s="128" t="s">
        <v>4087</v>
      </c>
      <c r="J15">
        <v>6210</v>
      </c>
    </row>
    <row r="16" spans="6:10">
      <c r="I16" s="128" t="s">
        <v>4090</v>
      </c>
      <c r="J16">
        <v>4140</v>
      </c>
    </row>
    <row r="17" spans="9:9">
      <c r="I17" s="128" t="s">
        <v>4092</v>
      </c>
    </row>
    <row r="18" spans="9:9">
      <c r="I18" s="128" t="s">
        <v>4094</v>
      </c>
    </row>
    <row r="19" spans="9:9">
      <c r="I19" s="128" t="s">
        <v>4099</v>
      </c>
    </row>
    <row r="20" spans="9:9">
      <c r="I20" s="131"/>
    </row>
    <row r="21" spans="9:9">
      <c r="I21" s="131"/>
    </row>
    <row r="23" spans="9:9">
      <c r="I23" s="131"/>
    </row>
    <row r="24" spans="9:9">
      <c r="I24" s="131"/>
    </row>
    <row r="25" spans="9:9">
      <c r="I25" s="131"/>
    </row>
    <row r="26" spans="9:9">
      <c r="I26" s="131"/>
    </row>
    <row r="27" spans="9:9">
      <c r="I27" s="131"/>
    </row>
    <row r="28" spans="9:9">
      <c r="I28" s="131"/>
    </row>
    <row r="29" spans="9:9">
      <c r="I29" s="131"/>
    </row>
    <row r="30" spans="9:9">
      <c r="I30" s="131"/>
    </row>
    <row r="31" spans="9:9">
      <c r="I31" s="131"/>
    </row>
    <row r="32" spans="9:9">
      <c r="I32" s="131"/>
    </row>
    <row r="33" spans="9:9">
      <c r="I33" s="131"/>
    </row>
    <row r="34" spans="9:9">
      <c r="I34" s="131"/>
    </row>
    <row r="35" spans="9:9">
      <c r="I35" s="131"/>
    </row>
    <row r="36" spans="9:9">
      <c r="I36" s="131"/>
    </row>
    <row r="37" spans="9:9">
      <c r="I37" s="131"/>
    </row>
    <row r="38" spans="9:9">
      <c r="I38" s="131"/>
    </row>
    <row r="39" spans="9:9">
      <c r="I39" s="131"/>
    </row>
    <row r="42" spans="9:9">
      <c r="I42" s="131"/>
    </row>
    <row r="43" spans="9:9">
      <c r="I43" s="131"/>
    </row>
    <row r="44" spans="9:9">
      <c r="I44" s="131"/>
    </row>
    <row r="46" spans="9:9">
      <c r="I46" s="131"/>
    </row>
    <row r="47" spans="9:9">
      <c r="I47" s="131"/>
    </row>
    <row r="48" spans="9:9">
      <c r="I48" s="131"/>
    </row>
    <row r="49" spans="9:9">
      <c r="I49" s="131"/>
    </row>
    <row r="50" spans="9:9">
      <c r="I50" s="131"/>
    </row>
    <row r="51" spans="9:9">
      <c r="I51" s="131"/>
    </row>
    <row r="52" spans="9:9">
      <c r="I52" s="131"/>
    </row>
    <row r="53" spans="9:9">
      <c r="I53" s="131"/>
    </row>
    <row r="54" spans="9:9">
      <c r="I54" s="131"/>
    </row>
    <row r="55" spans="9:9">
      <c r="I55" s="131"/>
    </row>
    <row r="56" spans="9:9">
      <c r="I56" s="131"/>
    </row>
    <row r="59" spans="9:9">
      <c r="I59" s="131"/>
    </row>
    <row r="60" spans="9:9">
      <c r="I60" s="131"/>
    </row>
    <row r="62" spans="9:9">
      <c r="I62" s="131"/>
    </row>
    <row r="63" spans="9:9">
      <c r="I63" s="131"/>
    </row>
    <row r="64" spans="9:9">
      <c r="I64" s="131"/>
    </row>
    <row r="65" spans="9:9">
      <c r="I65" s="131"/>
    </row>
    <row r="66" spans="9:9">
      <c r="I66" s="131"/>
    </row>
    <row r="67" spans="9:9">
      <c r="I67" s="131"/>
    </row>
    <row r="68" spans="9:9">
      <c r="I68" s="131"/>
    </row>
    <row r="69" spans="9:9">
      <c r="I69" s="131"/>
    </row>
    <row r="70" spans="9:9">
      <c r="I70" s="131"/>
    </row>
    <row r="71" spans="9:9">
      <c r="I71" s="131"/>
    </row>
    <row r="73" spans="9:9">
      <c r="I73" s="131"/>
    </row>
    <row r="76" spans="9:9">
      <c r="I76" s="131"/>
    </row>
    <row r="78" spans="9:9">
      <c r="I78" s="131"/>
    </row>
    <row r="79" spans="9:9">
      <c r="I79" s="131"/>
    </row>
    <row r="80" spans="9:9">
      <c r="I80" s="131"/>
    </row>
    <row r="83" spans="9:9">
      <c r="I83" s="131"/>
    </row>
    <row r="84" spans="9:9">
      <c r="I84" s="131"/>
    </row>
    <row r="85" spans="9:9">
      <c r="I85" s="131"/>
    </row>
    <row r="87" spans="9:9">
      <c r="I87" s="131"/>
    </row>
    <row r="88" spans="9:9">
      <c r="I88" s="1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67"/>
  <sheetViews>
    <sheetView workbookViewId="0">
      <selection activeCell="G49" sqref="G49"/>
    </sheetView>
  </sheetViews>
  <sheetFormatPr defaultRowHeight="14.4"/>
  <cols>
    <col min="1" max="2" width="16.88671875" bestFit="1" customWidth="1"/>
    <col min="3" max="3" width="11.88671875" bestFit="1" customWidth="1"/>
    <col min="6" max="6" width="15.6640625" bestFit="1" customWidth="1"/>
  </cols>
  <sheetData>
    <row r="1" spans="1:6">
      <c r="A1" s="154" t="s">
        <v>4969</v>
      </c>
      <c r="B1" s="155" t="s">
        <v>4970</v>
      </c>
      <c r="C1" s="153"/>
      <c r="F1" t="s">
        <v>6776</v>
      </c>
    </row>
    <row r="2" spans="1:6">
      <c r="A2" s="156" t="s">
        <v>4340</v>
      </c>
      <c r="B2" s="157" t="s">
        <v>423</v>
      </c>
      <c r="C2" s="156" t="str">
        <f>IF(A2=B2,"Passthrough","RePack")</f>
        <v>RePack</v>
      </c>
      <c r="F2" t="s">
        <v>2051</v>
      </c>
    </row>
    <row r="3" spans="1:6">
      <c r="A3" s="156" t="s">
        <v>425</v>
      </c>
      <c r="B3" s="157" t="s">
        <v>423</v>
      </c>
      <c r="C3" s="156" t="str">
        <f t="shared" ref="C3:C66" si="0">IF(A3=B3,"Passthrough","RePack")</f>
        <v>RePack</v>
      </c>
      <c r="F3" t="s">
        <v>2253</v>
      </c>
    </row>
    <row r="4" spans="1:6">
      <c r="A4" s="156" t="s">
        <v>437</v>
      </c>
      <c r="B4" s="157" t="s">
        <v>435</v>
      </c>
      <c r="C4" s="156" t="str">
        <f t="shared" si="0"/>
        <v>RePack</v>
      </c>
      <c r="F4" t="s">
        <v>2384</v>
      </c>
    </row>
    <row r="5" spans="1:6">
      <c r="A5" s="156" t="s">
        <v>4342</v>
      </c>
      <c r="B5" s="157" t="s">
        <v>435</v>
      </c>
      <c r="C5" s="156" t="str">
        <f t="shared" si="0"/>
        <v>RePack</v>
      </c>
      <c r="F5" t="s">
        <v>2383</v>
      </c>
    </row>
    <row r="6" spans="1:6">
      <c r="A6" s="156" t="s">
        <v>449</v>
      </c>
      <c r="B6" s="157" t="s">
        <v>447</v>
      </c>
      <c r="C6" s="156" t="str">
        <f t="shared" si="0"/>
        <v>RePack</v>
      </c>
      <c r="F6" t="s">
        <v>4529</v>
      </c>
    </row>
    <row r="7" spans="1:6">
      <c r="A7" s="156" t="s">
        <v>453</v>
      </c>
      <c r="B7" s="157" t="s">
        <v>450</v>
      </c>
      <c r="C7" s="156" t="str">
        <f t="shared" si="0"/>
        <v>RePack</v>
      </c>
      <c r="F7" t="s">
        <v>2062</v>
      </c>
    </row>
    <row r="8" spans="1:6">
      <c r="A8" s="156" t="s">
        <v>462</v>
      </c>
      <c r="B8" s="157" t="s">
        <v>460</v>
      </c>
      <c r="C8" s="156" t="str">
        <f t="shared" si="0"/>
        <v>RePack</v>
      </c>
      <c r="F8" t="s">
        <v>2264</v>
      </c>
    </row>
    <row r="9" spans="1:6">
      <c r="A9" s="156" t="s">
        <v>463</v>
      </c>
      <c r="B9" s="157" t="s">
        <v>463</v>
      </c>
      <c r="C9" s="156" t="str">
        <f t="shared" si="0"/>
        <v>Passthrough</v>
      </c>
      <c r="F9" t="s">
        <v>2063</v>
      </c>
    </row>
    <row r="10" spans="1:6">
      <c r="A10" s="156" t="s">
        <v>467</v>
      </c>
      <c r="B10" s="157" t="s">
        <v>465</v>
      </c>
      <c r="C10" s="156" t="str">
        <f t="shared" si="0"/>
        <v>RePack</v>
      </c>
      <c r="F10" t="s">
        <v>2265</v>
      </c>
    </row>
    <row r="11" spans="1:6">
      <c r="A11" s="156" t="s">
        <v>497</v>
      </c>
      <c r="B11" s="157" t="s">
        <v>494</v>
      </c>
      <c r="C11" s="156" t="str">
        <f t="shared" si="0"/>
        <v>RePack</v>
      </c>
      <c r="F11" t="s">
        <v>2064</v>
      </c>
    </row>
    <row r="12" spans="1:6">
      <c r="A12" s="156" t="s">
        <v>502</v>
      </c>
      <c r="B12" s="157" t="s">
        <v>499</v>
      </c>
      <c r="C12" s="156" t="str">
        <f t="shared" si="0"/>
        <v>RePack</v>
      </c>
      <c r="F12" t="s">
        <v>2266</v>
      </c>
    </row>
    <row r="13" spans="1:6">
      <c r="A13" s="156" t="s">
        <v>506</v>
      </c>
      <c r="B13" s="157" t="s">
        <v>503</v>
      </c>
      <c r="C13" s="156" t="str">
        <f t="shared" si="0"/>
        <v>RePack</v>
      </c>
      <c r="F13" t="s">
        <v>2065</v>
      </c>
    </row>
    <row r="14" spans="1:6">
      <c r="A14" s="156" t="s">
        <v>541</v>
      </c>
      <c r="B14" s="157" t="s">
        <v>538</v>
      </c>
      <c r="C14" s="156" t="str">
        <f t="shared" si="0"/>
        <v>RePack</v>
      </c>
      <c r="F14" t="s">
        <v>2267</v>
      </c>
    </row>
    <row r="15" spans="1:6">
      <c r="A15" s="156" t="s">
        <v>545</v>
      </c>
      <c r="B15" s="157" t="s">
        <v>543</v>
      </c>
      <c r="C15" s="156" t="str">
        <f t="shared" si="0"/>
        <v>RePack</v>
      </c>
      <c r="F15" t="s">
        <v>4521</v>
      </c>
    </row>
    <row r="16" spans="1:6">
      <c r="A16" s="156" t="s">
        <v>549</v>
      </c>
      <c r="B16" s="157" t="s">
        <v>546</v>
      </c>
      <c r="C16" s="156" t="str">
        <f t="shared" si="0"/>
        <v>RePack</v>
      </c>
      <c r="F16" t="s">
        <v>4524</v>
      </c>
    </row>
    <row r="17" spans="1:6">
      <c r="A17" s="156" t="s">
        <v>4346</v>
      </c>
      <c r="B17" s="157" t="s">
        <v>554</v>
      </c>
      <c r="C17" s="156" t="str">
        <f t="shared" si="0"/>
        <v>RePack</v>
      </c>
      <c r="F17" t="s">
        <v>2070</v>
      </c>
    </row>
    <row r="18" spans="1:6">
      <c r="A18" s="156" t="s">
        <v>559</v>
      </c>
      <c r="B18" s="157" t="s">
        <v>557</v>
      </c>
      <c r="C18" s="156" t="str">
        <f t="shared" si="0"/>
        <v>RePack</v>
      </c>
      <c r="F18" t="s">
        <v>2272</v>
      </c>
    </row>
    <row r="19" spans="1:6">
      <c r="A19" s="156" t="s">
        <v>560</v>
      </c>
      <c r="B19" s="157" t="s">
        <v>4900</v>
      </c>
      <c r="C19" s="156" t="str">
        <f t="shared" si="0"/>
        <v>RePack</v>
      </c>
      <c r="F19" t="s">
        <v>2071</v>
      </c>
    </row>
    <row r="20" spans="1:6">
      <c r="A20" s="156" t="s">
        <v>565</v>
      </c>
      <c r="B20" s="157" t="s">
        <v>563</v>
      </c>
      <c r="C20" s="156" t="str">
        <f t="shared" si="0"/>
        <v>RePack</v>
      </c>
      <c r="F20" t="s">
        <v>2273</v>
      </c>
    </row>
    <row r="21" spans="1:6">
      <c r="A21" s="156" t="s">
        <v>567</v>
      </c>
      <c r="B21" s="157" t="s">
        <v>563</v>
      </c>
      <c r="C21" s="156" t="str">
        <f t="shared" si="0"/>
        <v>RePack</v>
      </c>
      <c r="F21" t="s">
        <v>2072</v>
      </c>
    </row>
    <row r="22" spans="1:6">
      <c r="A22" s="156" t="s">
        <v>568</v>
      </c>
      <c r="B22" s="157" t="s">
        <v>4971</v>
      </c>
      <c r="C22" s="156" t="str">
        <f t="shared" si="0"/>
        <v>RePack</v>
      </c>
      <c r="F22" t="s">
        <v>2274</v>
      </c>
    </row>
    <row r="23" spans="1:6">
      <c r="A23" s="156" t="s">
        <v>4972</v>
      </c>
      <c r="B23" s="157" t="s">
        <v>4972</v>
      </c>
      <c r="C23" s="156" t="str">
        <f t="shared" si="0"/>
        <v>Passthrough</v>
      </c>
      <c r="F23" t="s">
        <v>2073</v>
      </c>
    </row>
    <row r="24" spans="1:6">
      <c r="A24" s="156" t="s">
        <v>654</v>
      </c>
      <c r="B24" s="157" t="s">
        <v>652</v>
      </c>
      <c r="C24" s="156" t="str">
        <f t="shared" si="0"/>
        <v>RePack</v>
      </c>
      <c r="F24" t="s">
        <v>2275</v>
      </c>
    </row>
    <row r="25" spans="1:6">
      <c r="A25" s="156" t="s">
        <v>662</v>
      </c>
      <c r="B25" s="157" t="s">
        <v>659</v>
      </c>
      <c r="C25" s="156" t="str">
        <f t="shared" si="0"/>
        <v>RePack</v>
      </c>
      <c r="F25" t="s">
        <v>2074</v>
      </c>
    </row>
    <row r="26" spans="1:6">
      <c r="A26" s="156" t="s">
        <v>666</v>
      </c>
      <c r="B26" s="157" t="s">
        <v>663</v>
      </c>
      <c r="C26" s="156" t="str">
        <f t="shared" si="0"/>
        <v>RePack</v>
      </c>
      <c r="F26" t="s">
        <v>2276</v>
      </c>
    </row>
    <row r="27" spans="1:6">
      <c r="A27" s="156" t="s">
        <v>670</v>
      </c>
      <c r="B27" s="157" t="s">
        <v>667</v>
      </c>
      <c r="C27" s="156" t="str">
        <f t="shared" si="0"/>
        <v>RePack</v>
      </c>
      <c r="F27" t="s">
        <v>4477</v>
      </c>
    </row>
    <row r="28" spans="1:6">
      <c r="A28" s="156" t="s">
        <v>683</v>
      </c>
      <c r="B28" s="157" t="s">
        <v>681</v>
      </c>
      <c r="C28" s="156" t="str">
        <f t="shared" si="0"/>
        <v>RePack</v>
      </c>
      <c r="F28" t="s">
        <v>4478</v>
      </c>
    </row>
    <row r="29" spans="1:6">
      <c r="A29" s="156" t="s">
        <v>687</v>
      </c>
      <c r="B29" s="157" t="s">
        <v>684</v>
      </c>
      <c r="C29" s="156" t="str">
        <f t="shared" si="0"/>
        <v>RePack</v>
      </c>
      <c r="F29" t="s">
        <v>4444</v>
      </c>
    </row>
    <row r="30" spans="1:6">
      <c r="A30" s="156" t="s">
        <v>691</v>
      </c>
      <c r="B30" s="157" t="s">
        <v>688</v>
      </c>
      <c r="C30" s="156" t="str">
        <f t="shared" si="0"/>
        <v>RePack</v>
      </c>
      <c r="F30" t="s">
        <v>4445</v>
      </c>
    </row>
    <row r="31" spans="1:6">
      <c r="A31" s="156" t="s">
        <v>695</v>
      </c>
      <c r="B31" s="157" t="s">
        <v>693</v>
      </c>
      <c r="C31" s="156" t="str">
        <f t="shared" si="0"/>
        <v>RePack</v>
      </c>
      <c r="F31" t="s">
        <v>4446</v>
      </c>
    </row>
    <row r="32" spans="1:6">
      <c r="A32" s="156" t="s">
        <v>711</v>
      </c>
      <c r="B32" s="157" t="s">
        <v>709</v>
      </c>
      <c r="C32" s="156" t="str">
        <f t="shared" si="0"/>
        <v>RePack</v>
      </c>
      <c r="F32" t="s">
        <v>4447</v>
      </c>
    </row>
    <row r="33" spans="1:6">
      <c r="A33" s="156" t="s">
        <v>4610</v>
      </c>
      <c r="B33" s="157" t="s">
        <v>4901</v>
      </c>
      <c r="C33" s="156" t="str">
        <f t="shared" si="0"/>
        <v>RePack</v>
      </c>
      <c r="F33" t="s">
        <v>6759</v>
      </c>
    </row>
    <row r="34" spans="1:6">
      <c r="A34" s="156" t="s">
        <v>4612</v>
      </c>
      <c r="B34" s="157" t="s">
        <v>4904</v>
      </c>
      <c r="C34" s="156" t="str">
        <f t="shared" si="0"/>
        <v>RePack</v>
      </c>
      <c r="F34" t="s">
        <v>6760</v>
      </c>
    </row>
    <row r="35" spans="1:6">
      <c r="A35" s="156" t="s">
        <v>4611</v>
      </c>
      <c r="B35" s="157" t="s">
        <v>4903</v>
      </c>
      <c r="C35" s="156" t="str">
        <f t="shared" si="0"/>
        <v>RePack</v>
      </c>
      <c r="F35" t="s">
        <v>6761</v>
      </c>
    </row>
    <row r="36" spans="1:6">
      <c r="A36" s="156" t="s">
        <v>715</v>
      </c>
      <c r="B36" s="157" t="s">
        <v>712</v>
      </c>
      <c r="C36" s="156" t="str">
        <f t="shared" si="0"/>
        <v>RePack</v>
      </c>
      <c r="F36" t="s">
        <v>6762</v>
      </c>
    </row>
    <row r="37" spans="1:6">
      <c r="A37" s="156" t="s">
        <v>719</v>
      </c>
      <c r="B37" s="157" t="s">
        <v>716</v>
      </c>
      <c r="C37" s="156" t="str">
        <f t="shared" si="0"/>
        <v>RePack</v>
      </c>
      <c r="F37" t="s">
        <v>6763</v>
      </c>
    </row>
    <row r="38" spans="1:6">
      <c r="A38" s="156" t="s">
        <v>4972</v>
      </c>
      <c r="B38" s="157" t="s">
        <v>4972</v>
      </c>
      <c r="C38" s="156" t="str">
        <f t="shared" si="0"/>
        <v>Passthrough</v>
      </c>
      <c r="F38" t="s">
        <v>6764</v>
      </c>
    </row>
    <row r="39" spans="1:6">
      <c r="A39" s="156" t="s">
        <v>723</v>
      </c>
      <c r="B39" s="157" t="s">
        <v>721</v>
      </c>
      <c r="C39" s="156" t="str">
        <f t="shared" si="0"/>
        <v>RePack</v>
      </c>
      <c r="F39" t="s">
        <v>6765</v>
      </c>
    </row>
    <row r="40" spans="1:6">
      <c r="A40" s="156" t="s">
        <v>4905</v>
      </c>
      <c r="B40" s="157" t="s">
        <v>4613</v>
      </c>
      <c r="C40" s="156" t="str">
        <f t="shared" si="0"/>
        <v>RePack</v>
      </c>
      <c r="F40" t="s">
        <v>6766</v>
      </c>
    </row>
    <row r="41" spans="1:6">
      <c r="A41" s="156" t="s">
        <v>4972</v>
      </c>
      <c r="B41" s="157" t="s">
        <v>4972</v>
      </c>
      <c r="C41" s="156" t="str">
        <f t="shared" si="0"/>
        <v>Passthrough</v>
      </c>
      <c r="F41" t="s">
        <v>2034</v>
      </c>
    </row>
    <row r="42" spans="1:6">
      <c r="A42" s="156" t="s">
        <v>727</v>
      </c>
      <c r="B42" s="157" t="s">
        <v>725</v>
      </c>
      <c r="C42" s="156" t="str">
        <f t="shared" si="0"/>
        <v>RePack</v>
      </c>
      <c r="F42" t="s">
        <v>2236</v>
      </c>
    </row>
    <row r="43" spans="1:6">
      <c r="A43" s="156" t="s">
        <v>4972</v>
      </c>
      <c r="B43" s="157" t="s">
        <v>4906</v>
      </c>
      <c r="C43" s="156" t="str">
        <f t="shared" si="0"/>
        <v>RePack</v>
      </c>
      <c r="F43" t="s">
        <v>2016</v>
      </c>
    </row>
    <row r="44" spans="1:6">
      <c r="A44" s="156" t="s">
        <v>735</v>
      </c>
      <c r="B44" s="157" t="s">
        <v>733</v>
      </c>
      <c r="C44" s="156" t="str">
        <f t="shared" si="0"/>
        <v>RePack</v>
      </c>
      <c r="F44" t="s">
        <v>2218</v>
      </c>
    </row>
    <row r="45" spans="1:6">
      <c r="A45" s="156" t="s">
        <v>741</v>
      </c>
      <c r="B45" s="157" t="s">
        <v>739</v>
      </c>
      <c r="C45" s="156" t="str">
        <f t="shared" si="0"/>
        <v>RePack</v>
      </c>
      <c r="F45" t="s">
        <v>2003</v>
      </c>
    </row>
    <row r="46" spans="1:6">
      <c r="A46" s="156" t="s">
        <v>744</v>
      </c>
      <c r="B46" s="157" t="s">
        <v>742</v>
      </c>
      <c r="C46" s="156" t="str">
        <f t="shared" si="0"/>
        <v>RePack</v>
      </c>
      <c r="F46" t="s">
        <v>2205</v>
      </c>
    </row>
    <row r="47" spans="1:6">
      <c r="A47" s="156" t="s">
        <v>4617</v>
      </c>
      <c r="B47" s="157" t="s">
        <v>747</v>
      </c>
      <c r="C47" s="156" t="str">
        <f t="shared" si="0"/>
        <v>RePack</v>
      </c>
      <c r="F47" t="s">
        <v>2006</v>
      </c>
    </row>
    <row r="48" spans="1:6">
      <c r="A48" s="156" t="s">
        <v>4616</v>
      </c>
      <c r="B48" s="157" t="s">
        <v>751</v>
      </c>
      <c r="C48" s="156" t="str">
        <f t="shared" si="0"/>
        <v>RePack</v>
      </c>
      <c r="F48" t="s">
        <v>2208</v>
      </c>
    </row>
    <row r="49" spans="1:6">
      <c r="A49" s="156" t="s">
        <v>756</v>
      </c>
      <c r="B49" s="157" t="s">
        <v>754</v>
      </c>
      <c r="C49" s="156" t="str">
        <f t="shared" si="0"/>
        <v>RePack</v>
      </c>
      <c r="F49" t="s">
        <v>2009</v>
      </c>
    </row>
    <row r="50" spans="1:6">
      <c r="A50" s="156" t="s">
        <v>760</v>
      </c>
      <c r="B50" s="157" t="s">
        <v>758</v>
      </c>
      <c r="C50" s="156" t="str">
        <f t="shared" si="0"/>
        <v>RePack</v>
      </c>
      <c r="F50" t="s">
        <v>2211</v>
      </c>
    </row>
    <row r="51" spans="1:6">
      <c r="A51" s="156" t="s">
        <v>764</v>
      </c>
      <c r="B51" s="157" t="s">
        <v>762</v>
      </c>
      <c r="C51" s="156" t="str">
        <f t="shared" si="0"/>
        <v>RePack</v>
      </c>
      <c r="F51" t="s">
        <v>2014</v>
      </c>
    </row>
    <row r="52" spans="1:6">
      <c r="A52" s="156" t="s">
        <v>768</v>
      </c>
      <c r="B52" s="157" t="s">
        <v>766</v>
      </c>
      <c r="C52" s="156" t="str">
        <f t="shared" si="0"/>
        <v>RePack</v>
      </c>
      <c r="F52" t="s">
        <v>2216</v>
      </c>
    </row>
    <row r="53" spans="1:6">
      <c r="A53" s="156" t="s">
        <v>4620</v>
      </c>
      <c r="B53" s="157" t="s">
        <v>770</v>
      </c>
      <c r="C53" s="156" t="str">
        <f t="shared" si="0"/>
        <v>RePack</v>
      </c>
      <c r="F53" t="s">
        <v>4520</v>
      </c>
    </row>
    <row r="54" spans="1:6">
      <c r="A54" s="156" t="s">
        <v>4619</v>
      </c>
      <c r="B54" s="157" t="s">
        <v>772</v>
      </c>
      <c r="C54" s="156" t="str">
        <f t="shared" si="0"/>
        <v>RePack</v>
      </c>
      <c r="F54" t="s">
        <v>4523</v>
      </c>
    </row>
    <row r="55" spans="1:6">
      <c r="A55" s="156" t="s">
        <v>4618</v>
      </c>
      <c r="B55" s="157" t="s">
        <v>4909</v>
      </c>
      <c r="C55" s="156" t="str">
        <f t="shared" si="0"/>
        <v>RePack</v>
      </c>
      <c r="F55" t="s">
        <v>6767</v>
      </c>
    </row>
    <row r="56" spans="1:6">
      <c r="A56" s="156" t="s">
        <v>777</v>
      </c>
      <c r="B56" s="157" t="s">
        <v>775</v>
      </c>
      <c r="C56" s="156" t="str">
        <f t="shared" si="0"/>
        <v>RePack</v>
      </c>
      <c r="F56" t="s">
        <v>6768</v>
      </c>
    </row>
    <row r="57" spans="1:6">
      <c r="A57" s="156" t="s">
        <v>4473</v>
      </c>
      <c r="B57" s="157" t="s">
        <v>4476</v>
      </c>
      <c r="C57" s="156" t="str">
        <f t="shared" si="0"/>
        <v>RePack</v>
      </c>
      <c r="F57" t="s">
        <v>6769</v>
      </c>
    </row>
    <row r="58" spans="1:6">
      <c r="A58" s="156" t="s">
        <v>781</v>
      </c>
      <c r="B58" s="157" t="s">
        <v>779</v>
      </c>
      <c r="C58" s="156" t="str">
        <f t="shared" si="0"/>
        <v>RePack</v>
      </c>
      <c r="F58" t="s">
        <v>6770</v>
      </c>
    </row>
    <row r="59" spans="1:6">
      <c r="A59" s="156" t="s">
        <v>812</v>
      </c>
      <c r="B59" s="157" t="s">
        <v>808</v>
      </c>
      <c r="C59" s="156" t="str">
        <f t="shared" si="0"/>
        <v>RePack</v>
      </c>
      <c r="F59" t="s">
        <v>6771</v>
      </c>
    </row>
    <row r="60" spans="1:6">
      <c r="A60" s="156" t="s">
        <v>810</v>
      </c>
      <c r="B60" s="157" t="s">
        <v>808</v>
      </c>
      <c r="C60" s="156" t="str">
        <f t="shared" si="0"/>
        <v>RePack</v>
      </c>
      <c r="F60" t="s">
        <v>6772</v>
      </c>
    </row>
    <row r="61" spans="1:6">
      <c r="A61" s="156" t="s">
        <v>4361</v>
      </c>
      <c r="B61" s="157" t="s">
        <v>911</v>
      </c>
      <c r="C61" s="156" t="str">
        <f t="shared" si="0"/>
        <v>RePack</v>
      </c>
      <c r="F61" t="s">
        <v>6773</v>
      </c>
    </row>
    <row r="62" spans="1:6">
      <c r="A62" s="156" t="s">
        <v>816</v>
      </c>
      <c r="B62" s="157" t="s">
        <v>814</v>
      </c>
      <c r="C62" s="156" t="str">
        <f t="shared" si="0"/>
        <v>RePack</v>
      </c>
      <c r="F62" t="s">
        <v>6774</v>
      </c>
    </row>
    <row r="63" spans="1:6">
      <c r="A63" s="156" t="s">
        <v>4641</v>
      </c>
      <c r="B63" s="157" t="s">
        <v>4972</v>
      </c>
      <c r="C63" s="156" t="str">
        <f t="shared" si="0"/>
        <v>RePack</v>
      </c>
      <c r="F63" t="s">
        <v>1931</v>
      </c>
    </row>
    <row r="64" spans="1:6">
      <c r="A64" s="156" t="s">
        <v>840</v>
      </c>
      <c r="B64" s="157" t="s">
        <v>837</v>
      </c>
      <c r="C64" s="156" t="str">
        <f t="shared" si="0"/>
        <v>RePack</v>
      </c>
      <c r="F64" t="s">
        <v>2134</v>
      </c>
    </row>
    <row r="65" spans="1:6">
      <c r="A65" s="156" t="s">
        <v>843</v>
      </c>
      <c r="B65" s="157" t="s">
        <v>841</v>
      </c>
      <c r="C65" s="156" t="str">
        <f t="shared" si="0"/>
        <v>RePack</v>
      </c>
      <c r="F65" t="s">
        <v>1978</v>
      </c>
    </row>
    <row r="66" spans="1:6">
      <c r="A66" s="156" t="s">
        <v>857</v>
      </c>
      <c r="B66" s="157" t="s">
        <v>855</v>
      </c>
      <c r="C66" s="156" t="str">
        <f t="shared" si="0"/>
        <v>RePack</v>
      </c>
      <c r="F66" t="s">
        <v>2181</v>
      </c>
    </row>
    <row r="67" spans="1:6">
      <c r="A67" s="156" t="s">
        <v>862</v>
      </c>
      <c r="B67" s="157" t="s">
        <v>859</v>
      </c>
      <c r="C67" s="156" t="str">
        <f t="shared" ref="C67:C130" si="1">IF(A67=B67,"Passthrough","RePack")</f>
        <v>RePack</v>
      </c>
      <c r="F67" t="s">
        <v>4886</v>
      </c>
    </row>
    <row r="68" spans="1:6">
      <c r="A68" s="156" t="s">
        <v>4643</v>
      </c>
      <c r="B68" s="157" t="s">
        <v>4911</v>
      </c>
      <c r="C68" s="156" t="str">
        <f t="shared" si="1"/>
        <v>RePack</v>
      </c>
      <c r="F68" t="s">
        <v>4887</v>
      </c>
    </row>
    <row r="69" spans="1:6">
      <c r="A69" s="156" t="s">
        <v>882</v>
      </c>
      <c r="B69" s="157" t="s">
        <v>879</v>
      </c>
      <c r="C69" s="156" t="str">
        <f t="shared" si="1"/>
        <v>RePack</v>
      </c>
      <c r="F69" t="s">
        <v>2082</v>
      </c>
    </row>
    <row r="70" spans="1:6">
      <c r="A70" s="156" t="s">
        <v>883</v>
      </c>
      <c r="B70" s="157" t="s">
        <v>879</v>
      </c>
      <c r="C70" s="156" t="str">
        <f t="shared" si="1"/>
        <v>RePack</v>
      </c>
      <c r="F70" t="s">
        <v>2284</v>
      </c>
    </row>
    <row r="71" spans="1:6">
      <c r="A71" s="156" t="s">
        <v>888</v>
      </c>
      <c r="B71" s="157" t="s">
        <v>885</v>
      </c>
      <c r="C71" s="156" t="str">
        <f t="shared" si="1"/>
        <v>RePack</v>
      </c>
      <c r="F71" t="s">
        <v>2083</v>
      </c>
    </row>
    <row r="72" spans="1:6">
      <c r="A72" s="156" t="s">
        <v>889</v>
      </c>
      <c r="B72" s="157" t="s">
        <v>885</v>
      </c>
      <c r="C72" s="156" t="str">
        <f t="shared" si="1"/>
        <v>RePack</v>
      </c>
      <c r="F72" t="s">
        <v>2285</v>
      </c>
    </row>
    <row r="73" spans="1:6">
      <c r="A73" s="156" t="s">
        <v>900</v>
      </c>
      <c r="B73" s="157" t="s">
        <v>898</v>
      </c>
      <c r="C73" s="156" t="str">
        <f t="shared" si="1"/>
        <v>RePack</v>
      </c>
      <c r="F73" t="s">
        <v>2084</v>
      </c>
    </row>
    <row r="74" spans="1:6">
      <c r="A74" s="156" t="s">
        <v>904</v>
      </c>
      <c r="B74" s="157" t="s">
        <v>902</v>
      </c>
      <c r="C74" s="156" t="str">
        <f t="shared" si="1"/>
        <v>RePack</v>
      </c>
      <c r="F74" t="s">
        <v>2286</v>
      </c>
    </row>
    <row r="75" spans="1:6">
      <c r="A75" s="156" t="s">
        <v>905</v>
      </c>
      <c r="B75" s="157" t="s">
        <v>902</v>
      </c>
      <c r="C75" s="156" t="str">
        <f t="shared" si="1"/>
        <v>RePack</v>
      </c>
      <c r="F75" t="s">
        <v>2086</v>
      </c>
    </row>
    <row r="76" spans="1:6">
      <c r="A76" s="156" t="s">
        <v>909</v>
      </c>
      <c r="B76" s="157" t="s">
        <v>907</v>
      </c>
      <c r="C76" s="156" t="str">
        <f t="shared" si="1"/>
        <v>RePack</v>
      </c>
      <c r="F76" t="s">
        <v>2288</v>
      </c>
    </row>
    <row r="77" spans="1:6">
      <c r="A77" s="156" t="s">
        <v>916</v>
      </c>
      <c r="B77" s="157" t="s">
        <v>913</v>
      </c>
      <c r="C77" s="156" t="str">
        <f t="shared" si="1"/>
        <v>RePack</v>
      </c>
      <c r="F77" t="s">
        <v>2087</v>
      </c>
    </row>
    <row r="78" spans="1:6">
      <c r="A78" s="156" t="s">
        <v>917</v>
      </c>
      <c r="B78" s="157" t="s">
        <v>913</v>
      </c>
      <c r="C78" s="156" t="str">
        <f t="shared" si="1"/>
        <v>RePack</v>
      </c>
      <c r="F78" t="s">
        <v>2289</v>
      </c>
    </row>
    <row r="79" spans="1:6">
      <c r="A79" s="156" t="s">
        <v>922</v>
      </c>
      <c r="B79" s="157" t="s">
        <v>919</v>
      </c>
      <c r="C79" s="156" t="str">
        <f t="shared" si="1"/>
        <v>RePack</v>
      </c>
      <c r="F79" t="s">
        <v>2089</v>
      </c>
    </row>
    <row r="80" spans="1:6">
      <c r="A80" s="156" t="s">
        <v>950</v>
      </c>
      <c r="B80" s="157" t="s">
        <v>948</v>
      </c>
      <c r="C80" s="156" t="str">
        <f t="shared" si="1"/>
        <v>RePack</v>
      </c>
      <c r="F80" t="s">
        <v>2291</v>
      </c>
    </row>
    <row r="81" spans="1:6">
      <c r="A81" s="156" t="s">
        <v>958</v>
      </c>
      <c r="B81" s="157" t="s">
        <v>956</v>
      </c>
      <c r="C81" s="156" t="str">
        <f t="shared" si="1"/>
        <v>RePack</v>
      </c>
      <c r="F81" t="s">
        <v>2091</v>
      </c>
    </row>
    <row r="82" spans="1:6">
      <c r="A82" s="156" t="s">
        <v>962</v>
      </c>
      <c r="B82" s="157" t="s">
        <v>959</v>
      </c>
      <c r="C82" s="156" t="str">
        <f t="shared" si="1"/>
        <v>RePack</v>
      </c>
      <c r="F82" t="s">
        <v>2293</v>
      </c>
    </row>
    <row r="83" spans="1:6">
      <c r="A83" s="156" t="s">
        <v>963</v>
      </c>
      <c r="B83" s="157" t="s">
        <v>959</v>
      </c>
      <c r="C83" s="156" t="str">
        <f t="shared" si="1"/>
        <v>RePack</v>
      </c>
      <c r="F83" t="s">
        <v>2092</v>
      </c>
    </row>
    <row r="84" spans="1:6">
      <c r="A84" s="156" t="s">
        <v>968</v>
      </c>
      <c r="B84" s="157" t="s">
        <v>965</v>
      </c>
      <c r="C84" s="156" t="str">
        <f t="shared" si="1"/>
        <v>RePack</v>
      </c>
      <c r="F84" t="s">
        <v>2294</v>
      </c>
    </row>
    <row r="85" spans="1:6">
      <c r="A85" s="156" t="s">
        <v>998</v>
      </c>
      <c r="B85" s="157" t="s">
        <v>4912</v>
      </c>
      <c r="C85" s="156" t="str">
        <f t="shared" si="1"/>
        <v>RePack</v>
      </c>
      <c r="F85" t="s">
        <v>2093</v>
      </c>
    </row>
    <row r="86" spans="1:6">
      <c r="A86" s="156" t="s">
        <v>1002</v>
      </c>
      <c r="B86" s="157" t="s">
        <v>999</v>
      </c>
      <c r="C86" s="156" t="str">
        <f t="shared" si="1"/>
        <v>RePack</v>
      </c>
      <c r="F86" t="s">
        <v>2295</v>
      </c>
    </row>
    <row r="87" spans="1:6">
      <c r="A87" s="156" t="s">
        <v>1003</v>
      </c>
      <c r="B87" s="157" t="s">
        <v>999</v>
      </c>
      <c r="C87" s="156" t="str">
        <f t="shared" si="1"/>
        <v>RePack</v>
      </c>
      <c r="F87" t="s">
        <v>2094</v>
      </c>
    </row>
    <row r="88" spans="1:6">
      <c r="A88" s="156" t="s">
        <v>1007</v>
      </c>
      <c r="B88" s="157" t="s">
        <v>1005</v>
      </c>
      <c r="C88" s="156" t="str">
        <f t="shared" si="1"/>
        <v>RePack</v>
      </c>
      <c r="F88" t="s">
        <v>2296</v>
      </c>
    </row>
    <row r="89" spans="1:6">
      <c r="A89" s="156" t="s">
        <v>1011</v>
      </c>
      <c r="B89" s="157" t="s">
        <v>1009</v>
      </c>
      <c r="C89" s="156" t="str">
        <f t="shared" si="1"/>
        <v>RePack</v>
      </c>
      <c r="F89" t="s">
        <v>2095</v>
      </c>
    </row>
    <row r="90" spans="1:6">
      <c r="A90" s="156" t="s">
        <v>1012</v>
      </c>
      <c r="B90" s="157" t="s">
        <v>1009</v>
      </c>
      <c r="C90" s="156" t="str">
        <f t="shared" si="1"/>
        <v>RePack</v>
      </c>
      <c r="F90" t="s">
        <v>2297</v>
      </c>
    </row>
    <row r="91" spans="1:6">
      <c r="A91" s="156" t="s">
        <v>1017</v>
      </c>
      <c r="B91" s="157" t="s">
        <v>1015</v>
      </c>
      <c r="C91" s="156" t="str">
        <f t="shared" si="1"/>
        <v>RePack</v>
      </c>
      <c r="F91" t="s">
        <v>2096</v>
      </c>
    </row>
    <row r="92" spans="1:6">
      <c r="A92" s="156" t="s">
        <v>1033</v>
      </c>
      <c r="B92" s="157" t="s">
        <v>1031</v>
      </c>
      <c r="C92" s="156" t="str">
        <f t="shared" si="1"/>
        <v>RePack</v>
      </c>
      <c r="F92" t="s">
        <v>2298</v>
      </c>
    </row>
    <row r="93" spans="1:6">
      <c r="A93" s="156" t="s">
        <v>1034</v>
      </c>
      <c r="B93" s="157" t="s">
        <v>1031</v>
      </c>
      <c r="C93" s="156" t="str">
        <f t="shared" si="1"/>
        <v>RePack</v>
      </c>
      <c r="F93" t="s">
        <v>2097</v>
      </c>
    </row>
    <row r="94" spans="1:6">
      <c r="A94" s="156" t="s">
        <v>1042</v>
      </c>
      <c r="B94" s="157" t="s">
        <v>1040</v>
      </c>
      <c r="C94" s="156" t="str">
        <f t="shared" si="1"/>
        <v>RePack</v>
      </c>
      <c r="F94" t="s">
        <v>2299</v>
      </c>
    </row>
    <row r="95" spans="1:6">
      <c r="A95" s="156" t="s">
        <v>1055</v>
      </c>
      <c r="B95" s="157" t="s">
        <v>1053</v>
      </c>
      <c r="C95" s="156" t="str">
        <f t="shared" si="1"/>
        <v>RePack</v>
      </c>
      <c r="F95" t="s">
        <v>2098</v>
      </c>
    </row>
    <row r="96" spans="1:6">
      <c r="A96" s="156" t="s">
        <v>4694</v>
      </c>
      <c r="B96" s="157" t="s">
        <v>4960</v>
      </c>
      <c r="C96" s="156" t="str">
        <f t="shared" si="1"/>
        <v>RePack</v>
      </c>
      <c r="F96" t="s">
        <v>2300</v>
      </c>
    </row>
    <row r="97" spans="1:6">
      <c r="A97" s="156" t="s">
        <v>1058</v>
      </c>
      <c r="B97" s="157" t="s">
        <v>1056</v>
      </c>
      <c r="C97" s="156" t="str">
        <f t="shared" si="1"/>
        <v>RePack</v>
      </c>
      <c r="F97" t="s">
        <v>2099</v>
      </c>
    </row>
    <row r="98" spans="1:6">
      <c r="A98" s="156" t="s">
        <v>1060</v>
      </c>
      <c r="B98" s="157" t="s">
        <v>1056</v>
      </c>
      <c r="C98" s="156" t="str">
        <f t="shared" si="1"/>
        <v>RePack</v>
      </c>
      <c r="F98" t="s">
        <v>2301</v>
      </c>
    </row>
    <row r="99" spans="1:6">
      <c r="A99" s="156" t="s">
        <v>1073</v>
      </c>
      <c r="B99" s="157" t="s">
        <v>1070</v>
      </c>
      <c r="C99" s="156" t="str">
        <f t="shared" si="1"/>
        <v>RePack</v>
      </c>
      <c r="F99" t="s">
        <v>2100</v>
      </c>
    </row>
    <row r="100" spans="1:6">
      <c r="A100" s="156" t="s">
        <v>1077</v>
      </c>
      <c r="B100" s="157" t="s">
        <v>1075</v>
      </c>
      <c r="C100" s="156" t="str">
        <f t="shared" si="1"/>
        <v>RePack</v>
      </c>
      <c r="F100" t="s">
        <v>2302</v>
      </c>
    </row>
    <row r="101" spans="1:6">
      <c r="A101" s="156" t="s">
        <v>1088</v>
      </c>
      <c r="B101" s="157" t="s">
        <v>1087</v>
      </c>
      <c r="C101" s="156" t="str">
        <f t="shared" si="1"/>
        <v>RePack</v>
      </c>
      <c r="F101" t="s">
        <v>2101</v>
      </c>
    </row>
    <row r="102" spans="1:6">
      <c r="A102" s="156" t="s">
        <v>4972</v>
      </c>
      <c r="B102" s="157" t="s">
        <v>4972</v>
      </c>
      <c r="C102" s="156" t="str">
        <f t="shared" si="1"/>
        <v>Passthrough</v>
      </c>
      <c r="F102" t="s">
        <v>2303</v>
      </c>
    </row>
    <row r="103" spans="1:6">
      <c r="A103" s="156" t="s">
        <v>4700</v>
      </c>
      <c r="B103" s="157" t="s">
        <v>1095</v>
      </c>
      <c r="C103" s="156" t="str">
        <f t="shared" si="1"/>
        <v>RePack</v>
      </c>
      <c r="F103" t="s">
        <v>2103</v>
      </c>
    </row>
    <row r="104" spans="1:6">
      <c r="A104" s="156" t="s">
        <v>4699</v>
      </c>
      <c r="B104" s="157" t="s">
        <v>4882</v>
      </c>
      <c r="C104" s="156" t="str">
        <f t="shared" si="1"/>
        <v>RePack</v>
      </c>
      <c r="F104" t="s">
        <v>2305</v>
      </c>
    </row>
    <row r="105" spans="1:6">
      <c r="A105" s="156" t="s">
        <v>1098</v>
      </c>
      <c r="B105" s="157" t="s">
        <v>1097</v>
      </c>
      <c r="C105" s="156" t="str">
        <f t="shared" si="1"/>
        <v>RePack</v>
      </c>
      <c r="F105" t="s">
        <v>2102</v>
      </c>
    </row>
    <row r="106" spans="1:6">
      <c r="A106" s="156" t="s">
        <v>4973</v>
      </c>
      <c r="B106" s="157" t="s">
        <v>1097</v>
      </c>
      <c r="C106" s="156" t="str">
        <f t="shared" si="1"/>
        <v>RePack</v>
      </c>
      <c r="F106" t="s">
        <v>2304</v>
      </c>
    </row>
    <row r="107" spans="1:6">
      <c r="A107" s="156" t="s">
        <v>4369</v>
      </c>
      <c r="B107" s="157" t="s">
        <v>4892</v>
      </c>
      <c r="C107" s="156" t="str">
        <f t="shared" si="1"/>
        <v>RePack</v>
      </c>
      <c r="F107" t="s">
        <v>2104</v>
      </c>
    </row>
    <row r="108" spans="1:6">
      <c r="A108" s="156" t="s">
        <v>4701</v>
      </c>
      <c r="B108" s="157" t="s">
        <v>4895</v>
      </c>
      <c r="C108" s="156" t="str">
        <f t="shared" si="1"/>
        <v>RePack</v>
      </c>
      <c r="F108" t="s">
        <v>2306</v>
      </c>
    </row>
    <row r="109" spans="1:6">
      <c r="A109" s="156" t="s">
        <v>4923</v>
      </c>
      <c r="B109" s="157" t="s">
        <v>4923</v>
      </c>
      <c r="C109" s="156" t="str">
        <f t="shared" si="1"/>
        <v>Passthrough</v>
      </c>
      <c r="F109" t="s">
        <v>2105</v>
      </c>
    </row>
    <row r="110" spans="1:6">
      <c r="A110" s="156" t="s">
        <v>1108</v>
      </c>
      <c r="B110" s="157" t="s">
        <v>1105</v>
      </c>
      <c r="C110" s="156" t="str">
        <f t="shared" si="1"/>
        <v>RePack</v>
      </c>
      <c r="F110" t="s">
        <v>2307</v>
      </c>
    </row>
    <row r="111" spans="1:6">
      <c r="A111" s="156" t="s">
        <v>1112</v>
      </c>
      <c r="B111" s="157" t="s">
        <v>1110</v>
      </c>
      <c r="C111" s="156" t="str">
        <f t="shared" si="1"/>
        <v>RePack</v>
      </c>
      <c r="F111" t="s">
        <v>2106</v>
      </c>
    </row>
    <row r="112" spans="1:6">
      <c r="A112" s="156" t="s">
        <v>1113</v>
      </c>
      <c r="B112" s="157" t="s">
        <v>4890</v>
      </c>
      <c r="C112" s="156" t="str">
        <f t="shared" si="1"/>
        <v>RePack</v>
      </c>
      <c r="F112" t="s">
        <v>2308</v>
      </c>
    </row>
    <row r="113" spans="1:6">
      <c r="A113" s="156" t="s">
        <v>1117</v>
      </c>
      <c r="B113" s="157" t="s">
        <v>1115</v>
      </c>
      <c r="C113" s="156" t="str">
        <f t="shared" si="1"/>
        <v>RePack</v>
      </c>
      <c r="F113" t="s">
        <v>2107</v>
      </c>
    </row>
    <row r="114" spans="1:6">
      <c r="A114" s="156" t="s">
        <v>1122</v>
      </c>
      <c r="B114" s="157" t="s">
        <v>1119</v>
      </c>
      <c r="C114" s="156" t="str">
        <f t="shared" si="1"/>
        <v>RePack</v>
      </c>
      <c r="F114" t="s">
        <v>2309</v>
      </c>
    </row>
    <row r="115" spans="1:6">
      <c r="A115" s="156" t="s">
        <v>1126</v>
      </c>
      <c r="B115" s="157" t="s">
        <v>1124</v>
      </c>
      <c r="C115" s="156" t="str">
        <f t="shared" si="1"/>
        <v>RePack</v>
      </c>
      <c r="F115" t="s">
        <v>2108</v>
      </c>
    </row>
    <row r="116" spans="1:6">
      <c r="A116" s="156" t="s">
        <v>4924</v>
      </c>
      <c r="B116" s="157" t="s">
        <v>4924</v>
      </c>
      <c r="C116" s="156" t="str">
        <f t="shared" si="1"/>
        <v>Passthrough</v>
      </c>
      <c r="F116" t="s">
        <v>2310</v>
      </c>
    </row>
    <row r="117" spans="1:6">
      <c r="A117" s="156" t="s">
        <v>4925</v>
      </c>
      <c r="B117" s="157" t="s">
        <v>4925</v>
      </c>
      <c r="C117" s="156" t="str">
        <f t="shared" si="1"/>
        <v>Passthrough</v>
      </c>
      <c r="F117" t="s">
        <v>2109</v>
      </c>
    </row>
    <row r="118" spans="1:6">
      <c r="A118" s="156" t="s">
        <v>4703</v>
      </c>
      <c r="B118" s="157" t="s">
        <v>4926</v>
      </c>
      <c r="C118" s="156" t="str">
        <f t="shared" si="1"/>
        <v>RePack</v>
      </c>
      <c r="F118" t="s">
        <v>2311</v>
      </c>
    </row>
    <row r="119" spans="1:6">
      <c r="A119" s="156" t="s">
        <v>1405</v>
      </c>
      <c r="B119" s="157" t="s">
        <v>1403</v>
      </c>
      <c r="C119" s="156" t="str">
        <f t="shared" si="1"/>
        <v>RePack</v>
      </c>
      <c r="F119" t="s">
        <v>2085</v>
      </c>
    </row>
    <row r="120" spans="1:6">
      <c r="A120" s="156" t="s">
        <v>4373</v>
      </c>
      <c r="B120" s="157" t="s">
        <v>4964</v>
      </c>
      <c r="C120" s="156" t="str">
        <f t="shared" si="1"/>
        <v>RePack</v>
      </c>
      <c r="F120" t="s">
        <v>2287</v>
      </c>
    </row>
    <row r="121" spans="1:6">
      <c r="A121" s="156" t="s">
        <v>4710</v>
      </c>
      <c r="B121" s="157" t="s">
        <v>4710</v>
      </c>
      <c r="C121" s="156" t="str">
        <f t="shared" si="1"/>
        <v>Passthrough</v>
      </c>
      <c r="F121" t="s">
        <v>2088</v>
      </c>
    </row>
    <row r="122" spans="1:6">
      <c r="A122" s="156" t="s">
        <v>1415</v>
      </c>
      <c r="B122" s="157" t="s">
        <v>1413</v>
      </c>
      <c r="C122" s="156" t="str">
        <f t="shared" si="1"/>
        <v>RePack</v>
      </c>
      <c r="F122" t="s">
        <v>2290</v>
      </c>
    </row>
    <row r="123" spans="1:6">
      <c r="A123" s="156" t="s">
        <v>1416</v>
      </c>
      <c r="B123" s="157" t="s">
        <v>1417</v>
      </c>
      <c r="C123" s="156" t="str">
        <f t="shared" si="1"/>
        <v>RePack</v>
      </c>
      <c r="F123" t="s">
        <v>2090</v>
      </c>
    </row>
    <row r="124" spans="1:6">
      <c r="A124" s="156" t="s">
        <v>1420</v>
      </c>
      <c r="B124" s="157" t="s">
        <v>4965</v>
      </c>
      <c r="C124" s="156" t="str">
        <f t="shared" si="1"/>
        <v>RePack</v>
      </c>
      <c r="F124" t="s">
        <v>2292</v>
      </c>
    </row>
    <row r="125" spans="1:6">
      <c r="A125" s="156" t="s">
        <v>1418</v>
      </c>
      <c r="B125" s="157" t="s">
        <v>4965</v>
      </c>
      <c r="C125" s="156" t="str">
        <f t="shared" si="1"/>
        <v>RePack</v>
      </c>
      <c r="F125" t="s">
        <v>2110</v>
      </c>
    </row>
    <row r="126" spans="1:6">
      <c r="A126" s="156" t="s">
        <v>4545</v>
      </c>
      <c r="B126" s="157" t="s">
        <v>4891</v>
      </c>
      <c r="C126" s="156" t="str">
        <f t="shared" si="1"/>
        <v>RePack</v>
      </c>
      <c r="F126" t="s">
        <v>2312</v>
      </c>
    </row>
    <row r="127" spans="1:6">
      <c r="A127" s="156" t="s">
        <v>1423</v>
      </c>
      <c r="B127" s="157" t="s">
        <v>4974</v>
      </c>
      <c r="C127" s="156" t="str">
        <f t="shared" si="1"/>
        <v>RePack</v>
      </c>
      <c r="F127" t="s">
        <v>2112</v>
      </c>
    </row>
    <row r="128" spans="1:6">
      <c r="A128" s="156" t="s">
        <v>1426</v>
      </c>
      <c r="B128" s="157" t="s">
        <v>1421</v>
      </c>
      <c r="C128" s="156" t="str">
        <f t="shared" si="1"/>
        <v>RePack</v>
      </c>
      <c r="F128" t="s">
        <v>2314</v>
      </c>
    </row>
    <row r="129" spans="1:6">
      <c r="A129" s="156" t="s">
        <v>4541</v>
      </c>
      <c r="B129" s="157" t="s">
        <v>4963</v>
      </c>
      <c r="C129" s="156" t="str">
        <f t="shared" si="1"/>
        <v>RePack</v>
      </c>
      <c r="F129" t="s">
        <v>2113</v>
      </c>
    </row>
    <row r="130" spans="1:6">
      <c r="A130" s="156" t="s">
        <v>1434</v>
      </c>
      <c r="B130" s="157" t="s">
        <v>1432</v>
      </c>
      <c r="C130" s="156" t="str">
        <f t="shared" si="1"/>
        <v>RePack</v>
      </c>
      <c r="F130" t="s">
        <v>2315</v>
      </c>
    </row>
    <row r="131" spans="1:6">
      <c r="A131" s="156" t="s">
        <v>4382</v>
      </c>
      <c r="B131" s="157" t="s">
        <v>4966</v>
      </c>
      <c r="C131" s="156" t="str">
        <f t="shared" ref="C131:C194" si="2">IF(A131=B131,"Passthrough","RePack")</f>
        <v>RePack</v>
      </c>
      <c r="F131" t="s">
        <v>4953</v>
      </c>
    </row>
    <row r="132" spans="1:6">
      <c r="A132" s="156" t="s">
        <v>1447</v>
      </c>
      <c r="B132" s="157" t="s">
        <v>1444</v>
      </c>
      <c r="C132" s="156" t="str">
        <f t="shared" si="2"/>
        <v>RePack</v>
      </c>
      <c r="F132" t="s">
        <v>4956</v>
      </c>
    </row>
    <row r="133" spans="1:6">
      <c r="A133" s="156" t="s">
        <v>1449</v>
      </c>
      <c r="B133" s="157" t="s">
        <v>1444</v>
      </c>
      <c r="C133" s="156" t="str">
        <f t="shared" si="2"/>
        <v>RePack</v>
      </c>
      <c r="F133" t="s">
        <v>2121</v>
      </c>
    </row>
    <row r="134" spans="1:6">
      <c r="A134" s="156" t="s">
        <v>1455</v>
      </c>
      <c r="B134" s="157" t="s">
        <v>1454</v>
      </c>
      <c r="C134" s="156" t="str">
        <f t="shared" si="2"/>
        <v>RePack</v>
      </c>
      <c r="F134" t="s">
        <v>2324</v>
      </c>
    </row>
    <row r="135" spans="1:6">
      <c r="A135" s="156" t="s">
        <v>1457</v>
      </c>
      <c r="B135" s="157" t="s">
        <v>1454</v>
      </c>
      <c r="C135" s="156" t="str">
        <f t="shared" si="2"/>
        <v>RePack</v>
      </c>
      <c r="F135" t="s">
        <v>2124</v>
      </c>
    </row>
    <row r="136" spans="1:6">
      <c r="A136" s="156" t="s">
        <v>1688</v>
      </c>
      <c r="B136" s="157" t="s">
        <v>1686</v>
      </c>
      <c r="C136" s="156" t="str">
        <f t="shared" si="2"/>
        <v>RePack</v>
      </c>
      <c r="F136" t="s">
        <v>2327</v>
      </c>
    </row>
    <row r="137" spans="1:6">
      <c r="A137" s="156" t="s">
        <v>1693</v>
      </c>
      <c r="B137" s="157" t="s">
        <v>1691</v>
      </c>
      <c r="C137" s="156" t="str">
        <f t="shared" si="2"/>
        <v>RePack</v>
      </c>
      <c r="F137" t="s">
        <v>2125</v>
      </c>
    </row>
    <row r="138" spans="1:6">
      <c r="A138" s="156" t="s">
        <v>1697</v>
      </c>
      <c r="B138" s="157" t="s">
        <v>1694</v>
      </c>
      <c r="C138" s="156" t="str">
        <f t="shared" si="2"/>
        <v>RePack</v>
      </c>
      <c r="F138" t="s">
        <v>2328</v>
      </c>
    </row>
    <row r="139" spans="1:6">
      <c r="A139" s="156" t="s">
        <v>1703</v>
      </c>
      <c r="B139" s="157" t="s">
        <v>4972</v>
      </c>
      <c r="C139" s="156" t="str">
        <f t="shared" si="2"/>
        <v>RePack</v>
      </c>
      <c r="F139" t="s">
        <v>2126</v>
      </c>
    </row>
    <row r="140" spans="1:6">
      <c r="A140" s="156" t="s">
        <v>1707</v>
      </c>
      <c r="B140" s="157" t="s">
        <v>1705</v>
      </c>
      <c r="C140" s="156" t="str">
        <f t="shared" si="2"/>
        <v>RePack</v>
      </c>
      <c r="F140" t="s">
        <v>2329</v>
      </c>
    </row>
    <row r="141" spans="1:6">
      <c r="A141" s="156" t="s">
        <v>4474</v>
      </c>
      <c r="B141" s="157" t="s">
        <v>4480</v>
      </c>
      <c r="C141" s="156" t="str">
        <f t="shared" si="2"/>
        <v>RePack</v>
      </c>
      <c r="F141" t="s">
        <v>2114</v>
      </c>
    </row>
    <row r="142" spans="1:6">
      <c r="A142" s="156" t="s">
        <v>4550</v>
      </c>
      <c r="B142" s="157" t="s">
        <v>4580</v>
      </c>
      <c r="C142" s="156" t="str">
        <f t="shared" si="2"/>
        <v>RePack</v>
      </c>
      <c r="F142" t="s">
        <v>2316</v>
      </c>
    </row>
    <row r="143" spans="1:6">
      <c r="A143" s="156" t="s">
        <v>1711</v>
      </c>
      <c r="B143" s="157" t="s">
        <v>1709</v>
      </c>
      <c r="C143" s="156" t="str">
        <f t="shared" si="2"/>
        <v>RePack</v>
      </c>
      <c r="F143" t="s">
        <v>2115</v>
      </c>
    </row>
    <row r="144" spans="1:6">
      <c r="A144" s="156" t="s">
        <v>1731</v>
      </c>
      <c r="B144" s="157" t="s">
        <v>1730</v>
      </c>
      <c r="C144" s="156" t="str">
        <f t="shared" si="2"/>
        <v>RePack</v>
      </c>
      <c r="F144" t="s">
        <v>2317</v>
      </c>
    </row>
    <row r="145" spans="1:6">
      <c r="A145" s="156" t="s">
        <v>1733</v>
      </c>
      <c r="B145" s="157" t="s">
        <v>1730</v>
      </c>
      <c r="C145" s="156" t="str">
        <f t="shared" si="2"/>
        <v>RePack</v>
      </c>
      <c r="F145" t="s">
        <v>2116</v>
      </c>
    </row>
    <row r="146" spans="1:6">
      <c r="A146" s="156" t="s">
        <v>1735</v>
      </c>
      <c r="B146" s="157" t="s">
        <v>1730</v>
      </c>
      <c r="C146" s="156" t="str">
        <f t="shared" si="2"/>
        <v>RePack</v>
      </c>
      <c r="F146" t="s">
        <v>2318</v>
      </c>
    </row>
    <row r="147" spans="1:6">
      <c r="A147" s="156" t="s">
        <v>4386</v>
      </c>
      <c r="B147" s="157" t="s">
        <v>4866</v>
      </c>
      <c r="C147" s="156" t="str">
        <f t="shared" si="2"/>
        <v>RePack</v>
      </c>
      <c r="F147" t="s">
        <v>2319</v>
      </c>
    </row>
    <row r="148" spans="1:6">
      <c r="A148" s="156" t="s">
        <v>4391</v>
      </c>
      <c r="B148" s="157" t="s">
        <v>4933</v>
      </c>
      <c r="C148" s="156" t="str">
        <f t="shared" si="2"/>
        <v>RePack</v>
      </c>
      <c r="F148" t="s">
        <v>2117</v>
      </c>
    </row>
    <row r="149" spans="1:6">
      <c r="A149" s="156" t="s">
        <v>1741</v>
      </c>
      <c r="B149" s="157" t="s">
        <v>1738</v>
      </c>
      <c r="C149" s="156" t="str">
        <f t="shared" si="2"/>
        <v>RePack</v>
      </c>
      <c r="F149" t="s">
        <v>2320</v>
      </c>
    </row>
    <row r="150" spans="1:6">
      <c r="A150" s="156" t="s">
        <v>4975</v>
      </c>
      <c r="B150" s="157" t="s">
        <v>4976</v>
      </c>
      <c r="C150" s="156" t="str">
        <f t="shared" si="2"/>
        <v>RePack</v>
      </c>
      <c r="F150" t="s">
        <v>2118</v>
      </c>
    </row>
    <row r="151" spans="1:6">
      <c r="A151" s="156" t="s">
        <v>1751</v>
      </c>
      <c r="B151" s="157" t="s">
        <v>1749</v>
      </c>
      <c r="C151" s="156" t="str">
        <f t="shared" si="2"/>
        <v>RePack</v>
      </c>
      <c r="F151" t="s">
        <v>2321</v>
      </c>
    </row>
    <row r="152" spans="1:6">
      <c r="A152" s="156" t="s">
        <v>4579</v>
      </c>
      <c r="B152" s="157" t="s">
        <v>4582</v>
      </c>
      <c r="C152" s="156" t="str">
        <f t="shared" si="2"/>
        <v>RePack</v>
      </c>
      <c r="F152" t="s">
        <v>2119</v>
      </c>
    </row>
    <row r="153" spans="1:6">
      <c r="A153" s="156" t="s">
        <v>1755</v>
      </c>
      <c r="B153" s="157" t="s">
        <v>1753</v>
      </c>
      <c r="C153" s="156" t="str">
        <f t="shared" si="2"/>
        <v>RePack</v>
      </c>
      <c r="F153" t="s">
        <v>2322</v>
      </c>
    </row>
    <row r="154" spans="1:6">
      <c r="A154" s="156" t="s">
        <v>1759</v>
      </c>
      <c r="B154" s="157" t="s">
        <v>1757</v>
      </c>
      <c r="C154" s="156" t="str">
        <f t="shared" si="2"/>
        <v>RePack</v>
      </c>
      <c r="F154" t="s">
        <v>2120</v>
      </c>
    </row>
    <row r="155" spans="1:6">
      <c r="A155" s="156" t="s">
        <v>4783</v>
      </c>
      <c r="B155" s="157" t="s">
        <v>1757</v>
      </c>
      <c r="C155" s="156" t="str">
        <f t="shared" si="2"/>
        <v>RePack</v>
      </c>
      <c r="F155" t="s">
        <v>2323</v>
      </c>
    </row>
    <row r="156" spans="1:6">
      <c r="A156" s="156" t="s">
        <v>4785</v>
      </c>
      <c r="B156" s="157" t="s">
        <v>1766</v>
      </c>
      <c r="C156" s="156" t="str">
        <f t="shared" si="2"/>
        <v>RePack</v>
      </c>
      <c r="F156" t="s">
        <v>2121</v>
      </c>
    </row>
    <row r="157" spans="1:6">
      <c r="A157" s="156" t="s">
        <v>4731</v>
      </c>
      <c r="B157" s="157" t="s">
        <v>4931</v>
      </c>
      <c r="C157" s="156" t="str">
        <f t="shared" si="2"/>
        <v>RePack</v>
      </c>
      <c r="F157" t="s">
        <v>2324</v>
      </c>
    </row>
    <row r="158" spans="1:6">
      <c r="A158" s="156" t="s">
        <v>4936</v>
      </c>
      <c r="B158" s="157" t="s">
        <v>4936</v>
      </c>
      <c r="C158" s="156" t="str">
        <f t="shared" si="2"/>
        <v>Passthrough</v>
      </c>
      <c r="F158" t="s">
        <v>2122</v>
      </c>
    </row>
    <row r="159" spans="1:6">
      <c r="A159" s="156" t="s">
        <v>1908</v>
      </c>
      <c r="B159" s="157" t="s">
        <v>1906</v>
      </c>
      <c r="C159" s="156" t="str">
        <f t="shared" si="2"/>
        <v>RePack</v>
      </c>
      <c r="F159" t="s">
        <v>4526</v>
      </c>
    </row>
    <row r="160" spans="1:6">
      <c r="A160" s="156" t="s">
        <v>1912</v>
      </c>
      <c r="B160" s="157" t="s">
        <v>1910</v>
      </c>
      <c r="C160" s="156" t="str">
        <f t="shared" si="2"/>
        <v>RePack</v>
      </c>
      <c r="F160" t="s">
        <v>2325</v>
      </c>
    </row>
    <row r="161" spans="1:6">
      <c r="A161" s="156" t="s">
        <v>4398</v>
      </c>
      <c r="B161" s="157" t="s">
        <v>4938</v>
      </c>
      <c r="C161" s="156" t="str">
        <f t="shared" si="2"/>
        <v>RePack</v>
      </c>
      <c r="F161" t="s">
        <v>2123</v>
      </c>
    </row>
    <row r="162" spans="1:6">
      <c r="A162" s="156" t="s">
        <v>2419</v>
      </c>
      <c r="B162" s="157" t="s">
        <v>2419</v>
      </c>
      <c r="C162" s="156" t="str">
        <f t="shared" si="2"/>
        <v>Passthrough</v>
      </c>
      <c r="F162" t="s">
        <v>2326</v>
      </c>
    </row>
    <row r="163" spans="1:6">
      <c r="A163" s="156" t="s">
        <v>4804</v>
      </c>
      <c r="B163" s="157" t="s">
        <v>4804</v>
      </c>
      <c r="C163" s="156" t="str">
        <f t="shared" si="2"/>
        <v>Passthrough</v>
      </c>
      <c r="F163" t="s">
        <v>6775</v>
      </c>
    </row>
    <row r="164" spans="1:6">
      <c r="A164" s="156" t="s">
        <v>4805</v>
      </c>
      <c r="B164" s="157" t="s">
        <v>4805</v>
      </c>
      <c r="C164" s="156" t="str">
        <f t="shared" si="2"/>
        <v>Passthrough</v>
      </c>
      <c r="F164" t="s">
        <v>2334</v>
      </c>
    </row>
    <row r="165" spans="1:6">
      <c r="A165" s="156" t="s">
        <v>2559</v>
      </c>
      <c r="B165" s="157" t="s">
        <v>2557</v>
      </c>
      <c r="C165" s="156" t="str">
        <f t="shared" si="2"/>
        <v>RePack</v>
      </c>
      <c r="F165" t="s">
        <v>2364</v>
      </c>
    </row>
    <row r="166" spans="1:6">
      <c r="A166" s="156" t="s">
        <v>4846</v>
      </c>
      <c r="B166" s="157" t="s">
        <v>4865</v>
      </c>
      <c r="C166" s="156" t="str">
        <f t="shared" si="2"/>
        <v>RePack</v>
      </c>
      <c r="F166" t="s">
        <v>2336</v>
      </c>
    </row>
    <row r="167" spans="1:6">
      <c r="A167" s="156" t="s">
        <v>2561</v>
      </c>
      <c r="B167" s="157" t="s">
        <v>2560</v>
      </c>
      <c r="C167" s="156" t="str">
        <f t="shared" si="2"/>
        <v>RePack</v>
      </c>
      <c r="F167" t="s">
        <v>2338</v>
      </c>
    </row>
    <row r="168" spans="1:6">
      <c r="A168" s="156" t="s">
        <v>2563</v>
      </c>
      <c r="B168" s="157" t="s">
        <v>2560</v>
      </c>
      <c r="C168" s="156" t="str">
        <f t="shared" si="2"/>
        <v>RePack</v>
      </c>
      <c r="F168" t="s">
        <v>2340</v>
      </c>
    </row>
    <row r="169" spans="1:6">
      <c r="A169" s="156" t="s">
        <v>4406</v>
      </c>
      <c r="B169" s="157" t="s">
        <v>2560</v>
      </c>
      <c r="C169" s="156" t="str">
        <f t="shared" si="2"/>
        <v>RePack</v>
      </c>
      <c r="F169" t="s">
        <v>2436</v>
      </c>
    </row>
    <row r="170" spans="1:6">
      <c r="A170" s="156" t="s">
        <v>4410</v>
      </c>
      <c r="B170" s="157" t="s">
        <v>4972</v>
      </c>
      <c r="C170" s="156" t="str">
        <f t="shared" si="2"/>
        <v>RePack</v>
      </c>
      <c r="F170" t="s">
        <v>2440</v>
      </c>
    </row>
    <row r="171" spans="1:6">
      <c r="A171" s="156" t="s">
        <v>4412</v>
      </c>
      <c r="B171" s="157" t="s">
        <v>4942</v>
      </c>
      <c r="C171" s="156" t="str">
        <f t="shared" si="2"/>
        <v>RePack</v>
      </c>
      <c r="F171" t="s">
        <v>2435</v>
      </c>
    </row>
    <row r="172" spans="1:6">
      <c r="A172" s="156" t="s">
        <v>2570</v>
      </c>
      <c r="B172" s="157" t="s">
        <v>2569</v>
      </c>
      <c r="C172" s="156" t="str">
        <f t="shared" si="2"/>
        <v>RePack</v>
      </c>
      <c r="F172" t="s">
        <v>2438</v>
      </c>
    </row>
    <row r="173" spans="1:6">
      <c r="A173" s="156" t="s">
        <v>4977</v>
      </c>
      <c r="B173" s="157" t="s">
        <v>4977</v>
      </c>
      <c r="C173" s="156" t="str">
        <f t="shared" si="2"/>
        <v>Passthrough</v>
      </c>
      <c r="F173" t="s">
        <v>2437</v>
      </c>
    </row>
    <row r="174" spans="1:6">
      <c r="A174" s="156" t="s">
        <v>2569</v>
      </c>
      <c r="B174" s="157" t="s">
        <v>2573</v>
      </c>
      <c r="C174" s="156" t="str">
        <f t="shared" si="2"/>
        <v>RePack</v>
      </c>
      <c r="F174" t="s">
        <v>2434</v>
      </c>
    </row>
    <row r="175" spans="1:6">
      <c r="A175" s="156" t="s">
        <v>2578</v>
      </c>
      <c r="B175" s="157" t="s">
        <v>2577</v>
      </c>
      <c r="C175" s="156" t="str">
        <f t="shared" si="2"/>
        <v>RePack</v>
      </c>
      <c r="F175" t="s">
        <v>2439</v>
      </c>
    </row>
    <row r="176" spans="1:6">
      <c r="A176" s="156" t="s">
        <v>2580</v>
      </c>
      <c r="B176" s="157" t="s">
        <v>2577</v>
      </c>
      <c r="C176" s="156" t="str">
        <f t="shared" si="2"/>
        <v>RePack</v>
      </c>
    </row>
    <row r="177" spans="1:3">
      <c r="A177" s="156" t="s">
        <v>2760</v>
      </c>
      <c r="B177" s="157" t="s">
        <v>2758</v>
      </c>
      <c r="C177" s="156" t="str">
        <f t="shared" si="2"/>
        <v>RePack</v>
      </c>
    </row>
    <row r="178" spans="1:3">
      <c r="A178" s="156" t="s">
        <v>3694</v>
      </c>
      <c r="B178" s="157" t="s">
        <v>3692</v>
      </c>
      <c r="C178" s="156" t="str">
        <f t="shared" si="2"/>
        <v>RePack</v>
      </c>
    </row>
    <row r="179" spans="1:3">
      <c r="A179" s="156" t="s">
        <v>3702</v>
      </c>
      <c r="B179" s="157" t="s">
        <v>3700</v>
      </c>
      <c r="C179" s="156" t="str">
        <f t="shared" si="2"/>
        <v>RePack</v>
      </c>
    </row>
    <row r="180" spans="1:3">
      <c r="A180" s="156" t="s">
        <v>3706</v>
      </c>
      <c r="B180" s="157" t="s">
        <v>3703</v>
      </c>
      <c r="C180" s="156" t="str">
        <f t="shared" si="2"/>
        <v>RePack</v>
      </c>
    </row>
    <row r="181" spans="1:3">
      <c r="A181" s="156" t="s">
        <v>3710</v>
      </c>
      <c r="B181" s="157" t="s">
        <v>3708</v>
      </c>
      <c r="C181" s="156" t="str">
        <f t="shared" si="2"/>
        <v>RePack</v>
      </c>
    </row>
    <row r="182" spans="1:3">
      <c r="A182" s="156" t="s">
        <v>3714</v>
      </c>
      <c r="B182" s="157" t="s">
        <v>3712</v>
      </c>
      <c r="C182" s="156" t="str">
        <f t="shared" si="2"/>
        <v>RePack</v>
      </c>
    </row>
    <row r="183" spans="1:3">
      <c r="A183" s="156" t="s">
        <v>3718</v>
      </c>
      <c r="B183" s="157" t="s">
        <v>3715</v>
      </c>
      <c r="C183" s="156" t="str">
        <f t="shared" si="2"/>
        <v>RePack</v>
      </c>
    </row>
    <row r="184" spans="1:3">
      <c r="A184" s="156" t="s">
        <v>3721</v>
      </c>
      <c r="B184" s="157" t="s">
        <v>3719</v>
      </c>
      <c r="C184" s="156" t="str">
        <f t="shared" si="2"/>
        <v>RePack</v>
      </c>
    </row>
    <row r="185" spans="1:3">
      <c r="A185" s="156" t="s">
        <v>1442</v>
      </c>
      <c r="B185" s="157" t="s">
        <v>1440</v>
      </c>
      <c r="C185" s="156" t="str">
        <f t="shared" si="2"/>
        <v>RePack</v>
      </c>
    </row>
    <row r="186" spans="1:3">
      <c r="A186" s="156" t="s">
        <v>947</v>
      </c>
      <c r="B186" s="157" t="s">
        <v>945</v>
      </c>
      <c r="C186" s="156" t="str">
        <f t="shared" si="2"/>
        <v>RePack</v>
      </c>
    </row>
    <row r="187" spans="1:3">
      <c r="A187" s="156" t="s">
        <v>1090</v>
      </c>
      <c r="B187" s="157" t="s">
        <v>4479</v>
      </c>
      <c r="C187" s="156" t="str">
        <f t="shared" si="2"/>
        <v>RePack</v>
      </c>
    </row>
    <row r="188" spans="1:3">
      <c r="A188" s="156" t="s">
        <v>2761</v>
      </c>
      <c r="B188" s="157" t="s">
        <v>4972</v>
      </c>
      <c r="C188" s="156" t="str">
        <f t="shared" si="2"/>
        <v>RePack</v>
      </c>
    </row>
    <row r="189" spans="1:3">
      <c r="A189" s="156" t="s">
        <v>4367</v>
      </c>
      <c r="B189" s="157" t="s">
        <v>1093</v>
      </c>
      <c r="C189" s="156" t="str">
        <f t="shared" si="2"/>
        <v>RePack</v>
      </c>
    </row>
    <row r="190" spans="1:3">
      <c r="A190" s="156" t="s">
        <v>4972</v>
      </c>
      <c r="B190" s="157" t="s">
        <v>4544</v>
      </c>
      <c r="C190" s="156" t="str">
        <f t="shared" si="2"/>
        <v>RePack</v>
      </c>
    </row>
    <row r="191" spans="1:3">
      <c r="A191" s="156" t="s">
        <v>4705</v>
      </c>
      <c r="B191" s="157" t="s">
        <v>4978</v>
      </c>
      <c r="C191" s="156" t="str">
        <f t="shared" si="2"/>
        <v>RePack</v>
      </c>
    </row>
    <row r="192" spans="1:3">
      <c r="A192" s="156" t="s">
        <v>1438</v>
      </c>
      <c r="B192" s="157" t="s">
        <v>1436</v>
      </c>
      <c r="C192" s="156" t="str">
        <f t="shared" si="2"/>
        <v>RePack</v>
      </c>
    </row>
    <row r="193" spans="1:3">
      <c r="A193" s="156" t="s">
        <v>819</v>
      </c>
      <c r="B193" s="157" t="s">
        <v>817</v>
      </c>
      <c r="C193" s="156" t="str">
        <f t="shared" si="2"/>
        <v>RePack</v>
      </c>
    </row>
    <row r="194" spans="1:3">
      <c r="A194" s="156" t="s">
        <v>4554</v>
      </c>
      <c r="B194" s="157" t="s">
        <v>4554</v>
      </c>
      <c r="C194" s="156" t="str">
        <f t="shared" si="2"/>
        <v>Passthrough</v>
      </c>
    </row>
    <row r="195" spans="1:3">
      <c r="A195" s="156" t="s">
        <v>4939</v>
      </c>
      <c r="B195" s="157" t="s">
        <v>4939</v>
      </c>
      <c r="C195" s="156" t="str">
        <f t="shared" ref="C195:C258" si="3">IF(A195=B195,"Passthrough","RePack")</f>
        <v>Passthrough</v>
      </c>
    </row>
    <row r="196" spans="1:3">
      <c r="A196" s="156" t="s">
        <v>4977</v>
      </c>
      <c r="B196" s="157" t="s">
        <v>4977</v>
      </c>
      <c r="C196" s="156" t="str">
        <f t="shared" si="3"/>
        <v>Passthrough</v>
      </c>
    </row>
    <row r="197" spans="1:3">
      <c r="A197" s="156" t="s">
        <v>658</v>
      </c>
      <c r="B197" s="157" t="s">
        <v>656</v>
      </c>
      <c r="C197" s="156" t="str">
        <f t="shared" si="3"/>
        <v>RePack</v>
      </c>
    </row>
    <row r="198" spans="1:3">
      <c r="A198" s="156" t="s">
        <v>4553</v>
      </c>
      <c r="B198" s="157" t="s">
        <v>4553</v>
      </c>
      <c r="C198" s="156" t="str">
        <f t="shared" si="3"/>
        <v>Passthrough</v>
      </c>
    </row>
    <row r="199" spans="1:3">
      <c r="A199" s="156" t="s">
        <v>4940</v>
      </c>
      <c r="B199" s="157" t="s">
        <v>4940</v>
      </c>
      <c r="C199" s="156" t="str">
        <f t="shared" si="3"/>
        <v>Passthrough</v>
      </c>
    </row>
    <row r="200" spans="1:3">
      <c r="A200" s="156" t="s">
        <v>2568</v>
      </c>
      <c r="B200" s="157" t="s">
        <v>2566</v>
      </c>
      <c r="C200" s="156" t="str">
        <f t="shared" si="3"/>
        <v>RePack</v>
      </c>
    </row>
    <row r="201" spans="1:3">
      <c r="A201" s="156" t="s">
        <v>1081</v>
      </c>
      <c r="B201" s="157" t="s">
        <v>1079</v>
      </c>
      <c r="C201" s="156" t="str">
        <f t="shared" si="3"/>
        <v>RePack</v>
      </c>
    </row>
    <row r="202" spans="1:3">
      <c r="A202" s="156" t="s">
        <v>4697</v>
      </c>
      <c r="B202" s="157" t="s">
        <v>4962</v>
      </c>
      <c r="C202" s="156" t="str">
        <f t="shared" si="3"/>
        <v>RePack</v>
      </c>
    </row>
    <row r="203" spans="1:3">
      <c r="A203" s="156" t="s">
        <v>4365</v>
      </c>
      <c r="B203" s="157" t="s">
        <v>1091</v>
      </c>
      <c r="C203" s="156" t="str">
        <f t="shared" si="3"/>
        <v>RePack</v>
      </c>
    </row>
    <row r="204" spans="1:3">
      <c r="A204" s="156" t="s">
        <v>1410</v>
      </c>
      <c r="B204" s="157" t="s">
        <v>1408</v>
      </c>
      <c r="C204" s="156" t="str">
        <f t="shared" si="3"/>
        <v>RePack</v>
      </c>
    </row>
    <row r="205" spans="1:3">
      <c r="A205" s="156" t="s">
        <v>1084</v>
      </c>
      <c r="B205" s="157" t="s">
        <v>1082</v>
      </c>
      <c r="C205" s="156" t="str">
        <f t="shared" si="3"/>
        <v>RePack</v>
      </c>
    </row>
    <row r="206" spans="1:3">
      <c r="A206" s="156" t="s">
        <v>1085</v>
      </c>
      <c r="B206" s="157" t="s">
        <v>1082</v>
      </c>
      <c r="C206" s="156" t="str">
        <f t="shared" si="3"/>
        <v>RePack</v>
      </c>
    </row>
    <row r="207" spans="1:3">
      <c r="A207" s="156" t="s">
        <v>1431</v>
      </c>
      <c r="B207" s="157" t="s">
        <v>1431</v>
      </c>
      <c r="C207" s="156" t="str">
        <f t="shared" si="3"/>
        <v>Passthrough</v>
      </c>
    </row>
    <row r="208" spans="1:3">
      <c r="A208" s="156" t="s">
        <v>2756</v>
      </c>
      <c r="B208" s="157" t="s">
        <v>2754</v>
      </c>
      <c r="C208" s="156" t="str">
        <f t="shared" si="3"/>
        <v>RePack</v>
      </c>
    </row>
    <row r="209" spans="1:3">
      <c r="A209" s="156" t="s">
        <v>2764</v>
      </c>
      <c r="B209" s="157" t="s">
        <v>2762</v>
      </c>
      <c r="C209" s="156" t="str">
        <f t="shared" si="3"/>
        <v>RePack</v>
      </c>
    </row>
    <row r="210" spans="1:3">
      <c r="A210" s="156" t="s">
        <v>4851</v>
      </c>
      <c r="B210" s="157" t="s">
        <v>4557</v>
      </c>
      <c r="C210" s="156" t="str">
        <f t="shared" si="3"/>
        <v>RePack</v>
      </c>
    </row>
    <row r="211" spans="1:3">
      <c r="A211" s="156" t="s">
        <v>4552</v>
      </c>
      <c r="B211" s="157" t="s">
        <v>1748</v>
      </c>
      <c r="C211" s="156" t="str">
        <f t="shared" si="3"/>
        <v>RePack</v>
      </c>
    </row>
    <row r="212" spans="1:3">
      <c r="A212" s="156" t="s">
        <v>4475</v>
      </c>
      <c r="B212" s="157" t="s">
        <v>2565</v>
      </c>
      <c r="C212" s="156" t="str">
        <f t="shared" si="3"/>
        <v>RePack</v>
      </c>
    </row>
    <row r="213" spans="1:3">
      <c r="A213" s="156" t="s">
        <v>4408</v>
      </c>
      <c r="B213" s="157" t="s">
        <v>2565</v>
      </c>
      <c r="C213" s="156" t="str">
        <f t="shared" si="3"/>
        <v>RePack</v>
      </c>
    </row>
    <row r="214" spans="1:3">
      <c r="A214" s="156" t="s">
        <v>4849</v>
      </c>
      <c r="B214" s="157" t="s">
        <v>2565</v>
      </c>
      <c r="C214" s="156" t="str">
        <f t="shared" si="3"/>
        <v>RePack</v>
      </c>
    </row>
    <row r="215" spans="1:3">
      <c r="A215" s="156">
        <v>0</v>
      </c>
      <c r="B215" s="157" t="s">
        <v>4555</v>
      </c>
      <c r="C215" s="156" t="str">
        <f t="shared" si="3"/>
        <v>RePack</v>
      </c>
    </row>
    <row r="216" spans="1:3">
      <c r="A216" s="156" t="s">
        <v>4414</v>
      </c>
      <c r="B216" s="157" t="s">
        <v>4873</v>
      </c>
      <c r="C216" s="156" t="str">
        <f t="shared" si="3"/>
        <v>RePack</v>
      </c>
    </row>
    <row r="217" spans="1:3">
      <c r="A217" s="156" t="s">
        <v>4648</v>
      </c>
      <c r="B217" s="157" t="s">
        <v>1036</v>
      </c>
      <c r="C217" s="156" t="str">
        <f t="shared" si="3"/>
        <v>RePack</v>
      </c>
    </row>
    <row r="218" spans="1:3">
      <c r="A218" s="156" t="s">
        <v>4351</v>
      </c>
      <c r="B218" s="157" t="s">
        <v>737</v>
      </c>
      <c r="C218" s="156" t="str">
        <f t="shared" si="3"/>
        <v>RePack</v>
      </c>
    </row>
    <row r="219" spans="1:3">
      <c r="A219" s="156" t="s">
        <v>4615</v>
      </c>
      <c r="B219" s="157" t="s">
        <v>737</v>
      </c>
      <c r="C219" s="156" t="str">
        <f t="shared" si="3"/>
        <v>RePack</v>
      </c>
    </row>
    <row r="220" spans="1:3">
      <c r="A220" s="156" t="s">
        <v>4967</v>
      </c>
      <c r="B220" s="157" t="s">
        <v>1026</v>
      </c>
      <c r="C220" s="156" t="str">
        <f t="shared" si="3"/>
        <v>RePack</v>
      </c>
    </row>
    <row r="221" spans="1:3">
      <c r="A221" s="156" t="s">
        <v>4538</v>
      </c>
      <c r="B221" s="157" t="s">
        <v>1028</v>
      </c>
      <c r="C221" s="156" t="str">
        <f t="shared" si="3"/>
        <v>RePack</v>
      </c>
    </row>
    <row r="222" spans="1:3">
      <c r="A222" s="156" t="s">
        <v>4543</v>
      </c>
      <c r="B222" s="157" t="s">
        <v>1411</v>
      </c>
      <c r="C222" s="156" t="str">
        <f t="shared" si="3"/>
        <v>RePack</v>
      </c>
    </row>
    <row r="223" spans="1:3">
      <c r="A223" s="156" t="s">
        <v>4317</v>
      </c>
      <c r="B223" s="157" t="s">
        <v>4581</v>
      </c>
      <c r="C223" s="156" t="str">
        <f t="shared" si="3"/>
        <v>RePack</v>
      </c>
    </row>
    <row r="224" spans="1:3">
      <c r="A224" s="156" t="s">
        <v>4533</v>
      </c>
      <c r="B224" s="157" t="s">
        <v>4581</v>
      </c>
      <c r="C224" s="156" t="str">
        <f t="shared" si="3"/>
        <v>RePack</v>
      </c>
    </row>
    <row r="225" spans="1:3">
      <c r="A225" s="156" t="s">
        <v>4540</v>
      </c>
      <c r="B225" s="157" t="s">
        <v>4540</v>
      </c>
      <c r="C225" s="156" t="str">
        <f t="shared" si="3"/>
        <v>Passthrough</v>
      </c>
    </row>
    <row r="226" spans="1:3">
      <c r="A226" s="156" t="s">
        <v>4388</v>
      </c>
      <c r="B226" s="157" t="s">
        <v>1737</v>
      </c>
      <c r="C226" s="156" t="str">
        <f t="shared" si="3"/>
        <v>RePack</v>
      </c>
    </row>
    <row r="227" spans="1:3">
      <c r="A227" s="156" t="s">
        <v>4390</v>
      </c>
      <c r="B227" s="157" t="s">
        <v>1737</v>
      </c>
      <c r="C227" s="156" t="str">
        <f t="shared" si="3"/>
        <v>RePack</v>
      </c>
    </row>
    <row r="228" spans="1:3">
      <c r="A228" s="156" t="s">
        <v>4647</v>
      </c>
      <c r="B228" s="157" t="s">
        <v>4914</v>
      </c>
      <c r="C228" s="156" t="str">
        <f t="shared" si="3"/>
        <v>RePack</v>
      </c>
    </row>
    <row r="229" spans="1:3">
      <c r="A229" s="156" t="s">
        <v>4551</v>
      </c>
      <c r="B229" s="157" t="s">
        <v>4551</v>
      </c>
      <c r="C229" s="156" t="str">
        <f t="shared" si="3"/>
        <v>Passthrough</v>
      </c>
    </row>
    <row r="230" spans="1:3">
      <c r="A230" s="156" t="s">
        <v>4896</v>
      </c>
      <c r="B230" s="157" t="s">
        <v>4896</v>
      </c>
      <c r="C230" s="156" t="str">
        <f t="shared" si="3"/>
        <v>Passthrough</v>
      </c>
    </row>
    <row r="231" spans="1:3">
      <c r="A231" s="156" t="s">
        <v>441</v>
      </c>
      <c r="B231" s="157" t="s">
        <v>441</v>
      </c>
      <c r="C231" s="156" t="str">
        <f t="shared" si="3"/>
        <v>Passthrough</v>
      </c>
    </row>
    <row r="232" spans="1:3">
      <c r="A232" s="156" t="s">
        <v>4968</v>
      </c>
      <c r="B232" s="157" t="s">
        <v>4937</v>
      </c>
      <c r="C232" s="156" t="str">
        <f t="shared" si="3"/>
        <v>RePack</v>
      </c>
    </row>
    <row r="233" spans="1:3">
      <c r="A233" s="156" t="s">
        <v>4427</v>
      </c>
      <c r="B233" s="157" t="s">
        <v>4461</v>
      </c>
      <c r="C233" s="156" t="str">
        <f t="shared" si="3"/>
        <v>RePack</v>
      </c>
    </row>
    <row r="234" spans="1:3">
      <c r="A234" s="156" t="s">
        <v>4536</v>
      </c>
      <c r="B234" s="157" t="s">
        <v>4536</v>
      </c>
      <c r="C234" s="156" t="str">
        <f t="shared" si="3"/>
        <v>Passthrough</v>
      </c>
    </row>
    <row r="235" spans="1:3">
      <c r="A235" s="156" t="s">
        <v>4648</v>
      </c>
      <c r="B235" s="157" t="s">
        <v>1036</v>
      </c>
      <c r="C235" s="156" t="str">
        <f t="shared" si="3"/>
        <v>RePack</v>
      </c>
    </row>
    <row r="236" spans="1:3">
      <c r="A236" s="156" t="s">
        <v>4535</v>
      </c>
      <c r="B236" s="157" t="s">
        <v>4535</v>
      </c>
      <c r="C236" s="156" t="str">
        <f t="shared" si="3"/>
        <v>Passthrough</v>
      </c>
    </row>
    <row r="237" spans="1:3">
      <c r="A237" s="156" t="s">
        <v>4537</v>
      </c>
      <c r="B237" s="157" t="s">
        <v>4537</v>
      </c>
      <c r="C237" s="156" t="str">
        <f t="shared" si="3"/>
        <v>Passthrough</v>
      </c>
    </row>
    <row r="238" spans="1:3">
      <c r="A238" s="156" t="s">
        <v>4979</v>
      </c>
      <c r="B238" s="157" t="s">
        <v>4979</v>
      </c>
      <c r="C238" s="156" t="str">
        <f t="shared" si="3"/>
        <v>Passthrough</v>
      </c>
    </row>
    <row r="239" spans="1:3">
      <c r="A239" s="156" t="s">
        <v>4980</v>
      </c>
      <c r="B239" s="157" t="s">
        <v>4980</v>
      </c>
      <c r="C239" s="156" t="str">
        <f t="shared" si="3"/>
        <v>Passthrough</v>
      </c>
    </row>
    <row r="240" spans="1:3">
      <c r="A240" s="156" t="s">
        <v>4534</v>
      </c>
      <c r="B240" s="157" t="s">
        <v>4534</v>
      </c>
      <c r="C240" s="156" t="str">
        <f t="shared" si="3"/>
        <v>Passthrough</v>
      </c>
    </row>
    <row r="241" spans="1:3">
      <c r="A241" s="156" t="s">
        <v>4926</v>
      </c>
      <c r="B241" s="157" t="s">
        <v>4703</v>
      </c>
      <c r="C241" s="156" t="str">
        <f t="shared" si="3"/>
        <v>RePack</v>
      </c>
    </row>
    <row r="242" spans="1:3">
      <c r="A242" s="156" t="s">
        <v>4549</v>
      </c>
      <c r="B242" s="157" t="s">
        <v>4583</v>
      </c>
      <c r="C242" s="156" t="str">
        <f t="shared" si="3"/>
        <v>RePack</v>
      </c>
    </row>
    <row r="243" spans="1:3">
      <c r="A243" s="156" t="s">
        <v>4711</v>
      </c>
      <c r="B243" s="157" t="s">
        <v>4894</v>
      </c>
      <c r="C243" s="156" t="str">
        <f t="shared" si="3"/>
        <v>RePack</v>
      </c>
    </row>
    <row r="244" spans="1:3">
      <c r="A244" s="156" t="s">
        <v>4709</v>
      </c>
      <c r="B244" s="157" t="s">
        <v>4929</v>
      </c>
      <c r="C244" s="156" t="str">
        <f t="shared" si="3"/>
        <v>RePack</v>
      </c>
    </row>
    <row r="245" spans="1:3">
      <c r="A245" s="156" t="s">
        <v>4375</v>
      </c>
      <c r="B245" s="157" t="s">
        <v>4927</v>
      </c>
      <c r="C245" s="156" t="str">
        <f t="shared" si="3"/>
        <v>RePack</v>
      </c>
    </row>
    <row r="246" spans="1:3">
      <c r="A246" s="156" t="s">
        <v>4695</v>
      </c>
      <c r="B246" s="157" t="s">
        <v>4961</v>
      </c>
      <c r="C246" s="156" t="str">
        <f t="shared" si="3"/>
        <v>RePack</v>
      </c>
    </row>
    <row r="247" spans="1:3">
      <c r="A247" s="156" t="s">
        <v>4932</v>
      </c>
      <c r="B247" s="157" t="s">
        <v>4932</v>
      </c>
      <c r="C247" s="156" t="str">
        <f t="shared" si="3"/>
        <v>Passthrough</v>
      </c>
    </row>
    <row r="248" spans="1:3">
      <c r="A248" s="156" t="s">
        <v>4539</v>
      </c>
      <c r="B248" s="157" t="s">
        <v>4981</v>
      </c>
      <c r="C248" s="156" t="str">
        <f t="shared" si="3"/>
        <v>RePack</v>
      </c>
    </row>
    <row r="249" spans="1:3">
      <c r="A249" s="156" t="s">
        <v>498</v>
      </c>
      <c r="B249" s="157" t="s">
        <v>498</v>
      </c>
      <c r="C249" s="156" t="str">
        <f t="shared" si="3"/>
        <v>Passthrough</v>
      </c>
    </row>
    <row r="250" spans="1:3">
      <c r="A250" s="156" t="s">
        <v>4530</v>
      </c>
      <c r="B250" s="157" t="s">
        <v>4530</v>
      </c>
      <c r="C250" s="156" t="str">
        <f t="shared" si="3"/>
        <v>Passthrough</v>
      </c>
    </row>
    <row r="251" spans="1:3">
      <c r="A251" s="156" t="s">
        <v>537</v>
      </c>
      <c r="B251" s="157" t="s">
        <v>537</v>
      </c>
      <c r="C251" s="156" t="str">
        <f t="shared" si="3"/>
        <v>Passthrough</v>
      </c>
    </row>
    <row r="252" spans="1:3">
      <c r="A252" s="156" t="s">
        <v>4531</v>
      </c>
      <c r="B252" s="157" t="s">
        <v>4531</v>
      </c>
      <c r="C252" s="156" t="str">
        <f t="shared" si="3"/>
        <v>Passthrough</v>
      </c>
    </row>
    <row r="253" spans="1:3">
      <c r="A253" s="156" t="s">
        <v>4532</v>
      </c>
      <c r="B253" s="157" t="s">
        <v>4532</v>
      </c>
      <c r="C253" s="156" t="str">
        <f t="shared" si="3"/>
        <v>Passthrough</v>
      </c>
    </row>
    <row r="254" spans="1:3">
      <c r="A254" s="156" t="s">
        <v>4708</v>
      </c>
      <c r="B254" s="157" t="s">
        <v>4542</v>
      </c>
      <c r="C254" s="156" t="str">
        <f t="shared" si="3"/>
        <v>RePack</v>
      </c>
    </row>
    <row r="255" spans="1:3">
      <c r="A255" s="156" t="s">
        <v>1428</v>
      </c>
      <c r="B255" s="157" t="s">
        <v>1428</v>
      </c>
      <c r="C255" s="156" t="str">
        <f t="shared" si="3"/>
        <v>Passthrough</v>
      </c>
    </row>
    <row r="256" spans="1:3">
      <c r="A256" s="156" t="s">
        <v>1430</v>
      </c>
      <c r="B256" s="157" t="s">
        <v>1430</v>
      </c>
      <c r="C256" s="156" t="str">
        <f t="shared" si="3"/>
        <v>Passthrough</v>
      </c>
    </row>
    <row r="257" spans="1:3">
      <c r="A257" s="156" t="s">
        <v>1451</v>
      </c>
      <c r="B257" s="157" t="s">
        <v>1451</v>
      </c>
      <c r="C257" s="156" t="str">
        <f t="shared" si="3"/>
        <v>Passthrough</v>
      </c>
    </row>
    <row r="258" spans="1:3">
      <c r="A258" s="156" t="s">
        <v>1450</v>
      </c>
      <c r="B258" s="157" t="s">
        <v>1450</v>
      </c>
      <c r="C258" s="156" t="str">
        <f t="shared" si="3"/>
        <v>Passthrough</v>
      </c>
    </row>
    <row r="259" spans="1:3">
      <c r="A259" s="156" t="s">
        <v>4546</v>
      </c>
      <c r="B259" s="157" t="s">
        <v>4546</v>
      </c>
      <c r="C259" s="156" t="str">
        <f t="shared" ref="C259:C267" si="4">IF(A259=B259,"Passthrough","RePack")</f>
        <v>Passthrough</v>
      </c>
    </row>
    <row r="260" spans="1:3">
      <c r="A260" s="156" t="s">
        <v>4547</v>
      </c>
      <c r="B260" s="157" t="s">
        <v>4547</v>
      </c>
      <c r="C260" s="156" t="str">
        <f t="shared" si="4"/>
        <v>Passthrough</v>
      </c>
    </row>
    <row r="261" spans="1:3">
      <c r="A261" s="156" t="s">
        <v>4548</v>
      </c>
      <c r="B261" s="157" t="s">
        <v>4548</v>
      </c>
      <c r="C261" s="156" t="str">
        <f t="shared" si="4"/>
        <v>Passthrough</v>
      </c>
    </row>
    <row r="262" spans="1:3">
      <c r="A262" s="156" t="s">
        <v>2575</v>
      </c>
      <c r="B262" s="157" t="s">
        <v>2575</v>
      </c>
      <c r="C262" s="156" t="str">
        <f t="shared" si="4"/>
        <v>Passthrough</v>
      </c>
    </row>
    <row r="263" spans="1:3">
      <c r="A263" s="156" t="s">
        <v>4556</v>
      </c>
      <c r="B263" s="157" t="s">
        <v>4556</v>
      </c>
      <c r="C263" s="156" t="str">
        <f t="shared" si="4"/>
        <v>Passthrough</v>
      </c>
    </row>
    <row r="264" spans="1:3">
      <c r="A264" s="156" t="s">
        <v>4558</v>
      </c>
      <c r="B264" s="157" t="s">
        <v>4558</v>
      </c>
      <c r="C264" s="156" t="str">
        <f t="shared" si="4"/>
        <v>Passthrough</v>
      </c>
    </row>
    <row r="265" spans="1:3">
      <c r="A265" s="156" t="s">
        <v>4982</v>
      </c>
      <c r="B265" s="157" t="s">
        <v>4982</v>
      </c>
      <c r="C265" s="156" t="str">
        <f t="shared" si="4"/>
        <v>Passthrough</v>
      </c>
    </row>
    <row r="266" spans="1:3">
      <c r="A266" s="156" t="s">
        <v>4983</v>
      </c>
      <c r="B266" s="157" t="s">
        <v>4983</v>
      </c>
      <c r="C266" s="156" t="str">
        <f t="shared" si="4"/>
        <v>Passthrough</v>
      </c>
    </row>
    <row r="267" spans="1:3" ht="15" thickBot="1">
      <c r="A267" s="158" t="s">
        <v>4559</v>
      </c>
      <c r="B267" s="159" t="s">
        <v>4559</v>
      </c>
      <c r="C267" s="156" t="str">
        <f t="shared" si="4"/>
        <v>Passthrough</v>
      </c>
    </row>
  </sheetData>
  <autoFilter ref="A1:C267" xr:uid="{00000000-0009-0000-0000-000005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P640"/>
  <sheetViews>
    <sheetView workbookViewId="0">
      <selection activeCell="I8" sqref="I8"/>
    </sheetView>
  </sheetViews>
  <sheetFormatPr defaultRowHeight="14.4"/>
  <cols>
    <col min="2" max="2" width="16.6640625" customWidth="1"/>
    <col min="3" max="4" width="16.6640625" hidden="1" customWidth="1"/>
    <col min="5" max="5" width="20.33203125" bestFit="1" customWidth="1"/>
    <col min="6" max="6" width="21.109375" bestFit="1" customWidth="1"/>
    <col min="11" max="12" width="15.109375" customWidth="1"/>
    <col min="15" max="15" width="14.33203125" bestFit="1" customWidth="1"/>
  </cols>
  <sheetData>
    <row r="2" spans="2:16">
      <c r="B2" s="136" t="s">
        <v>4333</v>
      </c>
      <c r="C2" s="136"/>
      <c r="D2" s="136"/>
      <c r="E2" s="136" t="s">
        <v>4334</v>
      </c>
      <c r="F2" s="136" t="s">
        <v>4335</v>
      </c>
      <c r="G2" s="136" t="s">
        <v>4336</v>
      </c>
      <c r="H2" s="136" t="s">
        <v>4337</v>
      </c>
    </row>
    <row r="3" spans="2:16">
      <c r="B3" s="137" t="s">
        <v>411</v>
      </c>
      <c r="C3" s="137" t="str">
        <f>"X0-"&amp;B3</f>
        <v>X0-B6HS/86</v>
      </c>
      <c r="D3" s="137" t="str">
        <f>"X7-"&amp;B3</f>
        <v>X7-B6HS/86</v>
      </c>
      <c r="E3" s="137" t="s">
        <v>412</v>
      </c>
      <c r="F3" s="137" t="s">
        <v>413</v>
      </c>
      <c r="G3" s="137" t="s">
        <v>4338</v>
      </c>
      <c r="H3" s="137">
        <v>200</v>
      </c>
      <c r="K3" s="140" t="s">
        <v>411</v>
      </c>
      <c r="L3" s="143">
        <v>200</v>
      </c>
      <c r="O3" s="139" t="s">
        <v>4291</v>
      </c>
      <c r="P3">
        <f>VLOOKUP(O3,B:H,7,FALSE)</f>
        <v>200</v>
      </c>
    </row>
    <row r="4" spans="2:16">
      <c r="B4" s="137" t="s">
        <v>415</v>
      </c>
      <c r="C4" s="137" t="str">
        <f t="shared" ref="C4:C67" si="0">"X0-"&amp;B4</f>
        <v>X0-B7HS/86</v>
      </c>
      <c r="D4" s="137" t="str">
        <f t="shared" ref="D4:D67" si="1">"X7-"&amp;B4</f>
        <v>X7-B7HS/86</v>
      </c>
      <c r="E4" s="137" t="s">
        <v>416</v>
      </c>
      <c r="F4" s="137" t="s">
        <v>413</v>
      </c>
      <c r="G4" s="137" t="s">
        <v>4338</v>
      </c>
      <c r="H4" s="137">
        <v>200</v>
      </c>
      <c r="K4" s="140" t="s">
        <v>415</v>
      </c>
      <c r="L4" s="143">
        <v>200</v>
      </c>
      <c r="O4" s="139" t="s">
        <v>4293</v>
      </c>
      <c r="P4">
        <f t="shared" ref="P4:P13" si="2">VLOOKUP(O4,B:H,7,FALSE)</f>
        <v>200</v>
      </c>
    </row>
    <row r="5" spans="2:16">
      <c r="B5" s="137" t="s">
        <v>417</v>
      </c>
      <c r="C5" s="137" t="str">
        <f t="shared" si="0"/>
        <v>X0-B7HS-10/49</v>
      </c>
      <c r="D5" s="137" t="str">
        <f t="shared" si="1"/>
        <v>X7-B7HS-10/49</v>
      </c>
      <c r="E5" s="137" t="s">
        <v>418</v>
      </c>
      <c r="F5" s="137" t="s">
        <v>413</v>
      </c>
      <c r="G5" s="137" t="s">
        <v>4339</v>
      </c>
      <c r="H5" s="137">
        <v>200</v>
      </c>
      <c r="K5" s="140" t="s">
        <v>417</v>
      </c>
      <c r="L5" s="143">
        <v>100</v>
      </c>
      <c r="O5" s="139" t="s">
        <v>4295</v>
      </c>
      <c r="P5">
        <f t="shared" si="2"/>
        <v>200</v>
      </c>
    </row>
    <row r="6" spans="2:16">
      <c r="B6" s="137" t="s">
        <v>419</v>
      </c>
      <c r="C6" s="137" t="str">
        <f t="shared" si="0"/>
        <v>X0-B7HS-10/50</v>
      </c>
      <c r="D6" s="137" t="str">
        <f t="shared" si="1"/>
        <v>X7-B7HS-10/50</v>
      </c>
      <c r="E6" s="137" t="s">
        <v>420</v>
      </c>
      <c r="F6" s="137" t="s">
        <v>413</v>
      </c>
      <c r="G6" s="137" t="s">
        <v>4338</v>
      </c>
      <c r="H6" s="137">
        <v>200</v>
      </c>
      <c r="K6" s="140" t="s">
        <v>419</v>
      </c>
      <c r="L6" s="143">
        <v>200</v>
      </c>
      <c r="O6" s="139" t="s">
        <v>4297</v>
      </c>
      <c r="P6">
        <f t="shared" si="2"/>
        <v>200</v>
      </c>
    </row>
    <row r="7" spans="2:16">
      <c r="B7" s="137" t="s">
        <v>425</v>
      </c>
      <c r="C7" s="137" t="str">
        <f t="shared" si="0"/>
        <v>X0-B8ECS/06</v>
      </c>
      <c r="D7" s="137" t="str">
        <f t="shared" si="1"/>
        <v>X7-B8ECS/06</v>
      </c>
      <c r="E7" s="137" t="s">
        <v>422</v>
      </c>
      <c r="F7" s="137" t="s">
        <v>413</v>
      </c>
      <c r="G7" s="137" t="s">
        <v>4338</v>
      </c>
      <c r="H7" s="137">
        <v>200</v>
      </c>
      <c r="K7" s="140" t="s">
        <v>426</v>
      </c>
      <c r="L7" s="143">
        <v>200</v>
      </c>
      <c r="O7" s="139" t="s">
        <v>4299</v>
      </c>
      <c r="P7">
        <f t="shared" si="2"/>
        <v>200</v>
      </c>
    </row>
    <row r="8" spans="2:16">
      <c r="B8" s="137" t="s">
        <v>4340</v>
      </c>
      <c r="C8" s="137" t="str">
        <f t="shared" si="0"/>
        <v>X0-B8ECS/07</v>
      </c>
      <c r="D8" s="137" t="str">
        <f t="shared" si="1"/>
        <v>X7-B8ECS/07</v>
      </c>
      <c r="E8" s="137" t="s">
        <v>4341</v>
      </c>
      <c r="F8" s="137" t="s">
        <v>413</v>
      </c>
      <c r="G8" s="137" t="s">
        <v>4339</v>
      </c>
      <c r="H8" s="137">
        <v>200</v>
      </c>
      <c r="K8" s="140" t="s">
        <v>428</v>
      </c>
      <c r="L8" s="143">
        <v>200</v>
      </c>
      <c r="O8" s="139" t="s">
        <v>4301</v>
      </c>
      <c r="P8">
        <f t="shared" si="2"/>
        <v>200</v>
      </c>
    </row>
    <row r="9" spans="2:16">
      <c r="B9" s="137" t="s">
        <v>426</v>
      </c>
      <c r="C9" s="137" t="str">
        <f t="shared" si="0"/>
        <v>X0-B8ES/61</v>
      </c>
      <c r="D9" s="137" t="str">
        <f t="shared" si="1"/>
        <v>X7-B8ES/61</v>
      </c>
      <c r="E9" s="137" t="s">
        <v>427</v>
      </c>
      <c r="F9" s="137" t="s">
        <v>413</v>
      </c>
      <c r="G9" s="137" t="s">
        <v>4338</v>
      </c>
      <c r="H9" s="137">
        <v>200</v>
      </c>
      <c r="K9" s="140" t="s">
        <v>430</v>
      </c>
      <c r="L9" s="143">
        <v>200</v>
      </c>
      <c r="O9" s="139" t="s">
        <v>4309</v>
      </c>
      <c r="P9">
        <f t="shared" si="2"/>
        <v>200</v>
      </c>
    </row>
    <row r="10" spans="2:16">
      <c r="B10" s="137" t="s">
        <v>428</v>
      </c>
      <c r="C10" s="137" t="str">
        <f t="shared" si="0"/>
        <v>X0-B8HS/70</v>
      </c>
      <c r="D10" s="137" t="str">
        <f t="shared" si="1"/>
        <v>X7-B8HS/70</v>
      </c>
      <c r="E10" s="137" t="s">
        <v>429</v>
      </c>
      <c r="F10" s="137" t="s">
        <v>413</v>
      </c>
      <c r="G10" s="137" t="s">
        <v>4338</v>
      </c>
      <c r="H10" s="137">
        <v>200</v>
      </c>
      <c r="K10" s="140" t="s">
        <v>432</v>
      </c>
      <c r="L10" s="143">
        <v>200</v>
      </c>
      <c r="O10" s="139" t="s">
        <v>4310</v>
      </c>
      <c r="P10">
        <f t="shared" si="2"/>
        <v>100</v>
      </c>
    </row>
    <row r="11" spans="2:16">
      <c r="B11" s="137" t="s">
        <v>430</v>
      </c>
      <c r="C11" s="137" t="str">
        <f t="shared" si="0"/>
        <v>X0-B8HS-10/47</v>
      </c>
      <c r="D11" s="137" t="str">
        <f t="shared" si="1"/>
        <v>X7-B8HS-10/47</v>
      </c>
      <c r="E11" s="137" t="s">
        <v>431</v>
      </c>
      <c r="F11" s="137" t="s">
        <v>413</v>
      </c>
      <c r="G11" s="137" t="s">
        <v>4339</v>
      </c>
      <c r="H11" s="137">
        <v>200</v>
      </c>
      <c r="K11" s="140" t="s">
        <v>438</v>
      </c>
      <c r="L11" s="143">
        <v>200</v>
      </c>
      <c r="O11" s="139" t="s">
        <v>4315</v>
      </c>
      <c r="P11">
        <f t="shared" si="2"/>
        <v>200</v>
      </c>
    </row>
    <row r="12" spans="2:16">
      <c r="B12" s="137" t="s">
        <v>432</v>
      </c>
      <c r="C12" s="137" t="str">
        <f t="shared" si="0"/>
        <v>X0-B8HS-10/48</v>
      </c>
      <c r="D12" s="137" t="str">
        <f t="shared" si="1"/>
        <v>X7-B8HS-10/48</v>
      </c>
      <c r="E12" s="137" t="s">
        <v>433</v>
      </c>
      <c r="F12" s="137" t="s">
        <v>413</v>
      </c>
      <c r="G12" s="137" t="s">
        <v>4338</v>
      </c>
      <c r="H12" s="137">
        <v>200</v>
      </c>
      <c r="K12" s="140" t="s">
        <v>442</v>
      </c>
      <c r="L12" s="143">
        <v>200</v>
      </c>
      <c r="O12" s="139" t="s">
        <v>4318</v>
      </c>
      <c r="P12">
        <f t="shared" si="2"/>
        <v>100</v>
      </c>
    </row>
    <row r="13" spans="2:16">
      <c r="B13" s="137" t="s">
        <v>437</v>
      </c>
      <c r="C13" s="137" t="str">
        <f t="shared" si="0"/>
        <v>X0-B9ECS/16</v>
      </c>
      <c r="D13" s="137" t="str">
        <f t="shared" si="1"/>
        <v>X7-B9ECS/16</v>
      </c>
      <c r="E13" s="137" t="s">
        <v>434</v>
      </c>
      <c r="F13" s="137" t="s">
        <v>413</v>
      </c>
      <c r="G13" s="137" t="s">
        <v>4338</v>
      </c>
      <c r="H13" s="137">
        <v>200</v>
      </c>
      <c r="K13" s="140" t="s">
        <v>444</v>
      </c>
      <c r="L13" s="143">
        <v>200</v>
      </c>
      <c r="O13" s="146" t="s">
        <v>4510</v>
      </c>
      <c r="P13" t="e">
        <f t="shared" si="2"/>
        <v>#N/A</v>
      </c>
    </row>
    <row r="14" spans="2:16">
      <c r="B14" s="137" t="s">
        <v>4342</v>
      </c>
      <c r="C14" s="137" t="str">
        <f t="shared" si="0"/>
        <v>X0-B9ECS/19</v>
      </c>
      <c r="D14" s="137" t="str">
        <f t="shared" si="1"/>
        <v>X7-B9ECS/19</v>
      </c>
      <c r="E14" s="137" t="s">
        <v>4343</v>
      </c>
      <c r="F14" s="137" t="s">
        <v>413</v>
      </c>
      <c r="G14" s="137" t="s">
        <v>4339</v>
      </c>
      <c r="H14" s="137">
        <v>200</v>
      </c>
      <c r="K14" s="140" t="s">
        <v>455</v>
      </c>
      <c r="L14" s="143">
        <v>200</v>
      </c>
    </row>
    <row r="15" spans="2:16">
      <c r="B15" s="137" t="s">
        <v>438</v>
      </c>
      <c r="C15" s="137" t="str">
        <f t="shared" si="0"/>
        <v>X0-B9ES/44</v>
      </c>
      <c r="D15" s="137" t="str">
        <f t="shared" si="1"/>
        <v>X7-B9ES/44</v>
      </c>
      <c r="E15" s="137" t="s">
        <v>439</v>
      </c>
      <c r="F15" s="137" t="s">
        <v>413</v>
      </c>
      <c r="G15" s="137" t="s">
        <v>4338</v>
      </c>
      <c r="H15" s="137">
        <v>200</v>
      </c>
      <c r="K15" s="140" t="s">
        <v>457</v>
      </c>
      <c r="L15" s="143">
        <v>200</v>
      </c>
    </row>
    <row r="16" spans="2:16">
      <c r="B16" s="137" t="s">
        <v>4321</v>
      </c>
      <c r="C16" s="137" t="str">
        <f t="shared" si="0"/>
        <v>X0-B9ES/48</v>
      </c>
      <c r="D16" s="137" t="str">
        <f t="shared" si="1"/>
        <v>X7-B9ES/48</v>
      </c>
      <c r="E16" s="137" t="s">
        <v>4322</v>
      </c>
      <c r="F16" s="137" t="s">
        <v>413</v>
      </c>
      <c r="G16" s="137" t="s">
        <v>4339</v>
      </c>
      <c r="H16" s="137">
        <v>200</v>
      </c>
      <c r="K16" s="140" t="s">
        <v>468</v>
      </c>
      <c r="L16" s="143">
        <v>200</v>
      </c>
    </row>
    <row r="17" spans="2:12">
      <c r="B17" s="137" t="s">
        <v>442</v>
      </c>
      <c r="C17" s="137" t="str">
        <f t="shared" si="0"/>
        <v>X0-BCPR5E-11/15</v>
      </c>
      <c r="D17" s="137" t="str">
        <f t="shared" si="1"/>
        <v>X7-BCPR5E-11/15</v>
      </c>
      <c r="E17" s="137" t="s">
        <v>443</v>
      </c>
      <c r="F17" s="137" t="s">
        <v>413</v>
      </c>
      <c r="G17" s="137" t="s">
        <v>4339</v>
      </c>
      <c r="H17" s="137">
        <v>200</v>
      </c>
      <c r="K17" s="140" t="s">
        <v>470</v>
      </c>
      <c r="L17" s="143">
        <v>200</v>
      </c>
    </row>
    <row r="18" spans="2:12">
      <c r="B18" s="137" t="s">
        <v>444</v>
      </c>
      <c r="C18" s="137" t="str">
        <f t="shared" si="0"/>
        <v>X0-BCPR5E-11/16</v>
      </c>
      <c r="D18" s="137" t="str">
        <f t="shared" si="1"/>
        <v>X7-BCPR5E-11/16</v>
      </c>
      <c r="E18" s="137" t="s">
        <v>445</v>
      </c>
      <c r="F18" s="137" t="s">
        <v>413</v>
      </c>
      <c r="G18" s="137" t="s">
        <v>4338</v>
      </c>
      <c r="H18" s="137">
        <v>200</v>
      </c>
      <c r="K18" s="140" t="s">
        <v>472</v>
      </c>
      <c r="L18" s="143">
        <v>200</v>
      </c>
    </row>
    <row r="19" spans="2:12">
      <c r="B19" s="137" t="s">
        <v>449</v>
      </c>
      <c r="C19" s="137" t="str">
        <f t="shared" si="0"/>
        <v>X0-BCPR5EGP/07</v>
      </c>
      <c r="D19" s="137" t="str">
        <f t="shared" si="1"/>
        <v>X7-BCPR5EGP/07</v>
      </c>
      <c r="E19" s="137" t="s">
        <v>446</v>
      </c>
      <c r="F19" s="137" t="s">
        <v>413</v>
      </c>
      <c r="G19" s="137" t="s">
        <v>4338</v>
      </c>
      <c r="H19" s="137">
        <v>120</v>
      </c>
      <c r="K19" s="140" t="s">
        <v>474</v>
      </c>
      <c r="L19" s="143">
        <v>200</v>
      </c>
    </row>
    <row r="20" spans="2:12">
      <c r="B20" s="137" t="s">
        <v>453</v>
      </c>
      <c r="C20" s="137" t="str">
        <f t="shared" si="0"/>
        <v>X0-BCPR5EIX-11/09</v>
      </c>
      <c r="D20" s="137" t="str">
        <f t="shared" si="1"/>
        <v>X7-BCPR5EIX-11/09</v>
      </c>
      <c r="E20" s="137" t="s">
        <v>452</v>
      </c>
      <c r="F20" s="137" t="s">
        <v>413</v>
      </c>
      <c r="G20" s="137" t="s">
        <v>4338</v>
      </c>
      <c r="H20" s="137">
        <v>120</v>
      </c>
      <c r="K20" s="140" t="s">
        <v>477</v>
      </c>
      <c r="L20" s="143">
        <v>200</v>
      </c>
    </row>
    <row r="21" spans="2:12">
      <c r="B21" s="137" t="s">
        <v>455</v>
      </c>
      <c r="C21" s="137" t="str">
        <f t="shared" si="0"/>
        <v>X0-BCPR6E/20</v>
      </c>
      <c r="D21" s="137" t="str">
        <f t="shared" si="1"/>
        <v>X7-BCPR6E/20</v>
      </c>
      <c r="E21" s="137" t="s">
        <v>456</v>
      </c>
      <c r="F21" s="137" t="s">
        <v>413</v>
      </c>
      <c r="G21" s="137" t="s">
        <v>4338</v>
      </c>
      <c r="H21" s="137">
        <v>200</v>
      </c>
      <c r="K21" s="140" t="s">
        <v>480</v>
      </c>
      <c r="L21" s="143">
        <v>200</v>
      </c>
    </row>
    <row r="22" spans="2:12">
      <c r="B22" s="137" t="s">
        <v>457</v>
      </c>
      <c r="C22" s="137" t="str">
        <f t="shared" si="0"/>
        <v>X0-BCPR6E-11/31</v>
      </c>
      <c r="D22" s="137" t="str">
        <f t="shared" si="1"/>
        <v>X7-BCPR6E-11/31</v>
      </c>
      <c r="E22" s="137" t="s">
        <v>458</v>
      </c>
      <c r="F22" s="137" t="s">
        <v>413</v>
      </c>
      <c r="G22" s="137" t="s">
        <v>4338</v>
      </c>
      <c r="H22" s="137">
        <v>200</v>
      </c>
      <c r="K22" s="140" t="s">
        <v>482</v>
      </c>
      <c r="L22" s="143">
        <v>200</v>
      </c>
    </row>
    <row r="23" spans="2:12">
      <c r="B23" s="137" t="s">
        <v>462</v>
      </c>
      <c r="C23" s="137" t="str">
        <f t="shared" si="0"/>
        <v>X0-BCPR6EGP/06</v>
      </c>
      <c r="D23" s="137" t="str">
        <f t="shared" si="1"/>
        <v>X7-BCPR6EGP/06</v>
      </c>
      <c r="E23" s="137" t="s">
        <v>459</v>
      </c>
      <c r="F23" s="137" t="s">
        <v>413</v>
      </c>
      <c r="G23" s="137" t="s">
        <v>4338</v>
      </c>
      <c r="H23" s="137">
        <v>120</v>
      </c>
      <c r="K23" s="140" t="s">
        <v>484</v>
      </c>
      <c r="L23" s="143">
        <v>200</v>
      </c>
    </row>
    <row r="24" spans="2:12">
      <c r="B24" s="137" t="s">
        <v>467</v>
      </c>
      <c r="C24" s="137" t="str">
        <f t="shared" si="0"/>
        <v>X0-BE529Y-11/09</v>
      </c>
      <c r="D24" s="137" t="str">
        <f t="shared" si="1"/>
        <v>X7-BE529Y-11/09</v>
      </c>
      <c r="E24" s="137" t="s">
        <v>464</v>
      </c>
      <c r="F24" s="137" t="s">
        <v>413</v>
      </c>
      <c r="G24" s="137" t="s">
        <v>4338</v>
      </c>
      <c r="H24" s="137">
        <v>200</v>
      </c>
      <c r="K24" s="140" t="s">
        <v>486</v>
      </c>
      <c r="L24" s="143">
        <v>200</v>
      </c>
    </row>
    <row r="25" spans="2:12">
      <c r="B25" s="137" t="s">
        <v>468</v>
      </c>
      <c r="C25" s="137" t="str">
        <f t="shared" si="0"/>
        <v>X0-BK5E/19</v>
      </c>
      <c r="D25" s="137" t="str">
        <f t="shared" si="1"/>
        <v>X7-BK5E/19</v>
      </c>
      <c r="E25" s="137" t="s">
        <v>469</v>
      </c>
      <c r="F25" s="137" t="s">
        <v>413</v>
      </c>
      <c r="G25" s="137" t="s">
        <v>4339</v>
      </c>
      <c r="H25" s="137">
        <v>200</v>
      </c>
      <c r="K25" s="140" t="s">
        <v>488</v>
      </c>
      <c r="L25" s="143">
        <v>100</v>
      </c>
    </row>
    <row r="26" spans="2:12">
      <c r="B26" s="137" t="s">
        <v>470</v>
      </c>
      <c r="C26" s="137" t="str">
        <f t="shared" si="0"/>
        <v>X0-BK5E/20</v>
      </c>
      <c r="D26" s="137" t="str">
        <f t="shared" si="1"/>
        <v>X7-BK5E/20</v>
      </c>
      <c r="E26" s="137" t="s">
        <v>471</v>
      </c>
      <c r="F26" s="137" t="s">
        <v>413</v>
      </c>
      <c r="G26" s="137" t="s">
        <v>4338</v>
      </c>
      <c r="H26" s="137">
        <v>200</v>
      </c>
      <c r="K26" s="140" t="s">
        <v>488</v>
      </c>
      <c r="L26" s="143">
        <v>100</v>
      </c>
    </row>
    <row r="27" spans="2:12">
      <c r="B27" s="137" t="s">
        <v>472</v>
      </c>
      <c r="C27" s="137" t="str">
        <f t="shared" si="0"/>
        <v>X0-BK6E/28</v>
      </c>
      <c r="D27" s="137" t="str">
        <f t="shared" si="1"/>
        <v>X7-BK6E/28</v>
      </c>
      <c r="E27" s="137" t="s">
        <v>473</v>
      </c>
      <c r="F27" s="137" t="s">
        <v>413</v>
      </c>
      <c r="G27" s="137" t="s">
        <v>4339</v>
      </c>
      <c r="H27" s="137">
        <v>200</v>
      </c>
      <c r="K27" s="140" t="s">
        <v>490</v>
      </c>
      <c r="L27" s="143">
        <v>120</v>
      </c>
    </row>
    <row r="28" spans="2:12">
      <c r="B28" s="137" t="s">
        <v>474</v>
      </c>
      <c r="C28" s="137" t="str">
        <f t="shared" si="0"/>
        <v>X0-BK6E/29</v>
      </c>
      <c r="D28" s="137" t="str">
        <f t="shared" si="1"/>
        <v>X7-BK6E/29</v>
      </c>
      <c r="E28" s="137" t="s">
        <v>475</v>
      </c>
      <c r="F28" s="137" t="s">
        <v>413</v>
      </c>
      <c r="G28" s="137" t="s">
        <v>4339</v>
      </c>
      <c r="H28" s="137">
        <v>200</v>
      </c>
      <c r="K28" s="140" t="s">
        <v>492</v>
      </c>
      <c r="L28" s="143">
        <v>200</v>
      </c>
    </row>
    <row r="29" spans="2:12">
      <c r="B29" s="137" t="s">
        <v>477</v>
      </c>
      <c r="C29" s="137" t="str">
        <f t="shared" si="0"/>
        <v>X0-BK6E/31</v>
      </c>
      <c r="D29" s="137" t="str">
        <f t="shared" si="1"/>
        <v>X7-BK6E/31</v>
      </c>
      <c r="E29" s="137" t="s">
        <v>478</v>
      </c>
      <c r="F29" s="137" t="s">
        <v>413</v>
      </c>
      <c r="G29" s="137" t="s">
        <v>4338</v>
      </c>
      <c r="H29" s="137">
        <v>200</v>
      </c>
      <c r="K29" s="140" t="s">
        <v>509</v>
      </c>
      <c r="L29" s="143">
        <v>200</v>
      </c>
    </row>
    <row r="30" spans="2:12">
      <c r="B30" s="137" t="s">
        <v>480</v>
      </c>
      <c r="C30" s="137" t="str">
        <f t="shared" si="0"/>
        <v>X0-BKR5E/95</v>
      </c>
      <c r="D30" s="137" t="str">
        <f t="shared" si="1"/>
        <v>X7-BKR5E/95</v>
      </c>
      <c r="E30" s="137" t="s">
        <v>481</v>
      </c>
      <c r="F30" s="137" t="s">
        <v>413</v>
      </c>
      <c r="G30" s="137" t="s">
        <v>4339</v>
      </c>
      <c r="H30" s="137">
        <v>200</v>
      </c>
      <c r="K30" s="140" t="s">
        <v>511</v>
      </c>
      <c r="L30" s="143">
        <v>200</v>
      </c>
    </row>
    <row r="31" spans="2:12">
      <c r="B31" s="137" t="s">
        <v>482</v>
      </c>
      <c r="C31" s="137" t="str">
        <f t="shared" si="0"/>
        <v>X0-BKR5E/96</v>
      </c>
      <c r="D31" s="137" t="str">
        <f t="shared" si="1"/>
        <v>X7-BKR5E/96</v>
      </c>
      <c r="E31" s="137" t="s">
        <v>483</v>
      </c>
      <c r="F31" s="137" t="s">
        <v>413</v>
      </c>
      <c r="G31" s="137" t="s">
        <v>4338</v>
      </c>
      <c r="H31" s="137">
        <v>200</v>
      </c>
      <c r="K31" s="140" t="s">
        <v>513</v>
      </c>
      <c r="L31" s="143">
        <v>100</v>
      </c>
    </row>
    <row r="32" spans="2:12">
      <c r="B32" s="137" t="s">
        <v>484</v>
      </c>
      <c r="C32" s="137" t="str">
        <f t="shared" si="0"/>
        <v>X0-BKR5E-11/D0</v>
      </c>
      <c r="D32" s="137" t="str">
        <f t="shared" si="1"/>
        <v>X7-BKR5E-11/D0</v>
      </c>
      <c r="E32" s="137" t="s">
        <v>485</v>
      </c>
      <c r="F32" s="137" t="s">
        <v>413</v>
      </c>
      <c r="G32" s="137" t="s">
        <v>4339</v>
      </c>
      <c r="H32" s="137">
        <v>200</v>
      </c>
      <c r="K32" s="140" t="s">
        <v>513</v>
      </c>
      <c r="L32" s="143">
        <v>100</v>
      </c>
    </row>
    <row r="33" spans="2:12">
      <c r="B33" s="137" t="s">
        <v>486</v>
      </c>
      <c r="C33" s="137" t="str">
        <f t="shared" si="0"/>
        <v>X0-BKR5E-11/D1</v>
      </c>
      <c r="D33" s="137" t="str">
        <f t="shared" si="1"/>
        <v>X7-BKR5E-11/D1</v>
      </c>
      <c r="E33" s="137" t="s">
        <v>487</v>
      </c>
      <c r="F33" s="137" t="s">
        <v>413</v>
      </c>
      <c r="G33" s="137" t="s">
        <v>4339</v>
      </c>
      <c r="H33" s="137">
        <v>200</v>
      </c>
      <c r="K33" s="140" t="s">
        <v>515</v>
      </c>
      <c r="L33" s="143">
        <v>200</v>
      </c>
    </row>
    <row r="34" spans="2:12">
      <c r="B34" s="137" t="s">
        <v>488</v>
      </c>
      <c r="C34" s="137" t="str">
        <f t="shared" si="0"/>
        <v>X0-BKR5E-11/D2</v>
      </c>
      <c r="D34" s="137" t="str">
        <f t="shared" si="1"/>
        <v>X7-BKR5E-11/D2</v>
      </c>
      <c r="E34" s="137" t="s">
        <v>489</v>
      </c>
      <c r="F34" s="137" t="s">
        <v>413</v>
      </c>
      <c r="G34" s="137" t="s">
        <v>4344</v>
      </c>
      <c r="H34" s="137">
        <v>100</v>
      </c>
      <c r="K34" s="140" t="s">
        <v>517</v>
      </c>
      <c r="L34" s="143">
        <v>120</v>
      </c>
    </row>
    <row r="35" spans="2:12">
      <c r="B35" s="137" t="s">
        <v>490</v>
      </c>
      <c r="C35" s="137" t="str">
        <f t="shared" si="0"/>
        <v>X0-BKR5E-11/D3</v>
      </c>
      <c r="D35" s="137" t="str">
        <f t="shared" si="1"/>
        <v>X7-BKR5E-11/D3</v>
      </c>
      <c r="E35" s="137" t="s">
        <v>491</v>
      </c>
      <c r="F35" s="137" t="s">
        <v>413</v>
      </c>
      <c r="G35" s="137" t="s">
        <v>4339</v>
      </c>
      <c r="H35" s="137">
        <v>120</v>
      </c>
      <c r="K35" s="140" t="s">
        <v>519</v>
      </c>
      <c r="L35" s="143">
        <v>200</v>
      </c>
    </row>
    <row r="36" spans="2:12">
      <c r="B36" s="137" t="s">
        <v>492</v>
      </c>
      <c r="C36" s="137" t="str">
        <f t="shared" si="0"/>
        <v>X0-BKR5E-11/D4</v>
      </c>
      <c r="D36" s="137" t="str">
        <f t="shared" si="1"/>
        <v>X7-BKR5E-11/D4</v>
      </c>
      <c r="E36" s="137" t="s">
        <v>493</v>
      </c>
      <c r="F36" s="137" t="s">
        <v>413</v>
      </c>
      <c r="G36" s="137" t="s">
        <v>4338</v>
      </c>
      <c r="H36" s="137">
        <v>200</v>
      </c>
      <c r="K36" s="140" t="s">
        <v>522</v>
      </c>
      <c r="L36" s="143">
        <v>200</v>
      </c>
    </row>
    <row r="37" spans="2:12">
      <c r="B37" s="137" t="s">
        <v>502</v>
      </c>
      <c r="C37" s="137" t="str">
        <f t="shared" si="0"/>
        <v>X0-BKR5EIX/11</v>
      </c>
      <c r="D37" s="137" t="str">
        <f t="shared" si="1"/>
        <v>X7-BKR5EIX/11</v>
      </c>
      <c r="E37" s="137" t="s">
        <v>501</v>
      </c>
      <c r="F37" s="137" t="s">
        <v>413</v>
      </c>
      <c r="G37" s="137" t="s">
        <v>4338</v>
      </c>
      <c r="H37" s="137">
        <v>120</v>
      </c>
      <c r="K37" s="140" t="s">
        <v>524</v>
      </c>
      <c r="L37" s="143">
        <v>200</v>
      </c>
    </row>
    <row r="38" spans="2:12">
      <c r="B38" s="137" t="s">
        <v>506</v>
      </c>
      <c r="C38" s="137" t="str">
        <f t="shared" si="0"/>
        <v>X0-BKR5EIX-11/13</v>
      </c>
      <c r="D38" s="137" t="str">
        <f t="shared" si="1"/>
        <v>X7-BKR5EIX-11/13</v>
      </c>
      <c r="E38" s="137" t="s">
        <v>505</v>
      </c>
      <c r="F38" s="137" t="s">
        <v>413</v>
      </c>
      <c r="G38" s="137" t="s">
        <v>4338</v>
      </c>
      <c r="H38" s="137">
        <v>120</v>
      </c>
      <c r="K38" s="140" t="s">
        <v>526</v>
      </c>
      <c r="L38" s="143">
        <v>100</v>
      </c>
    </row>
    <row r="39" spans="2:12">
      <c r="B39" s="137" t="s">
        <v>4345</v>
      </c>
      <c r="C39" s="137" t="str">
        <f t="shared" si="0"/>
        <v>X0-BKR5EYA-11/34</v>
      </c>
      <c r="D39" s="137" t="str">
        <f t="shared" si="1"/>
        <v>X7-BKR5EYA-11/34</v>
      </c>
      <c r="E39" s="137" t="s">
        <v>508</v>
      </c>
      <c r="F39" s="137" t="s">
        <v>413</v>
      </c>
      <c r="G39" s="137" t="s">
        <v>4338</v>
      </c>
      <c r="H39" s="137">
        <v>200</v>
      </c>
      <c r="K39" s="140" t="s">
        <v>526</v>
      </c>
      <c r="L39" s="143">
        <v>100</v>
      </c>
    </row>
    <row r="40" spans="2:12">
      <c r="B40" s="137" t="s">
        <v>509</v>
      </c>
      <c r="C40" s="137" t="str">
        <f t="shared" si="0"/>
        <v>X0-BKR6E/A1</v>
      </c>
      <c r="D40" s="137" t="str">
        <f t="shared" si="1"/>
        <v>X7-BKR6E/A1</v>
      </c>
      <c r="E40" s="137" t="s">
        <v>510</v>
      </c>
      <c r="F40" s="137" t="s">
        <v>413</v>
      </c>
      <c r="G40" s="137" t="s">
        <v>4339</v>
      </c>
      <c r="H40" s="137">
        <v>200</v>
      </c>
      <c r="K40" s="140" t="s">
        <v>528</v>
      </c>
      <c r="L40" s="143">
        <v>200</v>
      </c>
    </row>
    <row r="41" spans="2:12">
      <c r="B41" s="137" t="s">
        <v>511</v>
      </c>
      <c r="C41" s="137" t="str">
        <f t="shared" si="0"/>
        <v>X0-BKR6E/A2</v>
      </c>
      <c r="D41" s="137" t="str">
        <f t="shared" si="1"/>
        <v>X7-BKR6E/A2</v>
      </c>
      <c r="E41" s="137" t="s">
        <v>512</v>
      </c>
      <c r="F41" s="137" t="s">
        <v>413</v>
      </c>
      <c r="G41" s="137" t="s">
        <v>4339</v>
      </c>
      <c r="H41" s="137">
        <v>200</v>
      </c>
      <c r="K41" s="140" t="s">
        <v>530</v>
      </c>
      <c r="L41" s="143">
        <v>120</v>
      </c>
    </row>
    <row r="42" spans="2:12">
      <c r="B42" s="137" t="s">
        <v>513</v>
      </c>
      <c r="C42" s="137" t="str">
        <f t="shared" si="0"/>
        <v>X0-BKR6E/A3</v>
      </c>
      <c r="D42" s="137" t="str">
        <f t="shared" si="1"/>
        <v>X7-BKR6E/A3</v>
      </c>
      <c r="E42" s="137" t="s">
        <v>514</v>
      </c>
      <c r="F42" s="137" t="s">
        <v>413</v>
      </c>
      <c r="G42" s="137" t="s">
        <v>4344</v>
      </c>
      <c r="H42" s="137">
        <v>96</v>
      </c>
      <c r="K42" s="140" t="s">
        <v>532</v>
      </c>
      <c r="L42" s="143">
        <v>200</v>
      </c>
    </row>
    <row r="43" spans="2:12">
      <c r="B43" s="137" t="s">
        <v>515</v>
      </c>
      <c r="C43" s="137" t="str">
        <f t="shared" si="0"/>
        <v>X0-BKR6E/A4</v>
      </c>
      <c r="D43" s="137" t="str">
        <f t="shared" si="1"/>
        <v>X7-BKR6E/A4</v>
      </c>
      <c r="E43" s="137" t="s">
        <v>516</v>
      </c>
      <c r="F43" s="137" t="s">
        <v>413</v>
      </c>
      <c r="G43" s="137" t="s">
        <v>4339</v>
      </c>
      <c r="H43" s="137">
        <v>200</v>
      </c>
      <c r="K43" s="140" t="s">
        <v>550</v>
      </c>
      <c r="L43" s="143">
        <v>200</v>
      </c>
    </row>
    <row r="44" spans="2:12">
      <c r="B44" s="137" t="s">
        <v>517</v>
      </c>
      <c r="C44" s="137" t="str">
        <f t="shared" si="0"/>
        <v>X0-BKR6E/A5</v>
      </c>
      <c r="D44" s="137" t="str">
        <f t="shared" si="1"/>
        <v>X7-BKR6E/A5</v>
      </c>
      <c r="E44" s="137" t="s">
        <v>518</v>
      </c>
      <c r="F44" s="137" t="s">
        <v>413</v>
      </c>
      <c r="G44" s="137" t="s">
        <v>4339</v>
      </c>
      <c r="H44" s="137">
        <v>120</v>
      </c>
      <c r="K44" s="140" t="s">
        <v>552</v>
      </c>
      <c r="L44" s="143">
        <v>200</v>
      </c>
    </row>
    <row r="45" spans="2:12">
      <c r="B45" s="137" t="s">
        <v>519</v>
      </c>
      <c r="C45" s="137" t="str">
        <f t="shared" si="0"/>
        <v>X0-BKR6E/A6</v>
      </c>
      <c r="D45" s="137" t="str">
        <f t="shared" si="1"/>
        <v>X7-BKR6E/A6</v>
      </c>
      <c r="E45" s="137" t="s">
        <v>520</v>
      </c>
      <c r="F45" s="137" t="s">
        <v>413</v>
      </c>
      <c r="G45" s="137" t="s">
        <v>4338</v>
      </c>
      <c r="H45" s="137">
        <v>200</v>
      </c>
      <c r="K45" s="140" t="s">
        <v>569</v>
      </c>
      <c r="L45" s="143">
        <v>100</v>
      </c>
    </row>
    <row r="46" spans="2:12">
      <c r="B46" s="137" t="s">
        <v>522</v>
      </c>
      <c r="C46" s="137" t="str">
        <f t="shared" si="0"/>
        <v>X0-BKR6E-11/E6</v>
      </c>
      <c r="D46" s="137" t="str">
        <f t="shared" si="1"/>
        <v>X7-BKR6E-11/E6</v>
      </c>
      <c r="E46" s="137" t="s">
        <v>523</v>
      </c>
      <c r="F46" s="137" t="s">
        <v>413</v>
      </c>
      <c r="G46" s="137" t="s">
        <v>4339</v>
      </c>
      <c r="H46" s="137">
        <v>200</v>
      </c>
      <c r="K46" s="140" t="s">
        <v>569</v>
      </c>
      <c r="L46" s="143">
        <v>100</v>
      </c>
    </row>
    <row r="47" spans="2:12">
      <c r="B47" s="137" t="s">
        <v>524</v>
      </c>
      <c r="C47" s="137" t="str">
        <f t="shared" si="0"/>
        <v>X0-BKR6E-11/E7</v>
      </c>
      <c r="D47" s="137" t="str">
        <f t="shared" si="1"/>
        <v>X7-BKR6E-11/E7</v>
      </c>
      <c r="E47" s="137" t="s">
        <v>525</v>
      </c>
      <c r="F47" s="137" t="s">
        <v>413</v>
      </c>
      <c r="G47" s="137" t="s">
        <v>4339</v>
      </c>
      <c r="H47" s="137">
        <v>200</v>
      </c>
      <c r="K47" s="140" t="s">
        <v>572</v>
      </c>
      <c r="L47" s="143">
        <v>200</v>
      </c>
    </row>
    <row r="48" spans="2:12">
      <c r="B48" s="137" t="s">
        <v>526</v>
      </c>
      <c r="C48" s="137" t="str">
        <f t="shared" si="0"/>
        <v>X0-BKR6E-11/E8</v>
      </c>
      <c r="D48" s="137" t="str">
        <f t="shared" si="1"/>
        <v>X7-BKR6E-11/E8</v>
      </c>
      <c r="E48" s="137" t="s">
        <v>527</v>
      </c>
      <c r="F48" s="137" t="s">
        <v>413</v>
      </c>
      <c r="G48" s="137" t="s">
        <v>4344</v>
      </c>
      <c r="H48" s="137">
        <v>60</v>
      </c>
      <c r="K48" s="140" t="s">
        <v>575</v>
      </c>
      <c r="L48" s="143">
        <v>200</v>
      </c>
    </row>
    <row r="49" spans="2:12">
      <c r="B49" s="137" t="s">
        <v>528</v>
      </c>
      <c r="C49" s="137" t="str">
        <f t="shared" si="0"/>
        <v>X0-BKR6E-11/F0</v>
      </c>
      <c r="D49" s="137" t="str">
        <f t="shared" si="1"/>
        <v>X7-BKR6E-11/F0</v>
      </c>
      <c r="E49" s="137" t="s">
        <v>529</v>
      </c>
      <c r="F49" s="137" t="s">
        <v>413</v>
      </c>
      <c r="G49" s="137" t="s">
        <v>4339</v>
      </c>
      <c r="H49" s="137">
        <v>200</v>
      </c>
      <c r="K49" s="140" t="s">
        <v>577</v>
      </c>
      <c r="L49" s="143">
        <v>200</v>
      </c>
    </row>
    <row r="50" spans="2:12">
      <c r="B50" s="137" t="s">
        <v>530</v>
      </c>
      <c r="C50" s="137" t="str">
        <f t="shared" si="0"/>
        <v>X0-BKR6E-11/F1</v>
      </c>
      <c r="D50" s="137" t="str">
        <f t="shared" si="1"/>
        <v>X7-BKR6E-11/F1</v>
      </c>
      <c r="E50" s="137" t="s">
        <v>531</v>
      </c>
      <c r="F50" s="137" t="s">
        <v>413</v>
      </c>
      <c r="G50" s="137" t="s">
        <v>4339</v>
      </c>
      <c r="H50" s="137">
        <v>120</v>
      </c>
      <c r="K50" s="140" t="s">
        <v>579</v>
      </c>
      <c r="L50" s="143">
        <v>200</v>
      </c>
    </row>
    <row r="51" spans="2:12">
      <c r="B51" s="137" t="s">
        <v>532</v>
      </c>
      <c r="C51" s="137" t="str">
        <f t="shared" si="0"/>
        <v>X0-BKR6E-11/F2</v>
      </c>
      <c r="D51" s="137" t="str">
        <f t="shared" si="1"/>
        <v>X7-BKR6E-11/F2</v>
      </c>
      <c r="E51" s="137" t="s">
        <v>533</v>
      </c>
      <c r="F51" s="137" t="s">
        <v>413</v>
      </c>
      <c r="G51" s="137" t="s">
        <v>4338</v>
      </c>
      <c r="H51" s="137">
        <v>200</v>
      </c>
      <c r="K51" s="140" t="s">
        <v>581</v>
      </c>
      <c r="L51" s="143">
        <v>200</v>
      </c>
    </row>
    <row r="52" spans="2:12">
      <c r="B52" s="137" t="s">
        <v>536</v>
      </c>
      <c r="C52" s="137" t="str">
        <f t="shared" si="0"/>
        <v>X0-BKR6EGP/11</v>
      </c>
      <c r="D52" s="137" t="str">
        <f t="shared" si="1"/>
        <v>X7-BKR6EGP/11</v>
      </c>
      <c r="E52" s="137" t="s">
        <v>534</v>
      </c>
      <c r="F52" s="137" t="s">
        <v>413</v>
      </c>
      <c r="G52" s="137" t="s">
        <v>4338</v>
      </c>
      <c r="H52" s="137">
        <v>120</v>
      </c>
      <c r="K52" s="140" t="s">
        <v>585</v>
      </c>
      <c r="L52" s="143">
        <v>200</v>
      </c>
    </row>
    <row r="53" spans="2:12">
      <c r="B53" s="137" t="s">
        <v>541</v>
      </c>
      <c r="C53" s="137" t="str">
        <f t="shared" si="0"/>
        <v>X0-BKR6EIX/11</v>
      </c>
      <c r="D53" s="137" t="str">
        <f t="shared" si="1"/>
        <v>X7-BKR6EIX/11</v>
      </c>
      <c r="E53" s="137" t="s">
        <v>540</v>
      </c>
      <c r="F53" s="137" t="s">
        <v>413</v>
      </c>
      <c r="G53" s="137" t="s">
        <v>4338</v>
      </c>
      <c r="H53" s="137">
        <v>120</v>
      </c>
      <c r="K53" s="140" t="s">
        <v>587</v>
      </c>
      <c r="L53" s="143">
        <v>200</v>
      </c>
    </row>
    <row r="54" spans="2:12">
      <c r="B54" s="137" t="s">
        <v>545</v>
      </c>
      <c r="C54" s="137" t="str">
        <f t="shared" si="0"/>
        <v>X0-BKR6EIX-11/14</v>
      </c>
      <c r="D54" s="137" t="str">
        <f t="shared" si="1"/>
        <v>X7-BKR6EIX-11/14</v>
      </c>
      <c r="E54" s="137" t="s">
        <v>542</v>
      </c>
      <c r="F54" s="137" t="s">
        <v>413</v>
      </c>
      <c r="G54" s="137" t="s">
        <v>4338</v>
      </c>
      <c r="H54" s="137">
        <v>120</v>
      </c>
      <c r="K54" s="140" t="s">
        <v>590</v>
      </c>
      <c r="L54" s="143">
        <v>120</v>
      </c>
    </row>
    <row r="55" spans="2:12">
      <c r="B55" s="137" t="s">
        <v>549</v>
      </c>
      <c r="C55" s="137" t="str">
        <f t="shared" si="0"/>
        <v>X0-BKR6EK/25</v>
      </c>
      <c r="D55" s="137" t="str">
        <f t="shared" si="1"/>
        <v>X7-BKR6EK/25</v>
      </c>
      <c r="E55" s="137" t="s">
        <v>548</v>
      </c>
      <c r="F55" s="137" t="s">
        <v>413</v>
      </c>
      <c r="G55" s="137" t="s">
        <v>4338</v>
      </c>
      <c r="H55" s="137">
        <v>200</v>
      </c>
      <c r="K55" s="140" t="s">
        <v>592</v>
      </c>
      <c r="L55" s="143">
        <v>200</v>
      </c>
    </row>
    <row r="56" spans="2:12">
      <c r="B56" s="137" t="s">
        <v>550</v>
      </c>
      <c r="C56" s="137" t="str">
        <f t="shared" si="0"/>
        <v>X0-BKR6E-N-11/19</v>
      </c>
      <c r="D56" s="137" t="str">
        <f t="shared" si="1"/>
        <v>X7-BKR6E-N-11/19</v>
      </c>
      <c r="E56" s="137" t="s">
        <v>551</v>
      </c>
      <c r="F56" s="137" t="s">
        <v>413</v>
      </c>
      <c r="G56" s="137" t="s">
        <v>4339</v>
      </c>
      <c r="H56" s="137">
        <v>200</v>
      </c>
      <c r="K56" s="140" t="s">
        <v>594</v>
      </c>
      <c r="L56" s="143">
        <v>120</v>
      </c>
    </row>
    <row r="57" spans="2:12">
      <c r="B57" s="137" t="s">
        <v>552</v>
      </c>
      <c r="C57" s="137" t="str">
        <f t="shared" si="0"/>
        <v>X0-BKR6E-N-11/20</v>
      </c>
      <c r="D57" s="137" t="str">
        <f t="shared" si="1"/>
        <v>X7-BKR6E-N-11/20</v>
      </c>
      <c r="E57" s="137" t="s">
        <v>553</v>
      </c>
      <c r="F57" s="137" t="s">
        <v>413</v>
      </c>
      <c r="G57" s="137" t="s">
        <v>4338</v>
      </c>
      <c r="H57" s="137">
        <v>200</v>
      </c>
      <c r="K57" s="140" t="s">
        <v>597</v>
      </c>
      <c r="L57" s="143">
        <v>200</v>
      </c>
    </row>
    <row r="58" spans="2:12">
      <c r="B58" s="137" t="s">
        <v>554</v>
      </c>
      <c r="C58" s="137" t="str">
        <f t="shared" si="0"/>
        <v>X0-BKR6EQUP/07</v>
      </c>
      <c r="D58" s="137" t="str">
        <f t="shared" si="1"/>
        <v>X7-BKR6EQUP/07</v>
      </c>
      <c r="E58" s="137" t="s">
        <v>555</v>
      </c>
      <c r="F58" s="137" t="s">
        <v>413</v>
      </c>
      <c r="G58" s="137" t="s">
        <v>4338</v>
      </c>
      <c r="H58" s="137">
        <v>120</v>
      </c>
      <c r="K58" s="140" t="s">
        <v>599</v>
      </c>
      <c r="L58" s="143">
        <v>200</v>
      </c>
    </row>
    <row r="59" spans="2:12">
      <c r="B59" s="137" t="s">
        <v>4346</v>
      </c>
      <c r="C59" s="137" t="str">
        <f t="shared" si="0"/>
        <v>X0-BKR6EQUP/20</v>
      </c>
      <c r="D59" s="137" t="str">
        <f t="shared" si="1"/>
        <v>X7-BKR6EQUP/20</v>
      </c>
      <c r="E59" s="137" t="s">
        <v>555</v>
      </c>
      <c r="F59" s="137" t="s">
        <v>413</v>
      </c>
      <c r="G59" s="137" t="s">
        <v>4338</v>
      </c>
      <c r="H59" s="137">
        <v>200</v>
      </c>
      <c r="K59" s="140" t="s">
        <v>601</v>
      </c>
      <c r="L59" s="143">
        <v>200</v>
      </c>
    </row>
    <row r="60" spans="2:12">
      <c r="B60" s="137" t="s">
        <v>559</v>
      </c>
      <c r="C60" s="137" t="str">
        <f t="shared" si="0"/>
        <v>X0-BKR7EIX-11/10</v>
      </c>
      <c r="D60" s="137" t="str">
        <f t="shared" si="1"/>
        <v>X7-BKR7EIX-11/10</v>
      </c>
      <c r="E60" s="137" t="s">
        <v>556</v>
      </c>
      <c r="F60" s="137" t="s">
        <v>413</v>
      </c>
      <c r="G60" s="137" t="s">
        <v>4338</v>
      </c>
      <c r="H60" s="137">
        <v>120</v>
      </c>
      <c r="K60" s="140" t="s">
        <v>603</v>
      </c>
      <c r="L60" s="143">
        <v>200</v>
      </c>
    </row>
    <row r="61" spans="2:12">
      <c r="B61" s="137" t="s">
        <v>565</v>
      </c>
      <c r="C61" s="137" t="str">
        <f t="shared" si="0"/>
        <v>X0-BKUR6EK/15</v>
      </c>
      <c r="D61" s="137" t="str">
        <f t="shared" si="1"/>
        <v>X7-BKUR6EK/15</v>
      </c>
      <c r="E61" s="137" t="s">
        <v>566</v>
      </c>
      <c r="F61" s="137" t="s">
        <v>413</v>
      </c>
      <c r="G61" s="137" t="s">
        <v>4339</v>
      </c>
      <c r="H61" s="137">
        <v>200</v>
      </c>
      <c r="K61" s="140" t="s">
        <v>605</v>
      </c>
      <c r="L61" s="143">
        <v>200</v>
      </c>
    </row>
    <row r="62" spans="2:12">
      <c r="B62" s="137" t="s">
        <v>567</v>
      </c>
      <c r="C62" s="137" t="str">
        <f t="shared" si="0"/>
        <v>X0-BKUR6EK/16</v>
      </c>
      <c r="D62" s="137" t="str">
        <f t="shared" si="1"/>
        <v>X7-BKUR6EK/16</v>
      </c>
      <c r="E62" s="137" t="s">
        <v>562</v>
      </c>
      <c r="F62" s="137" t="s">
        <v>413</v>
      </c>
      <c r="G62" s="137" t="s">
        <v>4338</v>
      </c>
      <c r="H62" s="137">
        <v>200</v>
      </c>
      <c r="K62" s="140" t="s">
        <v>607</v>
      </c>
      <c r="L62" s="143">
        <v>200</v>
      </c>
    </row>
    <row r="63" spans="2:12">
      <c r="B63" s="137" t="s">
        <v>4347</v>
      </c>
      <c r="C63" s="137" t="str">
        <f t="shared" si="0"/>
        <v>X0-BKUR6ET/20</v>
      </c>
      <c r="D63" s="137" t="str">
        <f t="shared" si="1"/>
        <v>X7-BKUR6ET/20</v>
      </c>
      <c r="E63" s="137" t="s">
        <v>4348</v>
      </c>
      <c r="F63" s="137" t="s">
        <v>413</v>
      </c>
      <c r="G63" s="137" t="s">
        <v>4338</v>
      </c>
      <c r="H63" s="137">
        <v>200</v>
      </c>
      <c r="K63" s="140" t="s">
        <v>609</v>
      </c>
      <c r="L63" s="143">
        <v>200</v>
      </c>
    </row>
    <row r="64" spans="2:12">
      <c r="B64" s="137" t="s">
        <v>569</v>
      </c>
      <c r="C64" s="137" t="str">
        <f t="shared" si="0"/>
        <v>X0-BM6A/61</v>
      </c>
      <c r="D64" s="137" t="str">
        <f t="shared" si="1"/>
        <v>X7-BM6A/61</v>
      </c>
      <c r="E64" s="137" t="s">
        <v>570</v>
      </c>
      <c r="F64" s="137" t="s">
        <v>413</v>
      </c>
      <c r="G64" s="137" t="s">
        <v>4344</v>
      </c>
      <c r="H64" s="137">
        <v>100</v>
      </c>
      <c r="K64" s="140" t="s">
        <v>611</v>
      </c>
      <c r="L64" s="143">
        <v>200</v>
      </c>
    </row>
    <row r="65" spans="2:12">
      <c r="B65" s="137" t="s">
        <v>572</v>
      </c>
      <c r="C65" s="137" t="str">
        <f t="shared" si="0"/>
        <v>X0-BP4HS/50</v>
      </c>
      <c r="D65" s="137" t="str">
        <f t="shared" si="1"/>
        <v>X7-BP4HS/50</v>
      </c>
      <c r="E65" s="137" t="s">
        <v>573</v>
      </c>
      <c r="F65" s="137" t="s">
        <v>413</v>
      </c>
      <c r="G65" s="137" t="s">
        <v>4338</v>
      </c>
      <c r="H65" s="137">
        <v>200</v>
      </c>
      <c r="K65" s="140" t="s">
        <v>613</v>
      </c>
      <c r="L65" s="143">
        <v>200</v>
      </c>
    </row>
    <row r="66" spans="2:12">
      <c r="B66" s="137" t="s">
        <v>575</v>
      </c>
      <c r="C66" s="137" t="str">
        <f t="shared" si="0"/>
        <v>X0-BP5ES/E0</v>
      </c>
      <c r="D66" s="137" t="str">
        <f t="shared" si="1"/>
        <v>X7-BP5ES/E0</v>
      </c>
      <c r="E66" s="137" t="s">
        <v>576</v>
      </c>
      <c r="F66" s="137" t="s">
        <v>413</v>
      </c>
      <c r="G66" s="137" t="s">
        <v>4339</v>
      </c>
      <c r="H66" s="137">
        <v>200</v>
      </c>
      <c r="K66" s="140" t="s">
        <v>615</v>
      </c>
      <c r="L66" s="143">
        <v>200</v>
      </c>
    </row>
    <row r="67" spans="2:12">
      <c r="B67" s="137" t="s">
        <v>577</v>
      </c>
      <c r="C67" s="137" t="str">
        <f t="shared" si="0"/>
        <v>X0-BP5ES/E1</v>
      </c>
      <c r="D67" s="137" t="str">
        <f t="shared" si="1"/>
        <v>X7-BP5ES/E1</v>
      </c>
      <c r="E67" s="137" t="s">
        <v>578</v>
      </c>
      <c r="F67" s="137" t="s">
        <v>413</v>
      </c>
      <c r="G67" s="137" t="s">
        <v>4339</v>
      </c>
      <c r="H67" s="137">
        <v>200</v>
      </c>
      <c r="K67" s="140" t="s">
        <v>617</v>
      </c>
      <c r="L67" s="143">
        <v>200</v>
      </c>
    </row>
    <row r="68" spans="2:12">
      <c r="B68" s="137" t="s">
        <v>579</v>
      </c>
      <c r="C68" s="137" t="str">
        <f t="shared" ref="C68:C131" si="3">"X0-"&amp;B68</f>
        <v>X0-BP5ES/E2</v>
      </c>
      <c r="D68" s="137" t="str">
        <f t="shared" ref="D68:D131" si="4">"X7-"&amp;B68</f>
        <v>X7-BP5ES/E2</v>
      </c>
      <c r="E68" s="137" t="s">
        <v>580</v>
      </c>
      <c r="F68" s="137" t="s">
        <v>413</v>
      </c>
      <c r="G68" s="137" t="s">
        <v>4338</v>
      </c>
      <c r="H68" s="137">
        <v>200</v>
      </c>
      <c r="K68" s="140" t="s">
        <v>619</v>
      </c>
      <c r="L68" s="143">
        <v>200</v>
      </c>
    </row>
    <row r="69" spans="2:12">
      <c r="B69" s="137" t="s">
        <v>581</v>
      </c>
      <c r="C69" s="137" t="str">
        <f t="shared" si="3"/>
        <v>X0-BP5ES-11/62</v>
      </c>
      <c r="D69" s="137" t="str">
        <f t="shared" si="4"/>
        <v>X7-BP5ES-11/62</v>
      </c>
      <c r="E69" s="137" t="s">
        <v>582</v>
      </c>
      <c r="F69" s="137" t="s">
        <v>413</v>
      </c>
      <c r="G69" s="137" t="s">
        <v>4339</v>
      </c>
      <c r="H69" s="137">
        <v>200</v>
      </c>
      <c r="K69" s="140" t="s">
        <v>621</v>
      </c>
      <c r="L69" s="143">
        <v>50</v>
      </c>
    </row>
    <row r="70" spans="2:12">
      <c r="B70" s="137" t="s">
        <v>583</v>
      </c>
      <c r="C70" s="137" t="str">
        <f t="shared" si="3"/>
        <v>X0-BP5ES-11/63</v>
      </c>
      <c r="D70" s="137" t="str">
        <f t="shared" si="4"/>
        <v>X7-BP5ES-11/63</v>
      </c>
      <c r="E70" s="137" t="s">
        <v>584</v>
      </c>
      <c r="F70" s="137" t="s">
        <v>413</v>
      </c>
      <c r="G70" s="137" t="s">
        <v>4344</v>
      </c>
      <c r="H70" s="137">
        <v>96</v>
      </c>
      <c r="K70" s="140" t="s">
        <v>623</v>
      </c>
      <c r="L70" s="143">
        <v>200</v>
      </c>
    </row>
    <row r="71" spans="2:12">
      <c r="B71" s="137" t="s">
        <v>585</v>
      </c>
      <c r="C71" s="137" t="str">
        <f t="shared" si="3"/>
        <v>X0-BP5ES-11/64</v>
      </c>
      <c r="D71" s="137" t="str">
        <f t="shared" si="4"/>
        <v>X7-BP5ES-11/64</v>
      </c>
      <c r="E71" s="137" t="s">
        <v>586</v>
      </c>
      <c r="F71" s="137" t="s">
        <v>413</v>
      </c>
      <c r="G71" s="137" t="s">
        <v>4338</v>
      </c>
      <c r="H71" s="137">
        <v>200</v>
      </c>
      <c r="K71" s="140" t="s">
        <v>625</v>
      </c>
      <c r="L71" s="143">
        <v>200</v>
      </c>
    </row>
    <row r="72" spans="2:12">
      <c r="B72" s="137" t="s">
        <v>587</v>
      </c>
      <c r="C72" s="137" t="str">
        <f t="shared" si="3"/>
        <v>X0-BP5EY/52</v>
      </c>
      <c r="D72" s="137" t="str">
        <f t="shared" si="4"/>
        <v>X7-BP5EY/52</v>
      </c>
      <c r="E72" s="137" t="s">
        <v>588</v>
      </c>
      <c r="F72" s="137" t="s">
        <v>413</v>
      </c>
      <c r="G72" s="137" t="s">
        <v>4339</v>
      </c>
      <c r="H72" s="137">
        <v>200</v>
      </c>
      <c r="K72" s="140" t="s">
        <v>629</v>
      </c>
      <c r="L72" s="143">
        <v>200</v>
      </c>
    </row>
    <row r="73" spans="2:12">
      <c r="B73" s="137" t="s">
        <v>590</v>
      </c>
      <c r="C73" s="137" t="str">
        <f t="shared" si="3"/>
        <v>X0-BP5EY/54</v>
      </c>
      <c r="D73" s="137" t="str">
        <f t="shared" si="4"/>
        <v>X7-BP5EY/54</v>
      </c>
      <c r="E73" s="137" t="s">
        <v>591</v>
      </c>
      <c r="F73" s="137" t="s">
        <v>413</v>
      </c>
      <c r="G73" s="137" t="s">
        <v>4339</v>
      </c>
      <c r="H73" s="137">
        <v>120</v>
      </c>
      <c r="K73" s="140" t="s">
        <v>633</v>
      </c>
      <c r="L73" s="143">
        <v>200</v>
      </c>
    </row>
    <row r="74" spans="2:12">
      <c r="B74" s="137" t="s">
        <v>592</v>
      </c>
      <c r="C74" s="137" t="str">
        <f t="shared" si="3"/>
        <v>X0-BP5EY/55</v>
      </c>
      <c r="D74" s="137" t="str">
        <f t="shared" si="4"/>
        <v>X7-BP5EY/55</v>
      </c>
      <c r="E74" s="137" t="s">
        <v>593</v>
      </c>
      <c r="F74" s="137" t="s">
        <v>413</v>
      </c>
      <c r="G74" s="137" t="s">
        <v>4338</v>
      </c>
      <c r="H74" s="137">
        <v>200</v>
      </c>
      <c r="K74" s="140" t="s">
        <v>635</v>
      </c>
      <c r="L74" s="143">
        <v>200</v>
      </c>
    </row>
    <row r="75" spans="2:12">
      <c r="B75" s="137" t="s">
        <v>594</v>
      </c>
      <c r="C75" s="137" t="str">
        <f t="shared" si="3"/>
        <v>X0-BP5EY/56</v>
      </c>
      <c r="D75" s="137" t="str">
        <f t="shared" si="4"/>
        <v>X7-BP5EY/56</v>
      </c>
      <c r="E75" s="137" t="s">
        <v>595</v>
      </c>
      <c r="F75" s="137" t="s">
        <v>596</v>
      </c>
      <c r="G75" s="137" t="s">
        <v>4338</v>
      </c>
      <c r="H75" s="137">
        <v>120</v>
      </c>
      <c r="K75" s="140" t="s">
        <v>639</v>
      </c>
      <c r="L75" s="143">
        <v>200</v>
      </c>
    </row>
    <row r="76" spans="2:12">
      <c r="B76" s="137" t="s">
        <v>597</v>
      </c>
      <c r="C76" s="137" t="str">
        <f t="shared" si="3"/>
        <v>X0-BP5EY-11/18</v>
      </c>
      <c r="D76" s="137" t="str">
        <f t="shared" si="4"/>
        <v>X7-BP5EY-11/18</v>
      </c>
      <c r="E76" s="137" t="s">
        <v>598</v>
      </c>
      <c r="F76" s="137" t="s">
        <v>413</v>
      </c>
      <c r="G76" s="137" t="s">
        <v>4339</v>
      </c>
      <c r="H76" s="137">
        <v>200</v>
      </c>
      <c r="K76" s="140" t="s">
        <v>641</v>
      </c>
      <c r="L76" s="143">
        <v>200</v>
      </c>
    </row>
    <row r="77" spans="2:12">
      <c r="B77" s="137" t="s">
        <v>599</v>
      </c>
      <c r="C77" s="137" t="str">
        <f t="shared" si="3"/>
        <v>X0-BP5EY-11/19</v>
      </c>
      <c r="D77" s="137" t="str">
        <f t="shared" si="4"/>
        <v>X7-BP5EY-11/19</v>
      </c>
      <c r="E77" s="137" t="s">
        <v>600</v>
      </c>
      <c r="F77" s="137" t="s">
        <v>413</v>
      </c>
      <c r="G77" s="137" t="s">
        <v>4338</v>
      </c>
      <c r="H77" s="137">
        <v>200</v>
      </c>
      <c r="K77" s="140" t="s">
        <v>645</v>
      </c>
      <c r="L77" s="143">
        <v>200</v>
      </c>
    </row>
    <row r="78" spans="2:12">
      <c r="B78" s="137" t="s">
        <v>601</v>
      </c>
      <c r="C78" s="137" t="str">
        <f t="shared" si="3"/>
        <v>X0-BP5HS/42</v>
      </c>
      <c r="D78" s="137" t="str">
        <f t="shared" si="4"/>
        <v>X7-BP5HS/42</v>
      </c>
      <c r="E78" s="137" t="s">
        <v>602</v>
      </c>
      <c r="F78" s="137" t="s">
        <v>413</v>
      </c>
      <c r="G78" s="137" t="s">
        <v>4338</v>
      </c>
      <c r="H78" s="137">
        <v>200</v>
      </c>
      <c r="K78" s="140" t="s">
        <v>649</v>
      </c>
      <c r="L78" s="143">
        <v>200</v>
      </c>
    </row>
    <row r="79" spans="2:12">
      <c r="B79" s="137" t="s">
        <v>603</v>
      </c>
      <c r="C79" s="137" t="str">
        <f t="shared" si="3"/>
        <v>X0-BP6ES/F5</v>
      </c>
      <c r="D79" s="137" t="str">
        <f t="shared" si="4"/>
        <v>X7-BP6ES/F5</v>
      </c>
      <c r="E79" s="137" t="s">
        <v>604</v>
      </c>
      <c r="F79" s="137" t="s">
        <v>413</v>
      </c>
      <c r="G79" s="137" t="s">
        <v>4339</v>
      </c>
      <c r="H79" s="137">
        <v>200</v>
      </c>
      <c r="K79" s="140" t="s">
        <v>671</v>
      </c>
      <c r="L79" s="143">
        <v>200</v>
      </c>
    </row>
    <row r="80" spans="2:12">
      <c r="B80" s="137" t="s">
        <v>605</v>
      </c>
      <c r="C80" s="137" t="str">
        <f t="shared" si="3"/>
        <v>X0-BP6ES/F6</v>
      </c>
      <c r="D80" s="137" t="str">
        <f t="shared" si="4"/>
        <v>X7-BP6ES/F6</v>
      </c>
      <c r="E80" s="137" t="s">
        <v>606</v>
      </c>
      <c r="F80" s="137" t="s">
        <v>413</v>
      </c>
      <c r="G80" s="137" t="s">
        <v>4339</v>
      </c>
      <c r="H80" s="137">
        <v>200</v>
      </c>
      <c r="K80" s="140" t="s">
        <v>673</v>
      </c>
      <c r="L80" s="143">
        <v>120</v>
      </c>
    </row>
    <row r="81" spans="2:12">
      <c r="B81" s="137" t="s">
        <v>607</v>
      </c>
      <c r="C81" s="137" t="str">
        <f t="shared" si="3"/>
        <v>X0-BP6ES/F7</v>
      </c>
      <c r="D81" s="137" t="str">
        <f t="shared" si="4"/>
        <v>X7-BP6ES/F7</v>
      </c>
      <c r="E81" s="137" t="s">
        <v>608</v>
      </c>
      <c r="F81" s="137" t="s">
        <v>413</v>
      </c>
      <c r="G81" s="137" t="s">
        <v>4338</v>
      </c>
      <c r="H81" s="137">
        <v>200</v>
      </c>
      <c r="K81" s="140" t="s">
        <v>675</v>
      </c>
      <c r="L81" s="143">
        <v>200</v>
      </c>
    </row>
    <row r="82" spans="2:12">
      <c r="B82" s="137" t="s">
        <v>609</v>
      </c>
      <c r="C82" s="137" t="str">
        <f t="shared" si="3"/>
        <v>X0-BP6ES/F9</v>
      </c>
      <c r="D82" s="137" t="str">
        <f t="shared" si="4"/>
        <v>X7-BP6ES/F9</v>
      </c>
      <c r="E82" s="137" t="s">
        <v>610</v>
      </c>
      <c r="F82" s="137" t="s">
        <v>413</v>
      </c>
      <c r="G82" s="137" t="s">
        <v>4339</v>
      </c>
      <c r="H82" s="137">
        <v>200</v>
      </c>
      <c r="K82" s="140" t="s">
        <v>677</v>
      </c>
      <c r="L82" s="143">
        <v>200</v>
      </c>
    </row>
    <row r="83" spans="2:12">
      <c r="B83" s="137" t="s">
        <v>611</v>
      </c>
      <c r="C83" s="137" t="str">
        <f t="shared" si="3"/>
        <v>X0-BP6EY/37</v>
      </c>
      <c r="D83" s="137" t="str">
        <f t="shared" si="4"/>
        <v>X7-BP6EY/37</v>
      </c>
      <c r="E83" s="137" t="s">
        <v>612</v>
      </c>
      <c r="F83" s="137" t="s">
        <v>413</v>
      </c>
      <c r="G83" s="137" t="s">
        <v>4338</v>
      </c>
      <c r="H83" s="137">
        <v>200</v>
      </c>
      <c r="K83" s="140" t="s">
        <v>698</v>
      </c>
      <c r="L83" s="143">
        <v>200</v>
      </c>
    </row>
    <row r="84" spans="2:12">
      <c r="B84" s="137" t="s">
        <v>613</v>
      </c>
      <c r="C84" s="137" t="str">
        <f t="shared" si="3"/>
        <v>X0-BP6EY-11/08</v>
      </c>
      <c r="D84" s="137" t="str">
        <f t="shared" si="4"/>
        <v>X7-BP6EY-11/08</v>
      </c>
      <c r="E84" s="137" t="s">
        <v>614</v>
      </c>
      <c r="F84" s="137" t="s">
        <v>413</v>
      </c>
      <c r="G84" s="137" t="s">
        <v>4338</v>
      </c>
      <c r="H84" s="137">
        <v>200</v>
      </c>
      <c r="K84" s="140" t="s">
        <v>700</v>
      </c>
      <c r="L84" s="143">
        <v>200</v>
      </c>
    </row>
    <row r="85" spans="2:12">
      <c r="B85" s="137" t="s">
        <v>615</v>
      </c>
      <c r="C85" s="137" t="str">
        <f t="shared" si="3"/>
        <v>X0-BP6HS/89</v>
      </c>
      <c r="D85" s="137" t="str">
        <f t="shared" si="4"/>
        <v>X7-BP6HS/89</v>
      </c>
      <c r="E85" s="137" t="s">
        <v>616</v>
      </c>
      <c r="F85" s="137" t="s">
        <v>413</v>
      </c>
      <c r="G85" s="137" t="s">
        <v>4338</v>
      </c>
      <c r="H85" s="137">
        <v>200</v>
      </c>
      <c r="K85" s="140" t="s">
        <v>702</v>
      </c>
      <c r="L85" s="143">
        <v>200</v>
      </c>
    </row>
    <row r="86" spans="2:12">
      <c r="B86" s="137" t="s">
        <v>617</v>
      </c>
      <c r="C86" s="137" t="str">
        <f t="shared" si="3"/>
        <v>X0-BP7ES/51</v>
      </c>
      <c r="D86" s="137" t="str">
        <f t="shared" si="4"/>
        <v>X7-BP7ES/51</v>
      </c>
      <c r="E86" s="137" t="s">
        <v>618</v>
      </c>
      <c r="F86" s="137" t="s">
        <v>413</v>
      </c>
      <c r="G86" s="137" t="s">
        <v>4339</v>
      </c>
      <c r="H86" s="137">
        <v>200</v>
      </c>
      <c r="K86" s="140" t="s">
        <v>704</v>
      </c>
      <c r="L86" s="143">
        <v>200</v>
      </c>
    </row>
    <row r="87" spans="2:12">
      <c r="B87" s="137" t="s">
        <v>619</v>
      </c>
      <c r="C87" s="137" t="str">
        <f t="shared" si="3"/>
        <v>X0-BP7ES/52</v>
      </c>
      <c r="D87" s="137" t="str">
        <f t="shared" si="4"/>
        <v>X7-BP7ES/52</v>
      </c>
      <c r="E87" s="137" t="s">
        <v>620</v>
      </c>
      <c r="F87" s="137" t="s">
        <v>413</v>
      </c>
      <c r="G87" s="137" t="s">
        <v>4338</v>
      </c>
      <c r="H87" s="137">
        <v>200</v>
      </c>
      <c r="K87" s="140" t="s">
        <v>706</v>
      </c>
      <c r="L87" s="143">
        <v>200</v>
      </c>
    </row>
    <row r="88" spans="2:12">
      <c r="B88" s="137" t="s">
        <v>621</v>
      </c>
      <c r="C88" s="137" t="str">
        <f t="shared" si="3"/>
        <v>X0-BP7H/01</v>
      </c>
      <c r="D88" s="137" t="str">
        <f t="shared" si="4"/>
        <v>X7-BP7H/01</v>
      </c>
      <c r="E88" s="137" t="s">
        <v>622</v>
      </c>
      <c r="F88" s="137" t="s">
        <v>596</v>
      </c>
      <c r="G88" s="137" t="s">
        <v>4338</v>
      </c>
      <c r="H88" s="137">
        <v>50</v>
      </c>
      <c r="K88" s="140" t="s">
        <v>728</v>
      </c>
      <c r="L88" s="143">
        <v>200</v>
      </c>
    </row>
    <row r="89" spans="2:12">
      <c r="B89" s="137" t="s">
        <v>623</v>
      </c>
      <c r="C89" s="137" t="str">
        <f t="shared" si="3"/>
        <v>X0-BP7HS/59</v>
      </c>
      <c r="D89" s="137" t="str">
        <f t="shared" si="4"/>
        <v>X7-BP7HS/59</v>
      </c>
      <c r="E89" s="137" t="s">
        <v>624</v>
      </c>
      <c r="F89" s="137" t="s">
        <v>413</v>
      </c>
      <c r="G89" s="137" t="s">
        <v>4339</v>
      </c>
      <c r="H89" s="137">
        <v>200</v>
      </c>
      <c r="K89" s="140" t="s">
        <v>782</v>
      </c>
      <c r="L89" s="143">
        <v>100</v>
      </c>
    </row>
    <row r="90" spans="2:12">
      <c r="B90" s="137" t="s">
        <v>625</v>
      </c>
      <c r="C90" s="137" t="str">
        <f t="shared" si="3"/>
        <v>X0-BP7HS/60</v>
      </c>
      <c r="D90" s="137" t="str">
        <f t="shared" si="4"/>
        <v>X7-BP7HS/60</v>
      </c>
      <c r="E90" s="137" t="s">
        <v>626</v>
      </c>
      <c r="F90" s="137" t="s">
        <v>413</v>
      </c>
      <c r="G90" s="137" t="s">
        <v>4338</v>
      </c>
      <c r="H90" s="137">
        <v>200</v>
      </c>
      <c r="K90" s="140" t="s">
        <v>782</v>
      </c>
      <c r="L90" s="143">
        <v>100</v>
      </c>
    </row>
    <row r="91" spans="2:12">
      <c r="B91" s="137" t="s">
        <v>627</v>
      </c>
      <c r="C91" s="137" t="str">
        <f t="shared" si="3"/>
        <v>X0-BP7HS/62</v>
      </c>
      <c r="D91" s="137" t="str">
        <f t="shared" si="4"/>
        <v>X7-BP7HS/62</v>
      </c>
      <c r="E91" s="137" t="s">
        <v>628</v>
      </c>
      <c r="F91" s="137" t="s">
        <v>413</v>
      </c>
      <c r="G91" s="137" t="s">
        <v>4339</v>
      </c>
      <c r="H91" s="137">
        <v>100</v>
      </c>
      <c r="K91" s="140" t="s">
        <v>784</v>
      </c>
      <c r="L91" s="143">
        <v>200</v>
      </c>
    </row>
    <row r="92" spans="2:12">
      <c r="B92" s="137" t="s">
        <v>4291</v>
      </c>
      <c r="C92" s="137" t="str">
        <f t="shared" si="3"/>
        <v>X0-BP7HS/72</v>
      </c>
      <c r="D92" s="137" t="str">
        <f t="shared" si="4"/>
        <v>X7-BP7HS/72</v>
      </c>
      <c r="E92" s="137" t="s">
        <v>4292</v>
      </c>
      <c r="F92" s="137" t="s">
        <v>413</v>
      </c>
      <c r="G92" s="137" t="s">
        <v>4338</v>
      </c>
      <c r="H92" s="137">
        <v>200</v>
      </c>
      <c r="K92" s="140" t="s">
        <v>786</v>
      </c>
      <c r="L92" s="143">
        <v>100</v>
      </c>
    </row>
    <row r="93" spans="2:12">
      <c r="B93" s="137" t="s">
        <v>4293</v>
      </c>
      <c r="C93" s="137" t="str">
        <f t="shared" si="3"/>
        <v>X0-BP7HS/73</v>
      </c>
      <c r="D93" s="137" t="str">
        <f t="shared" si="4"/>
        <v>X7-BP7HS/73</v>
      </c>
      <c r="E93" s="137" t="s">
        <v>4294</v>
      </c>
      <c r="F93" s="137" t="s">
        <v>413</v>
      </c>
      <c r="G93" s="137" t="s">
        <v>4338</v>
      </c>
      <c r="H93" s="137">
        <v>200</v>
      </c>
      <c r="K93" s="140" t="s">
        <v>786</v>
      </c>
      <c r="L93" s="143">
        <v>100</v>
      </c>
    </row>
    <row r="94" spans="2:12">
      <c r="B94" s="137" t="s">
        <v>4295</v>
      </c>
      <c r="C94" s="137" t="str">
        <f t="shared" si="3"/>
        <v>X0-BP7HS/74</v>
      </c>
      <c r="D94" s="137" t="str">
        <f t="shared" si="4"/>
        <v>X7-BP7HS/74</v>
      </c>
      <c r="E94" s="137" t="s">
        <v>4296</v>
      </c>
      <c r="F94" s="137" t="s">
        <v>413</v>
      </c>
      <c r="G94" s="137" t="s">
        <v>4338</v>
      </c>
      <c r="H94" s="137">
        <v>200</v>
      </c>
      <c r="K94" s="140" t="s">
        <v>788</v>
      </c>
      <c r="L94" s="143">
        <v>50</v>
      </c>
    </row>
    <row r="95" spans="2:12">
      <c r="B95" s="137" t="s">
        <v>629</v>
      </c>
      <c r="C95" s="137" t="str">
        <f t="shared" si="3"/>
        <v>X0-BP7HS-10/20</v>
      </c>
      <c r="D95" s="137" t="str">
        <f t="shared" si="4"/>
        <v>X7-BP7HS-10/20</v>
      </c>
      <c r="E95" s="137" t="s">
        <v>630</v>
      </c>
      <c r="F95" s="137" t="s">
        <v>413</v>
      </c>
      <c r="G95" s="137" t="s">
        <v>4338</v>
      </c>
      <c r="H95" s="137">
        <v>200</v>
      </c>
      <c r="K95" s="140" t="s">
        <v>788</v>
      </c>
      <c r="L95" s="143">
        <v>50</v>
      </c>
    </row>
    <row r="96" spans="2:12">
      <c r="B96" s="137" t="s">
        <v>631</v>
      </c>
      <c r="C96" s="137" t="str">
        <f t="shared" si="3"/>
        <v>X0-BP7HS-10/22</v>
      </c>
      <c r="D96" s="137" t="str">
        <f t="shared" si="4"/>
        <v>X7-BP7HS-10/22</v>
      </c>
      <c r="E96" s="137" t="s">
        <v>632</v>
      </c>
      <c r="F96" s="137" t="s">
        <v>413</v>
      </c>
      <c r="G96" s="137" t="s">
        <v>4339</v>
      </c>
      <c r="H96" s="137">
        <v>100</v>
      </c>
      <c r="K96" s="140" t="s">
        <v>790</v>
      </c>
      <c r="L96" s="143">
        <v>200</v>
      </c>
    </row>
    <row r="97" spans="2:12">
      <c r="B97" s="137" t="s">
        <v>633</v>
      </c>
      <c r="C97" s="137" t="str">
        <f t="shared" si="3"/>
        <v>X0-BP8ES/42</v>
      </c>
      <c r="D97" s="137" t="str">
        <f t="shared" si="4"/>
        <v>X7-BP8ES/42</v>
      </c>
      <c r="E97" s="137" t="s">
        <v>634</v>
      </c>
      <c r="F97" s="137" t="s">
        <v>413</v>
      </c>
      <c r="G97" s="137" t="s">
        <v>4339</v>
      </c>
      <c r="H97" s="137">
        <v>200</v>
      </c>
      <c r="K97" s="140" t="s">
        <v>792</v>
      </c>
      <c r="L97" s="143">
        <v>200</v>
      </c>
    </row>
    <row r="98" spans="2:12">
      <c r="B98" s="137" t="s">
        <v>635</v>
      </c>
      <c r="C98" s="137" t="str">
        <f t="shared" si="3"/>
        <v>X0-BP8ES/43</v>
      </c>
      <c r="D98" s="137" t="str">
        <f t="shared" si="4"/>
        <v>X7-BP8ES/43</v>
      </c>
      <c r="E98" s="137" t="s">
        <v>636</v>
      </c>
      <c r="F98" s="137" t="s">
        <v>413</v>
      </c>
      <c r="G98" s="137" t="s">
        <v>4338</v>
      </c>
      <c r="H98" s="137">
        <v>200</v>
      </c>
      <c r="K98" s="140" t="s">
        <v>796</v>
      </c>
      <c r="L98" s="143">
        <v>50</v>
      </c>
    </row>
    <row r="99" spans="2:12">
      <c r="B99" s="137" t="s">
        <v>637</v>
      </c>
      <c r="C99" s="137" t="str">
        <f t="shared" si="3"/>
        <v>X0-BP8ES/45</v>
      </c>
      <c r="D99" s="137" t="str">
        <f t="shared" si="4"/>
        <v>X7-BP8ES/45</v>
      </c>
      <c r="E99" s="137" t="s">
        <v>638</v>
      </c>
      <c r="F99" s="137" t="s">
        <v>413</v>
      </c>
      <c r="G99" s="137" t="s">
        <v>4339</v>
      </c>
      <c r="H99" s="137">
        <v>100</v>
      </c>
      <c r="K99" s="140" t="s">
        <v>798</v>
      </c>
      <c r="L99" s="143">
        <v>100</v>
      </c>
    </row>
    <row r="100" spans="2:12">
      <c r="B100" s="137" t="s">
        <v>639</v>
      </c>
      <c r="C100" s="137" t="str">
        <f t="shared" si="3"/>
        <v>X0-BP8HS/23</v>
      </c>
      <c r="D100" s="137" t="str">
        <f t="shared" si="4"/>
        <v>X7-BP8HS/23</v>
      </c>
      <c r="E100" s="137" t="s">
        <v>640</v>
      </c>
      <c r="F100" s="137" t="s">
        <v>413</v>
      </c>
      <c r="G100" s="137" t="s">
        <v>4339</v>
      </c>
      <c r="H100" s="137">
        <v>200</v>
      </c>
      <c r="K100" s="140" t="s">
        <v>798</v>
      </c>
      <c r="L100" s="143">
        <v>100</v>
      </c>
    </row>
    <row r="101" spans="2:12">
      <c r="B101" s="137" t="s">
        <v>641</v>
      </c>
      <c r="C101" s="137" t="str">
        <f t="shared" si="3"/>
        <v>X0-BP8HS/24</v>
      </c>
      <c r="D101" s="137" t="str">
        <f t="shared" si="4"/>
        <v>X7-BP8HS/24</v>
      </c>
      <c r="E101" s="137" t="s">
        <v>642</v>
      </c>
      <c r="F101" s="137" t="s">
        <v>413</v>
      </c>
      <c r="G101" s="137" t="s">
        <v>4338</v>
      </c>
      <c r="H101" s="137">
        <v>200</v>
      </c>
      <c r="K101" s="140" t="s">
        <v>800</v>
      </c>
      <c r="L101" s="143">
        <v>50</v>
      </c>
    </row>
    <row r="102" spans="2:12">
      <c r="B102" s="137" t="s">
        <v>643</v>
      </c>
      <c r="C102" s="137" t="str">
        <f t="shared" si="3"/>
        <v>X0-BP8HS/26</v>
      </c>
      <c r="D102" s="137" t="str">
        <f t="shared" si="4"/>
        <v>X7-BP8HS/26</v>
      </c>
      <c r="E102" s="137" t="s">
        <v>644</v>
      </c>
      <c r="F102" s="137" t="s">
        <v>413</v>
      </c>
      <c r="G102" s="137" t="s">
        <v>4339</v>
      </c>
      <c r="H102" s="137">
        <v>100</v>
      </c>
      <c r="K102" s="140" t="s">
        <v>800</v>
      </c>
      <c r="L102" s="143">
        <v>50</v>
      </c>
    </row>
    <row r="103" spans="2:12">
      <c r="B103" s="137" t="s">
        <v>645</v>
      </c>
      <c r="C103" s="137" t="str">
        <f t="shared" si="3"/>
        <v>X0-BP8HS-10/11</v>
      </c>
      <c r="D103" s="137" t="str">
        <f t="shared" si="4"/>
        <v>X7-BP8HS-10/11</v>
      </c>
      <c r="E103" s="137" t="s">
        <v>646</v>
      </c>
      <c r="F103" s="137" t="s">
        <v>413</v>
      </c>
      <c r="G103" s="137" t="s">
        <v>4338</v>
      </c>
      <c r="H103" s="137">
        <v>200</v>
      </c>
      <c r="K103" s="140" t="s">
        <v>802</v>
      </c>
      <c r="L103" s="143">
        <v>200</v>
      </c>
    </row>
    <row r="104" spans="2:12">
      <c r="B104" s="137" t="s">
        <v>647</v>
      </c>
      <c r="C104" s="137" t="str">
        <f t="shared" si="3"/>
        <v>X0-BP8HS-10/13</v>
      </c>
      <c r="D104" s="137" t="str">
        <f t="shared" si="4"/>
        <v>X7-BP8HS-10/13</v>
      </c>
      <c r="E104" s="137" t="s">
        <v>648</v>
      </c>
      <c r="F104" s="137" t="s">
        <v>413</v>
      </c>
      <c r="G104" s="137" t="s">
        <v>4339</v>
      </c>
      <c r="H104" s="137">
        <v>100</v>
      </c>
      <c r="K104" s="140" t="s">
        <v>821</v>
      </c>
      <c r="L104" s="143">
        <v>100</v>
      </c>
    </row>
    <row r="105" spans="2:12">
      <c r="B105" s="137" t="s">
        <v>649</v>
      </c>
      <c r="C105" s="137" t="str">
        <f t="shared" si="3"/>
        <v>X0-BPM6A/35</v>
      </c>
      <c r="D105" s="137" t="str">
        <f t="shared" si="4"/>
        <v>X7-BPM6A/35</v>
      </c>
      <c r="E105" s="137" t="s">
        <v>650</v>
      </c>
      <c r="F105" s="137" t="s">
        <v>413</v>
      </c>
      <c r="G105" s="137" t="s">
        <v>4338</v>
      </c>
      <c r="H105" s="137">
        <v>200</v>
      </c>
      <c r="K105" s="140" t="s">
        <v>821</v>
      </c>
      <c r="L105" s="143">
        <v>100</v>
      </c>
    </row>
    <row r="106" spans="2:12">
      <c r="B106" s="137" t="s">
        <v>4349</v>
      </c>
      <c r="C106" s="137" t="str">
        <f t="shared" si="3"/>
        <v>X0-BPMR6A/51</v>
      </c>
      <c r="D106" s="137" t="str">
        <f t="shared" si="4"/>
        <v>X7-BPMR6A/51</v>
      </c>
      <c r="E106" s="137" t="s">
        <v>4350</v>
      </c>
      <c r="F106" s="137" t="s">
        <v>413</v>
      </c>
      <c r="G106" s="137" t="s">
        <v>4338</v>
      </c>
      <c r="H106" s="137">
        <v>200</v>
      </c>
      <c r="K106" s="140" t="s">
        <v>823</v>
      </c>
      <c r="L106" s="143">
        <v>100</v>
      </c>
    </row>
    <row r="107" spans="2:12">
      <c r="B107" s="137" t="s">
        <v>654</v>
      </c>
      <c r="C107" s="137" t="str">
        <f t="shared" si="3"/>
        <v>X0-BPMR7A/50</v>
      </c>
      <c r="D107" s="137" t="str">
        <f t="shared" si="4"/>
        <v>X7-BPMR7A/50</v>
      </c>
      <c r="E107" s="137" t="s">
        <v>651</v>
      </c>
      <c r="F107" s="137" t="s">
        <v>413</v>
      </c>
      <c r="G107" s="137" t="s">
        <v>4338</v>
      </c>
      <c r="H107" s="137">
        <v>200</v>
      </c>
      <c r="K107" s="140" t="s">
        <v>823</v>
      </c>
      <c r="L107" s="143">
        <v>100</v>
      </c>
    </row>
    <row r="108" spans="2:12">
      <c r="B108" s="137" t="s">
        <v>658</v>
      </c>
      <c r="C108" s="137" t="str">
        <f t="shared" si="3"/>
        <v>X0-BPR4ES/55</v>
      </c>
      <c r="D108" s="137" t="str">
        <f t="shared" si="4"/>
        <v>X7-BPR4ES/55</v>
      </c>
      <c r="E108" s="137" t="s">
        <v>655</v>
      </c>
      <c r="F108" s="137" t="s">
        <v>413</v>
      </c>
      <c r="G108" s="137" t="s">
        <v>4338</v>
      </c>
      <c r="H108" s="137">
        <v>200</v>
      </c>
      <c r="K108" s="140" t="s">
        <v>825</v>
      </c>
      <c r="L108" s="143">
        <v>200</v>
      </c>
    </row>
    <row r="109" spans="2:12">
      <c r="B109" s="137" t="s">
        <v>662</v>
      </c>
      <c r="C109" s="137" t="str">
        <f t="shared" si="3"/>
        <v>X0-BPR5EGP/09</v>
      </c>
      <c r="D109" s="137" t="str">
        <f t="shared" si="4"/>
        <v>X7-BPR5EGP/09</v>
      </c>
      <c r="E109" s="137" t="s">
        <v>661</v>
      </c>
      <c r="F109" s="137" t="s">
        <v>413</v>
      </c>
      <c r="G109" s="137" t="s">
        <v>4338</v>
      </c>
      <c r="H109" s="137">
        <v>120</v>
      </c>
      <c r="K109" s="140" t="s">
        <v>827</v>
      </c>
      <c r="L109" s="143">
        <v>200</v>
      </c>
    </row>
    <row r="110" spans="2:12">
      <c r="B110" s="137" t="s">
        <v>666</v>
      </c>
      <c r="C110" s="137" t="str">
        <f t="shared" si="3"/>
        <v>X0-BPR5EIX/10</v>
      </c>
      <c r="D110" s="137" t="str">
        <f t="shared" si="4"/>
        <v>X7-BPR5EIX/10</v>
      </c>
      <c r="E110" s="137" t="s">
        <v>665</v>
      </c>
      <c r="F110" s="137" t="s">
        <v>413</v>
      </c>
      <c r="G110" s="137" t="s">
        <v>4338</v>
      </c>
      <c r="H110" s="137">
        <v>120</v>
      </c>
      <c r="K110" s="140" t="s">
        <v>829</v>
      </c>
      <c r="L110" s="143">
        <v>200</v>
      </c>
    </row>
    <row r="111" spans="2:12">
      <c r="B111" s="137" t="s">
        <v>670</v>
      </c>
      <c r="C111" s="137" t="str">
        <f t="shared" si="3"/>
        <v>X0-BPR5EIX-11/10</v>
      </c>
      <c r="D111" s="137" t="str">
        <f t="shared" si="4"/>
        <v>X7-BPR5EIX-11/10</v>
      </c>
      <c r="E111" s="137" t="s">
        <v>669</v>
      </c>
      <c r="F111" s="137" t="s">
        <v>413</v>
      </c>
      <c r="G111" s="137" t="s">
        <v>4338</v>
      </c>
      <c r="H111" s="137">
        <v>120</v>
      </c>
      <c r="K111" s="140" t="s">
        <v>831</v>
      </c>
      <c r="L111" s="143">
        <v>100</v>
      </c>
    </row>
    <row r="112" spans="2:12">
      <c r="B112" s="137" t="s">
        <v>671</v>
      </c>
      <c r="C112" s="137" t="str">
        <f t="shared" si="3"/>
        <v>X0-BPR5ES/G3</v>
      </c>
      <c r="D112" s="137" t="str">
        <f t="shared" si="4"/>
        <v>X7-BPR5ES/G3</v>
      </c>
      <c r="E112" s="137" t="s">
        <v>672</v>
      </c>
      <c r="F112" s="137" t="s">
        <v>413</v>
      </c>
      <c r="G112" s="137" t="s">
        <v>4338</v>
      </c>
      <c r="H112" s="137">
        <v>200</v>
      </c>
      <c r="K112" s="140" t="s">
        <v>831</v>
      </c>
      <c r="L112" s="143">
        <v>100</v>
      </c>
    </row>
    <row r="113" spans="2:12">
      <c r="B113" s="137" t="s">
        <v>673</v>
      </c>
      <c r="C113" s="137" t="str">
        <f t="shared" si="3"/>
        <v>X0-BPR5EY/59</v>
      </c>
      <c r="D113" s="137" t="str">
        <f t="shared" si="4"/>
        <v>X7-BPR5EY/59</v>
      </c>
      <c r="E113" s="137" t="s">
        <v>674</v>
      </c>
      <c r="F113" s="137" t="s">
        <v>413</v>
      </c>
      <c r="G113" s="137" t="s">
        <v>4339</v>
      </c>
      <c r="H113" s="137">
        <v>200</v>
      </c>
      <c r="K113" s="140" t="s">
        <v>833</v>
      </c>
      <c r="L113" s="143">
        <v>100</v>
      </c>
    </row>
    <row r="114" spans="2:12">
      <c r="B114" s="137" t="s">
        <v>675</v>
      </c>
      <c r="C114" s="137" t="str">
        <f t="shared" si="3"/>
        <v>X0-BPR5EY/60</v>
      </c>
      <c r="D114" s="137" t="str">
        <f t="shared" si="4"/>
        <v>X7-BPR5EY/60</v>
      </c>
      <c r="E114" s="137" t="s">
        <v>676</v>
      </c>
      <c r="F114" s="137" t="s">
        <v>413</v>
      </c>
      <c r="G114" s="137" t="s">
        <v>4338</v>
      </c>
      <c r="H114" s="137">
        <v>200</v>
      </c>
      <c r="K114" s="140" t="s">
        <v>833</v>
      </c>
      <c r="L114" s="143">
        <v>100</v>
      </c>
    </row>
    <row r="115" spans="2:12">
      <c r="B115" s="137" t="s">
        <v>677</v>
      </c>
      <c r="C115" s="137" t="str">
        <f t="shared" si="3"/>
        <v>X0-BPR5EY-11/44</v>
      </c>
      <c r="D115" s="137" t="str">
        <f t="shared" si="4"/>
        <v>X7-BPR5EY-11/44</v>
      </c>
      <c r="E115" s="137" t="s">
        <v>678</v>
      </c>
      <c r="F115" s="137" t="s">
        <v>413</v>
      </c>
      <c r="G115" s="137" t="s">
        <v>4338</v>
      </c>
      <c r="H115" s="137">
        <v>200</v>
      </c>
      <c r="K115" s="140" t="s">
        <v>835</v>
      </c>
      <c r="L115" s="143">
        <v>200</v>
      </c>
    </row>
    <row r="116" spans="2:12">
      <c r="B116" s="137" t="s">
        <v>683</v>
      </c>
      <c r="C116" s="137" t="str">
        <f t="shared" si="3"/>
        <v>X0-BPR6EF-11/06</v>
      </c>
      <c r="D116" s="137" t="str">
        <f t="shared" si="4"/>
        <v>X7-BPR6EF-11/06</v>
      </c>
      <c r="E116" s="137" t="s">
        <v>680</v>
      </c>
      <c r="F116" s="137" t="s">
        <v>413</v>
      </c>
      <c r="G116" s="137" t="s">
        <v>4338</v>
      </c>
      <c r="H116" s="137">
        <v>200</v>
      </c>
      <c r="K116" s="140" t="s">
        <v>845</v>
      </c>
      <c r="L116" s="143">
        <v>100</v>
      </c>
    </row>
    <row r="117" spans="2:12">
      <c r="B117" s="137" t="s">
        <v>687</v>
      </c>
      <c r="C117" s="137" t="str">
        <f t="shared" si="3"/>
        <v>X0-BPR6EGP/08</v>
      </c>
      <c r="D117" s="137" t="str">
        <f t="shared" si="4"/>
        <v>X7-BPR6EGP/08</v>
      </c>
      <c r="E117" s="137" t="s">
        <v>686</v>
      </c>
      <c r="F117" s="137" t="s">
        <v>413</v>
      </c>
      <c r="G117" s="137" t="s">
        <v>4338</v>
      </c>
      <c r="H117" s="137">
        <v>120</v>
      </c>
      <c r="K117" s="140" t="s">
        <v>845</v>
      </c>
      <c r="L117" s="143">
        <v>100</v>
      </c>
    </row>
    <row r="118" spans="2:12">
      <c r="B118" s="137" t="s">
        <v>691</v>
      </c>
      <c r="C118" s="137" t="str">
        <f t="shared" si="3"/>
        <v>X0-BPR6EIX/10</v>
      </c>
      <c r="D118" s="137" t="str">
        <f t="shared" si="4"/>
        <v>X7-BPR6EIX/10</v>
      </c>
      <c r="E118" s="137" t="s">
        <v>690</v>
      </c>
      <c r="F118" s="137" t="s">
        <v>413</v>
      </c>
      <c r="G118" s="137" t="s">
        <v>4338</v>
      </c>
      <c r="H118" s="137">
        <v>120</v>
      </c>
      <c r="K118" s="140" t="s">
        <v>851</v>
      </c>
      <c r="L118" s="143">
        <v>200</v>
      </c>
    </row>
    <row r="119" spans="2:12">
      <c r="B119" s="137" t="s">
        <v>695</v>
      </c>
      <c r="C119" s="137" t="str">
        <f t="shared" si="3"/>
        <v>X0-BPR6EIX-11/11</v>
      </c>
      <c r="D119" s="137" t="str">
        <f t="shared" si="4"/>
        <v>X7-BPR6EIX-11/11</v>
      </c>
      <c r="E119" s="137" t="s">
        <v>692</v>
      </c>
      <c r="F119" s="137" t="s">
        <v>413</v>
      </c>
      <c r="G119" s="137" t="s">
        <v>4338</v>
      </c>
      <c r="H119" s="137">
        <v>120</v>
      </c>
      <c r="K119" s="140" t="s">
        <v>853</v>
      </c>
      <c r="L119" s="143">
        <v>200</v>
      </c>
    </row>
    <row r="120" spans="2:12">
      <c r="B120" s="137" t="s">
        <v>696</v>
      </c>
      <c r="C120" s="137" t="str">
        <f t="shared" si="3"/>
        <v>X0-BPR6ES/F1</v>
      </c>
      <c r="D120" s="137" t="str">
        <f t="shared" si="4"/>
        <v>X7-BPR6ES/F1</v>
      </c>
      <c r="E120" s="137" t="s">
        <v>697</v>
      </c>
      <c r="F120" s="137" t="s">
        <v>413</v>
      </c>
      <c r="G120" s="137" t="s">
        <v>4344</v>
      </c>
      <c r="H120" s="137">
        <v>96</v>
      </c>
      <c r="K120" s="140" t="s">
        <v>863</v>
      </c>
      <c r="L120" s="143">
        <v>100</v>
      </c>
    </row>
    <row r="121" spans="2:12">
      <c r="B121" s="137" t="s">
        <v>698</v>
      </c>
      <c r="C121" s="137" t="str">
        <f t="shared" si="3"/>
        <v>X0-BPR6ES/F2</v>
      </c>
      <c r="D121" s="137" t="str">
        <f t="shared" si="4"/>
        <v>X7-BPR6ES/F2</v>
      </c>
      <c r="E121" s="137" t="s">
        <v>699</v>
      </c>
      <c r="F121" s="137" t="s">
        <v>413</v>
      </c>
      <c r="G121" s="137" t="s">
        <v>4339</v>
      </c>
      <c r="H121" s="137">
        <v>200</v>
      </c>
      <c r="K121" s="140" t="s">
        <v>863</v>
      </c>
      <c r="L121" s="143">
        <v>100</v>
      </c>
    </row>
    <row r="122" spans="2:12">
      <c r="B122" s="137" t="s">
        <v>700</v>
      </c>
      <c r="C122" s="137" t="str">
        <f t="shared" si="3"/>
        <v>X0-BPR6ES/F3</v>
      </c>
      <c r="D122" s="137" t="str">
        <f t="shared" si="4"/>
        <v>X7-BPR6ES/F3</v>
      </c>
      <c r="E122" s="137" t="s">
        <v>701</v>
      </c>
      <c r="F122" s="137" t="s">
        <v>413</v>
      </c>
      <c r="G122" s="137" t="s">
        <v>4339</v>
      </c>
      <c r="H122" s="137">
        <v>200</v>
      </c>
      <c r="K122" s="140" t="s">
        <v>865</v>
      </c>
      <c r="L122" s="143">
        <v>200</v>
      </c>
    </row>
    <row r="123" spans="2:12">
      <c r="B123" s="137" t="s">
        <v>702</v>
      </c>
      <c r="C123" s="137" t="str">
        <f t="shared" si="3"/>
        <v>X0-BPR6ES/F4</v>
      </c>
      <c r="D123" s="137" t="str">
        <f t="shared" si="4"/>
        <v>X7-BPR6ES/F4</v>
      </c>
      <c r="E123" s="137" t="s">
        <v>703</v>
      </c>
      <c r="F123" s="137" t="s">
        <v>413</v>
      </c>
      <c r="G123" s="137" t="s">
        <v>4338</v>
      </c>
      <c r="H123" s="137">
        <v>200</v>
      </c>
      <c r="K123" s="140" t="s">
        <v>867</v>
      </c>
      <c r="L123" s="143">
        <v>100</v>
      </c>
    </row>
    <row r="124" spans="2:12">
      <c r="B124" s="137" t="s">
        <v>704</v>
      </c>
      <c r="C124" s="137" t="str">
        <f t="shared" si="3"/>
        <v>X0-BPR6EY/36</v>
      </c>
      <c r="D124" s="137" t="str">
        <f t="shared" si="4"/>
        <v>X7-BPR6EY/36</v>
      </c>
      <c r="E124" s="137" t="s">
        <v>705</v>
      </c>
      <c r="F124" s="137" t="s">
        <v>413</v>
      </c>
      <c r="G124" s="137" t="s">
        <v>4338</v>
      </c>
      <c r="H124" s="137">
        <v>200</v>
      </c>
      <c r="K124" s="140" t="s">
        <v>867</v>
      </c>
      <c r="L124" s="143">
        <v>100</v>
      </c>
    </row>
    <row r="125" spans="2:12">
      <c r="B125" s="137" t="s">
        <v>706</v>
      </c>
      <c r="C125" s="137" t="str">
        <f t="shared" si="3"/>
        <v>X0-BPR6EY-11/28</v>
      </c>
      <c r="D125" s="137" t="str">
        <f t="shared" si="4"/>
        <v>X7-BPR6EY-11/28</v>
      </c>
      <c r="E125" s="137" t="s">
        <v>707</v>
      </c>
      <c r="F125" s="137" t="s">
        <v>413</v>
      </c>
      <c r="G125" s="137" t="s">
        <v>4338</v>
      </c>
      <c r="H125" s="137">
        <v>200</v>
      </c>
      <c r="K125" s="140" t="s">
        <v>869</v>
      </c>
      <c r="L125" s="143">
        <v>100</v>
      </c>
    </row>
    <row r="126" spans="2:12">
      <c r="B126" s="137" t="s">
        <v>711</v>
      </c>
      <c r="C126" s="137" t="str">
        <f t="shared" si="3"/>
        <v>X0-BPR7EIX/12</v>
      </c>
      <c r="D126" s="137" t="str">
        <f t="shared" si="4"/>
        <v>X7-BPR7EIX/12</v>
      </c>
      <c r="E126" s="137" t="s">
        <v>708</v>
      </c>
      <c r="F126" s="137" t="s">
        <v>413</v>
      </c>
      <c r="G126" s="137" t="s">
        <v>4338</v>
      </c>
      <c r="H126" s="137">
        <v>120</v>
      </c>
      <c r="K126" s="140" t="s">
        <v>869</v>
      </c>
      <c r="L126" s="143">
        <v>100</v>
      </c>
    </row>
    <row r="127" spans="2:12">
      <c r="B127" s="137" t="s">
        <v>715</v>
      </c>
      <c r="C127" s="137" t="str">
        <f t="shared" si="3"/>
        <v>X0-BPR7HGP/05</v>
      </c>
      <c r="D127" s="137" t="str">
        <f t="shared" si="4"/>
        <v>X7-BPR7HGP/05</v>
      </c>
      <c r="E127" s="137" t="s">
        <v>714</v>
      </c>
      <c r="F127" s="137" t="s">
        <v>413</v>
      </c>
      <c r="G127" s="137" t="s">
        <v>4338</v>
      </c>
      <c r="H127" s="137">
        <v>120</v>
      </c>
      <c r="K127" s="140" t="s">
        <v>871</v>
      </c>
      <c r="L127" s="143">
        <v>40</v>
      </c>
    </row>
    <row r="128" spans="2:12">
      <c r="B128" s="137" t="s">
        <v>719</v>
      </c>
      <c r="C128" s="137" t="str">
        <f t="shared" si="3"/>
        <v>X0-BPR7HIX/08</v>
      </c>
      <c r="D128" s="137" t="str">
        <f t="shared" si="4"/>
        <v>X7-BPR7HIX/08</v>
      </c>
      <c r="E128" s="137" t="s">
        <v>718</v>
      </c>
      <c r="F128" s="137" t="s">
        <v>413</v>
      </c>
      <c r="G128" s="137" t="s">
        <v>4338</v>
      </c>
      <c r="H128" s="137">
        <v>120</v>
      </c>
      <c r="K128" s="140" t="s">
        <v>871</v>
      </c>
      <c r="L128" s="143">
        <v>40</v>
      </c>
    </row>
    <row r="129" spans="2:12">
      <c r="B129" s="137" t="s">
        <v>723</v>
      </c>
      <c r="C129" s="137" t="str">
        <f t="shared" si="3"/>
        <v>X0-BPR8EIX/09</v>
      </c>
      <c r="D129" s="137" t="str">
        <f t="shared" si="4"/>
        <v>X7-BPR8EIX/09</v>
      </c>
      <c r="E129" s="137" t="s">
        <v>720</v>
      </c>
      <c r="F129" s="137" t="s">
        <v>413</v>
      </c>
      <c r="G129" s="137" t="s">
        <v>4338</v>
      </c>
      <c r="H129" s="137">
        <v>120</v>
      </c>
      <c r="K129" s="140" t="s">
        <v>873</v>
      </c>
      <c r="L129" s="143">
        <v>200</v>
      </c>
    </row>
    <row r="130" spans="2:12">
      <c r="B130" s="137" t="s">
        <v>727</v>
      </c>
      <c r="C130" s="137" t="str">
        <f t="shared" si="3"/>
        <v>X0-BPR8HIX/06</v>
      </c>
      <c r="D130" s="137" t="str">
        <f t="shared" si="4"/>
        <v>X7-BPR8HIX/06</v>
      </c>
      <c r="E130" s="137" t="s">
        <v>724</v>
      </c>
      <c r="F130" s="137" t="s">
        <v>413</v>
      </c>
      <c r="G130" s="137" t="s">
        <v>4338</v>
      </c>
      <c r="H130" s="137">
        <v>120</v>
      </c>
      <c r="K130" s="140" t="s">
        <v>875</v>
      </c>
      <c r="L130" s="143">
        <v>200</v>
      </c>
    </row>
    <row r="131" spans="2:12">
      <c r="B131" s="137" t="s">
        <v>728</v>
      </c>
      <c r="C131" s="137" t="str">
        <f t="shared" si="3"/>
        <v>X0-BPR8HS-10/04</v>
      </c>
      <c r="D131" s="137" t="str">
        <f t="shared" si="4"/>
        <v>X7-BPR8HS-10/04</v>
      </c>
      <c r="E131" s="137" t="s">
        <v>729</v>
      </c>
      <c r="F131" s="137" t="s">
        <v>413</v>
      </c>
      <c r="G131" s="137" t="s">
        <v>4338</v>
      </c>
      <c r="H131" s="137">
        <v>200</v>
      </c>
      <c r="K131" s="140" t="s">
        <v>891</v>
      </c>
      <c r="L131" s="143">
        <v>100</v>
      </c>
    </row>
    <row r="132" spans="2:12">
      <c r="B132" s="137" t="s">
        <v>730</v>
      </c>
      <c r="C132" s="137" t="str">
        <f t="shared" ref="C132:C195" si="5">"X0-"&amp;B132</f>
        <v>X0-BPR8HS-10/06</v>
      </c>
      <c r="D132" s="137" t="str">
        <f t="shared" ref="D132:D195" si="6">"X7-"&amp;B132</f>
        <v>X7-BPR8HS-10/06</v>
      </c>
      <c r="E132" s="137" t="s">
        <v>731</v>
      </c>
      <c r="F132" s="137" t="s">
        <v>413</v>
      </c>
      <c r="G132" s="137" t="s">
        <v>4339</v>
      </c>
      <c r="H132" s="137">
        <v>100</v>
      </c>
      <c r="K132" s="140" t="s">
        <v>891</v>
      </c>
      <c r="L132" s="143">
        <v>100</v>
      </c>
    </row>
    <row r="133" spans="2:12">
      <c r="B133" s="137" t="s">
        <v>735</v>
      </c>
      <c r="C133" s="137" t="str">
        <f t="shared" si="5"/>
        <v>X0-BR10ECS/13</v>
      </c>
      <c r="D133" s="137" t="str">
        <f t="shared" si="6"/>
        <v>X7-BR10ECS/13</v>
      </c>
      <c r="E133" s="137" t="s">
        <v>732</v>
      </c>
      <c r="F133" s="137" t="s">
        <v>413</v>
      </c>
      <c r="G133" s="137" t="s">
        <v>4338</v>
      </c>
      <c r="H133" s="137">
        <v>200</v>
      </c>
      <c r="K133" s="140" t="s">
        <v>893</v>
      </c>
      <c r="L133" s="143">
        <v>100</v>
      </c>
    </row>
    <row r="134" spans="2:12">
      <c r="B134" s="137" t="s">
        <v>4351</v>
      </c>
      <c r="C134" s="137" t="str">
        <f t="shared" si="5"/>
        <v>X0-BR7ES/56</v>
      </c>
      <c r="D134" s="137" t="str">
        <f t="shared" si="6"/>
        <v>X7-BR7ES/56</v>
      </c>
      <c r="E134" s="137" t="s">
        <v>4352</v>
      </c>
      <c r="F134" s="137" t="s">
        <v>413</v>
      </c>
      <c r="G134" s="137" t="s">
        <v>4339</v>
      </c>
      <c r="H134" s="137">
        <v>200</v>
      </c>
      <c r="K134" s="140" t="s">
        <v>893</v>
      </c>
      <c r="L134" s="143">
        <v>100</v>
      </c>
    </row>
    <row r="135" spans="2:12">
      <c r="B135" s="137" t="s">
        <v>741</v>
      </c>
      <c r="C135" s="137" t="str">
        <f t="shared" si="5"/>
        <v>X0-BR7HGP/03</v>
      </c>
      <c r="D135" s="137" t="str">
        <f t="shared" si="6"/>
        <v>X7-BR7HGP/03</v>
      </c>
      <c r="E135" s="137" t="s">
        <v>738</v>
      </c>
      <c r="F135" s="137" t="s">
        <v>413</v>
      </c>
      <c r="G135" s="137" t="s">
        <v>4338</v>
      </c>
      <c r="H135" s="137">
        <v>120</v>
      </c>
      <c r="K135" s="140" t="s">
        <v>895</v>
      </c>
      <c r="L135" s="143">
        <v>200</v>
      </c>
    </row>
    <row r="136" spans="2:12">
      <c r="B136" s="137" t="s">
        <v>744</v>
      </c>
      <c r="C136" s="137" t="str">
        <f t="shared" si="5"/>
        <v>X0-BR7HIX/06</v>
      </c>
      <c r="D136" s="137" t="str">
        <f t="shared" si="6"/>
        <v>X7-BR7HIX/06</v>
      </c>
      <c r="E136" s="137" t="s">
        <v>743</v>
      </c>
      <c r="F136" s="137" t="s">
        <v>413</v>
      </c>
      <c r="G136" s="137" t="s">
        <v>4338</v>
      </c>
      <c r="H136" s="137">
        <v>120</v>
      </c>
      <c r="K136" s="140" t="s">
        <v>923</v>
      </c>
      <c r="L136" s="143">
        <v>100</v>
      </c>
    </row>
    <row r="137" spans="2:12">
      <c r="B137" s="137" t="s">
        <v>745</v>
      </c>
      <c r="C137" s="137" t="str">
        <f t="shared" si="5"/>
        <v>X0-BR7HS/02</v>
      </c>
      <c r="D137" s="137" t="str">
        <f t="shared" si="6"/>
        <v>X7-BR7HS/02</v>
      </c>
      <c r="E137" s="137" t="s">
        <v>746</v>
      </c>
      <c r="F137" s="137" t="s">
        <v>413</v>
      </c>
      <c r="G137" s="137" t="s">
        <v>4338</v>
      </c>
      <c r="H137" s="137">
        <v>200</v>
      </c>
      <c r="K137" s="140" t="s">
        <v>923</v>
      </c>
      <c r="L137" s="143">
        <v>100</v>
      </c>
    </row>
    <row r="138" spans="2:12">
      <c r="B138" s="137" t="s">
        <v>749</v>
      </c>
      <c r="C138" s="137" t="str">
        <f t="shared" si="5"/>
        <v>X0-BR7HS-10/01</v>
      </c>
      <c r="D138" s="137" t="str">
        <f t="shared" si="6"/>
        <v>X7-BR7HS-10/01</v>
      </c>
      <c r="E138" s="137" t="s">
        <v>750</v>
      </c>
      <c r="F138" s="137" t="s">
        <v>413</v>
      </c>
      <c r="G138" s="137" t="s">
        <v>4338</v>
      </c>
      <c r="H138" s="137">
        <v>200</v>
      </c>
      <c r="K138" s="140" t="s">
        <v>925</v>
      </c>
      <c r="L138" s="143">
        <v>200</v>
      </c>
    </row>
    <row r="139" spans="2:12">
      <c r="B139" s="137" t="s">
        <v>756</v>
      </c>
      <c r="C139" s="137" t="str">
        <f t="shared" si="5"/>
        <v>X0-BR8EGP/05</v>
      </c>
      <c r="D139" s="137" t="str">
        <f t="shared" si="6"/>
        <v>X7-BR8EGP/05</v>
      </c>
      <c r="E139" s="137" t="s">
        <v>753</v>
      </c>
      <c r="F139" s="137" t="s">
        <v>413</v>
      </c>
      <c r="G139" s="137" t="s">
        <v>4338</v>
      </c>
      <c r="H139" s="137">
        <v>120</v>
      </c>
      <c r="K139" s="140" t="s">
        <v>927</v>
      </c>
      <c r="L139" s="143">
        <v>100</v>
      </c>
    </row>
    <row r="140" spans="2:12">
      <c r="B140" s="137" t="s">
        <v>760</v>
      </c>
      <c r="C140" s="137" t="str">
        <f t="shared" si="5"/>
        <v>X0-BR8EIX/16</v>
      </c>
      <c r="D140" s="137" t="str">
        <f t="shared" si="6"/>
        <v>X7-BR8EIX/16</v>
      </c>
      <c r="E140" s="137" t="s">
        <v>757</v>
      </c>
      <c r="F140" s="137" t="s">
        <v>413</v>
      </c>
      <c r="G140" s="137" t="s">
        <v>4338</v>
      </c>
      <c r="H140" s="137">
        <v>120</v>
      </c>
      <c r="K140" s="140" t="s">
        <v>927</v>
      </c>
      <c r="L140" s="143">
        <v>100</v>
      </c>
    </row>
    <row r="141" spans="2:12">
      <c r="B141" s="137" t="s">
        <v>764</v>
      </c>
      <c r="C141" s="137" t="str">
        <f t="shared" si="5"/>
        <v>X0-BR8ES/A6</v>
      </c>
      <c r="D141" s="137" t="str">
        <f t="shared" si="6"/>
        <v>X7-BR8ES/A6</v>
      </c>
      <c r="E141" s="137" t="s">
        <v>761</v>
      </c>
      <c r="F141" s="137" t="s">
        <v>413</v>
      </c>
      <c r="G141" s="137" t="s">
        <v>4338</v>
      </c>
      <c r="H141" s="137">
        <v>200</v>
      </c>
      <c r="K141" s="140" t="s">
        <v>929</v>
      </c>
      <c r="L141" s="143">
        <v>50</v>
      </c>
    </row>
    <row r="142" spans="2:12">
      <c r="B142" s="137" t="s">
        <v>768</v>
      </c>
      <c r="C142" s="137" t="str">
        <f t="shared" si="5"/>
        <v>X0-BR8HIX/06</v>
      </c>
      <c r="D142" s="137" t="str">
        <f t="shared" si="6"/>
        <v>X7-BR8HIX/06</v>
      </c>
      <c r="E142" s="137" t="s">
        <v>765</v>
      </c>
      <c r="F142" s="137" t="s">
        <v>413</v>
      </c>
      <c r="G142" s="137" t="s">
        <v>4338</v>
      </c>
      <c r="H142" s="137">
        <v>120</v>
      </c>
      <c r="K142" s="140" t="s">
        <v>929</v>
      </c>
      <c r="L142" s="143">
        <v>50</v>
      </c>
    </row>
    <row r="143" spans="2:12">
      <c r="B143" s="137" t="s">
        <v>4353</v>
      </c>
      <c r="C143" s="137" t="str">
        <f t="shared" si="5"/>
        <v>X0-BR9ECMIX/08</v>
      </c>
      <c r="D143" s="137" t="str">
        <f t="shared" si="6"/>
        <v>X7-BR9ECMIX/08</v>
      </c>
      <c r="E143" s="137" t="s">
        <v>4354</v>
      </c>
      <c r="F143" s="137" t="s">
        <v>413</v>
      </c>
      <c r="G143" s="137" t="s">
        <v>4338</v>
      </c>
      <c r="H143" s="137">
        <v>200</v>
      </c>
      <c r="K143" s="140" t="s">
        <v>931</v>
      </c>
      <c r="L143" s="143">
        <v>200</v>
      </c>
    </row>
    <row r="144" spans="2:12">
      <c r="B144" s="137" t="s">
        <v>777</v>
      </c>
      <c r="C144" s="137" t="str">
        <f t="shared" si="5"/>
        <v>X0-BR9EIX/18</v>
      </c>
      <c r="D144" s="137" t="str">
        <f t="shared" si="6"/>
        <v>X7-BR9EIX/18</v>
      </c>
      <c r="E144" s="137" t="s">
        <v>774</v>
      </c>
      <c r="F144" s="137" t="s">
        <v>413</v>
      </c>
      <c r="G144" s="137" t="s">
        <v>4338</v>
      </c>
      <c r="H144" s="137">
        <v>120</v>
      </c>
      <c r="K144" s="140" t="s">
        <v>933</v>
      </c>
      <c r="L144" s="143">
        <v>200</v>
      </c>
    </row>
    <row r="145" spans="2:12">
      <c r="B145" s="137" t="s">
        <v>781</v>
      </c>
      <c r="C145" s="137" t="str">
        <f t="shared" si="5"/>
        <v>X0-BR9HIX/06</v>
      </c>
      <c r="D145" s="137" t="str">
        <f t="shared" si="6"/>
        <v>X7-BR9HIX/06</v>
      </c>
      <c r="E145" s="137" t="s">
        <v>778</v>
      </c>
      <c r="F145" s="137" t="s">
        <v>413</v>
      </c>
      <c r="G145" s="137" t="s">
        <v>4338</v>
      </c>
      <c r="H145" s="137">
        <v>120</v>
      </c>
      <c r="K145" s="140" t="s">
        <v>939</v>
      </c>
      <c r="L145" s="143">
        <v>100</v>
      </c>
    </row>
    <row r="146" spans="2:12">
      <c r="B146" s="137" t="s">
        <v>4355</v>
      </c>
      <c r="C146" s="137" t="str">
        <f t="shared" si="5"/>
        <v>X0-BUR6ET/20</v>
      </c>
      <c r="D146" s="137" t="str">
        <f t="shared" si="6"/>
        <v>X7-BUR6ET/20</v>
      </c>
      <c r="E146" s="137" t="s">
        <v>4356</v>
      </c>
      <c r="F146" s="137" t="s">
        <v>413</v>
      </c>
      <c r="G146" s="137" t="s">
        <v>4338</v>
      </c>
      <c r="H146" s="137">
        <v>200</v>
      </c>
      <c r="K146" s="140" t="s">
        <v>939</v>
      </c>
      <c r="L146" s="143">
        <v>100</v>
      </c>
    </row>
    <row r="147" spans="2:12">
      <c r="B147" s="137" t="s">
        <v>782</v>
      </c>
      <c r="C147" s="137" t="str">
        <f t="shared" si="5"/>
        <v>X0-C6HSA/59</v>
      </c>
      <c r="D147" s="137" t="str">
        <f t="shared" si="6"/>
        <v>X7-C6HSA/59</v>
      </c>
      <c r="E147" s="137" t="s">
        <v>783</v>
      </c>
      <c r="F147" s="137" t="s">
        <v>413</v>
      </c>
      <c r="G147" s="137" t="s">
        <v>4344</v>
      </c>
      <c r="H147" s="137">
        <v>100</v>
      </c>
      <c r="K147" s="140" t="s">
        <v>941</v>
      </c>
      <c r="L147" s="143">
        <v>200</v>
      </c>
    </row>
    <row r="148" spans="2:12">
      <c r="B148" s="137" t="s">
        <v>784</v>
      </c>
      <c r="C148" s="137" t="str">
        <f t="shared" si="5"/>
        <v>X0-C6HSA/60</v>
      </c>
      <c r="D148" s="137" t="str">
        <f t="shared" si="6"/>
        <v>X7-C6HSA/60</v>
      </c>
      <c r="E148" s="137" t="s">
        <v>785</v>
      </c>
      <c r="F148" s="137" t="s">
        <v>413</v>
      </c>
      <c r="G148" s="137" t="s">
        <v>4357</v>
      </c>
      <c r="H148" s="137">
        <v>200</v>
      </c>
      <c r="K148" s="140" t="s">
        <v>951</v>
      </c>
      <c r="L148" s="143">
        <v>100</v>
      </c>
    </row>
    <row r="149" spans="2:12">
      <c r="B149" s="137" t="s">
        <v>786</v>
      </c>
      <c r="C149" s="137" t="str">
        <f t="shared" si="5"/>
        <v>X0-C6HSA/66</v>
      </c>
      <c r="D149" s="137" t="str">
        <f t="shared" si="6"/>
        <v>X7-C6HSA/66</v>
      </c>
      <c r="E149" s="137" t="s">
        <v>787</v>
      </c>
      <c r="F149" s="137" t="s">
        <v>413</v>
      </c>
      <c r="G149" s="137" t="s">
        <v>4344</v>
      </c>
      <c r="H149" s="137">
        <v>100</v>
      </c>
      <c r="K149" s="140" t="s">
        <v>951</v>
      </c>
      <c r="L149" s="143">
        <v>100</v>
      </c>
    </row>
    <row r="150" spans="2:12">
      <c r="B150" s="137" t="s">
        <v>788</v>
      </c>
      <c r="C150" s="137" t="str">
        <f t="shared" si="5"/>
        <v>X0-C6HSA/68</v>
      </c>
      <c r="D150" s="137" t="str">
        <f t="shared" si="6"/>
        <v>X7-C6HSA/68</v>
      </c>
      <c r="E150" s="137" t="s">
        <v>789</v>
      </c>
      <c r="F150" s="137" t="s">
        <v>413</v>
      </c>
      <c r="G150" s="137" t="s">
        <v>4344</v>
      </c>
      <c r="H150" s="137">
        <v>50</v>
      </c>
      <c r="K150" s="140" t="s">
        <v>953</v>
      </c>
      <c r="L150" s="143">
        <v>200</v>
      </c>
    </row>
    <row r="151" spans="2:12">
      <c r="B151" s="137" t="s">
        <v>790</v>
      </c>
      <c r="C151" s="137" t="str">
        <f t="shared" si="5"/>
        <v>X0-C6HSA/70</v>
      </c>
      <c r="D151" s="137" t="str">
        <f t="shared" si="6"/>
        <v>X7-C6HSA/70</v>
      </c>
      <c r="E151" s="137" t="s">
        <v>791</v>
      </c>
      <c r="F151" s="137" t="s">
        <v>413</v>
      </c>
      <c r="G151" s="137" t="s">
        <v>4339</v>
      </c>
      <c r="H151" s="137">
        <v>200</v>
      </c>
      <c r="K151" s="140" t="s">
        <v>969</v>
      </c>
      <c r="L151" s="143">
        <v>100</v>
      </c>
    </row>
    <row r="152" spans="2:12">
      <c r="B152" s="137" t="s">
        <v>792</v>
      </c>
      <c r="C152" s="137" t="str">
        <f t="shared" si="5"/>
        <v>X0-C6HSA/71</v>
      </c>
      <c r="D152" s="137" t="str">
        <f t="shared" si="6"/>
        <v>X7-C6HSA/71</v>
      </c>
      <c r="E152" s="137" t="s">
        <v>793</v>
      </c>
      <c r="F152" s="137" t="s">
        <v>413</v>
      </c>
      <c r="G152" s="137" t="s">
        <v>4338</v>
      </c>
      <c r="H152" s="137">
        <v>200</v>
      </c>
      <c r="K152" s="140" t="s">
        <v>969</v>
      </c>
      <c r="L152" s="143">
        <v>100</v>
      </c>
    </row>
    <row r="153" spans="2:12">
      <c r="B153" s="137" t="s">
        <v>794</v>
      </c>
      <c r="C153" s="137" t="str">
        <f t="shared" si="5"/>
        <v>X0-C6HSA/74</v>
      </c>
      <c r="D153" s="137" t="str">
        <f t="shared" si="6"/>
        <v>X7-C6HSA/74</v>
      </c>
      <c r="E153" s="137" t="s">
        <v>795</v>
      </c>
      <c r="F153" s="137" t="s">
        <v>413</v>
      </c>
      <c r="G153" s="137" t="s">
        <v>4339</v>
      </c>
      <c r="H153" s="137">
        <v>100</v>
      </c>
      <c r="K153" s="140" t="s">
        <v>971</v>
      </c>
      <c r="L153" s="143">
        <v>200</v>
      </c>
    </row>
    <row r="154" spans="2:12">
      <c r="B154" s="137" t="s">
        <v>796</v>
      </c>
      <c r="C154" s="137" t="str">
        <f t="shared" si="5"/>
        <v>X0-C6HSA/76</v>
      </c>
      <c r="D154" s="137" t="str">
        <f t="shared" si="6"/>
        <v>X7-C6HSA/76</v>
      </c>
      <c r="E154" s="137" t="s">
        <v>797</v>
      </c>
      <c r="F154" s="137" t="s">
        <v>596</v>
      </c>
      <c r="G154" s="137" t="s">
        <v>4338</v>
      </c>
      <c r="H154" s="137">
        <v>50</v>
      </c>
      <c r="K154" s="140" t="s">
        <v>976</v>
      </c>
      <c r="L154" s="143">
        <v>100</v>
      </c>
    </row>
    <row r="155" spans="2:12">
      <c r="B155" s="137" t="s">
        <v>4323</v>
      </c>
      <c r="C155" s="137" t="str">
        <f t="shared" si="5"/>
        <v>X0-C6HSA/90</v>
      </c>
      <c r="D155" s="137" t="str">
        <f t="shared" si="6"/>
        <v>X7-C6HSA/90</v>
      </c>
      <c r="E155" s="137" t="s">
        <v>4324</v>
      </c>
      <c r="F155" s="137" t="s">
        <v>413</v>
      </c>
      <c r="G155" s="137" t="s">
        <v>4339</v>
      </c>
      <c r="H155" s="137">
        <v>200</v>
      </c>
      <c r="K155" s="140" t="s">
        <v>976</v>
      </c>
      <c r="L155" s="143">
        <v>100</v>
      </c>
    </row>
    <row r="156" spans="2:12">
      <c r="B156" s="137" t="s">
        <v>4297</v>
      </c>
      <c r="C156" s="137" t="str">
        <f t="shared" si="5"/>
        <v>X0-C6HSA/91</v>
      </c>
      <c r="D156" s="137" t="str">
        <f t="shared" si="6"/>
        <v>X7-C6HSA/91</v>
      </c>
      <c r="E156" s="137" t="s">
        <v>4298</v>
      </c>
      <c r="F156" s="137" t="s">
        <v>413</v>
      </c>
      <c r="G156" s="137" t="s">
        <v>4338</v>
      </c>
      <c r="H156" s="137">
        <v>200</v>
      </c>
      <c r="K156" s="140" t="s">
        <v>978</v>
      </c>
      <c r="L156" s="143">
        <v>200</v>
      </c>
    </row>
    <row r="157" spans="2:12">
      <c r="B157" s="137" t="s">
        <v>4299</v>
      </c>
      <c r="C157" s="137" t="str">
        <f t="shared" si="5"/>
        <v>X0-C6HSA/92</v>
      </c>
      <c r="D157" s="137" t="str">
        <f t="shared" si="6"/>
        <v>X7-C6HSA/92</v>
      </c>
      <c r="E157" s="137" t="s">
        <v>4300</v>
      </c>
      <c r="F157" s="137" t="s">
        <v>413</v>
      </c>
      <c r="G157" s="137" t="s">
        <v>4338</v>
      </c>
      <c r="H157" s="137">
        <v>200</v>
      </c>
      <c r="K157" s="140" t="s">
        <v>980</v>
      </c>
      <c r="L157" s="143">
        <v>100</v>
      </c>
    </row>
    <row r="158" spans="2:12">
      <c r="B158" s="137" t="s">
        <v>4301</v>
      </c>
      <c r="C158" s="137" t="str">
        <f t="shared" si="5"/>
        <v>X0-C6HSA/93</v>
      </c>
      <c r="D158" s="137" t="str">
        <f t="shared" si="6"/>
        <v>X7-C6HSA/93</v>
      </c>
      <c r="E158" s="137" t="s">
        <v>4302</v>
      </c>
      <c r="F158" s="137" t="s">
        <v>413</v>
      </c>
      <c r="G158" s="137" t="s">
        <v>4338</v>
      </c>
      <c r="H158" s="137">
        <v>200</v>
      </c>
      <c r="K158" s="140" t="s">
        <v>980</v>
      </c>
      <c r="L158" s="143">
        <v>100</v>
      </c>
    </row>
    <row r="159" spans="2:12">
      <c r="B159" s="137" t="s">
        <v>798</v>
      </c>
      <c r="C159" s="137" t="str">
        <f t="shared" si="5"/>
        <v>X0-C7HSA/64</v>
      </c>
      <c r="D159" s="137" t="str">
        <f t="shared" si="6"/>
        <v>X7-C7HSA/64</v>
      </c>
      <c r="E159" s="137" t="s">
        <v>799</v>
      </c>
      <c r="F159" s="137" t="s">
        <v>596</v>
      </c>
      <c r="G159" s="137" t="s">
        <v>4339</v>
      </c>
      <c r="H159" s="137">
        <v>100</v>
      </c>
      <c r="K159" s="140" t="s">
        <v>984</v>
      </c>
      <c r="L159" s="143">
        <v>40</v>
      </c>
    </row>
    <row r="160" spans="2:12">
      <c r="B160" s="137" t="s">
        <v>800</v>
      </c>
      <c r="C160" s="137" t="str">
        <f t="shared" si="5"/>
        <v>X0-C7HSA/65</v>
      </c>
      <c r="D160" s="137" t="str">
        <f t="shared" si="6"/>
        <v>X7-C7HSA/65</v>
      </c>
      <c r="E160" s="137" t="s">
        <v>801</v>
      </c>
      <c r="F160" s="137" t="s">
        <v>413</v>
      </c>
      <c r="G160" s="137" t="s">
        <v>4344</v>
      </c>
      <c r="H160" s="137">
        <v>50</v>
      </c>
      <c r="K160" s="140" t="s">
        <v>984</v>
      </c>
      <c r="L160" s="143">
        <v>40</v>
      </c>
    </row>
    <row r="161" spans="2:12">
      <c r="B161" s="137" t="s">
        <v>802</v>
      </c>
      <c r="C161" s="137" t="str">
        <f t="shared" si="5"/>
        <v>X0-C7HSA/66</v>
      </c>
      <c r="D161" s="137" t="str">
        <f t="shared" si="6"/>
        <v>X7-C7HSA/66</v>
      </c>
      <c r="E161" s="137" t="s">
        <v>803</v>
      </c>
      <c r="F161" s="137" t="s">
        <v>413</v>
      </c>
      <c r="G161" s="137" t="s">
        <v>4338</v>
      </c>
      <c r="H161" s="137">
        <v>200</v>
      </c>
      <c r="K161" s="140" t="s">
        <v>988</v>
      </c>
      <c r="L161" s="143">
        <v>80</v>
      </c>
    </row>
    <row r="162" spans="2:12">
      <c r="B162" s="137" t="s">
        <v>804</v>
      </c>
      <c r="C162" s="137" t="str">
        <f t="shared" si="5"/>
        <v>X0-C7HSA/68</v>
      </c>
      <c r="D162" s="137" t="str">
        <f t="shared" si="6"/>
        <v>X7-C7HSA/68</v>
      </c>
      <c r="E162" s="137" t="s">
        <v>805</v>
      </c>
      <c r="F162" s="137" t="s">
        <v>413</v>
      </c>
      <c r="G162" s="137" t="s">
        <v>4339</v>
      </c>
      <c r="H162" s="137">
        <v>100</v>
      </c>
      <c r="K162" s="140" t="s">
        <v>988</v>
      </c>
      <c r="L162" s="143">
        <v>80</v>
      </c>
    </row>
    <row r="163" spans="2:12">
      <c r="B163" s="137" t="s">
        <v>4303</v>
      </c>
      <c r="C163" s="137" t="str">
        <f t="shared" si="5"/>
        <v>X0-C7HSA/87</v>
      </c>
      <c r="D163" s="137" t="str">
        <f t="shared" si="6"/>
        <v>X7-C7HSA/87</v>
      </c>
      <c r="E163" s="137" t="s">
        <v>4304</v>
      </c>
      <c r="F163" s="137" t="s">
        <v>413</v>
      </c>
      <c r="G163" s="137" t="s">
        <v>4338</v>
      </c>
      <c r="H163" s="137">
        <v>200</v>
      </c>
      <c r="K163" s="140" t="s">
        <v>990</v>
      </c>
      <c r="L163" s="143">
        <v>200</v>
      </c>
    </row>
    <row r="164" spans="2:12">
      <c r="B164" s="137" t="s">
        <v>4305</v>
      </c>
      <c r="C164" s="137" t="str">
        <f t="shared" si="5"/>
        <v>X0-C7HSA/88</v>
      </c>
      <c r="D164" s="137" t="str">
        <f t="shared" si="6"/>
        <v>X7-C7HSA/88</v>
      </c>
      <c r="E164" s="137" t="s">
        <v>4306</v>
      </c>
      <c r="F164" s="137" t="s">
        <v>413</v>
      </c>
      <c r="G164" s="137" t="s">
        <v>4338</v>
      </c>
      <c r="H164" s="137">
        <v>200</v>
      </c>
      <c r="K164" s="140" t="s">
        <v>992</v>
      </c>
      <c r="L164" s="143">
        <v>200</v>
      </c>
    </row>
    <row r="165" spans="2:12">
      <c r="B165" s="137" t="s">
        <v>4307</v>
      </c>
      <c r="C165" s="137" t="str">
        <f t="shared" si="5"/>
        <v>X0-C7HSA/89</v>
      </c>
      <c r="D165" s="137" t="str">
        <f t="shared" si="6"/>
        <v>X7-C7HSA/89</v>
      </c>
      <c r="E165" s="137" t="s">
        <v>4308</v>
      </c>
      <c r="F165" s="137" t="s">
        <v>413</v>
      </c>
      <c r="G165" s="137" t="s">
        <v>4338</v>
      </c>
      <c r="H165" s="137">
        <v>200</v>
      </c>
      <c r="K165" s="140" t="s">
        <v>994</v>
      </c>
      <c r="L165" s="143">
        <v>200</v>
      </c>
    </row>
    <row r="166" spans="2:12">
      <c r="B166" s="137" t="s">
        <v>4358</v>
      </c>
      <c r="C166" s="137" t="str">
        <f t="shared" si="5"/>
        <v>X0-C8EH-9/18</v>
      </c>
      <c r="D166" s="137" t="str">
        <f t="shared" si="6"/>
        <v>X7-C8EH-9/18</v>
      </c>
      <c r="E166" s="137" t="s">
        <v>4359</v>
      </c>
      <c r="F166" s="137" t="s">
        <v>413</v>
      </c>
      <c r="G166" s="137" t="s">
        <v>4338</v>
      </c>
      <c r="H166" s="137">
        <v>200</v>
      </c>
      <c r="K166" s="140" t="s">
        <v>1018</v>
      </c>
      <c r="L166" s="143">
        <v>100</v>
      </c>
    </row>
    <row r="167" spans="2:12">
      <c r="B167" s="137" t="s">
        <v>810</v>
      </c>
      <c r="C167" s="137" t="str">
        <f t="shared" si="5"/>
        <v>X0-CMR5H/18</v>
      </c>
      <c r="D167" s="137" t="str">
        <f t="shared" si="6"/>
        <v>X7-CMR5H/18</v>
      </c>
      <c r="E167" s="137" t="s">
        <v>811</v>
      </c>
      <c r="F167" s="137" t="s">
        <v>413</v>
      </c>
      <c r="G167" s="137" t="s">
        <v>4339</v>
      </c>
      <c r="H167" s="137">
        <v>200</v>
      </c>
      <c r="K167" s="140" t="s">
        <v>1018</v>
      </c>
      <c r="L167" s="143">
        <v>100</v>
      </c>
    </row>
    <row r="168" spans="2:12">
      <c r="B168" s="137" t="s">
        <v>812</v>
      </c>
      <c r="C168" s="137" t="str">
        <f t="shared" si="5"/>
        <v>X0-CMR5H/19</v>
      </c>
      <c r="D168" s="137" t="str">
        <f t="shared" si="6"/>
        <v>X7-CMR5H/19</v>
      </c>
      <c r="E168" s="137" t="s">
        <v>807</v>
      </c>
      <c r="F168" s="137" t="s">
        <v>413</v>
      </c>
      <c r="G168" s="137" t="s">
        <v>4338</v>
      </c>
      <c r="H168" s="137">
        <v>200</v>
      </c>
      <c r="K168" s="140" t="s">
        <v>1020</v>
      </c>
      <c r="L168" s="143">
        <v>80</v>
      </c>
    </row>
    <row r="169" spans="2:12">
      <c r="B169" s="137" t="s">
        <v>816</v>
      </c>
      <c r="C169" s="137" t="str">
        <f t="shared" si="5"/>
        <v>X0-CMR6A/13</v>
      </c>
      <c r="D169" s="137" t="str">
        <f t="shared" si="6"/>
        <v>X7-CMR6A/13</v>
      </c>
      <c r="E169" s="137" t="s">
        <v>813</v>
      </c>
      <c r="F169" s="137" t="s">
        <v>413</v>
      </c>
      <c r="G169" s="137" t="s">
        <v>4338</v>
      </c>
      <c r="H169" s="137">
        <v>200</v>
      </c>
      <c r="K169" s="140" t="s">
        <v>1020</v>
      </c>
      <c r="L169" s="143">
        <v>80</v>
      </c>
    </row>
    <row r="170" spans="2:12">
      <c r="B170" s="137" t="s">
        <v>819</v>
      </c>
      <c r="C170" s="137" t="str">
        <f t="shared" si="5"/>
        <v>X0-CMR7A/08</v>
      </c>
      <c r="D170" s="137" t="str">
        <f t="shared" si="6"/>
        <v>X7-CMR7A/08</v>
      </c>
      <c r="E170" s="137" t="s">
        <v>820</v>
      </c>
      <c r="F170" s="137" t="s">
        <v>413</v>
      </c>
      <c r="G170" s="137" t="s">
        <v>4338</v>
      </c>
      <c r="H170" s="137">
        <v>200</v>
      </c>
      <c r="K170" s="140" t="s">
        <v>1022</v>
      </c>
      <c r="L170" s="143">
        <v>200</v>
      </c>
    </row>
    <row r="171" spans="2:12">
      <c r="B171" s="137" t="s">
        <v>821</v>
      </c>
      <c r="C171" s="137" t="str">
        <f t="shared" si="5"/>
        <v>X0-CPR6EA-9/41</v>
      </c>
      <c r="D171" s="137" t="str">
        <f t="shared" si="6"/>
        <v>X7-CPR6EA-9/41</v>
      </c>
      <c r="E171" s="137" t="s">
        <v>822</v>
      </c>
      <c r="F171" s="137" t="s">
        <v>596</v>
      </c>
      <c r="G171" s="137" t="s">
        <v>4339</v>
      </c>
      <c r="H171" s="137">
        <v>100</v>
      </c>
      <c r="K171" s="140" t="s">
        <v>1044</v>
      </c>
      <c r="L171" s="143">
        <v>200</v>
      </c>
    </row>
    <row r="172" spans="2:12">
      <c r="B172" s="137" t="s">
        <v>823</v>
      </c>
      <c r="C172" s="137" t="str">
        <f t="shared" si="5"/>
        <v>X0-CPR6EA-9/42</v>
      </c>
      <c r="D172" s="137" t="str">
        <f t="shared" si="6"/>
        <v>X7-CPR6EA-9/42</v>
      </c>
      <c r="E172" s="137" t="s">
        <v>824</v>
      </c>
      <c r="F172" s="137" t="s">
        <v>413</v>
      </c>
      <c r="G172" s="137" t="s">
        <v>4344</v>
      </c>
      <c r="H172" s="137">
        <v>100</v>
      </c>
      <c r="K172" s="140" t="s">
        <v>1046</v>
      </c>
      <c r="L172" s="143">
        <v>200</v>
      </c>
    </row>
    <row r="173" spans="2:12">
      <c r="B173" s="137" t="s">
        <v>825</v>
      </c>
      <c r="C173" s="137" t="str">
        <f t="shared" si="5"/>
        <v>X0-CPR6EA-9/43</v>
      </c>
      <c r="D173" s="137" t="str">
        <f t="shared" si="6"/>
        <v>X7-CPR6EA-9/43</v>
      </c>
      <c r="E173" s="137" t="s">
        <v>826</v>
      </c>
      <c r="F173" s="137" t="s">
        <v>413</v>
      </c>
      <c r="G173" s="137" t="s">
        <v>4339</v>
      </c>
      <c r="H173" s="137">
        <v>200</v>
      </c>
      <c r="K173" s="140" t="s">
        <v>1048</v>
      </c>
      <c r="L173" s="143">
        <v>200</v>
      </c>
    </row>
    <row r="174" spans="2:12">
      <c r="B174" s="137" t="s">
        <v>827</v>
      </c>
      <c r="C174" s="137" t="str">
        <f t="shared" si="5"/>
        <v>X0-CPR6EA-9/44</v>
      </c>
      <c r="D174" s="137" t="str">
        <f t="shared" si="6"/>
        <v>X7-CPR6EA-9/44</v>
      </c>
      <c r="E174" s="137" t="s">
        <v>828</v>
      </c>
      <c r="F174" s="137" t="s">
        <v>413</v>
      </c>
      <c r="G174" s="137" t="s">
        <v>4338</v>
      </c>
      <c r="H174" s="137">
        <v>200</v>
      </c>
      <c r="K174" s="140" t="s">
        <v>1062</v>
      </c>
      <c r="L174" s="143">
        <v>200</v>
      </c>
    </row>
    <row r="175" spans="2:12">
      <c r="B175" s="137" t="s">
        <v>829</v>
      </c>
      <c r="C175" s="137" t="str">
        <f t="shared" si="5"/>
        <v>X0-CPR6EA-9/55</v>
      </c>
      <c r="D175" s="137" t="str">
        <f t="shared" si="6"/>
        <v>X7-CPR6EA-9/55</v>
      </c>
      <c r="E175" s="137" t="s">
        <v>830</v>
      </c>
      <c r="F175" s="137" t="s">
        <v>413</v>
      </c>
      <c r="G175" s="137" t="s">
        <v>4339</v>
      </c>
      <c r="H175" s="137">
        <v>200</v>
      </c>
      <c r="K175" s="140" t="s">
        <v>1064</v>
      </c>
      <c r="L175" s="143">
        <v>100</v>
      </c>
    </row>
    <row r="176" spans="2:12">
      <c r="B176" s="137" t="s">
        <v>831</v>
      </c>
      <c r="C176" s="137" t="str">
        <f t="shared" si="5"/>
        <v>X0-CPR6EA-9S/15</v>
      </c>
      <c r="D176" s="137" t="str">
        <f t="shared" si="6"/>
        <v>X7-CPR6EA-9S/15</v>
      </c>
      <c r="E176" s="137" t="s">
        <v>832</v>
      </c>
      <c r="F176" s="137" t="s">
        <v>596</v>
      </c>
      <c r="G176" s="137" t="s">
        <v>4339</v>
      </c>
      <c r="H176" s="137">
        <v>100</v>
      </c>
      <c r="K176" s="140" t="s">
        <v>1064</v>
      </c>
      <c r="L176" s="143">
        <v>100</v>
      </c>
    </row>
    <row r="177" spans="2:12">
      <c r="B177" s="137" t="s">
        <v>833</v>
      </c>
      <c r="C177" s="137" t="str">
        <f t="shared" si="5"/>
        <v>X0-CPR6EA-9S/16</v>
      </c>
      <c r="D177" s="137" t="str">
        <f t="shared" si="6"/>
        <v>X7-CPR6EA-9S/16</v>
      </c>
      <c r="E177" s="137" t="s">
        <v>834</v>
      </c>
      <c r="F177" s="137" t="s">
        <v>413</v>
      </c>
      <c r="G177" s="137" t="s">
        <v>4344</v>
      </c>
      <c r="H177" s="137">
        <v>100</v>
      </c>
      <c r="K177" s="140" t="s">
        <v>1066</v>
      </c>
      <c r="L177" s="143">
        <v>120</v>
      </c>
    </row>
    <row r="178" spans="2:12">
      <c r="B178" s="137" t="s">
        <v>4317</v>
      </c>
      <c r="C178" s="137" t="str">
        <f t="shared" si="5"/>
        <v>X0-CPR6EA-9S/26</v>
      </c>
      <c r="D178" s="137" t="str">
        <f t="shared" si="6"/>
        <v>X7-CPR6EA-9S/26</v>
      </c>
      <c r="E178" s="137" t="s">
        <v>4360</v>
      </c>
      <c r="F178" s="137" t="s">
        <v>596</v>
      </c>
      <c r="G178" s="137" t="s">
        <v>4339</v>
      </c>
      <c r="H178" s="137">
        <v>200</v>
      </c>
      <c r="K178" s="140" t="s">
        <v>1068</v>
      </c>
      <c r="L178" s="143">
        <v>200</v>
      </c>
    </row>
    <row r="179" spans="2:12">
      <c r="B179" s="137" t="s">
        <v>840</v>
      </c>
      <c r="C179" s="137" t="str">
        <f t="shared" si="5"/>
        <v>X0-CPR6EAGP-9/05</v>
      </c>
      <c r="D179" s="137" t="str">
        <f t="shared" si="6"/>
        <v>X7-CPR6EAGP-9/05</v>
      </c>
      <c r="E179" s="137" t="s">
        <v>839</v>
      </c>
      <c r="F179" s="137" t="s">
        <v>413</v>
      </c>
      <c r="G179" s="137" t="s">
        <v>4338</v>
      </c>
      <c r="H179" s="137">
        <v>200</v>
      </c>
      <c r="K179" s="140" t="s">
        <v>1099</v>
      </c>
      <c r="L179" s="143">
        <v>100</v>
      </c>
    </row>
    <row r="180" spans="2:12">
      <c r="B180" s="137" t="s">
        <v>843</v>
      </c>
      <c r="C180" s="137" t="str">
        <f t="shared" si="5"/>
        <v>X0-CPR6EAIX-9S/04</v>
      </c>
      <c r="D180" s="137" t="str">
        <f t="shared" si="6"/>
        <v>X7-CPR6EAIX-9S/04</v>
      </c>
      <c r="E180" s="137" t="s">
        <v>844</v>
      </c>
      <c r="F180" s="137" t="s">
        <v>413</v>
      </c>
      <c r="G180" s="137" t="s">
        <v>4338</v>
      </c>
      <c r="H180" s="137">
        <v>120</v>
      </c>
      <c r="K180" s="140" t="s">
        <v>1099</v>
      </c>
      <c r="L180" s="143">
        <v>100</v>
      </c>
    </row>
    <row r="181" spans="2:12">
      <c r="B181" s="137" t="s">
        <v>845</v>
      </c>
      <c r="C181" s="137" t="str">
        <f t="shared" si="5"/>
        <v>X0-CPR7EA-9/41</v>
      </c>
      <c r="D181" s="137" t="str">
        <f t="shared" si="6"/>
        <v>X7-CPR7EA-9/41</v>
      </c>
      <c r="E181" s="137" t="s">
        <v>846</v>
      </c>
      <c r="F181" s="137" t="s">
        <v>596</v>
      </c>
      <c r="G181" s="137" t="s">
        <v>4339</v>
      </c>
      <c r="H181" s="137">
        <v>100</v>
      </c>
      <c r="K181" s="140" t="s">
        <v>1101</v>
      </c>
      <c r="L181" s="143">
        <v>200</v>
      </c>
    </row>
    <row r="182" spans="2:12">
      <c r="B182" s="137" t="s">
        <v>847</v>
      </c>
      <c r="C182" s="137" t="str">
        <f t="shared" si="5"/>
        <v>X0-CPR7EA-9/42</v>
      </c>
      <c r="D182" s="137" t="str">
        <f t="shared" si="6"/>
        <v>X7-CPR7EA-9/42</v>
      </c>
      <c r="E182" s="137" t="s">
        <v>848</v>
      </c>
      <c r="F182" s="137" t="s">
        <v>413</v>
      </c>
      <c r="G182" s="137" t="s">
        <v>4344</v>
      </c>
      <c r="H182" s="137">
        <v>30</v>
      </c>
      <c r="K182" s="140" t="s">
        <v>1241</v>
      </c>
      <c r="L182" s="143">
        <v>200</v>
      </c>
    </row>
    <row r="183" spans="2:12">
      <c r="B183" s="137" t="s">
        <v>849</v>
      </c>
      <c r="C183" s="137" t="str">
        <f t="shared" si="5"/>
        <v>X0-CPR7EA-9/43</v>
      </c>
      <c r="D183" s="137" t="str">
        <f t="shared" si="6"/>
        <v>X7-CPR7EA-9/43</v>
      </c>
      <c r="E183" s="137" t="s">
        <v>850</v>
      </c>
      <c r="F183" s="137" t="s">
        <v>413</v>
      </c>
      <c r="G183" s="137" t="s">
        <v>4344</v>
      </c>
      <c r="H183" s="137">
        <v>60</v>
      </c>
      <c r="K183" s="140" t="s">
        <v>1243</v>
      </c>
      <c r="L183" s="143">
        <v>100</v>
      </c>
    </row>
    <row r="184" spans="2:12">
      <c r="B184" s="137" t="s">
        <v>851</v>
      </c>
      <c r="C184" s="137" t="str">
        <f t="shared" si="5"/>
        <v>X0-CPR7EA-9/45</v>
      </c>
      <c r="D184" s="137" t="str">
        <f t="shared" si="6"/>
        <v>X7-CPR7EA-9/45</v>
      </c>
      <c r="E184" s="137" t="s">
        <v>852</v>
      </c>
      <c r="F184" s="137" t="s">
        <v>413</v>
      </c>
      <c r="G184" s="137" t="s">
        <v>4339</v>
      </c>
      <c r="H184" s="137">
        <v>200</v>
      </c>
      <c r="K184" s="140" t="s">
        <v>1243</v>
      </c>
      <c r="L184" s="143">
        <v>100</v>
      </c>
    </row>
    <row r="185" spans="2:12">
      <c r="B185" s="137" t="s">
        <v>857</v>
      </c>
      <c r="C185" s="137" t="str">
        <f t="shared" si="5"/>
        <v>X0-CPR7EAGP-9/04</v>
      </c>
      <c r="D185" s="137" t="str">
        <f t="shared" si="6"/>
        <v>X7-CPR7EAGP-9/04</v>
      </c>
      <c r="E185" s="137" t="s">
        <v>858</v>
      </c>
      <c r="F185" s="137" t="s">
        <v>413</v>
      </c>
      <c r="G185" s="137" t="s">
        <v>4338</v>
      </c>
      <c r="H185" s="137">
        <v>200</v>
      </c>
      <c r="K185" s="140" t="s">
        <v>1247</v>
      </c>
      <c r="L185" s="143">
        <v>200</v>
      </c>
    </row>
    <row r="186" spans="2:12">
      <c r="B186" s="137" t="s">
        <v>862</v>
      </c>
      <c r="C186" s="137" t="str">
        <f t="shared" si="5"/>
        <v>X0-CPR7EAIX-9/07</v>
      </c>
      <c r="D186" s="137" t="str">
        <f t="shared" si="6"/>
        <v>X7-CPR7EAIX-9/07</v>
      </c>
      <c r="E186" s="137" t="s">
        <v>861</v>
      </c>
      <c r="F186" s="137" t="s">
        <v>413</v>
      </c>
      <c r="G186" s="137" t="s">
        <v>4338</v>
      </c>
      <c r="H186" s="137">
        <v>120</v>
      </c>
      <c r="K186" s="140" t="s">
        <v>1463</v>
      </c>
      <c r="L186" s="143">
        <v>100</v>
      </c>
    </row>
    <row r="187" spans="2:12">
      <c r="B187" s="137" t="s">
        <v>863</v>
      </c>
      <c r="C187" s="137" t="str">
        <f t="shared" si="5"/>
        <v>X0-CPR8EA-9/45</v>
      </c>
      <c r="D187" s="137" t="str">
        <f t="shared" si="6"/>
        <v>X7-CPR8EA-9/45</v>
      </c>
      <c r="E187" s="137" t="s">
        <v>864</v>
      </c>
      <c r="F187" s="137" t="s">
        <v>413</v>
      </c>
      <c r="G187" s="137" t="s">
        <v>4344</v>
      </c>
      <c r="H187" s="137">
        <v>100</v>
      </c>
      <c r="K187" s="140" t="s">
        <v>1463</v>
      </c>
      <c r="L187" s="143">
        <v>100</v>
      </c>
    </row>
    <row r="188" spans="2:12">
      <c r="B188" s="137" t="s">
        <v>865</v>
      </c>
      <c r="C188" s="137" t="str">
        <f t="shared" si="5"/>
        <v>X0-CPR8EA-9/46</v>
      </c>
      <c r="D188" s="137" t="str">
        <f t="shared" si="6"/>
        <v>X7-CPR8EA-9/46</v>
      </c>
      <c r="E188" s="137" t="s">
        <v>866</v>
      </c>
      <c r="F188" s="137" t="s">
        <v>413</v>
      </c>
      <c r="G188" s="137" t="s">
        <v>4357</v>
      </c>
      <c r="H188" s="137">
        <v>200</v>
      </c>
      <c r="K188" s="140" t="s">
        <v>1469</v>
      </c>
      <c r="L188" s="143">
        <v>200</v>
      </c>
    </row>
    <row r="189" spans="2:12">
      <c r="B189" s="137" t="s">
        <v>867</v>
      </c>
      <c r="C189" s="137" t="str">
        <f t="shared" si="5"/>
        <v>X0-CPR8EA-9/53</v>
      </c>
      <c r="D189" s="137" t="str">
        <f t="shared" si="6"/>
        <v>X7-CPR8EA-9/53</v>
      </c>
      <c r="E189" s="137" t="s">
        <v>868</v>
      </c>
      <c r="F189" s="137" t="s">
        <v>596</v>
      </c>
      <c r="G189" s="137" t="s">
        <v>4339</v>
      </c>
      <c r="H189" s="137">
        <v>100</v>
      </c>
      <c r="K189" s="140" t="s">
        <v>1471</v>
      </c>
      <c r="L189" s="143">
        <v>200</v>
      </c>
    </row>
    <row r="190" spans="2:12">
      <c r="B190" s="137" t="s">
        <v>869</v>
      </c>
      <c r="C190" s="137" t="str">
        <f t="shared" si="5"/>
        <v>X0-CPR8EA-9/54</v>
      </c>
      <c r="D190" s="137" t="str">
        <f t="shared" si="6"/>
        <v>X7-CPR8EA-9/54</v>
      </c>
      <c r="E190" s="137" t="s">
        <v>870</v>
      </c>
      <c r="F190" s="137" t="s">
        <v>413</v>
      </c>
      <c r="G190" s="137" t="s">
        <v>4344</v>
      </c>
      <c r="H190" s="137">
        <v>100</v>
      </c>
      <c r="K190" s="140" t="s">
        <v>1698</v>
      </c>
      <c r="L190" s="143">
        <v>120</v>
      </c>
    </row>
    <row r="191" spans="2:12">
      <c r="B191" s="137" t="s">
        <v>871</v>
      </c>
      <c r="C191" s="137" t="str">
        <f t="shared" si="5"/>
        <v>X0-CPR8EA-9/55</v>
      </c>
      <c r="D191" s="137" t="str">
        <f t="shared" si="6"/>
        <v>X7-CPR8EA-9/55</v>
      </c>
      <c r="E191" s="137" t="s">
        <v>872</v>
      </c>
      <c r="F191" s="137" t="s">
        <v>413</v>
      </c>
      <c r="G191" s="137" t="s">
        <v>4344</v>
      </c>
      <c r="H191" s="137">
        <v>40</v>
      </c>
      <c r="K191" s="140" t="s">
        <v>1700</v>
      </c>
      <c r="L191" s="143">
        <v>120</v>
      </c>
    </row>
    <row r="192" spans="2:12">
      <c r="B192" s="137" t="s">
        <v>873</v>
      </c>
      <c r="C192" s="137" t="str">
        <f t="shared" si="5"/>
        <v>X0-CPR8EA-9/58</v>
      </c>
      <c r="D192" s="137" t="str">
        <f t="shared" si="6"/>
        <v>X7-CPR8EA-9/58</v>
      </c>
      <c r="E192" s="137" t="s">
        <v>874</v>
      </c>
      <c r="F192" s="137" t="s">
        <v>413</v>
      </c>
      <c r="G192" s="137" t="s">
        <v>4339</v>
      </c>
      <c r="H192" s="137">
        <v>200</v>
      </c>
      <c r="K192" s="140" t="s">
        <v>1712</v>
      </c>
      <c r="L192" s="143">
        <v>200</v>
      </c>
    </row>
    <row r="193" spans="2:12">
      <c r="B193" s="137" t="s">
        <v>875</v>
      </c>
      <c r="C193" s="137" t="str">
        <f t="shared" si="5"/>
        <v>X0-CPR8EA-9/59</v>
      </c>
      <c r="D193" s="137" t="str">
        <f t="shared" si="6"/>
        <v>X7-CPR8EA-9/59</v>
      </c>
      <c r="E193" s="137" t="s">
        <v>876</v>
      </c>
      <c r="F193" s="137" t="s">
        <v>413</v>
      </c>
      <c r="G193" s="137" t="s">
        <v>4338</v>
      </c>
      <c r="H193" s="137">
        <v>200</v>
      </c>
      <c r="K193" s="140" t="s">
        <v>1717</v>
      </c>
      <c r="L193" s="143">
        <v>120</v>
      </c>
    </row>
    <row r="194" spans="2:12">
      <c r="B194" s="137" t="s">
        <v>877</v>
      </c>
      <c r="C194" s="137" t="str">
        <f t="shared" si="5"/>
        <v>X0-CPR8EA-9/61</v>
      </c>
      <c r="D194" s="137" t="str">
        <f t="shared" si="6"/>
        <v>X7-CPR8EA-9/61</v>
      </c>
      <c r="E194" s="137" t="s">
        <v>878</v>
      </c>
      <c r="F194" s="137" t="s">
        <v>413</v>
      </c>
      <c r="G194" s="137" t="s">
        <v>4339</v>
      </c>
      <c r="H194" s="137">
        <v>100</v>
      </c>
      <c r="K194" s="140" t="s">
        <v>1719</v>
      </c>
      <c r="L194" s="143">
        <v>200</v>
      </c>
    </row>
    <row r="195" spans="2:12">
      <c r="B195" s="137" t="s">
        <v>882</v>
      </c>
      <c r="C195" s="137" t="str">
        <f t="shared" si="5"/>
        <v>X0-CPR8EAGP-9/06</v>
      </c>
      <c r="D195" s="137" t="str">
        <f t="shared" si="6"/>
        <v>X7-CPR8EAGP-9/06</v>
      </c>
      <c r="E195" s="137" t="s">
        <v>881</v>
      </c>
      <c r="F195" s="137" t="s">
        <v>413</v>
      </c>
      <c r="G195" s="137" t="s">
        <v>4338</v>
      </c>
      <c r="H195" s="137">
        <v>200</v>
      </c>
      <c r="K195" s="140" t="s">
        <v>1721</v>
      </c>
      <c r="L195" s="143">
        <v>200</v>
      </c>
    </row>
    <row r="196" spans="2:12">
      <c r="B196" s="137" t="s">
        <v>883</v>
      </c>
      <c r="C196" s="137" t="str">
        <f t="shared" ref="C196:C259" si="7">"X0-"&amp;B196</f>
        <v>X0-CPR8EAGP-9/07</v>
      </c>
      <c r="D196" s="137" t="str">
        <f t="shared" ref="D196:D259" si="8">"X7-"&amp;B196</f>
        <v>X7-CPR8EAGP-9/07</v>
      </c>
      <c r="E196" s="137" t="s">
        <v>884</v>
      </c>
      <c r="F196" s="137" t="s">
        <v>413</v>
      </c>
      <c r="G196" s="137" t="s">
        <v>4339</v>
      </c>
      <c r="H196" s="137">
        <v>200</v>
      </c>
      <c r="K196" s="140" t="s">
        <v>1723</v>
      </c>
      <c r="L196" s="143">
        <v>100</v>
      </c>
    </row>
    <row r="197" spans="2:12">
      <c r="B197" s="137" t="s">
        <v>888</v>
      </c>
      <c r="C197" s="137" t="str">
        <f t="shared" si="7"/>
        <v>X0-CPR8EAIX-9/05</v>
      </c>
      <c r="D197" s="137" t="str">
        <f t="shared" si="8"/>
        <v>X7-CPR8EAIX-9/05</v>
      </c>
      <c r="E197" s="137" t="s">
        <v>887</v>
      </c>
      <c r="F197" s="137" t="s">
        <v>413</v>
      </c>
      <c r="G197" s="137" t="s">
        <v>4338</v>
      </c>
      <c r="H197" s="137">
        <v>120</v>
      </c>
      <c r="K197" s="140" t="s">
        <v>1723</v>
      </c>
      <c r="L197" s="143">
        <v>100</v>
      </c>
    </row>
    <row r="198" spans="2:12">
      <c r="B198" s="137" t="s">
        <v>889</v>
      </c>
      <c r="C198" s="137" t="str">
        <f t="shared" si="7"/>
        <v>X0-CPR8EAIX-9/06</v>
      </c>
      <c r="D198" s="137" t="str">
        <f t="shared" si="8"/>
        <v>X7-CPR8EAIX-9/06</v>
      </c>
      <c r="E198" s="137" t="s">
        <v>890</v>
      </c>
      <c r="F198" s="137" t="s">
        <v>413</v>
      </c>
      <c r="G198" s="137" t="s">
        <v>4339</v>
      </c>
      <c r="H198" s="137">
        <v>120</v>
      </c>
      <c r="K198" s="140" t="s">
        <v>1725</v>
      </c>
      <c r="L198" s="143">
        <v>200</v>
      </c>
    </row>
    <row r="199" spans="2:12">
      <c r="B199" s="137" t="s">
        <v>891</v>
      </c>
      <c r="C199" s="137" t="str">
        <f t="shared" si="7"/>
        <v>X0-CPR9EA-9/14</v>
      </c>
      <c r="D199" s="137" t="str">
        <f t="shared" si="8"/>
        <v>X7-CPR9EA-9/14</v>
      </c>
      <c r="E199" s="137" t="s">
        <v>892</v>
      </c>
      <c r="F199" s="137" t="s">
        <v>596</v>
      </c>
      <c r="G199" s="137" t="s">
        <v>4339</v>
      </c>
      <c r="H199" s="137">
        <v>100</v>
      </c>
      <c r="K199" s="140" t="s">
        <v>1727</v>
      </c>
      <c r="L199" s="143">
        <v>200</v>
      </c>
    </row>
    <row r="200" spans="2:12">
      <c r="B200" s="137" t="s">
        <v>893</v>
      </c>
      <c r="C200" s="137" t="str">
        <f t="shared" si="7"/>
        <v>X0-CPR9EA-9/15</v>
      </c>
      <c r="D200" s="137" t="str">
        <f t="shared" si="8"/>
        <v>X7-CPR9EA-9/15</v>
      </c>
      <c r="E200" s="137" t="s">
        <v>894</v>
      </c>
      <c r="F200" s="137" t="s">
        <v>413</v>
      </c>
      <c r="G200" s="137" t="s">
        <v>4344</v>
      </c>
      <c r="H200" s="137">
        <v>100</v>
      </c>
      <c r="K200" s="140" t="s">
        <v>1762</v>
      </c>
      <c r="L200" s="143">
        <v>100</v>
      </c>
    </row>
    <row r="201" spans="2:12">
      <c r="B201" s="137" t="s">
        <v>895</v>
      </c>
      <c r="C201" s="137" t="str">
        <f t="shared" si="7"/>
        <v>X0-CPR9EA-9/16</v>
      </c>
      <c r="D201" s="137" t="str">
        <f t="shared" si="8"/>
        <v>X7-CPR9EA-9/16</v>
      </c>
      <c r="E201" s="137" t="s">
        <v>896</v>
      </c>
      <c r="F201" s="137" t="s">
        <v>413</v>
      </c>
      <c r="G201" s="137" t="s">
        <v>4338</v>
      </c>
      <c r="H201" s="137">
        <v>200</v>
      </c>
      <c r="K201" s="140" t="s">
        <v>1762</v>
      </c>
      <c r="L201" s="143">
        <v>100</v>
      </c>
    </row>
    <row r="202" spans="2:12">
      <c r="B202" s="137" t="s">
        <v>900</v>
      </c>
      <c r="C202" s="137" t="str">
        <f t="shared" si="7"/>
        <v>X0-CPR9EAGP-9/03</v>
      </c>
      <c r="D202" s="137" t="str">
        <f t="shared" si="8"/>
        <v>X7-CPR9EAGP-9/03</v>
      </c>
      <c r="E202" s="137" t="s">
        <v>897</v>
      </c>
      <c r="F202" s="137" t="s">
        <v>413</v>
      </c>
      <c r="G202" s="137" t="s">
        <v>4338</v>
      </c>
      <c r="H202" s="137">
        <v>200</v>
      </c>
      <c r="K202" s="140" t="s">
        <v>1774</v>
      </c>
      <c r="L202" s="143">
        <v>100</v>
      </c>
    </row>
    <row r="203" spans="2:12">
      <c r="B203" s="137" t="s">
        <v>904</v>
      </c>
      <c r="C203" s="137" t="str">
        <f t="shared" si="7"/>
        <v>X0-CPR9EAIX-9/03</v>
      </c>
      <c r="D203" s="137" t="str">
        <f t="shared" si="8"/>
        <v>X7-CPR9EAIX-9/03</v>
      </c>
      <c r="E203" s="137" t="s">
        <v>901</v>
      </c>
      <c r="F203" s="137" t="s">
        <v>413</v>
      </c>
      <c r="G203" s="137" t="s">
        <v>4338</v>
      </c>
      <c r="H203" s="137">
        <v>120</v>
      </c>
      <c r="K203" s="140" t="s">
        <v>1774</v>
      </c>
      <c r="L203" s="143">
        <v>100</v>
      </c>
    </row>
    <row r="204" spans="2:12">
      <c r="B204" s="137" t="s">
        <v>905</v>
      </c>
      <c r="C204" s="137" t="str">
        <f t="shared" si="7"/>
        <v>X0-CPR9EAIX-9/04</v>
      </c>
      <c r="D204" s="137" t="str">
        <f t="shared" si="8"/>
        <v>X7-CPR9EAIX-9/04</v>
      </c>
      <c r="E204" s="137" t="s">
        <v>906</v>
      </c>
      <c r="F204" s="137" t="s">
        <v>413</v>
      </c>
      <c r="G204" s="137" t="s">
        <v>4339</v>
      </c>
      <c r="H204" s="137">
        <v>120</v>
      </c>
      <c r="K204" s="140" t="s">
        <v>1780</v>
      </c>
      <c r="L204" s="143">
        <v>100</v>
      </c>
    </row>
    <row r="205" spans="2:12">
      <c r="B205" s="137" t="s">
        <v>909</v>
      </c>
      <c r="C205" s="137" t="str">
        <f t="shared" si="7"/>
        <v>X0-CR5EH-9/08</v>
      </c>
      <c r="D205" s="137" t="str">
        <f t="shared" si="8"/>
        <v>X7-CR5EH-9/08</v>
      </c>
      <c r="E205" s="137" t="s">
        <v>910</v>
      </c>
      <c r="F205" s="137" t="s">
        <v>413</v>
      </c>
      <c r="G205" s="137" t="s">
        <v>4339</v>
      </c>
      <c r="H205" s="137">
        <v>200</v>
      </c>
      <c r="K205" s="140" t="s">
        <v>1780</v>
      </c>
      <c r="L205" s="143">
        <v>100</v>
      </c>
    </row>
    <row r="206" spans="2:12">
      <c r="B206" s="137" t="s">
        <v>4361</v>
      </c>
      <c r="C206" s="137" t="str">
        <f t="shared" si="7"/>
        <v>X0-CR5HSB/20</v>
      </c>
      <c r="D206" s="137" t="str">
        <f t="shared" si="8"/>
        <v>X7-CR5HSB/20</v>
      </c>
      <c r="E206" s="137" t="s">
        <v>4362</v>
      </c>
      <c r="F206" s="137" t="s">
        <v>413</v>
      </c>
      <c r="G206" s="137" t="s">
        <v>4339</v>
      </c>
      <c r="H206" s="137">
        <v>200</v>
      </c>
      <c r="K206" s="140" t="s">
        <v>1782</v>
      </c>
      <c r="L206" s="143">
        <v>100</v>
      </c>
    </row>
    <row r="207" spans="2:12">
      <c r="B207" s="137" t="s">
        <v>916</v>
      </c>
      <c r="C207" s="137" t="str">
        <f t="shared" si="7"/>
        <v>X0-CR6HGP/08</v>
      </c>
      <c r="D207" s="137" t="str">
        <f t="shared" si="8"/>
        <v>X7-CR6HGP/08</v>
      </c>
      <c r="E207" s="137" t="s">
        <v>915</v>
      </c>
      <c r="F207" s="137" t="s">
        <v>413</v>
      </c>
      <c r="G207" s="137" t="s">
        <v>4338</v>
      </c>
      <c r="H207" s="137">
        <v>200</v>
      </c>
      <c r="K207" s="140" t="s">
        <v>1784</v>
      </c>
      <c r="L207" s="143">
        <v>100</v>
      </c>
    </row>
    <row r="208" spans="2:12">
      <c r="B208" s="137" t="s">
        <v>917</v>
      </c>
      <c r="C208" s="137" t="str">
        <f t="shared" si="7"/>
        <v>X0-CR6HGP/09</v>
      </c>
      <c r="D208" s="137" t="str">
        <f t="shared" si="8"/>
        <v>X7-CR6HGP/09</v>
      </c>
      <c r="E208" s="137" t="s">
        <v>918</v>
      </c>
      <c r="F208" s="137" t="s">
        <v>413</v>
      </c>
      <c r="G208" s="137" t="s">
        <v>4339</v>
      </c>
      <c r="H208" s="137">
        <v>200</v>
      </c>
      <c r="K208" s="140" t="s">
        <v>1784</v>
      </c>
      <c r="L208" s="143">
        <v>100</v>
      </c>
    </row>
    <row r="209" spans="2:12">
      <c r="B209" s="137" t="s">
        <v>922</v>
      </c>
      <c r="C209" s="137" t="str">
        <f t="shared" si="7"/>
        <v>X0-CR6HIX/08</v>
      </c>
      <c r="D209" s="137" t="str">
        <f t="shared" si="8"/>
        <v>X7-CR6HIX/08</v>
      </c>
      <c r="E209" s="137" t="s">
        <v>921</v>
      </c>
      <c r="F209" s="137" t="s">
        <v>413</v>
      </c>
      <c r="G209" s="137" t="s">
        <v>4338</v>
      </c>
      <c r="H209" s="137">
        <v>120</v>
      </c>
      <c r="K209" s="140" t="s">
        <v>1786</v>
      </c>
      <c r="L209" s="143">
        <v>100</v>
      </c>
    </row>
    <row r="210" spans="2:12">
      <c r="B210" s="137" t="s">
        <v>923</v>
      </c>
      <c r="C210" s="137" t="str">
        <f t="shared" si="7"/>
        <v>X0-CR6HSA/60</v>
      </c>
      <c r="D210" s="137" t="str">
        <f t="shared" si="8"/>
        <v>X7-CR6HSA/60</v>
      </c>
      <c r="E210" s="137" t="s">
        <v>924</v>
      </c>
      <c r="F210" s="137" t="s">
        <v>413</v>
      </c>
      <c r="G210" s="137" t="s">
        <v>4344</v>
      </c>
      <c r="H210" s="137">
        <v>100</v>
      </c>
      <c r="K210" s="140" t="s">
        <v>1786</v>
      </c>
      <c r="L210" s="143">
        <v>100</v>
      </c>
    </row>
    <row r="211" spans="2:12">
      <c r="B211" s="137" t="s">
        <v>925</v>
      </c>
      <c r="C211" s="137" t="str">
        <f t="shared" si="7"/>
        <v>X0-CR6HSA/61</v>
      </c>
      <c r="D211" s="137" t="str">
        <f t="shared" si="8"/>
        <v>X7-CR6HSA/61</v>
      </c>
      <c r="E211" s="137" t="s">
        <v>926</v>
      </c>
      <c r="F211" s="137" t="s">
        <v>413</v>
      </c>
      <c r="G211" s="137" t="s">
        <v>4357</v>
      </c>
      <c r="H211" s="137">
        <v>200</v>
      </c>
      <c r="K211" s="140" t="s">
        <v>1788</v>
      </c>
      <c r="L211" s="143">
        <v>200</v>
      </c>
    </row>
    <row r="212" spans="2:12">
      <c r="B212" s="137" t="s">
        <v>927</v>
      </c>
      <c r="C212" s="137" t="str">
        <f t="shared" si="7"/>
        <v>X0-CR6HSA/70</v>
      </c>
      <c r="D212" s="137" t="str">
        <f t="shared" si="8"/>
        <v>X7-CR6HSA/70</v>
      </c>
      <c r="E212" s="137" t="s">
        <v>928</v>
      </c>
      <c r="F212" s="137" t="s">
        <v>413</v>
      </c>
      <c r="G212" s="137" t="s">
        <v>4344</v>
      </c>
      <c r="H212" s="137">
        <v>100</v>
      </c>
      <c r="K212" s="140" t="s">
        <v>2745</v>
      </c>
      <c r="L212" s="143">
        <v>120</v>
      </c>
    </row>
    <row r="213" spans="2:12">
      <c r="B213" s="137" t="s">
        <v>929</v>
      </c>
      <c r="C213" s="137" t="str">
        <f t="shared" si="7"/>
        <v>X0-CR6HSA/71</v>
      </c>
      <c r="D213" s="137" t="str">
        <f t="shared" si="8"/>
        <v>X7-CR6HSA/71</v>
      </c>
      <c r="E213" s="137" t="s">
        <v>930</v>
      </c>
      <c r="F213" s="137" t="s">
        <v>413</v>
      </c>
      <c r="G213" s="137" t="s">
        <v>4344</v>
      </c>
      <c r="H213" s="137">
        <v>50</v>
      </c>
      <c r="K213" s="140" t="s">
        <v>2747</v>
      </c>
      <c r="L213" s="143">
        <v>50</v>
      </c>
    </row>
    <row r="214" spans="2:12">
      <c r="B214" s="137" t="s">
        <v>931</v>
      </c>
      <c r="C214" s="137" t="str">
        <f t="shared" si="7"/>
        <v>X0-CR6HSA/72</v>
      </c>
      <c r="D214" s="137" t="str">
        <f t="shared" si="8"/>
        <v>X7-CR6HSA/72</v>
      </c>
      <c r="E214" s="137" t="s">
        <v>932</v>
      </c>
      <c r="F214" s="137" t="s">
        <v>413</v>
      </c>
      <c r="G214" s="137" t="s">
        <v>4339</v>
      </c>
      <c r="H214" s="137">
        <v>200</v>
      </c>
      <c r="K214" s="140" t="s">
        <v>2749</v>
      </c>
      <c r="L214" s="143">
        <v>50</v>
      </c>
    </row>
    <row r="215" spans="2:12">
      <c r="B215" s="137" t="s">
        <v>933</v>
      </c>
      <c r="C215" s="137" t="str">
        <f t="shared" si="7"/>
        <v>X0-CR6HSA/73</v>
      </c>
      <c r="D215" s="137" t="str">
        <f t="shared" si="8"/>
        <v>X7-CR6HSA/73</v>
      </c>
      <c r="E215" s="137" t="s">
        <v>934</v>
      </c>
      <c r="F215" s="137" t="s">
        <v>413</v>
      </c>
      <c r="G215" s="137" t="s">
        <v>4338</v>
      </c>
      <c r="H215" s="137">
        <v>200</v>
      </c>
      <c r="K215" s="141" t="s">
        <v>3695</v>
      </c>
      <c r="L215" s="143">
        <v>200</v>
      </c>
    </row>
    <row r="216" spans="2:12">
      <c r="B216" s="137" t="s">
        <v>935</v>
      </c>
      <c r="C216" s="137" t="str">
        <f t="shared" si="7"/>
        <v>X0-CR6HSA/75</v>
      </c>
      <c r="D216" s="137" t="str">
        <f t="shared" si="8"/>
        <v>X7-CR6HSA/75</v>
      </c>
      <c r="E216" s="137" t="s">
        <v>936</v>
      </c>
      <c r="F216" s="137" t="s">
        <v>413</v>
      </c>
      <c r="G216" s="137" t="s">
        <v>4339</v>
      </c>
      <c r="H216" s="137">
        <v>100</v>
      </c>
      <c r="K216" s="141" t="s">
        <v>3697</v>
      </c>
      <c r="L216" s="143">
        <v>200</v>
      </c>
    </row>
    <row r="217" spans="2:12">
      <c r="B217" s="137" t="s">
        <v>937</v>
      </c>
      <c r="C217" s="137" t="str">
        <f t="shared" si="7"/>
        <v>X0-CR6HSA/98</v>
      </c>
      <c r="D217" s="137" t="str">
        <f t="shared" si="8"/>
        <v>X7-CR6HSA/98</v>
      </c>
      <c r="E217" s="137" t="s">
        <v>938</v>
      </c>
      <c r="F217" s="137" t="s">
        <v>413</v>
      </c>
      <c r="G217" s="137" t="s">
        <v>4344</v>
      </c>
      <c r="H217" s="137">
        <v>40</v>
      </c>
      <c r="K217" s="141" t="s">
        <v>3723</v>
      </c>
      <c r="L217" s="143">
        <v>200</v>
      </c>
    </row>
    <row r="218" spans="2:12">
      <c r="B218" s="137" t="s">
        <v>939</v>
      </c>
      <c r="C218" s="137" t="str">
        <f t="shared" si="7"/>
        <v>X0-CR7E/50</v>
      </c>
      <c r="D218" s="137" t="str">
        <f t="shared" si="8"/>
        <v>X7-CR7E/50</v>
      </c>
      <c r="E218" s="137" t="s">
        <v>940</v>
      </c>
      <c r="F218" s="137" t="s">
        <v>413</v>
      </c>
      <c r="G218" s="137" t="s">
        <v>4344</v>
      </c>
      <c r="H218" s="137">
        <v>100</v>
      </c>
      <c r="K218" s="141" t="s">
        <v>3725</v>
      </c>
      <c r="L218" s="143">
        <v>200</v>
      </c>
    </row>
    <row r="219" spans="2:12">
      <c r="B219" s="137" t="s">
        <v>941</v>
      </c>
      <c r="C219" s="137" t="str">
        <f t="shared" si="7"/>
        <v>X0-CR7E/51</v>
      </c>
      <c r="D219" s="137" t="str">
        <f t="shared" si="8"/>
        <v>X7-CR7E/51</v>
      </c>
      <c r="E219" s="137" t="s">
        <v>942</v>
      </c>
      <c r="F219" s="137" t="s">
        <v>413</v>
      </c>
      <c r="G219" s="137" t="s">
        <v>4338</v>
      </c>
      <c r="H219" s="137">
        <v>200</v>
      </c>
      <c r="K219" s="141" t="s">
        <v>3727</v>
      </c>
      <c r="L219" s="143">
        <v>200</v>
      </c>
    </row>
    <row r="220" spans="2:12">
      <c r="B220" s="137" t="s">
        <v>943</v>
      </c>
      <c r="C220" s="137" t="str">
        <f t="shared" si="7"/>
        <v>X0-CR7E/53</v>
      </c>
      <c r="D220" s="137" t="str">
        <f t="shared" si="8"/>
        <v>X7-CR7E/53</v>
      </c>
      <c r="E220" s="137" t="s">
        <v>944</v>
      </c>
      <c r="F220" s="137" t="s">
        <v>413</v>
      </c>
      <c r="G220" s="137" t="s">
        <v>4339</v>
      </c>
      <c r="H220" s="137">
        <v>100</v>
      </c>
      <c r="K220" s="140" t="s">
        <v>4483</v>
      </c>
      <c r="L220" s="143">
        <v>40</v>
      </c>
    </row>
    <row r="221" spans="2:12">
      <c r="B221" s="137" t="s">
        <v>947</v>
      </c>
      <c r="C221" s="137" t="str">
        <f t="shared" si="7"/>
        <v>X0-CR7EB/15</v>
      </c>
      <c r="D221" s="137" t="str">
        <f t="shared" si="8"/>
        <v>X7-CR7EB/15</v>
      </c>
      <c r="E221" s="137" t="s">
        <v>946</v>
      </c>
      <c r="F221" s="137" t="s">
        <v>413</v>
      </c>
      <c r="G221" s="137" t="s">
        <v>4338</v>
      </c>
      <c r="H221" s="137">
        <v>200</v>
      </c>
      <c r="K221" s="140" t="s">
        <v>4483</v>
      </c>
      <c r="L221" s="143">
        <v>40</v>
      </c>
    </row>
    <row r="222" spans="2:12">
      <c r="B222" s="137" t="s">
        <v>950</v>
      </c>
      <c r="C222" s="137" t="str">
        <f t="shared" si="7"/>
        <v>X0-CR7EGP/04</v>
      </c>
      <c r="D222" s="137" t="str">
        <f t="shared" si="8"/>
        <v>X7-CR7EGP/04</v>
      </c>
      <c r="E222" s="137" t="s">
        <v>949</v>
      </c>
      <c r="F222" s="137" t="s">
        <v>413</v>
      </c>
      <c r="G222" s="137" t="s">
        <v>4338</v>
      </c>
      <c r="H222" s="137">
        <v>200</v>
      </c>
      <c r="K222" s="142" t="s">
        <v>4321</v>
      </c>
      <c r="L222" s="144">
        <v>200</v>
      </c>
    </row>
    <row r="223" spans="2:12">
      <c r="B223" s="137" t="s">
        <v>951</v>
      </c>
      <c r="C223" s="137" t="str">
        <f t="shared" si="7"/>
        <v>X0-CR7EH-9/17</v>
      </c>
      <c r="D223" s="137" t="str">
        <f t="shared" si="8"/>
        <v>X7-CR7EH-9/17</v>
      </c>
      <c r="E223" s="137" t="s">
        <v>952</v>
      </c>
      <c r="F223" s="137" t="s">
        <v>596</v>
      </c>
      <c r="G223" s="137" t="s">
        <v>4339</v>
      </c>
      <c r="H223" s="137">
        <v>100</v>
      </c>
      <c r="K223" s="142" t="s">
        <v>4323</v>
      </c>
      <c r="L223" s="144">
        <v>200</v>
      </c>
    </row>
    <row r="224" spans="2:12">
      <c r="B224" s="137" t="s">
        <v>953</v>
      </c>
      <c r="C224" s="137" t="str">
        <f t="shared" si="7"/>
        <v>X0-CR7EH-9/20</v>
      </c>
      <c r="D224" s="137" t="str">
        <f t="shared" si="8"/>
        <v>X7-CR7EH-9/20</v>
      </c>
      <c r="E224" s="137" t="s">
        <v>954</v>
      </c>
      <c r="F224" s="137" t="s">
        <v>413</v>
      </c>
      <c r="G224" s="137" t="s">
        <v>4338</v>
      </c>
      <c r="H224" s="137">
        <v>200</v>
      </c>
      <c r="K224" s="142" t="s">
        <v>4303</v>
      </c>
      <c r="L224" s="144">
        <v>200</v>
      </c>
    </row>
    <row r="225" spans="2:12">
      <c r="B225" s="137" t="s">
        <v>958</v>
      </c>
      <c r="C225" s="137" t="str">
        <f t="shared" si="7"/>
        <v>X0-CR7EIX/08</v>
      </c>
      <c r="D225" s="137" t="str">
        <f t="shared" si="8"/>
        <v>X7-CR7EIX/08</v>
      </c>
      <c r="E225" s="137" t="s">
        <v>955</v>
      </c>
      <c r="F225" s="137" t="s">
        <v>413</v>
      </c>
      <c r="G225" s="137" t="s">
        <v>4338</v>
      </c>
      <c r="H225" s="137">
        <v>120</v>
      </c>
      <c r="K225" s="142" t="s">
        <v>4305</v>
      </c>
      <c r="L225" s="145">
        <v>200</v>
      </c>
    </row>
    <row r="226" spans="2:12">
      <c r="B226" s="137" t="s">
        <v>962</v>
      </c>
      <c r="C226" s="137" t="str">
        <f t="shared" si="7"/>
        <v>X0-CR7HGP/07</v>
      </c>
      <c r="D226" s="137" t="str">
        <f t="shared" si="8"/>
        <v>X7-CR7HGP/07</v>
      </c>
      <c r="E226" s="137" t="s">
        <v>961</v>
      </c>
      <c r="F226" s="137" t="s">
        <v>413</v>
      </c>
      <c r="G226" s="137" t="s">
        <v>4338</v>
      </c>
      <c r="H226" s="137">
        <v>200</v>
      </c>
      <c r="K226" s="142" t="s">
        <v>4307</v>
      </c>
      <c r="L226" s="144">
        <v>200</v>
      </c>
    </row>
    <row r="227" spans="2:12">
      <c r="B227" s="137" t="s">
        <v>963</v>
      </c>
      <c r="C227" s="137" t="str">
        <f t="shared" si="7"/>
        <v>X0-CR7HGP/08</v>
      </c>
      <c r="D227" s="137" t="str">
        <f t="shared" si="8"/>
        <v>X7-CR7HGP/08</v>
      </c>
      <c r="E227" s="137" t="s">
        <v>964</v>
      </c>
      <c r="F227" s="137" t="s">
        <v>413</v>
      </c>
      <c r="G227" s="137" t="s">
        <v>4339</v>
      </c>
      <c r="H227" s="137">
        <v>200</v>
      </c>
      <c r="K227" s="142" t="s">
        <v>4325</v>
      </c>
      <c r="L227" s="144">
        <v>200</v>
      </c>
    </row>
    <row r="228" spans="2:12">
      <c r="B228" s="137" t="s">
        <v>968</v>
      </c>
      <c r="C228" s="137" t="str">
        <f t="shared" si="7"/>
        <v>X0-CR7HIX/08</v>
      </c>
      <c r="D228" s="137" t="str">
        <f t="shared" si="8"/>
        <v>X7-CR7HIX/08</v>
      </c>
      <c r="E228" s="137" t="s">
        <v>967</v>
      </c>
      <c r="F228" s="137" t="s">
        <v>413</v>
      </c>
      <c r="G228" s="137" t="s">
        <v>4338</v>
      </c>
      <c r="H228" s="137">
        <v>120</v>
      </c>
      <c r="K228" s="142" t="s">
        <v>4327</v>
      </c>
      <c r="L228" s="144">
        <v>200</v>
      </c>
    </row>
    <row r="229" spans="2:12">
      <c r="B229" s="137" t="s">
        <v>969</v>
      </c>
      <c r="C229" s="137" t="str">
        <f t="shared" si="7"/>
        <v>X0-CR7HSA/54</v>
      </c>
      <c r="D229" s="137" t="str">
        <f t="shared" si="8"/>
        <v>X7-CR7HSA/54</v>
      </c>
      <c r="E229" s="137" t="s">
        <v>970</v>
      </c>
      <c r="F229" s="137" t="s">
        <v>413</v>
      </c>
      <c r="G229" s="137" t="s">
        <v>4344</v>
      </c>
      <c r="H229" s="137">
        <v>100</v>
      </c>
    </row>
    <row r="230" spans="2:12">
      <c r="B230" s="137" t="s">
        <v>971</v>
      </c>
      <c r="C230" s="137" t="str">
        <f t="shared" si="7"/>
        <v>X0-CR7HSA/55</v>
      </c>
      <c r="D230" s="137" t="str">
        <f t="shared" si="8"/>
        <v>X7-CR7HSA/55</v>
      </c>
      <c r="E230" s="137" t="s">
        <v>972</v>
      </c>
      <c r="F230" s="137" t="s">
        <v>413</v>
      </c>
      <c r="G230" s="137" t="s">
        <v>4338</v>
      </c>
      <c r="H230" s="137">
        <v>200</v>
      </c>
    </row>
    <row r="231" spans="2:12">
      <c r="B231" s="137" t="s">
        <v>974</v>
      </c>
      <c r="C231" s="137" t="str">
        <f t="shared" si="7"/>
        <v>X0-CR7HSA/58</v>
      </c>
      <c r="D231" s="137" t="str">
        <f t="shared" si="8"/>
        <v>X7-CR7HSA/58</v>
      </c>
      <c r="E231" s="137" t="s">
        <v>975</v>
      </c>
      <c r="F231" s="137" t="s">
        <v>413</v>
      </c>
      <c r="G231" s="137" t="s">
        <v>4339</v>
      </c>
      <c r="H231" s="137">
        <v>100</v>
      </c>
    </row>
    <row r="232" spans="2:12">
      <c r="B232" s="137" t="s">
        <v>4325</v>
      </c>
      <c r="C232" s="137" t="str">
        <f t="shared" si="7"/>
        <v>X0-CR7HSA/81</v>
      </c>
      <c r="D232" s="137" t="str">
        <f t="shared" si="8"/>
        <v>X7-CR7HSA/81</v>
      </c>
      <c r="E232" s="137" t="s">
        <v>4326</v>
      </c>
      <c r="F232" s="137" t="s">
        <v>413</v>
      </c>
      <c r="G232" s="137" t="s">
        <v>4339</v>
      </c>
      <c r="H232" s="137">
        <v>200</v>
      </c>
    </row>
    <row r="233" spans="2:12">
      <c r="B233" s="137" t="s">
        <v>976</v>
      </c>
      <c r="C233" s="137" t="str">
        <f t="shared" si="7"/>
        <v>X0-CR8E/71</v>
      </c>
      <c r="D233" s="137" t="str">
        <f t="shared" si="8"/>
        <v>X7-CR8E/71</v>
      </c>
      <c r="E233" s="137" t="s">
        <v>977</v>
      </c>
      <c r="F233" s="137" t="s">
        <v>413</v>
      </c>
      <c r="G233" s="137" t="s">
        <v>4344</v>
      </c>
      <c r="H233" s="137">
        <v>100</v>
      </c>
    </row>
    <row r="234" spans="2:12">
      <c r="B234" s="137" t="s">
        <v>978</v>
      </c>
      <c r="C234" s="137" t="str">
        <f t="shared" si="7"/>
        <v>X0-CR8E/72</v>
      </c>
      <c r="D234" s="137" t="str">
        <f t="shared" si="8"/>
        <v>X7-CR8E/72</v>
      </c>
      <c r="E234" s="137" t="s">
        <v>979</v>
      </c>
      <c r="F234" s="137" t="s">
        <v>413</v>
      </c>
      <c r="G234" s="137" t="s">
        <v>4357</v>
      </c>
      <c r="H234" s="137">
        <v>200</v>
      </c>
    </row>
    <row r="235" spans="2:12">
      <c r="B235" s="137" t="s">
        <v>980</v>
      </c>
      <c r="C235" s="137" t="str">
        <f t="shared" si="7"/>
        <v>X0-CR8E/77</v>
      </c>
      <c r="D235" s="137" t="str">
        <f t="shared" si="8"/>
        <v>X7-CR8E/77</v>
      </c>
      <c r="E235" s="137" t="s">
        <v>981</v>
      </c>
      <c r="F235" s="137" t="s">
        <v>413</v>
      </c>
      <c r="G235" s="137" t="s">
        <v>4344</v>
      </c>
      <c r="H235" s="137">
        <v>100</v>
      </c>
    </row>
    <row r="236" spans="2:12">
      <c r="B236" s="137" t="s">
        <v>982</v>
      </c>
      <c r="C236" s="137" t="str">
        <f t="shared" si="7"/>
        <v>X0-CR8E/78</v>
      </c>
      <c r="D236" s="137" t="str">
        <f t="shared" si="8"/>
        <v>X7-CR8E/78</v>
      </c>
      <c r="E236" s="137" t="s">
        <v>983</v>
      </c>
      <c r="F236" s="137" t="s">
        <v>413</v>
      </c>
      <c r="G236" s="137" t="s">
        <v>4344</v>
      </c>
      <c r="H236" s="137">
        <v>30</v>
      </c>
    </row>
    <row r="237" spans="2:12">
      <c r="B237" s="137" t="s">
        <v>984</v>
      </c>
      <c r="C237" s="137" t="str">
        <f t="shared" si="7"/>
        <v>X0-CR8E/79</v>
      </c>
      <c r="D237" s="137" t="str">
        <f t="shared" si="8"/>
        <v>X7-CR8E/79</v>
      </c>
      <c r="E237" s="137" t="s">
        <v>985</v>
      </c>
      <c r="F237" s="137" t="s">
        <v>413</v>
      </c>
      <c r="G237" s="137" t="s">
        <v>4344</v>
      </c>
      <c r="H237" s="137">
        <v>40</v>
      </c>
    </row>
    <row r="238" spans="2:12">
      <c r="B238" s="137" t="s">
        <v>986</v>
      </c>
      <c r="C238" s="137" t="str">
        <f t="shared" si="7"/>
        <v>X0-CR8E/80</v>
      </c>
      <c r="D238" s="137" t="str">
        <f t="shared" si="8"/>
        <v>X7-CR8E/80</v>
      </c>
      <c r="E238" s="137" t="s">
        <v>987</v>
      </c>
      <c r="F238" s="137" t="s">
        <v>413</v>
      </c>
      <c r="G238" s="137" t="s">
        <v>4344</v>
      </c>
      <c r="H238" s="137">
        <v>60</v>
      </c>
    </row>
    <row r="239" spans="2:12">
      <c r="B239" s="137" t="s">
        <v>988</v>
      </c>
      <c r="C239" s="137" t="str">
        <f t="shared" si="7"/>
        <v>X0-CR8E/81</v>
      </c>
      <c r="D239" s="137" t="str">
        <f t="shared" si="8"/>
        <v>X7-CR8E/81</v>
      </c>
      <c r="E239" s="137" t="s">
        <v>989</v>
      </c>
      <c r="F239" s="137" t="s">
        <v>413</v>
      </c>
      <c r="G239" s="137" t="s">
        <v>4344</v>
      </c>
      <c r="H239" s="137">
        <v>80</v>
      </c>
    </row>
    <row r="240" spans="2:12">
      <c r="B240" s="137" t="s">
        <v>990</v>
      </c>
      <c r="C240" s="137" t="str">
        <f t="shared" si="7"/>
        <v>X0-CR8E/82</v>
      </c>
      <c r="D240" s="137" t="str">
        <f t="shared" si="8"/>
        <v>X7-CR8E/82</v>
      </c>
      <c r="E240" s="137" t="s">
        <v>991</v>
      </c>
      <c r="F240" s="137" t="s">
        <v>413</v>
      </c>
      <c r="G240" s="137" t="s">
        <v>4339</v>
      </c>
      <c r="H240" s="137">
        <v>200</v>
      </c>
    </row>
    <row r="241" spans="2:8">
      <c r="B241" s="137" t="s">
        <v>992</v>
      </c>
      <c r="C241" s="137" t="str">
        <f t="shared" si="7"/>
        <v>X0-CR8E/83</v>
      </c>
      <c r="D241" s="137" t="str">
        <f t="shared" si="8"/>
        <v>X7-CR8E/83</v>
      </c>
      <c r="E241" s="137" t="s">
        <v>993</v>
      </c>
      <c r="F241" s="137" t="s">
        <v>413</v>
      </c>
      <c r="G241" s="137" t="s">
        <v>4338</v>
      </c>
      <c r="H241" s="137">
        <v>200</v>
      </c>
    </row>
    <row r="242" spans="2:8">
      <c r="B242" s="137" t="s">
        <v>994</v>
      </c>
      <c r="C242" s="137" t="str">
        <f t="shared" si="7"/>
        <v>X0-CR8E/84</v>
      </c>
      <c r="D242" s="137" t="str">
        <f t="shared" si="8"/>
        <v>X7-CR8E/84</v>
      </c>
      <c r="E242" s="137" t="s">
        <v>995</v>
      </c>
      <c r="F242" s="137" t="s">
        <v>413</v>
      </c>
      <c r="G242" s="137" t="s">
        <v>4339</v>
      </c>
      <c r="H242" s="137">
        <v>200</v>
      </c>
    </row>
    <row r="243" spans="2:8">
      <c r="B243" s="137" t="s">
        <v>996</v>
      </c>
      <c r="C243" s="137" t="str">
        <f t="shared" si="7"/>
        <v>X0-CR8E/86</v>
      </c>
      <c r="D243" s="137" t="str">
        <f t="shared" si="8"/>
        <v>X7-CR8E/86</v>
      </c>
      <c r="E243" s="137" t="s">
        <v>997</v>
      </c>
      <c r="F243" s="137" t="s">
        <v>413</v>
      </c>
      <c r="G243" s="137" t="s">
        <v>4339</v>
      </c>
      <c r="H243" s="137">
        <v>100</v>
      </c>
    </row>
    <row r="244" spans="2:8">
      <c r="B244" s="137" t="s">
        <v>4327</v>
      </c>
      <c r="C244" s="137" t="str">
        <f t="shared" si="7"/>
        <v>X0-CR8E/B1</v>
      </c>
      <c r="D244" s="137" t="str">
        <f t="shared" si="8"/>
        <v>X7-CR8E/B1</v>
      </c>
      <c r="E244" s="137" t="s">
        <v>995</v>
      </c>
      <c r="F244" s="137" t="s">
        <v>413</v>
      </c>
      <c r="G244" s="137" t="s">
        <v>4339</v>
      </c>
      <c r="H244" s="137">
        <v>200</v>
      </c>
    </row>
    <row r="245" spans="2:8">
      <c r="B245" s="137" t="s">
        <v>1002</v>
      </c>
      <c r="C245" s="137" t="str">
        <f t="shared" si="7"/>
        <v>X0-CR8EGP/07</v>
      </c>
      <c r="D245" s="137" t="str">
        <f t="shared" si="8"/>
        <v>X7-CR8EGP/07</v>
      </c>
      <c r="E245" s="137" t="s">
        <v>1001</v>
      </c>
      <c r="F245" s="137" t="s">
        <v>413</v>
      </c>
      <c r="G245" s="137" t="s">
        <v>4338</v>
      </c>
      <c r="H245" s="137">
        <v>200</v>
      </c>
    </row>
    <row r="246" spans="2:8">
      <c r="B246" s="137" t="s">
        <v>1003</v>
      </c>
      <c r="C246" s="137" t="str">
        <f t="shared" si="7"/>
        <v>X0-CR8EGP/08</v>
      </c>
      <c r="D246" s="137" t="str">
        <f t="shared" si="8"/>
        <v>X7-CR8EGP/08</v>
      </c>
      <c r="E246" s="137" t="s">
        <v>1004</v>
      </c>
      <c r="F246" s="137" t="s">
        <v>413</v>
      </c>
      <c r="G246" s="137" t="s">
        <v>4339</v>
      </c>
      <c r="H246" s="137">
        <v>200</v>
      </c>
    </row>
    <row r="247" spans="2:8">
      <c r="B247" s="137" t="s">
        <v>1007</v>
      </c>
      <c r="C247" s="137" t="str">
        <f t="shared" si="7"/>
        <v>X0-CR8EHIX-9/09</v>
      </c>
      <c r="D247" s="137" t="str">
        <f t="shared" si="8"/>
        <v>X7-CR8EHIX-9/09</v>
      </c>
      <c r="E247" s="137" t="s">
        <v>1006</v>
      </c>
      <c r="F247" s="137" t="s">
        <v>413</v>
      </c>
      <c r="G247" s="137" t="s">
        <v>4338</v>
      </c>
      <c r="H247" s="137">
        <v>120</v>
      </c>
    </row>
    <row r="248" spans="2:8">
      <c r="B248" s="137" t="s">
        <v>1011</v>
      </c>
      <c r="C248" s="137" t="str">
        <f t="shared" si="7"/>
        <v>X0-CR8EIX/13</v>
      </c>
      <c r="D248" s="137" t="str">
        <f t="shared" si="8"/>
        <v>X7-CR8EIX/13</v>
      </c>
      <c r="E248" s="137" t="s">
        <v>1008</v>
      </c>
      <c r="F248" s="137" t="s">
        <v>413</v>
      </c>
      <c r="G248" s="137" t="s">
        <v>4338</v>
      </c>
      <c r="H248" s="137">
        <v>120</v>
      </c>
    </row>
    <row r="249" spans="2:8">
      <c r="B249" s="137" t="s">
        <v>1012</v>
      </c>
      <c r="C249" s="137" t="str">
        <f t="shared" si="7"/>
        <v>X0-CR8EIX/14</v>
      </c>
      <c r="D249" s="137" t="str">
        <f t="shared" si="8"/>
        <v>X7-CR8EIX/14</v>
      </c>
      <c r="E249" s="137" t="s">
        <v>1013</v>
      </c>
      <c r="F249" s="137" t="s">
        <v>413</v>
      </c>
      <c r="G249" s="137" t="s">
        <v>4339</v>
      </c>
      <c r="H249" s="137">
        <v>120</v>
      </c>
    </row>
    <row r="250" spans="2:8">
      <c r="B250" s="137" t="s">
        <v>1017</v>
      </c>
      <c r="C250" s="137" t="str">
        <f t="shared" si="7"/>
        <v>X0-CR8HIX/07</v>
      </c>
      <c r="D250" s="137" t="str">
        <f t="shared" si="8"/>
        <v>X7-CR8HIX/07</v>
      </c>
      <c r="E250" s="137" t="s">
        <v>1014</v>
      </c>
      <c r="F250" s="137" t="s">
        <v>413</v>
      </c>
      <c r="G250" s="137" t="s">
        <v>4338</v>
      </c>
      <c r="H250" s="137">
        <v>120</v>
      </c>
    </row>
    <row r="251" spans="2:8">
      <c r="B251" s="137" t="s">
        <v>1018</v>
      </c>
      <c r="C251" s="137" t="str">
        <f t="shared" si="7"/>
        <v>X0-CR9E/52</v>
      </c>
      <c r="D251" s="137" t="str">
        <f t="shared" si="8"/>
        <v>X7-CR9E/52</v>
      </c>
      <c r="E251" s="137" t="s">
        <v>1019</v>
      </c>
      <c r="F251" s="137" t="s">
        <v>413</v>
      </c>
      <c r="G251" s="137" t="s">
        <v>4344</v>
      </c>
      <c r="H251" s="137">
        <v>100</v>
      </c>
    </row>
    <row r="252" spans="2:8">
      <c r="B252" s="137" t="s">
        <v>1020</v>
      </c>
      <c r="C252" s="137" t="str">
        <f t="shared" si="7"/>
        <v>X0-CR9E/53</v>
      </c>
      <c r="D252" s="137" t="str">
        <f t="shared" si="8"/>
        <v>X7-CR9E/53</v>
      </c>
      <c r="E252" s="137" t="s">
        <v>1021</v>
      </c>
      <c r="F252" s="137" t="s">
        <v>413</v>
      </c>
      <c r="G252" s="137" t="s">
        <v>4344</v>
      </c>
      <c r="H252" s="137">
        <v>80</v>
      </c>
    </row>
    <row r="253" spans="2:8">
      <c r="B253" s="137" t="s">
        <v>1022</v>
      </c>
      <c r="C253" s="137" t="str">
        <f t="shared" si="7"/>
        <v>X0-CR9E/54</v>
      </c>
      <c r="D253" s="137" t="str">
        <f t="shared" si="8"/>
        <v>X7-CR9E/54</v>
      </c>
      <c r="E253" s="137" t="s">
        <v>1023</v>
      </c>
      <c r="F253" s="137" t="s">
        <v>413</v>
      </c>
      <c r="G253" s="137" t="s">
        <v>4338</v>
      </c>
      <c r="H253" s="137">
        <v>200</v>
      </c>
    </row>
    <row r="254" spans="2:8">
      <c r="B254" s="137" t="s">
        <v>1024</v>
      </c>
      <c r="C254" s="137" t="str">
        <f t="shared" si="7"/>
        <v>X0-CR9E/55</v>
      </c>
      <c r="D254" s="137" t="str">
        <f t="shared" si="8"/>
        <v>X7-CR9E/55</v>
      </c>
      <c r="E254" s="137" t="s">
        <v>1025</v>
      </c>
      <c r="F254" s="137" t="s">
        <v>413</v>
      </c>
      <c r="G254" s="137" t="s">
        <v>4339</v>
      </c>
      <c r="H254" s="137">
        <v>100</v>
      </c>
    </row>
    <row r="255" spans="2:8">
      <c r="B255" s="137" t="s">
        <v>4363</v>
      </c>
      <c r="C255" s="137" t="str">
        <f t="shared" si="7"/>
        <v>X0-CR9EB/29</v>
      </c>
      <c r="D255" s="137" t="str">
        <f t="shared" si="8"/>
        <v>X7-CR9EB/29</v>
      </c>
      <c r="E255" s="137" t="s">
        <v>4364</v>
      </c>
      <c r="F255" s="137" t="s">
        <v>413</v>
      </c>
      <c r="G255" s="137" t="s">
        <v>4338</v>
      </c>
      <c r="H255" s="137">
        <v>200</v>
      </c>
    </row>
    <row r="256" spans="2:8">
      <c r="B256" s="137" t="s">
        <v>1033</v>
      </c>
      <c r="C256" s="137" t="str">
        <f t="shared" si="7"/>
        <v>X0-CR9EIX/14</v>
      </c>
      <c r="D256" s="137" t="str">
        <f t="shared" si="8"/>
        <v>X7-CR9EIX/14</v>
      </c>
      <c r="E256" s="137" t="s">
        <v>1030</v>
      </c>
      <c r="F256" s="137" t="s">
        <v>413</v>
      </c>
      <c r="G256" s="137" t="s">
        <v>4338</v>
      </c>
      <c r="H256" s="137">
        <v>120</v>
      </c>
    </row>
    <row r="257" spans="2:8">
      <c r="B257" s="137" t="s">
        <v>1034</v>
      </c>
      <c r="C257" s="137" t="str">
        <f t="shared" si="7"/>
        <v>X0-CR9EIX/15</v>
      </c>
      <c r="D257" s="137" t="str">
        <f t="shared" si="8"/>
        <v>X7-CR9EIX/15</v>
      </c>
      <c r="E257" s="137" t="s">
        <v>1035</v>
      </c>
      <c r="F257" s="137" t="s">
        <v>413</v>
      </c>
      <c r="G257" s="137" t="s">
        <v>4339</v>
      </c>
      <c r="H257" s="137">
        <v>120</v>
      </c>
    </row>
    <row r="258" spans="2:8">
      <c r="B258" s="137" t="s">
        <v>1038</v>
      </c>
      <c r="C258" s="137" t="str">
        <f t="shared" si="7"/>
        <v>X0-CR9HIX/02</v>
      </c>
      <c r="D258" s="137" t="str">
        <f t="shared" si="8"/>
        <v>X7-CR9HIX/02</v>
      </c>
      <c r="E258" s="137" t="s">
        <v>1039</v>
      </c>
      <c r="F258" s="137" t="s">
        <v>413</v>
      </c>
      <c r="G258" s="137" t="s">
        <v>4338</v>
      </c>
      <c r="H258" s="137">
        <v>120</v>
      </c>
    </row>
    <row r="259" spans="2:8">
      <c r="B259" s="137" t="s">
        <v>1044</v>
      </c>
      <c r="C259" s="137" t="str">
        <f t="shared" si="7"/>
        <v>X0-D6HS/08</v>
      </c>
      <c r="D259" s="137" t="str">
        <f t="shared" si="8"/>
        <v>X7-D6HS/08</v>
      </c>
      <c r="E259" s="137" t="s">
        <v>1045</v>
      </c>
      <c r="F259" s="137" t="s">
        <v>413</v>
      </c>
      <c r="G259" s="137" t="s">
        <v>4338</v>
      </c>
      <c r="H259" s="137">
        <v>200</v>
      </c>
    </row>
    <row r="260" spans="2:8">
      <c r="B260" s="137" t="s">
        <v>1046</v>
      </c>
      <c r="C260" s="137" t="str">
        <f t="shared" ref="C260:C323" si="9">"X0-"&amp;B260</f>
        <v>X0-D8EA/59</v>
      </c>
      <c r="D260" s="137" t="str">
        <f t="shared" ref="D260:D323" si="10">"X7-"&amp;B260</f>
        <v>X7-D8EA/59</v>
      </c>
      <c r="E260" s="137" t="s">
        <v>1047</v>
      </c>
      <c r="F260" s="137" t="s">
        <v>413</v>
      </c>
      <c r="G260" s="137" t="s">
        <v>4339</v>
      </c>
      <c r="H260" s="137">
        <v>200</v>
      </c>
    </row>
    <row r="261" spans="2:8">
      <c r="B261" s="137" t="s">
        <v>1048</v>
      </c>
      <c r="C261" s="137" t="str">
        <f t="shared" si="9"/>
        <v>X0-D8EA/60</v>
      </c>
      <c r="D261" s="137" t="str">
        <f t="shared" si="10"/>
        <v>X7-D8EA/60</v>
      </c>
      <c r="E261" s="137" t="s">
        <v>1049</v>
      </c>
      <c r="F261" s="137" t="s">
        <v>413</v>
      </c>
      <c r="G261" s="137" t="s">
        <v>4338</v>
      </c>
      <c r="H261" s="137">
        <v>200</v>
      </c>
    </row>
    <row r="262" spans="2:8">
      <c r="B262" s="137" t="s">
        <v>1050</v>
      </c>
      <c r="C262" s="137" t="str">
        <f t="shared" si="9"/>
        <v>X0-D8EA/62</v>
      </c>
      <c r="D262" s="137" t="str">
        <f t="shared" si="10"/>
        <v>X7-D8EA/62</v>
      </c>
      <c r="E262" s="137" t="s">
        <v>1051</v>
      </c>
      <c r="F262" s="137" t="s">
        <v>413</v>
      </c>
      <c r="G262" s="137" t="s">
        <v>4339</v>
      </c>
      <c r="H262" s="137">
        <v>100</v>
      </c>
    </row>
    <row r="263" spans="2:8">
      <c r="B263" s="137" t="s">
        <v>1055</v>
      </c>
      <c r="C263" s="137" t="str">
        <f t="shared" si="9"/>
        <v>X0-DCPR6EIX/07</v>
      </c>
      <c r="D263" s="137" t="str">
        <f t="shared" si="10"/>
        <v>X7-DCPR6EIX/07</v>
      </c>
      <c r="E263" s="137" t="s">
        <v>1052</v>
      </c>
      <c r="F263" s="137" t="s">
        <v>413</v>
      </c>
      <c r="G263" s="137" t="s">
        <v>4338</v>
      </c>
      <c r="H263" s="137">
        <v>120</v>
      </c>
    </row>
    <row r="264" spans="2:8">
      <c r="B264" s="137" t="s">
        <v>1058</v>
      </c>
      <c r="C264" s="137" t="str">
        <f t="shared" si="9"/>
        <v>X0-DCPR7E/49</v>
      </c>
      <c r="D264" s="137" t="str">
        <f t="shared" si="10"/>
        <v>X7-DCPR7E/49</v>
      </c>
      <c r="E264" s="137" t="s">
        <v>1059</v>
      </c>
      <c r="F264" s="137" t="s">
        <v>413</v>
      </c>
      <c r="G264" s="137" t="s">
        <v>4339</v>
      </c>
      <c r="H264" s="137">
        <v>200</v>
      </c>
    </row>
    <row r="265" spans="2:8">
      <c r="B265" s="137" t="s">
        <v>1060</v>
      </c>
      <c r="C265" s="137" t="str">
        <f t="shared" si="9"/>
        <v>X0-DCPR7E/50</v>
      </c>
      <c r="D265" s="137" t="str">
        <f t="shared" si="10"/>
        <v>X7-DCPR7E/50</v>
      </c>
      <c r="E265" s="137" t="s">
        <v>1061</v>
      </c>
      <c r="F265" s="137" t="s">
        <v>413</v>
      </c>
      <c r="G265" s="137" t="s">
        <v>4338</v>
      </c>
      <c r="H265" s="137">
        <v>200</v>
      </c>
    </row>
    <row r="266" spans="2:8">
      <c r="B266" s="137" t="s">
        <v>1062</v>
      </c>
      <c r="C266" s="137" t="str">
        <f t="shared" si="9"/>
        <v>X0-DCPR7EA-9/15</v>
      </c>
      <c r="D266" s="137" t="str">
        <f t="shared" si="10"/>
        <v>X7-DCPR7EA-9/15</v>
      </c>
      <c r="E266" s="137" t="s">
        <v>1063</v>
      </c>
      <c r="F266" s="137" t="s">
        <v>413</v>
      </c>
      <c r="G266" s="137" t="s">
        <v>4339</v>
      </c>
      <c r="H266" s="137">
        <v>200</v>
      </c>
    </row>
    <row r="267" spans="2:8">
      <c r="B267" s="137" t="s">
        <v>1064</v>
      </c>
      <c r="C267" s="137" t="str">
        <f t="shared" si="9"/>
        <v>X0-DCPR7EA-9/16</v>
      </c>
      <c r="D267" s="137" t="str">
        <f t="shared" si="10"/>
        <v>X7-DCPR7EA-9/16</v>
      </c>
      <c r="E267" s="137" t="s">
        <v>1065</v>
      </c>
      <c r="F267" s="137" t="s">
        <v>413</v>
      </c>
      <c r="G267" s="137" t="s">
        <v>4344</v>
      </c>
      <c r="H267" s="137">
        <v>100</v>
      </c>
    </row>
    <row r="268" spans="2:8">
      <c r="B268" s="137" t="s">
        <v>1066</v>
      </c>
      <c r="C268" s="137" t="str">
        <f t="shared" si="9"/>
        <v>X0-DCPR7EA-9/17</v>
      </c>
      <c r="D268" s="137" t="str">
        <f t="shared" si="10"/>
        <v>X7-DCPR7EA-9/17</v>
      </c>
      <c r="E268" s="137" t="s">
        <v>1067</v>
      </c>
      <c r="F268" s="137" t="s">
        <v>413</v>
      </c>
      <c r="G268" s="137" t="s">
        <v>4339</v>
      </c>
      <c r="H268" s="137">
        <v>120</v>
      </c>
    </row>
    <row r="269" spans="2:8">
      <c r="B269" s="137" t="s">
        <v>1068</v>
      </c>
      <c r="C269" s="137" t="str">
        <f t="shared" si="9"/>
        <v>X0-DCPR7EA-9/18</v>
      </c>
      <c r="D269" s="137" t="str">
        <f t="shared" si="10"/>
        <v>X7-DCPR7EA-9/18</v>
      </c>
      <c r="E269" s="137" t="s">
        <v>1069</v>
      </c>
      <c r="F269" s="137" t="s">
        <v>413</v>
      </c>
      <c r="G269" s="137" t="s">
        <v>4338</v>
      </c>
      <c r="H269" s="137">
        <v>200</v>
      </c>
    </row>
    <row r="270" spans="2:8">
      <c r="B270" s="137" t="s">
        <v>1073</v>
      </c>
      <c r="C270" s="137" t="str">
        <f t="shared" si="9"/>
        <v>X0-DCPR7EGP/05</v>
      </c>
      <c r="D270" s="137" t="str">
        <f t="shared" si="10"/>
        <v>X7-DCPR7EGP/05</v>
      </c>
      <c r="E270" s="137" t="s">
        <v>1072</v>
      </c>
      <c r="F270" s="137" t="s">
        <v>413</v>
      </c>
      <c r="G270" s="137" t="s">
        <v>4338</v>
      </c>
      <c r="H270" s="137">
        <v>120</v>
      </c>
    </row>
    <row r="271" spans="2:8">
      <c r="B271" s="137" t="s">
        <v>1077</v>
      </c>
      <c r="C271" s="137" t="str">
        <f t="shared" si="9"/>
        <v>X0-DCPR7EIX/14</v>
      </c>
      <c r="D271" s="137" t="str">
        <f t="shared" si="10"/>
        <v>X7-DCPR7EIX/14</v>
      </c>
      <c r="E271" s="137" t="s">
        <v>1074</v>
      </c>
      <c r="F271" s="137" t="s">
        <v>413</v>
      </c>
      <c r="G271" s="137" t="s">
        <v>4338</v>
      </c>
      <c r="H271" s="137">
        <v>120</v>
      </c>
    </row>
    <row r="272" spans="2:8">
      <c r="B272" s="137" t="s">
        <v>1081</v>
      </c>
      <c r="C272" s="137" t="str">
        <f t="shared" si="9"/>
        <v>X0-DCPR8E/36</v>
      </c>
      <c r="D272" s="137" t="str">
        <f t="shared" si="10"/>
        <v>X7-DCPR8E/36</v>
      </c>
      <c r="E272" s="137" t="s">
        <v>1078</v>
      </c>
      <c r="F272" s="137" t="s">
        <v>413</v>
      </c>
      <c r="G272" s="137" t="s">
        <v>4338</v>
      </c>
      <c r="H272" s="137">
        <v>200</v>
      </c>
    </row>
    <row r="273" spans="2:8">
      <c r="B273" s="137" t="s">
        <v>1088</v>
      </c>
      <c r="C273" s="137" t="str">
        <f t="shared" si="9"/>
        <v>X0-DF6H-11A/03</v>
      </c>
      <c r="D273" s="137" t="str">
        <f t="shared" si="10"/>
        <v>X7-DF6H-11A/03</v>
      </c>
      <c r="E273" s="137" t="s">
        <v>1086</v>
      </c>
      <c r="F273" s="137" t="s">
        <v>413</v>
      </c>
      <c r="G273" s="137" t="s">
        <v>4338</v>
      </c>
      <c r="H273" s="137">
        <v>120</v>
      </c>
    </row>
    <row r="274" spans="2:8">
      <c r="B274" s="137" t="s">
        <v>1090</v>
      </c>
      <c r="C274" s="137" t="str">
        <f t="shared" si="9"/>
        <v>X0-DF6H-11B/03</v>
      </c>
      <c r="D274" s="137" t="str">
        <f t="shared" si="10"/>
        <v>X7-DF6H-11B/03</v>
      </c>
      <c r="E274" s="137" t="s">
        <v>1089</v>
      </c>
      <c r="F274" s="137" t="s">
        <v>413</v>
      </c>
      <c r="G274" s="137" t="s">
        <v>4338</v>
      </c>
      <c r="H274" s="137">
        <v>120</v>
      </c>
    </row>
    <row r="275" spans="2:8">
      <c r="B275" s="137" t="s">
        <v>4365</v>
      </c>
      <c r="C275" s="137" t="str">
        <f t="shared" si="9"/>
        <v>X0-DILFR5A-11D/10</v>
      </c>
      <c r="D275" s="137" t="str">
        <f t="shared" si="10"/>
        <v>X7-DILFR5A-11D/10</v>
      </c>
      <c r="E275" s="137" t="s">
        <v>4366</v>
      </c>
      <c r="F275" s="137" t="s">
        <v>413</v>
      </c>
      <c r="G275" s="137" t="s">
        <v>4338</v>
      </c>
      <c r="H275" s="137">
        <v>200</v>
      </c>
    </row>
    <row r="276" spans="2:8">
      <c r="B276" s="137" t="s">
        <v>1093</v>
      </c>
      <c r="C276" s="137" t="str">
        <f t="shared" si="9"/>
        <v>X0-DILKAR6A11/11</v>
      </c>
      <c r="D276" s="137" t="str">
        <f t="shared" si="10"/>
        <v>X7-DILKAR6A11/11</v>
      </c>
      <c r="E276" s="137" t="s">
        <v>1094</v>
      </c>
      <c r="F276" s="137" t="s">
        <v>413</v>
      </c>
      <c r="G276" s="137" t="s">
        <v>4338</v>
      </c>
      <c r="H276" s="137">
        <v>120</v>
      </c>
    </row>
    <row r="277" spans="2:8">
      <c r="B277" s="137" t="s">
        <v>4367</v>
      </c>
      <c r="C277" s="137" t="str">
        <f t="shared" si="9"/>
        <v>X0-DILKAR6A11/21</v>
      </c>
      <c r="D277" s="137" t="str">
        <f t="shared" si="10"/>
        <v>X7-DILKAR6A11/21</v>
      </c>
      <c r="E277" s="137" t="s">
        <v>4368</v>
      </c>
      <c r="F277" s="137" t="s">
        <v>413</v>
      </c>
      <c r="G277" s="137" t="s">
        <v>4338</v>
      </c>
      <c r="H277" s="137">
        <v>200</v>
      </c>
    </row>
    <row r="278" spans="2:8">
      <c r="B278" s="137" t="s">
        <v>1098</v>
      </c>
      <c r="C278" s="137" t="str">
        <f t="shared" si="9"/>
        <v>X0-DILZKAR6A11/16</v>
      </c>
      <c r="D278" s="137" t="str">
        <f t="shared" si="10"/>
        <v>X7-DILZKAR6A11/16</v>
      </c>
      <c r="E278" s="137" t="s">
        <v>1096</v>
      </c>
      <c r="F278" s="137" t="s">
        <v>413</v>
      </c>
      <c r="G278" s="137" t="s">
        <v>4338</v>
      </c>
      <c r="H278" s="137">
        <v>120</v>
      </c>
    </row>
    <row r="279" spans="2:8">
      <c r="B279" s="137" t="s">
        <v>4369</v>
      </c>
      <c r="C279" s="137" t="str">
        <f t="shared" si="9"/>
        <v>X0-DILZKAR7C11H/12</v>
      </c>
      <c r="D279" s="137" t="str">
        <f t="shared" si="10"/>
        <v>X7-DILZKAR7C11H/12</v>
      </c>
      <c r="E279" s="137" t="s">
        <v>4370</v>
      </c>
      <c r="F279" s="137" t="s">
        <v>413</v>
      </c>
      <c r="G279" s="137" t="s">
        <v>4339</v>
      </c>
      <c r="H279" s="137">
        <v>200</v>
      </c>
    </row>
    <row r="280" spans="2:8">
      <c r="B280" s="137" t="s">
        <v>1099</v>
      </c>
      <c r="C280" s="137" t="str">
        <f t="shared" si="9"/>
        <v>X0-DP8EA-9/22</v>
      </c>
      <c r="D280" s="137" t="str">
        <f t="shared" si="10"/>
        <v>X7-DP8EA-9/22</v>
      </c>
      <c r="E280" s="137" t="s">
        <v>1100</v>
      </c>
      <c r="F280" s="137" t="s">
        <v>596</v>
      </c>
      <c r="G280" s="137" t="s">
        <v>4339</v>
      </c>
      <c r="H280" s="137">
        <v>100</v>
      </c>
    </row>
    <row r="281" spans="2:8">
      <c r="B281" s="137" t="s">
        <v>1101</v>
      </c>
      <c r="C281" s="137" t="str">
        <f t="shared" si="9"/>
        <v>X0-DP8EA-9/23</v>
      </c>
      <c r="D281" s="137" t="str">
        <f t="shared" si="10"/>
        <v>X7-DP8EA-9/23</v>
      </c>
      <c r="E281" s="137" t="s">
        <v>1102</v>
      </c>
      <c r="F281" s="137" t="s">
        <v>413</v>
      </c>
      <c r="G281" s="137" t="s">
        <v>4338</v>
      </c>
      <c r="H281" s="137">
        <v>200</v>
      </c>
    </row>
    <row r="282" spans="2:8">
      <c r="B282" s="137" t="s">
        <v>1103</v>
      </c>
      <c r="C282" s="137" t="str">
        <f t="shared" si="9"/>
        <v>X0-DP8EA-9/25</v>
      </c>
      <c r="D282" s="137" t="str">
        <f t="shared" si="10"/>
        <v>X7-DP8EA-9/25</v>
      </c>
      <c r="E282" s="137" t="s">
        <v>1104</v>
      </c>
      <c r="F282" s="137" t="s">
        <v>413</v>
      </c>
      <c r="G282" s="137" t="s">
        <v>4339</v>
      </c>
      <c r="H282" s="137">
        <v>100</v>
      </c>
    </row>
    <row r="283" spans="2:8">
      <c r="B283" s="137" t="s">
        <v>1108</v>
      </c>
      <c r="C283" s="137" t="str">
        <f t="shared" si="9"/>
        <v>X0-DPR8EGP-9/04</v>
      </c>
      <c r="D283" s="137" t="str">
        <f t="shared" si="10"/>
        <v>X7-DPR8EGP-9/04</v>
      </c>
      <c r="E283" s="137" t="s">
        <v>1107</v>
      </c>
      <c r="F283" s="137" t="s">
        <v>413</v>
      </c>
      <c r="G283" s="137" t="s">
        <v>4338</v>
      </c>
      <c r="H283" s="137">
        <v>200</v>
      </c>
    </row>
    <row r="284" spans="2:8">
      <c r="B284" s="137" t="s">
        <v>1112</v>
      </c>
      <c r="C284" s="137" t="str">
        <f t="shared" si="9"/>
        <v>X0-DPR8EIX-9/14</v>
      </c>
      <c r="D284" s="137" t="str">
        <f t="shared" si="10"/>
        <v>X7-DPR8EIX-9/14</v>
      </c>
      <c r="E284" s="137" t="s">
        <v>1109</v>
      </c>
      <c r="F284" s="137" t="s">
        <v>413</v>
      </c>
      <c r="G284" s="137" t="s">
        <v>4338</v>
      </c>
      <c r="H284" s="137">
        <v>120</v>
      </c>
    </row>
    <row r="285" spans="2:8">
      <c r="B285" s="137" t="s">
        <v>4371</v>
      </c>
      <c r="C285" s="137" t="str">
        <f t="shared" si="9"/>
        <v>X0-DPR9EA-9/27</v>
      </c>
      <c r="D285" s="137" t="str">
        <f t="shared" si="10"/>
        <v>X7-DPR9EA-9/27</v>
      </c>
      <c r="E285" s="137" t="s">
        <v>4372</v>
      </c>
      <c r="F285" s="137" t="s">
        <v>413</v>
      </c>
      <c r="G285" s="137" t="s">
        <v>4338</v>
      </c>
      <c r="H285" s="137">
        <v>200</v>
      </c>
    </row>
    <row r="286" spans="2:8">
      <c r="B286" s="137" t="s">
        <v>1117</v>
      </c>
      <c r="C286" s="137" t="str">
        <f t="shared" si="9"/>
        <v>X0-DR7EB/05</v>
      </c>
      <c r="D286" s="137" t="str">
        <f t="shared" si="10"/>
        <v>X7-DR7EB/05</v>
      </c>
      <c r="E286" s="137" t="s">
        <v>1118</v>
      </c>
      <c r="F286" s="137" t="s">
        <v>413</v>
      </c>
      <c r="G286" s="137" t="s">
        <v>4339</v>
      </c>
      <c r="H286" s="137">
        <v>200</v>
      </c>
    </row>
    <row r="287" spans="2:8">
      <c r="B287" s="137" t="s">
        <v>1122</v>
      </c>
      <c r="C287" s="137" t="str">
        <f t="shared" si="9"/>
        <v>X0-DR8EGP/04</v>
      </c>
      <c r="D287" s="137" t="str">
        <f t="shared" si="10"/>
        <v>X7-DR8EGP/04</v>
      </c>
      <c r="E287" s="137" t="s">
        <v>1121</v>
      </c>
      <c r="F287" s="137" t="s">
        <v>413</v>
      </c>
      <c r="G287" s="137" t="s">
        <v>4338</v>
      </c>
      <c r="H287" s="137">
        <v>120</v>
      </c>
    </row>
    <row r="288" spans="2:8">
      <c r="B288" s="137" t="s">
        <v>1126</v>
      </c>
      <c r="C288" s="137" t="str">
        <f t="shared" si="9"/>
        <v>X0-DR8EIX/10</v>
      </c>
      <c r="D288" s="137" t="str">
        <f t="shared" si="10"/>
        <v>X7-DR8EIX/10</v>
      </c>
      <c r="E288" s="137" t="s">
        <v>1123</v>
      </c>
      <c r="F288" s="137" t="s">
        <v>413</v>
      </c>
      <c r="G288" s="137" t="s">
        <v>4338</v>
      </c>
      <c r="H288" s="137">
        <v>120</v>
      </c>
    </row>
    <row r="289" spans="2:8">
      <c r="B289" s="137" t="s">
        <v>1241</v>
      </c>
      <c r="C289" s="137" t="str">
        <f t="shared" si="9"/>
        <v>X0-FR6F-11K/03</v>
      </c>
      <c r="D289" s="137" t="str">
        <f t="shared" si="10"/>
        <v>X7-FR6F-11K/03</v>
      </c>
      <c r="E289" s="137" t="s">
        <v>1242</v>
      </c>
      <c r="F289" s="137" t="s">
        <v>413</v>
      </c>
      <c r="G289" s="137" t="s">
        <v>4339</v>
      </c>
      <c r="H289" s="137">
        <v>200</v>
      </c>
    </row>
    <row r="290" spans="2:8">
      <c r="B290" s="137" t="s">
        <v>1243</v>
      </c>
      <c r="C290" s="137" t="str">
        <f t="shared" si="9"/>
        <v>X0-FR6F-11K/04</v>
      </c>
      <c r="D290" s="137" t="str">
        <f t="shared" si="10"/>
        <v>X7-FR6F-11K/04</v>
      </c>
      <c r="E290" s="137" t="s">
        <v>1244</v>
      </c>
      <c r="F290" s="137" t="s">
        <v>413</v>
      </c>
      <c r="G290" s="137" t="s">
        <v>4344</v>
      </c>
      <c r="H290" s="137">
        <v>100</v>
      </c>
    </row>
    <row r="291" spans="2:8">
      <c r="B291" s="137" t="s">
        <v>1245</v>
      </c>
      <c r="C291" s="137" t="str">
        <f t="shared" si="9"/>
        <v>X0-FR6F-11K/05</v>
      </c>
      <c r="D291" s="137" t="str">
        <f t="shared" si="10"/>
        <v>X7-FR6F-11K/05</v>
      </c>
      <c r="E291" s="137" t="s">
        <v>1246</v>
      </c>
      <c r="F291" s="137" t="s">
        <v>413</v>
      </c>
      <c r="G291" s="137" t="s">
        <v>4344</v>
      </c>
      <c r="H291" s="137">
        <v>60</v>
      </c>
    </row>
    <row r="292" spans="2:8">
      <c r="B292" s="137" t="s">
        <v>1247</v>
      </c>
      <c r="C292" s="137" t="str">
        <f t="shared" si="9"/>
        <v>X0-FR6F-11K/06</v>
      </c>
      <c r="D292" s="137" t="str">
        <f t="shared" si="10"/>
        <v>X7-FR6F-11K/06</v>
      </c>
      <c r="E292" s="137" t="s">
        <v>1248</v>
      </c>
      <c r="F292" s="137" t="s">
        <v>413</v>
      </c>
      <c r="G292" s="137" t="s">
        <v>4338</v>
      </c>
      <c r="H292" s="137">
        <v>200</v>
      </c>
    </row>
    <row r="293" spans="2:8">
      <c r="B293" s="137" t="s">
        <v>1401</v>
      </c>
      <c r="C293" s="137" t="str">
        <f t="shared" si="9"/>
        <v>X0-IFR6T11/13</v>
      </c>
      <c r="D293" s="137" t="str">
        <f t="shared" si="10"/>
        <v>X7-IFR6T11/13</v>
      </c>
      <c r="E293" s="137" t="s">
        <v>1400</v>
      </c>
      <c r="F293" s="137" t="s">
        <v>413</v>
      </c>
      <c r="G293" s="137" t="s">
        <v>4338</v>
      </c>
      <c r="H293" s="137">
        <v>120</v>
      </c>
    </row>
    <row r="294" spans="2:8">
      <c r="B294" s="137" t="s">
        <v>1405</v>
      </c>
      <c r="C294" s="137" t="str">
        <f t="shared" si="9"/>
        <v>X0-IFR7F-4D/14</v>
      </c>
      <c r="D294" s="137" t="str">
        <f t="shared" si="10"/>
        <v>X7-IFR7F-4D/14</v>
      </c>
      <c r="E294" s="137" t="s">
        <v>1402</v>
      </c>
      <c r="F294" s="137" t="s">
        <v>413</v>
      </c>
      <c r="G294" s="137" t="s">
        <v>4338</v>
      </c>
      <c r="H294" s="137">
        <v>120</v>
      </c>
    </row>
    <row r="295" spans="2:8">
      <c r="B295" s="137" t="s">
        <v>1406</v>
      </c>
      <c r="C295" s="137" t="str">
        <f t="shared" si="9"/>
        <v>X0-IKR6G11/03</v>
      </c>
      <c r="D295" s="137" t="str">
        <f t="shared" si="10"/>
        <v>X7-IKR6G11/03</v>
      </c>
      <c r="E295" s="137" t="s">
        <v>1407</v>
      </c>
      <c r="F295" s="137" t="s">
        <v>413</v>
      </c>
      <c r="G295" s="137" t="s">
        <v>4338</v>
      </c>
      <c r="H295" s="137">
        <v>200</v>
      </c>
    </row>
    <row r="296" spans="2:8">
      <c r="B296" s="137" t="s">
        <v>4373</v>
      </c>
      <c r="C296" s="137" t="str">
        <f t="shared" si="9"/>
        <v>X0-ILFR6A/14</v>
      </c>
      <c r="D296" s="137" t="str">
        <f t="shared" si="10"/>
        <v>X7-ILFR6A/14</v>
      </c>
      <c r="E296" s="137" t="s">
        <v>4374</v>
      </c>
      <c r="F296" s="137" t="s">
        <v>413</v>
      </c>
      <c r="G296" s="137" t="s">
        <v>4338</v>
      </c>
      <c r="H296" s="137">
        <v>200</v>
      </c>
    </row>
    <row r="297" spans="2:8">
      <c r="B297" s="137" t="s">
        <v>1410</v>
      </c>
      <c r="C297" s="137" t="str">
        <f t="shared" si="9"/>
        <v>X0-ILKAR7B11/05</v>
      </c>
      <c r="D297" s="137" t="str">
        <f t="shared" si="10"/>
        <v>X7-ILKAR7B11/05</v>
      </c>
      <c r="E297" s="137" t="s">
        <v>1409</v>
      </c>
      <c r="F297" s="137" t="s">
        <v>413</v>
      </c>
      <c r="G297" s="137" t="s">
        <v>4338</v>
      </c>
      <c r="H297" s="137">
        <v>200</v>
      </c>
    </row>
    <row r="298" spans="2:8">
      <c r="B298" s="137" t="s">
        <v>1411</v>
      </c>
      <c r="C298" s="137" t="str">
        <f t="shared" si="9"/>
        <v>X0-ILKAR7K11S/07</v>
      </c>
      <c r="D298" s="137" t="str">
        <f t="shared" si="10"/>
        <v>X7-ILKAR7K11S/07</v>
      </c>
      <c r="E298" s="137" t="s">
        <v>1412</v>
      </c>
      <c r="F298" s="137" t="s">
        <v>413</v>
      </c>
      <c r="G298" s="137" t="s">
        <v>4338</v>
      </c>
      <c r="H298" s="137">
        <v>120</v>
      </c>
    </row>
    <row r="299" spans="2:8">
      <c r="B299" s="137" t="s">
        <v>1411</v>
      </c>
      <c r="C299" s="137" t="str">
        <f t="shared" si="9"/>
        <v>X0-ILKAR7K11S/07</v>
      </c>
      <c r="D299" s="137" t="str">
        <f t="shared" si="10"/>
        <v>X7-ILKAR7K11S/07</v>
      </c>
      <c r="E299" s="137" t="s">
        <v>1412</v>
      </c>
      <c r="F299" s="137" t="s">
        <v>413</v>
      </c>
      <c r="G299" s="137" t="s">
        <v>4338</v>
      </c>
      <c r="H299" s="137">
        <v>200</v>
      </c>
    </row>
    <row r="300" spans="2:8">
      <c r="B300" s="137" t="s">
        <v>4375</v>
      </c>
      <c r="C300" s="137" t="str">
        <f t="shared" si="9"/>
        <v>X0-ILKAR7L11/17</v>
      </c>
      <c r="D300" s="137" t="str">
        <f t="shared" si="10"/>
        <v>X7-ILKAR7L11/17</v>
      </c>
      <c r="E300" s="137" t="s">
        <v>4376</v>
      </c>
      <c r="F300" s="137" t="s">
        <v>413</v>
      </c>
      <c r="G300" s="137" t="s">
        <v>4338</v>
      </c>
      <c r="H300" s="137">
        <v>200</v>
      </c>
    </row>
    <row r="301" spans="2:8">
      <c r="B301" s="137" t="s">
        <v>1415</v>
      </c>
      <c r="C301" s="137" t="str">
        <f t="shared" si="9"/>
        <v>X0-ILTR5A-13G/23</v>
      </c>
      <c r="D301" s="137" t="str">
        <f t="shared" si="10"/>
        <v>X7-ILTR5A-13G/23</v>
      </c>
      <c r="E301" s="137" t="s">
        <v>1414</v>
      </c>
      <c r="F301" s="137" t="s">
        <v>413</v>
      </c>
      <c r="G301" s="137" t="s">
        <v>4338</v>
      </c>
      <c r="H301" s="137">
        <v>120</v>
      </c>
    </row>
    <row r="302" spans="2:8">
      <c r="B302" s="137" t="s">
        <v>4377</v>
      </c>
      <c r="C302" s="137" t="str">
        <f t="shared" si="9"/>
        <v>X0-ILTR5B11/08</v>
      </c>
      <c r="D302" s="137" t="str">
        <f t="shared" si="10"/>
        <v>X7-ILTR5B11/08</v>
      </c>
      <c r="E302" s="137" t="s">
        <v>4378</v>
      </c>
      <c r="F302" s="137" t="s">
        <v>413</v>
      </c>
      <c r="G302" s="137" t="s">
        <v>4338</v>
      </c>
      <c r="H302" s="137">
        <v>200</v>
      </c>
    </row>
    <row r="303" spans="2:8">
      <c r="B303" s="137" t="s">
        <v>4379</v>
      </c>
      <c r="C303" s="137" t="str">
        <f t="shared" si="9"/>
        <v>X0-ILTR6G8G/16</v>
      </c>
      <c r="D303" s="137" t="str">
        <f t="shared" si="10"/>
        <v>X7-ILTR6G8G/16</v>
      </c>
      <c r="E303" s="137" t="s">
        <v>4380</v>
      </c>
      <c r="F303" s="137" t="s">
        <v>413</v>
      </c>
      <c r="G303" s="137" t="s">
        <v>4338</v>
      </c>
      <c r="H303" s="137">
        <v>200</v>
      </c>
    </row>
    <row r="304" spans="2:8">
      <c r="B304" s="137" t="s">
        <v>1418</v>
      </c>
      <c r="C304" s="137" t="str">
        <f t="shared" si="9"/>
        <v>X0-ILZKAR8J8SY/14</v>
      </c>
      <c r="D304" s="137" t="str">
        <f t="shared" si="10"/>
        <v>X7-ILZKAR8J8SY/14</v>
      </c>
      <c r="E304" s="137" t="s">
        <v>1419</v>
      </c>
      <c r="F304" s="137" t="s">
        <v>413</v>
      </c>
      <c r="G304" s="137" t="s">
        <v>4339</v>
      </c>
      <c r="H304" s="137">
        <v>180</v>
      </c>
    </row>
    <row r="305" spans="2:8">
      <c r="B305" s="137" t="s">
        <v>1420</v>
      </c>
      <c r="C305" s="137" t="str">
        <f t="shared" si="9"/>
        <v>X0-ILZKAR8J8SY/18</v>
      </c>
      <c r="D305" s="137" t="str">
        <f t="shared" si="10"/>
        <v>X7-ILZKAR8J8SY/18</v>
      </c>
      <c r="E305" s="137" t="s">
        <v>4381</v>
      </c>
      <c r="F305" s="137" t="s">
        <v>413</v>
      </c>
      <c r="G305" s="137" t="s">
        <v>4338</v>
      </c>
      <c r="H305" s="137">
        <v>180</v>
      </c>
    </row>
    <row r="306" spans="2:8">
      <c r="B306" s="137" t="s">
        <v>1423</v>
      </c>
      <c r="C306" s="137" t="str">
        <f t="shared" si="9"/>
        <v>X0-ILZKR7B-11S/19</v>
      </c>
      <c r="D306" s="137" t="str">
        <f t="shared" si="10"/>
        <v>X7-ILZKR7B-11S/19</v>
      </c>
      <c r="E306" s="137" t="s">
        <v>1424</v>
      </c>
      <c r="F306" s="137" t="s">
        <v>413</v>
      </c>
      <c r="G306" s="137" t="s">
        <v>4339</v>
      </c>
      <c r="H306" s="137">
        <v>200</v>
      </c>
    </row>
    <row r="307" spans="2:8">
      <c r="B307" s="137" t="s">
        <v>1426</v>
      </c>
      <c r="C307" s="137" t="str">
        <f t="shared" si="9"/>
        <v>X0-ILZKR7B-11S/22</v>
      </c>
      <c r="D307" s="137" t="str">
        <f t="shared" si="10"/>
        <v>X7-ILZKR7B-11S/22</v>
      </c>
      <c r="E307" s="137" t="s">
        <v>1427</v>
      </c>
      <c r="F307" s="137" t="s">
        <v>413</v>
      </c>
      <c r="G307" s="137" t="s">
        <v>4338</v>
      </c>
      <c r="H307" s="137">
        <v>120</v>
      </c>
    </row>
    <row r="308" spans="2:8">
      <c r="B308" s="137" t="s">
        <v>1428</v>
      </c>
      <c r="C308" s="137" t="str">
        <f t="shared" si="9"/>
        <v>X0-ILZKR7B-11S/24</v>
      </c>
      <c r="D308" s="137" t="str">
        <f t="shared" si="10"/>
        <v>X7-ILZKR7B-11S/24</v>
      </c>
      <c r="E308" s="137" t="s">
        <v>1429</v>
      </c>
      <c r="F308" s="137" t="s">
        <v>413</v>
      </c>
      <c r="G308" s="137" t="s">
        <v>4339</v>
      </c>
      <c r="H308" s="137">
        <v>120</v>
      </c>
    </row>
    <row r="309" spans="2:8">
      <c r="B309" s="137" t="s">
        <v>1434</v>
      </c>
      <c r="C309" s="137" t="str">
        <f t="shared" si="9"/>
        <v>X0-ITR6F13/19</v>
      </c>
      <c r="D309" s="137" t="str">
        <f t="shared" si="10"/>
        <v>X7-ITR6F13/19</v>
      </c>
      <c r="E309" s="137" t="s">
        <v>1435</v>
      </c>
      <c r="F309" s="137" t="s">
        <v>413</v>
      </c>
      <c r="G309" s="137" t="s">
        <v>4338</v>
      </c>
      <c r="H309" s="137">
        <v>120</v>
      </c>
    </row>
    <row r="310" spans="2:8">
      <c r="B310" s="137" t="s">
        <v>4382</v>
      </c>
      <c r="C310" s="137" t="str">
        <f t="shared" si="9"/>
        <v>X0-IZFR6H11/15</v>
      </c>
      <c r="D310" s="137" t="str">
        <f t="shared" si="10"/>
        <v>X7-IZFR6H11/15</v>
      </c>
      <c r="E310" s="137" t="s">
        <v>4383</v>
      </c>
      <c r="F310" s="137" t="s">
        <v>413</v>
      </c>
      <c r="G310" s="137" t="s">
        <v>4338</v>
      </c>
      <c r="H310" s="137">
        <v>200</v>
      </c>
    </row>
    <row r="311" spans="2:8">
      <c r="B311" s="137" t="s">
        <v>1438</v>
      </c>
      <c r="C311" s="137" t="str">
        <f t="shared" si="9"/>
        <v>X0-IZFR6K11/31</v>
      </c>
      <c r="D311" s="137" t="str">
        <f t="shared" si="10"/>
        <v>X7-IZFR6K11/31</v>
      </c>
      <c r="E311" s="137" t="s">
        <v>1439</v>
      </c>
      <c r="F311" s="137" t="s">
        <v>413</v>
      </c>
      <c r="G311" s="137" t="s">
        <v>4338</v>
      </c>
      <c r="H311" s="137">
        <v>120</v>
      </c>
    </row>
    <row r="312" spans="2:8">
      <c r="B312" s="137" t="s">
        <v>1442</v>
      </c>
      <c r="C312" s="137" t="str">
        <f t="shared" si="9"/>
        <v>X0-IZFR6K-11E/05</v>
      </c>
      <c r="D312" s="137" t="str">
        <f t="shared" si="10"/>
        <v>X7-IZFR6K-11E/05</v>
      </c>
      <c r="E312" s="137" t="s">
        <v>1443</v>
      </c>
      <c r="F312" s="137" t="s">
        <v>413</v>
      </c>
      <c r="G312" s="137" t="s">
        <v>4339</v>
      </c>
      <c r="H312" s="137">
        <v>200</v>
      </c>
    </row>
    <row r="313" spans="2:8">
      <c r="B313" s="137" t="s">
        <v>1447</v>
      </c>
      <c r="C313" s="137" t="str">
        <f t="shared" si="9"/>
        <v>X0-IZFR6K-11S/30</v>
      </c>
      <c r="D313" s="137" t="str">
        <f t="shared" si="10"/>
        <v>X7-IZFR6K-11S/30</v>
      </c>
      <c r="E313" s="137" t="s">
        <v>1448</v>
      </c>
      <c r="F313" s="137" t="s">
        <v>413</v>
      </c>
      <c r="G313" s="137" t="s">
        <v>4339</v>
      </c>
      <c r="H313" s="137">
        <v>200</v>
      </c>
    </row>
    <row r="314" spans="2:8">
      <c r="B314" s="137" t="s">
        <v>1449</v>
      </c>
      <c r="C314" s="137" t="str">
        <f t="shared" si="9"/>
        <v>X0-IZFR6K-11S/31</v>
      </c>
      <c r="D314" s="137" t="str">
        <f t="shared" si="10"/>
        <v>X7-IZFR6K-11S/31</v>
      </c>
      <c r="E314" s="137" t="s">
        <v>1446</v>
      </c>
      <c r="F314" s="137" t="s">
        <v>413</v>
      </c>
      <c r="G314" s="137" t="s">
        <v>4338</v>
      </c>
      <c r="H314" s="137">
        <v>120</v>
      </c>
    </row>
    <row r="315" spans="2:8">
      <c r="B315" s="137" t="s">
        <v>1451</v>
      </c>
      <c r="C315" s="137" t="str">
        <f t="shared" si="9"/>
        <v>X0-IZFR6K-11S/35</v>
      </c>
      <c r="D315" s="137" t="str">
        <f t="shared" si="10"/>
        <v>X7-IZFR6K-11S/35</v>
      </c>
      <c r="E315" s="137" t="s">
        <v>1452</v>
      </c>
      <c r="F315" s="137" t="s">
        <v>413</v>
      </c>
      <c r="G315" s="137" t="s">
        <v>4339</v>
      </c>
      <c r="H315" s="137">
        <v>120</v>
      </c>
    </row>
    <row r="316" spans="2:8">
      <c r="B316" s="137" t="s">
        <v>1455</v>
      </c>
      <c r="C316" s="137" t="str">
        <f t="shared" si="9"/>
        <v>X0-IZFR6K13/38</v>
      </c>
      <c r="D316" s="137" t="str">
        <f t="shared" si="10"/>
        <v>X7-IZFR6K13/38</v>
      </c>
      <c r="E316" s="137" t="s">
        <v>1456</v>
      </c>
      <c r="F316" s="137" t="s">
        <v>413</v>
      </c>
      <c r="G316" s="137" t="s">
        <v>4339</v>
      </c>
      <c r="H316" s="137">
        <v>200</v>
      </c>
    </row>
    <row r="317" spans="2:8">
      <c r="B317" s="137" t="s">
        <v>1457</v>
      </c>
      <c r="C317" s="137" t="str">
        <f t="shared" si="9"/>
        <v>X0-IZFR6K13/39</v>
      </c>
      <c r="D317" s="137" t="str">
        <f t="shared" si="10"/>
        <v>X7-IZFR6K13/39</v>
      </c>
      <c r="E317" s="137" t="s">
        <v>1453</v>
      </c>
      <c r="F317" s="137" t="s">
        <v>413</v>
      </c>
      <c r="G317" s="137" t="s">
        <v>4338</v>
      </c>
      <c r="H317" s="137">
        <v>120</v>
      </c>
    </row>
    <row r="318" spans="2:8">
      <c r="B318" s="137" t="s">
        <v>1463</v>
      </c>
      <c r="C318" s="137" t="str">
        <f t="shared" si="9"/>
        <v>X0-KR6A-10/17</v>
      </c>
      <c r="D318" s="137" t="str">
        <f t="shared" si="10"/>
        <v>X7-KR6A-10/17</v>
      </c>
      <c r="E318" s="137" t="s">
        <v>1464</v>
      </c>
      <c r="F318" s="137" t="s">
        <v>413</v>
      </c>
      <c r="G318" s="137" t="s">
        <v>4344</v>
      </c>
      <c r="H318" s="137">
        <v>100</v>
      </c>
    </row>
    <row r="319" spans="2:8">
      <c r="B319" s="137" t="s">
        <v>1465</v>
      </c>
      <c r="C319" s="137" t="str">
        <f t="shared" si="9"/>
        <v>X0-KR6A-10/18</v>
      </c>
      <c r="D319" s="137" t="str">
        <f t="shared" si="10"/>
        <v>X7-KR6A-10/18</v>
      </c>
      <c r="E319" s="137" t="s">
        <v>1466</v>
      </c>
      <c r="F319" s="137" t="s">
        <v>413</v>
      </c>
      <c r="G319" s="137" t="s">
        <v>4344</v>
      </c>
      <c r="H319" s="137">
        <v>48</v>
      </c>
    </row>
    <row r="320" spans="2:8">
      <c r="B320" s="137" t="s">
        <v>1467</v>
      </c>
      <c r="C320" s="137" t="str">
        <f t="shared" si="9"/>
        <v>X0-KR6A-10/19</v>
      </c>
      <c r="D320" s="137" t="str">
        <f t="shared" si="10"/>
        <v>X7-KR6A-10/19</v>
      </c>
      <c r="E320" s="137" t="s">
        <v>1468</v>
      </c>
      <c r="F320" s="137" t="s">
        <v>413</v>
      </c>
      <c r="G320" s="137" t="s">
        <v>4344</v>
      </c>
      <c r="H320" s="137">
        <v>96</v>
      </c>
    </row>
    <row r="321" spans="2:8">
      <c r="B321" s="137" t="s">
        <v>1469</v>
      </c>
      <c r="C321" s="137" t="str">
        <f t="shared" si="9"/>
        <v>X0-KR6A-10/20</v>
      </c>
      <c r="D321" s="137" t="str">
        <f t="shared" si="10"/>
        <v>X7-KR6A-10/20</v>
      </c>
      <c r="E321" s="137" t="s">
        <v>1470</v>
      </c>
      <c r="F321" s="137" t="s">
        <v>413</v>
      </c>
      <c r="G321" s="137" t="s">
        <v>4339</v>
      </c>
      <c r="H321" s="137">
        <v>200</v>
      </c>
    </row>
    <row r="322" spans="2:8">
      <c r="B322" s="137" t="s">
        <v>1471</v>
      </c>
      <c r="C322" s="137" t="str">
        <f t="shared" si="9"/>
        <v>X0-KR6A-10/21</v>
      </c>
      <c r="D322" s="137" t="str">
        <f t="shared" si="10"/>
        <v>X7-KR6A-10/21</v>
      </c>
      <c r="E322" s="137" t="s">
        <v>1472</v>
      </c>
      <c r="F322" s="137" t="s">
        <v>413</v>
      </c>
      <c r="G322" s="137" t="s">
        <v>4338</v>
      </c>
      <c r="H322" s="137">
        <v>200</v>
      </c>
    </row>
    <row r="323" spans="2:8">
      <c r="B323" s="137" t="s">
        <v>1684</v>
      </c>
      <c r="C323" s="137" t="str">
        <f t="shared" si="9"/>
        <v>X0-LFR5A-11/58</v>
      </c>
      <c r="D323" s="137" t="str">
        <f t="shared" si="10"/>
        <v>X7-LFR5A-11/58</v>
      </c>
      <c r="E323" s="137" t="s">
        <v>1685</v>
      </c>
      <c r="F323" s="137" t="s">
        <v>413</v>
      </c>
      <c r="G323" s="137" t="s">
        <v>4338</v>
      </c>
      <c r="H323" s="137">
        <v>200</v>
      </c>
    </row>
    <row r="324" spans="2:8">
      <c r="B324" s="137" t="s">
        <v>1688</v>
      </c>
      <c r="C324" s="137" t="str">
        <f t="shared" ref="C324:C387" si="11">"X0-"&amp;B324</f>
        <v>X0-LFR5AGP/06</v>
      </c>
      <c r="D324" s="137" t="str">
        <f t="shared" ref="D324:D387" si="12">"X7-"&amp;B324</f>
        <v>X7-LFR5AGP/06</v>
      </c>
      <c r="E324" s="137" t="s">
        <v>1689</v>
      </c>
      <c r="F324" s="137" t="s">
        <v>413</v>
      </c>
      <c r="G324" s="137" t="s">
        <v>4338</v>
      </c>
      <c r="H324" s="137">
        <v>120</v>
      </c>
    </row>
    <row r="325" spans="2:8">
      <c r="B325" s="137" t="s">
        <v>1693</v>
      </c>
      <c r="C325" s="137" t="str">
        <f t="shared" si="11"/>
        <v>X0-LFR5AIX-11/11</v>
      </c>
      <c r="D325" s="137" t="str">
        <f t="shared" si="12"/>
        <v>X7-LFR5AIX-11/11</v>
      </c>
      <c r="E325" s="137" t="s">
        <v>1690</v>
      </c>
      <c r="F325" s="137" t="s">
        <v>413</v>
      </c>
      <c r="G325" s="137" t="s">
        <v>4338</v>
      </c>
      <c r="H325" s="137">
        <v>120</v>
      </c>
    </row>
    <row r="326" spans="2:8">
      <c r="B326" s="137" t="s">
        <v>1698</v>
      </c>
      <c r="C326" s="137" t="str">
        <f t="shared" si="11"/>
        <v>X0-LFR6C-11/16</v>
      </c>
      <c r="D326" s="137" t="str">
        <f t="shared" si="12"/>
        <v>X7-LFR6C-11/16</v>
      </c>
      <c r="E326" s="137" t="s">
        <v>1699</v>
      </c>
      <c r="F326" s="137" t="s">
        <v>413</v>
      </c>
      <c r="G326" s="137" t="s">
        <v>4339</v>
      </c>
      <c r="H326" s="137">
        <v>120</v>
      </c>
    </row>
    <row r="327" spans="2:8">
      <c r="B327" s="137" t="s">
        <v>1700</v>
      </c>
      <c r="C327" s="137" t="str">
        <f t="shared" si="11"/>
        <v>X0-LFR6C-11/18</v>
      </c>
      <c r="D327" s="137" t="str">
        <f t="shared" si="12"/>
        <v>X7-LFR6C-11/18</v>
      </c>
      <c r="E327" s="137" t="s">
        <v>1701</v>
      </c>
      <c r="F327" s="137" t="s">
        <v>596</v>
      </c>
      <c r="G327" s="137" t="s">
        <v>4338</v>
      </c>
      <c r="H327" s="137">
        <v>120</v>
      </c>
    </row>
    <row r="328" spans="2:8">
      <c r="B328" s="137" t="s">
        <v>1707</v>
      </c>
      <c r="C328" s="137" t="str">
        <f t="shared" si="11"/>
        <v>X0-LKR6AGP/03</v>
      </c>
      <c r="D328" s="137" t="str">
        <f t="shared" si="12"/>
        <v>X7-LKR6AGP/03</v>
      </c>
      <c r="E328" s="137" t="s">
        <v>1704</v>
      </c>
      <c r="F328" s="137" t="s">
        <v>413</v>
      </c>
      <c r="G328" s="137" t="s">
        <v>4338</v>
      </c>
      <c r="H328" s="137">
        <v>120</v>
      </c>
    </row>
    <row r="329" spans="2:8">
      <c r="B329" s="137" t="s">
        <v>1711</v>
      </c>
      <c r="C329" s="137" t="str">
        <f t="shared" si="11"/>
        <v>X0-LKR6AIX/03</v>
      </c>
      <c r="D329" s="137" t="str">
        <f t="shared" si="12"/>
        <v>X7-LKR6AIX/03</v>
      </c>
      <c r="E329" s="137" t="s">
        <v>1708</v>
      </c>
      <c r="F329" s="137" t="s">
        <v>413</v>
      </c>
      <c r="G329" s="137" t="s">
        <v>4338</v>
      </c>
      <c r="H329" s="137">
        <v>120</v>
      </c>
    </row>
    <row r="330" spans="2:8">
      <c r="B330" s="137" t="s">
        <v>1712</v>
      </c>
      <c r="C330" s="137" t="str">
        <f t="shared" si="11"/>
        <v>X0-LKR6C/10</v>
      </c>
      <c r="D330" s="137" t="str">
        <f t="shared" si="12"/>
        <v>X7-LKR6C/10</v>
      </c>
      <c r="E330" s="137" t="s">
        <v>1713</v>
      </c>
      <c r="F330" s="137" t="s">
        <v>413</v>
      </c>
      <c r="G330" s="137" t="s">
        <v>4339</v>
      </c>
      <c r="H330" s="137">
        <v>200</v>
      </c>
    </row>
    <row r="331" spans="2:8">
      <c r="B331" s="137" t="s">
        <v>1714</v>
      </c>
      <c r="C331" s="137" t="str">
        <f t="shared" si="11"/>
        <v>X0-LKR6C/11</v>
      </c>
      <c r="D331" s="137" t="str">
        <f t="shared" si="12"/>
        <v>X7-LKR6C/11</v>
      </c>
      <c r="E331" s="137" t="s">
        <v>1715</v>
      </c>
      <c r="F331" s="137" t="s">
        <v>413</v>
      </c>
      <c r="G331" s="137" t="s">
        <v>4344</v>
      </c>
      <c r="H331" s="137">
        <v>99</v>
      </c>
    </row>
    <row r="332" spans="2:8">
      <c r="B332" s="137" t="s">
        <v>1717</v>
      </c>
      <c r="C332" s="137" t="str">
        <f t="shared" si="11"/>
        <v>X0-LKR6C/13</v>
      </c>
      <c r="D332" s="137" t="str">
        <f t="shared" si="12"/>
        <v>X7-LKR6C/13</v>
      </c>
      <c r="E332" s="137" t="s">
        <v>1718</v>
      </c>
      <c r="F332" s="137" t="s">
        <v>413</v>
      </c>
      <c r="G332" s="137" t="s">
        <v>4338</v>
      </c>
      <c r="H332" s="137">
        <v>100</v>
      </c>
    </row>
    <row r="333" spans="2:8">
      <c r="B333" s="137" t="s">
        <v>1719</v>
      </c>
      <c r="C333" s="137" t="str">
        <f t="shared" si="11"/>
        <v>X0-LKR6C/14</v>
      </c>
      <c r="D333" s="137" t="str">
        <f t="shared" si="12"/>
        <v>X7-LKR6C/14</v>
      </c>
      <c r="E333" s="137" t="s">
        <v>1720</v>
      </c>
      <c r="F333" s="137" t="s">
        <v>413</v>
      </c>
      <c r="G333" s="137" t="s">
        <v>4338</v>
      </c>
      <c r="H333" s="137">
        <v>200</v>
      </c>
    </row>
    <row r="334" spans="2:8">
      <c r="B334" s="137" t="s">
        <v>1721</v>
      </c>
      <c r="C334" s="137" t="str">
        <f t="shared" si="11"/>
        <v>X0-LKR6D-10E/20</v>
      </c>
      <c r="D334" s="137" t="str">
        <f t="shared" si="12"/>
        <v>X7-LKR6D-10E/20</v>
      </c>
      <c r="E334" s="137" t="s">
        <v>1722</v>
      </c>
      <c r="F334" s="137" t="s">
        <v>413</v>
      </c>
      <c r="G334" s="137" t="s">
        <v>4338</v>
      </c>
      <c r="H334" s="137">
        <v>180</v>
      </c>
    </row>
    <row r="335" spans="2:8">
      <c r="B335" s="137" t="s">
        <v>1723</v>
      </c>
      <c r="C335" s="137" t="str">
        <f t="shared" si="11"/>
        <v>X0-LKR6F-10/09</v>
      </c>
      <c r="D335" s="137" t="str">
        <f t="shared" si="12"/>
        <v>X7-LKR6F-10/09</v>
      </c>
      <c r="E335" s="137" t="s">
        <v>1724</v>
      </c>
      <c r="F335" s="137" t="s">
        <v>413</v>
      </c>
      <c r="G335" s="137" t="s">
        <v>4344</v>
      </c>
      <c r="H335" s="137">
        <v>100</v>
      </c>
    </row>
    <row r="336" spans="2:8">
      <c r="B336" s="137" t="s">
        <v>1725</v>
      </c>
      <c r="C336" s="137" t="str">
        <f t="shared" si="11"/>
        <v>X0-LKR6F-10/10</v>
      </c>
      <c r="D336" s="137" t="str">
        <f t="shared" si="12"/>
        <v>X7-LKR6F-10/10</v>
      </c>
      <c r="E336" s="137" t="s">
        <v>1726</v>
      </c>
      <c r="F336" s="137" t="s">
        <v>413</v>
      </c>
      <c r="G336" s="137" t="s">
        <v>4339</v>
      </c>
      <c r="H336" s="137">
        <v>200</v>
      </c>
    </row>
    <row r="337" spans="2:8">
      <c r="B337" s="137" t="s">
        <v>4384</v>
      </c>
      <c r="C337" s="137" t="str">
        <f t="shared" si="11"/>
        <v>X0-LKR8AP/09</v>
      </c>
      <c r="D337" s="137" t="str">
        <f t="shared" si="12"/>
        <v>X7-LKR8AP/09</v>
      </c>
      <c r="E337" s="137" t="s">
        <v>4385</v>
      </c>
      <c r="F337" s="137" t="s">
        <v>413</v>
      </c>
      <c r="G337" s="137" t="s">
        <v>4338</v>
      </c>
      <c r="H337" s="137">
        <v>200</v>
      </c>
    </row>
    <row r="338" spans="2:8">
      <c r="B338" s="137" t="s">
        <v>1731</v>
      </c>
      <c r="C338" s="137" t="str">
        <f t="shared" si="11"/>
        <v>X0-LMAR8A-9/19</v>
      </c>
      <c r="D338" s="137" t="str">
        <f t="shared" si="12"/>
        <v>X7-LMAR8A-9/19</v>
      </c>
      <c r="E338" s="137" t="s">
        <v>1732</v>
      </c>
      <c r="F338" s="137" t="s">
        <v>413</v>
      </c>
      <c r="G338" s="137" t="s">
        <v>4344</v>
      </c>
      <c r="H338" s="137">
        <v>40</v>
      </c>
    </row>
    <row r="339" spans="2:8">
      <c r="B339" s="137" t="s">
        <v>1733</v>
      </c>
      <c r="C339" s="137" t="str">
        <f t="shared" si="11"/>
        <v>X0-LMAR8A-9/22</v>
      </c>
      <c r="D339" s="137" t="str">
        <f t="shared" si="12"/>
        <v>X7-LMAR8A-9/22</v>
      </c>
      <c r="E339" s="137" t="s">
        <v>1734</v>
      </c>
      <c r="F339" s="137" t="s">
        <v>413</v>
      </c>
      <c r="G339" s="137" t="s">
        <v>4339</v>
      </c>
      <c r="H339" s="137">
        <v>100</v>
      </c>
    </row>
    <row r="340" spans="2:8">
      <c r="B340" s="137" t="s">
        <v>4386</v>
      </c>
      <c r="C340" s="137" t="str">
        <f t="shared" si="11"/>
        <v>X0-LMAR8BI-9/06</v>
      </c>
      <c r="D340" s="137" t="str">
        <f t="shared" si="12"/>
        <v>X7-LMAR8BI-9/06</v>
      </c>
      <c r="E340" s="137" t="s">
        <v>4387</v>
      </c>
      <c r="F340" s="137" t="s">
        <v>413</v>
      </c>
      <c r="G340" s="137" t="s">
        <v>4338</v>
      </c>
      <c r="H340" s="137">
        <v>200</v>
      </c>
    </row>
    <row r="341" spans="2:8">
      <c r="B341" s="137" t="s">
        <v>4388</v>
      </c>
      <c r="C341" s="137" t="str">
        <f t="shared" si="11"/>
        <v>X0-LMAR8GI-8/02</v>
      </c>
      <c r="D341" s="137" t="str">
        <f t="shared" si="12"/>
        <v>X7-LMAR8GI-8/02</v>
      </c>
      <c r="E341" s="137" t="s">
        <v>4389</v>
      </c>
      <c r="F341" s="137" t="s">
        <v>413</v>
      </c>
      <c r="G341" s="137" t="s">
        <v>4344</v>
      </c>
      <c r="H341" s="137">
        <v>200</v>
      </c>
    </row>
    <row r="342" spans="2:8">
      <c r="B342" s="137" t="s">
        <v>4390</v>
      </c>
      <c r="C342" s="137" t="str">
        <f t="shared" si="11"/>
        <v>X0-LMAR8GI-8/03</v>
      </c>
      <c r="D342" s="137" t="str">
        <f t="shared" si="12"/>
        <v>X7-LMAR8GI-8/03</v>
      </c>
      <c r="E342" s="137" t="s">
        <v>4331</v>
      </c>
      <c r="F342" s="137" t="s">
        <v>413</v>
      </c>
      <c r="G342" s="137" t="s">
        <v>4339</v>
      </c>
      <c r="H342" s="137">
        <v>100</v>
      </c>
    </row>
    <row r="343" spans="2:8">
      <c r="B343" s="137" t="s">
        <v>4310</v>
      </c>
      <c r="C343" s="137" t="str">
        <f t="shared" si="11"/>
        <v>X0-LMAR8L-9/05</v>
      </c>
      <c r="D343" s="137" t="str">
        <f t="shared" si="12"/>
        <v>X7-LMAR8L-9/05</v>
      </c>
      <c r="E343" s="137" t="s">
        <v>4290</v>
      </c>
      <c r="F343" s="137" t="s">
        <v>413</v>
      </c>
      <c r="G343" s="137" t="s">
        <v>4344</v>
      </c>
      <c r="H343" s="137">
        <v>100</v>
      </c>
    </row>
    <row r="344" spans="2:8">
      <c r="B344" s="137" t="s">
        <v>4318</v>
      </c>
      <c r="C344" s="137" t="str">
        <f t="shared" si="11"/>
        <v>X0-LMAR8L-9/10</v>
      </c>
      <c r="D344" s="137" t="str">
        <f t="shared" si="12"/>
        <v>X7-LMAR8L-9/10</v>
      </c>
      <c r="E344" s="137" t="s">
        <v>4319</v>
      </c>
      <c r="F344" s="137" t="s">
        <v>596</v>
      </c>
      <c r="G344" s="137" t="s">
        <v>4339</v>
      </c>
      <c r="H344" s="137">
        <v>100</v>
      </c>
    </row>
    <row r="345" spans="2:8">
      <c r="B345" s="137" t="s">
        <v>4391</v>
      </c>
      <c r="C345" s="137" t="str">
        <f t="shared" si="11"/>
        <v>X0-LMAR9AI-8/07</v>
      </c>
      <c r="D345" s="137" t="str">
        <f t="shared" si="12"/>
        <v>X7-LMAR9AI-8/07</v>
      </c>
      <c r="E345" s="137" t="s">
        <v>4392</v>
      </c>
      <c r="F345" s="137" t="s">
        <v>413</v>
      </c>
      <c r="G345" s="137" t="s">
        <v>4338</v>
      </c>
      <c r="H345" s="137">
        <v>200</v>
      </c>
    </row>
    <row r="346" spans="2:8">
      <c r="B346" s="137" t="s">
        <v>1741</v>
      </c>
      <c r="C346" s="137" t="str">
        <f t="shared" si="11"/>
        <v>X0-LTR5IX-11/07</v>
      </c>
      <c r="D346" s="137" t="str">
        <f t="shared" si="12"/>
        <v>X7-LTR5IX-11/07</v>
      </c>
      <c r="E346" s="137" t="s">
        <v>1740</v>
      </c>
      <c r="F346" s="137" t="s">
        <v>413</v>
      </c>
      <c r="G346" s="137" t="s">
        <v>4338</v>
      </c>
      <c r="H346" s="137">
        <v>120</v>
      </c>
    </row>
    <row r="347" spans="2:8">
      <c r="B347" s="137" t="s">
        <v>4393</v>
      </c>
      <c r="C347" s="137" t="str">
        <f t="shared" si="11"/>
        <v>X0-LTR6BI-13/07</v>
      </c>
      <c r="D347" s="137" t="str">
        <f t="shared" si="12"/>
        <v>X7-LTR6BI-13/07</v>
      </c>
      <c r="E347" s="137" t="s">
        <v>4394</v>
      </c>
      <c r="F347" s="137" t="s">
        <v>413</v>
      </c>
      <c r="G347" s="137" t="s">
        <v>4338</v>
      </c>
      <c r="H347" s="137">
        <v>200</v>
      </c>
    </row>
    <row r="348" spans="2:8">
      <c r="B348" s="137" t="s">
        <v>4395</v>
      </c>
      <c r="C348" s="137" t="str">
        <f t="shared" si="11"/>
        <v>X0-LTR6GP/02</v>
      </c>
      <c r="D348" s="137" t="str">
        <f t="shared" si="12"/>
        <v>X7-LTR6GP/02</v>
      </c>
      <c r="E348" s="137" t="s">
        <v>4396</v>
      </c>
      <c r="F348" s="137" t="s">
        <v>413</v>
      </c>
      <c r="G348" s="137" t="s">
        <v>4338</v>
      </c>
      <c r="H348" s="137">
        <v>200</v>
      </c>
    </row>
    <row r="349" spans="2:8">
      <c r="B349" s="137" t="s">
        <v>1743</v>
      </c>
      <c r="C349" s="137" t="str">
        <f t="shared" si="11"/>
        <v>X0-LZFH/07</v>
      </c>
      <c r="D349" s="137" t="str">
        <f t="shared" si="12"/>
        <v>X7-LZFH/07</v>
      </c>
      <c r="E349" s="137" t="s">
        <v>1744</v>
      </c>
      <c r="F349" s="137" t="s">
        <v>596</v>
      </c>
      <c r="G349" s="137" t="s">
        <v>4338</v>
      </c>
      <c r="H349" s="137">
        <v>400</v>
      </c>
    </row>
    <row r="350" spans="2:8">
      <c r="B350" s="137" t="s">
        <v>1751</v>
      </c>
      <c r="C350" s="137" t="str">
        <f t="shared" si="11"/>
        <v>X0-LZFR6AI/12</v>
      </c>
      <c r="D350" s="137" t="str">
        <f t="shared" si="12"/>
        <v>X7-LZFR6AI/12</v>
      </c>
      <c r="E350" s="137" t="s">
        <v>1750</v>
      </c>
      <c r="F350" s="137" t="s">
        <v>413</v>
      </c>
      <c r="G350" s="137" t="s">
        <v>4338</v>
      </c>
      <c r="H350" s="137">
        <v>120</v>
      </c>
    </row>
    <row r="351" spans="2:8">
      <c r="B351" s="137" t="s">
        <v>1755</v>
      </c>
      <c r="C351" s="137" t="str">
        <f t="shared" si="11"/>
        <v>X0-LZKAR5AP-11/10</v>
      </c>
      <c r="D351" s="137" t="str">
        <f t="shared" si="12"/>
        <v>X7-LZKAR5AP-11/10</v>
      </c>
      <c r="E351" s="137" t="s">
        <v>1752</v>
      </c>
      <c r="F351" s="137" t="s">
        <v>413</v>
      </c>
      <c r="G351" s="137" t="s">
        <v>4338</v>
      </c>
      <c r="H351" s="137">
        <v>120</v>
      </c>
    </row>
    <row r="352" spans="2:8">
      <c r="B352" s="137" t="s">
        <v>1759</v>
      </c>
      <c r="C352" s="137" t="str">
        <f t="shared" si="11"/>
        <v>X0-LZKAR6AP-11/36</v>
      </c>
      <c r="D352" s="137" t="str">
        <f t="shared" si="12"/>
        <v>X7-LZKAR6AP-11/36</v>
      </c>
      <c r="E352" s="137" t="s">
        <v>1756</v>
      </c>
      <c r="F352" s="137" t="s">
        <v>413</v>
      </c>
      <c r="G352" s="137" t="s">
        <v>4338</v>
      </c>
      <c r="H352" s="137">
        <v>120</v>
      </c>
    </row>
    <row r="353" spans="2:8">
      <c r="B353" s="137" t="s">
        <v>1760</v>
      </c>
      <c r="C353" s="137" t="str">
        <f t="shared" si="11"/>
        <v>X0-LZKAR6C-11/07</v>
      </c>
      <c r="D353" s="137" t="str">
        <f t="shared" si="12"/>
        <v>X7-LZKAR6C-11/07</v>
      </c>
      <c r="E353" s="137" t="s">
        <v>1761</v>
      </c>
      <c r="F353" s="137" t="s">
        <v>413</v>
      </c>
      <c r="G353" s="137" t="s">
        <v>4338</v>
      </c>
      <c r="H353" s="137">
        <v>200</v>
      </c>
    </row>
    <row r="354" spans="2:8">
      <c r="B354" s="137" t="s">
        <v>1762</v>
      </c>
      <c r="C354" s="137" t="str">
        <f t="shared" si="11"/>
        <v>X0-LZKAR6C-9/02</v>
      </c>
      <c r="D354" s="137" t="str">
        <f t="shared" si="12"/>
        <v>X7-LZKAR6C-9/02</v>
      </c>
      <c r="E354" s="137" t="s">
        <v>1763</v>
      </c>
      <c r="F354" s="137" t="s">
        <v>413</v>
      </c>
      <c r="G354" s="137" t="s">
        <v>4344</v>
      </c>
      <c r="H354" s="137">
        <v>100</v>
      </c>
    </row>
    <row r="355" spans="2:8">
      <c r="B355" s="137" t="s">
        <v>1764</v>
      </c>
      <c r="C355" s="137" t="str">
        <f t="shared" si="11"/>
        <v>X0-LZKAR6C-9/05</v>
      </c>
      <c r="D355" s="137" t="str">
        <f t="shared" si="12"/>
        <v>X7-LZKAR6C-9/05</v>
      </c>
      <c r="E355" s="137" t="s">
        <v>1765</v>
      </c>
      <c r="F355" s="137" t="s">
        <v>413</v>
      </c>
      <c r="G355" s="137" t="s">
        <v>4338</v>
      </c>
      <c r="H355" s="137">
        <v>200</v>
      </c>
    </row>
    <row r="356" spans="2:8">
      <c r="B356" s="137" t="s">
        <v>1770</v>
      </c>
      <c r="C356" s="137" t="str">
        <f t="shared" si="11"/>
        <v>X0-MR8E-9/07</v>
      </c>
      <c r="D356" s="137" t="str">
        <f t="shared" si="12"/>
        <v>X7-MR8E-9/07</v>
      </c>
      <c r="E356" s="137" t="s">
        <v>1771</v>
      </c>
      <c r="F356" s="137" t="s">
        <v>413</v>
      </c>
      <c r="G356" s="137" t="s">
        <v>4344</v>
      </c>
      <c r="H356" s="137">
        <v>60</v>
      </c>
    </row>
    <row r="357" spans="2:8">
      <c r="B357" s="137" t="s">
        <v>1772</v>
      </c>
      <c r="C357" s="137" t="str">
        <f t="shared" si="11"/>
        <v>X0-MR8E-9/08</v>
      </c>
      <c r="D357" s="137" t="str">
        <f t="shared" si="12"/>
        <v>X7-MR8E-9/08</v>
      </c>
      <c r="E357" s="137" t="s">
        <v>1773</v>
      </c>
      <c r="F357" s="137" t="s">
        <v>413</v>
      </c>
      <c r="G357" s="137" t="s">
        <v>4339</v>
      </c>
      <c r="H357" s="137">
        <v>200</v>
      </c>
    </row>
    <row r="358" spans="2:8">
      <c r="B358" s="137" t="s">
        <v>1774</v>
      </c>
      <c r="C358" s="137" t="str">
        <f t="shared" si="11"/>
        <v>X0-MR8E-9/09</v>
      </c>
      <c r="D358" s="137" t="str">
        <f t="shared" si="12"/>
        <v>X7-MR8E-9/09</v>
      </c>
      <c r="E358" s="137" t="s">
        <v>1775</v>
      </c>
      <c r="F358" s="137" t="s">
        <v>413</v>
      </c>
      <c r="G358" s="137" t="s">
        <v>4344</v>
      </c>
      <c r="H358" s="137">
        <v>100</v>
      </c>
    </row>
    <row r="359" spans="2:8">
      <c r="B359" s="137" t="s">
        <v>1776</v>
      </c>
      <c r="C359" s="137" t="str">
        <f t="shared" si="11"/>
        <v>X0-MR8E-9/10</v>
      </c>
      <c r="D359" s="137" t="str">
        <f t="shared" si="12"/>
        <v>X7-MR8E-9/10</v>
      </c>
      <c r="E359" s="137" t="s">
        <v>1777</v>
      </c>
      <c r="F359" s="137" t="s">
        <v>413</v>
      </c>
      <c r="G359" s="137" t="s">
        <v>4338</v>
      </c>
      <c r="H359" s="137">
        <v>200</v>
      </c>
    </row>
    <row r="360" spans="2:8">
      <c r="B360" s="137" t="s">
        <v>1778</v>
      </c>
      <c r="C360" s="137" t="str">
        <f t="shared" si="11"/>
        <v>X0-MR8E-9/12</v>
      </c>
      <c r="D360" s="137" t="str">
        <f t="shared" si="12"/>
        <v>X7-MR8E-9/12</v>
      </c>
      <c r="E360" s="137" t="s">
        <v>1779</v>
      </c>
      <c r="F360" s="137" t="s">
        <v>413</v>
      </c>
      <c r="G360" s="137" t="s">
        <v>4339</v>
      </c>
      <c r="H360" s="137">
        <v>100</v>
      </c>
    </row>
    <row r="361" spans="2:8">
      <c r="B361" s="137" t="s">
        <v>4315</v>
      </c>
      <c r="C361" s="137" t="str">
        <f t="shared" si="11"/>
        <v>X0-MR8E-9/23</v>
      </c>
      <c r="D361" s="137" t="str">
        <f t="shared" si="12"/>
        <v>X7-MR8E-9/23</v>
      </c>
      <c r="E361" s="137" t="s">
        <v>4397</v>
      </c>
      <c r="F361" s="137" t="s">
        <v>413</v>
      </c>
      <c r="G361" s="137" t="s">
        <v>4344</v>
      </c>
      <c r="H361" s="137">
        <v>200</v>
      </c>
    </row>
    <row r="362" spans="2:8">
      <c r="B362" s="137" t="s">
        <v>1780</v>
      </c>
      <c r="C362" s="137" t="str">
        <f t="shared" si="11"/>
        <v>X0-MR8K-9/03</v>
      </c>
      <c r="D362" s="137" t="str">
        <f t="shared" si="12"/>
        <v>X7-MR8K-9/03</v>
      </c>
      <c r="E362" s="137" t="s">
        <v>1781</v>
      </c>
      <c r="F362" s="137" t="s">
        <v>413</v>
      </c>
      <c r="G362" s="137" t="s">
        <v>4344</v>
      </c>
      <c r="H362" s="137">
        <v>100</v>
      </c>
    </row>
    <row r="363" spans="2:8">
      <c r="B363" s="137" t="s">
        <v>1782</v>
      </c>
      <c r="C363" s="137" t="str">
        <f t="shared" si="11"/>
        <v>X0-MR8K-9/07</v>
      </c>
      <c r="D363" s="137" t="str">
        <f t="shared" si="12"/>
        <v>X7-MR8K-9/07</v>
      </c>
      <c r="E363" s="137" t="s">
        <v>1783</v>
      </c>
      <c r="F363" s="137" t="s">
        <v>596</v>
      </c>
      <c r="G363" s="137" t="s">
        <v>4339</v>
      </c>
      <c r="H363" s="137">
        <v>100</v>
      </c>
    </row>
    <row r="364" spans="2:8">
      <c r="B364" s="137" t="s">
        <v>1784</v>
      </c>
      <c r="C364" s="137" t="str">
        <f t="shared" si="11"/>
        <v>X0-MR9C-9N/04</v>
      </c>
      <c r="D364" s="137" t="str">
        <f t="shared" si="12"/>
        <v>X7-MR9C-9N/04</v>
      </c>
      <c r="E364" s="137" t="s">
        <v>1785</v>
      </c>
      <c r="F364" s="137" t="s">
        <v>596</v>
      </c>
      <c r="G364" s="137" t="s">
        <v>4339</v>
      </c>
      <c r="H364" s="137">
        <v>100</v>
      </c>
    </row>
    <row r="365" spans="2:8">
      <c r="B365" s="137" t="s">
        <v>1786</v>
      </c>
      <c r="C365" s="137" t="str">
        <f t="shared" si="11"/>
        <v>X0-MR9C-9N/05</v>
      </c>
      <c r="D365" s="137" t="str">
        <f t="shared" si="12"/>
        <v>X7-MR9C-9N/05</v>
      </c>
      <c r="E365" s="137" t="s">
        <v>1787</v>
      </c>
      <c r="F365" s="137" t="s">
        <v>413</v>
      </c>
      <c r="G365" s="137" t="s">
        <v>4344</v>
      </c>
      <c r="H365" s="137">
        <v>100</v>
      </c>
    </row>
    <row r="366" spans="2:8">
      <c r="B366" s="137" t="s">
        <v>1788</v>
      </c>
      <c r="C366" s="137" t="str">
        <f t="shared" si="11"/>
        <v>X0-MR9C-9N/09</v>
      </c>
      <c r="D366" s="137" t="str">
        <f t="shared" si="12"/>
        <v>X7-MR9C-9N/09</v>
      </c>
      <c r="E366" s="137" t="s">
        <v>1789</v>
      </c>
      <c r="F366" s="137" t="s">
        <v>413</v>
      </c>
      <c r="G366" s="137" t="s">
        <v>4338</v>
      </c>
      <c r="H366" s="137">
        <v>200</v>
      </c>
    </row>
    <row r="367" spans="2:8">
      <c r="B367" s="137" t="s">
        <v>1908</v>
      </c>
      <c r="C367" s="137" t="str">
        <f t="shared" si="11"/>
        <v>X0-PFR6N-11/33</v>
      </c>
      <c r="D367" s="137" t="str">
        <f t="shared" si="12"/>
        <v>X7-PFR6N-11/33</v>
      </c>
      <c r="E367" s="137" t="s">
        <v>1905</v>
      </c>
      <c r="F367" s="137" t="s">
        <v>413</v>
      </c>
      <c r="G367" s="137" t="s">
        <v>4338</v>
      </c>
      <c r="H367" s="137">
        <v>120</v>
      </c>
    </row>
    <row r="368" spans="2:8">
      <c r="B368" s="137" t="s">
        <v>1912</v>
      </c>
      <c r="C368" s="137" t="str">
        <f t="shared" si="11"/>
        <v>X0-PLKR7A/09</v>
      </c>
      <c r="D368" s="137" t="str">
        <f t="shared" si="12"/>
        <v>X7-PLKR7A/09</v>
      </c>
      <c r="E368" s="137" t="s">
        <v>1909</v>
      </c>
      <c r="F368" s="137" t="s">
        <v>413</v>
      </c>
      <c r="G368" s="137" t="s">
        <v>4338</v>
      </c>
      <c r="H368" s="137">
        <v>120</v>
      </c>
    </row>
    <row r="369" spans="2:8">
      <c r="B369" s="137" t="s">
        <v>4398</v>
      </c>
      <c r="C369" s="137" t="str">
        <f t="shared" si="11"/>
        <v>X0-PLKR7B8E/12</v>
      </c>
      <c r="D369" s="137" t="str">
        <f t="shared" si="12"/>
        <v>X7-PLKR7B8E/12</v>
      </c>
      <c r="E369" s="137" t="s">
        <v>4399</v>
      </c>
      <c r="F369" s="137" t="s">
        <v>413</v>
      </c>
      <c r="G369" s="137" t="s">
        <v>4338</v>
      </c>
      <c r="H369" s="137">
        <v>200</v>
      </c>
    </row>
    <row r="370" spans="2:8">
      <c r="B370" s="137" t="s">
        <v>4400</v>
      </c>
      <c r="C370" s="137" t="str">
        <f t="shared" si="11"/>
        <v>X0-PLZKBR7B8DG/14</v>
      </c>
      <c r="D370" s="137" t="str">
        <f t="shared" si="12"/>
        <v>X7-PLZKBR7B8DG/14</v>
      </c>
      <c r="E370" s="137" t="s">
        <v>4401</v>
      </c>
      <c r="F370" s="137" t="s">
        <v>413</v>
      </c>
      <c r="G370" s="137" t="s">
        <v>4338</v>
      </c>
      <c r="H370" s="137">
        <v>200</v>
      </c>
    </row>
    <row r="371" spans="2:8">
      <c r="B371" s="137" t="s">
        <v>4402</v>
      </c>
      <c r="C371" s="137" t="str">
        <f t="shared" si="11"/>
        <v>X0-PMR9B/11</v>
      </c>
      <c r="D371" s="137" t="str">
        <f t="shared" si="12"/>
        <v>X7-PMR9B/11</v>
      </c>
      <c r="E371" s="137" t="s">
        <v>4403</v>
      </c>
      <c r="F371" s="137" t="s">
        <v>413</v>
      </c>
      <c r="G371" s="137" t="s">
        <v>4338</v>
      </c>
      <c r="H371" s="137">
        <v>200</v>
      </c>
    </row>
    <row r="372" spans="2:8">
      <c r="B372" s="137" t="s">
        <v>4404</v>
      </c>
      <c r="C372" s="137" t="str">
        <f t="shared" si="11"/>
        <v>X0-RE7C-L/13</v>
      </c>
      <c r="D372" s="137" t="str">
        <f t="shared" si="12"/>
        <v>X7-RE7C-L/13</v>
      </c>
      <c r="E372" s="137" t="s">
        <v>4405</v>
      </c>
      <c r="F372" s="137" t="s">
        <v>413</v>
      </c>
      <c r="G372" s="137" t="s">
        <v>4338</v>
      </c>
      <c r="H372" s="137">
        <v>200</v>
      </c>
    </row>
    <row r="373" spans="2:8">
      <c r="B373" s="137" t="s">
        <v>2559</v>
      </c>
      <c r="C373" s="137" t="str">
        <f t="shared" si="11"/>
        <v>X0-SILFR6A11/10</v>
      </c>
      <c r="D373" s="137" t="str">
        <f t="shared" si="12"/>
        <v>X7-SILFR6A11/10</v>
      </c>
      <c r="E373" s="137" t="s">
        <v>2558</v>
      </c>
      <c r="F373" s="137" t="s">
        <v>413</v>
      </c>
      <c r="G373" s="137" t="s">
        <v>4338</v>
      </c>
      <c r="H373" s="137">
        <v>120</v>
      </c>
    </row>
    <row r="374" spans="2:8">
      <c r="B374" s="137" t="s">
        <v>2561</v>
      </c>
      <c r="C374" s="137" t="str">
        <f t="shared" si="11"/>
        <v>X0-SILMAR8C9/04</v>
      </c>
      <c r="D374" s="137" t="str">
        <f t="shared" si="12"/>
        <v>X7-SILMAR8C9/04</v>
      </c>
      <c r="E374" s="137" t="s">
        <v>2562</v>
      </c>
      <c r="F374" s="137" t="s">
        <v>413</v>
      </c>
      <c r="G374" s="137" t="s">
        <v>4344</v>
      </c>
      <c r="H374" s="137">
        <v>100</v>
      </c>
    </row>
    <row r="375" spans="2:8">
      <c r="B375" s="137" t="s">
        <v>2563</v>
      </c>
      <c r="C375" s="137" t="str">
        <f t="shared" si="11"/>
        <v>X0-SILMAR8C9/07</v>
      </c>
      <c r="D375" s="137" t="str">
        <f t="shared" si="12"/>
        <v>X7-SILMAR8C9/07</v>
      </c>
      <c r="E375" s="137" t="s">
        <v>2564</v>
      </c>
      <c r="F375" s="137" t="s">
        <v>596</v>
      </c>
      <c r="G375" s="137" t="s">
        <v>4339</v>
      </c>
      <c r="H375" s="137">
        <v>100</v>
      </c>
    </row>
    <row r="376" spans="2:8">
      <c r="B376" s="137" t="s">
        <v>4406</v>
      </c>
      <c r="C376" s="137" t="str">
        <f t="shared" si="11"/>
        <v>X0-SILMAR8C9/10</v>
      </c>
      <c r="D376" s="137" t="str">
        <f t="shared" si="12"/>
        <v>X7-SILMAR8C9/10</v>
      </c>
      <c r="E376" s="137" t="s">
        <v>4407</v>
      </c>
      <c r="F376" s="137" t="s">
        <v>413</v>
      </c>
      <c r="G376" s="137" t="s">
        <v>4338</v>
      </c>
      <c r="H376" s="137">
        <v>200</v>
      </c>
    </row>
    <row r="377" spans="2:8">
      <c r="B377" s="137" t="s">
        <v>4408</v>
      </c>
      <c r="C377" s="137" t="str">
        <f t="shared" si="11"/>
        <v>X0-SILMAR9C9/05</v>
      </c>
      <c r="D377" s="137" t="str">
        <f t="shared" si="12"/>
        <v>X7-SILMAR9C9/05</v>
      </c>
      <c r="E377" s="137" t="s">
        <v>4409</v>
      </c>
      <c r="F377" s="137" t="s">
        <v>596</v>
      </c>
      <c r="G377" s="137" t="s">
        <v>4339</v>
      </c>
      <c r="H377" s="137">
        <v>100</v>
      </c>
    </row>
    <row r="378" spans="2:8">
      <c r="B378" s="137" t="s">
        <v>2568</v>
      </c>
      <c r="C378" s="137" t="str">
        <f t="shared" si="11"/>
        <v>X0-SILZKAR7B11/10</v>
      </c>
      <c r="D378" s="137" t="str">
        <f t="shared" si="12"/>
        <v>X7-SILZKAR7B11/10</v>
      </c>
      <c r="E378" s="137" t="s">
        <v>2567</v>
      </c>
      <c r="F378" s="137" t="s">
        <v>413</v>
      </c>
      <c r="G378" s="137" t="s">
        <v>4338</v>
      </c>
      <c r="H378" s="137">
        <v>120</v>
      </c>
    </row>
    <row r="379" spans="2:8">
      <c r="B379" s="137" t="s">
        <v>4410</v>
      </c>
      <c r="C379" s="137" t="str">
        <f t="shared" si="11"/>
        <v>X0-SILZKFR8D7S/15</v>
      </c>
      <c r="D379" s="137" t="str">
        <f t="shared" si="12"/>
        <v>X7-SILZKFR8D7S/15</v>
      </c>
      <c r="E379" s="137" t="s">
        <v>4411</v>
      </c>
      <c r="F379" s="137" t="s">
        <v>413</v>
      </c>
      <c r="G379" s="137" t="s">
        <v>4338</v>
      </c>
      <c r="H379" s="137">
        <v>200</v>
      </c>
    </row>
    <row r="380" spans="2:8">
      <c r="B380" s="137" t="s">
        <v>4412</v>
      </c>
      <c r="C380" s="137" t="str">
        <f t="shared" si="11"/>
        <v>X0-SILZKFR8E7S/12</v>
      </c>
      <c r="D380" s="137" t="str">
        <f t="shared" si="12"/>
        <v>X7-SILZKFR8E7S/12</v>
      </c>
      <c r="E380" s="137" t="s">
        <v>4413</v>
      </c>
      <c r="F380" s="137" t="s">
        <v>413</v>
      </c>
      <c r="G380" s="137" t="s">
        <v>4338</v>
      </c>
      <c r="H380" s="137">
        <v>200</v>
      </c>
    </row>
    <row r="381" spans="2:8">
      <c r="B381" s="137" t="s">
        <v>4414</v>
      </c>
      <c r="C381" s="137" t="str">
        <f t="shared" si="11"/>
        <v>X0-SILZKR7B11/38</v>
      </c>
      <c r="D381" s="137" t="str">
        <f t="shared" si="12"/>
        <v>X7-SILZKR7B11/38</v>
      </c>
      <c r="E381" s="137" t="s">
        <v>4415</v>
      </c>
      <c r="F381" s="137" t="s">
        <v>413</v>
      </c>
      <c r="G381" s="137" t="s">
        <v>4338</v>
      </c>
      <c r="H381" s="137">
        <v>200</v>
      </c>
    </row>
    <row r="382" spans="2:8">
      <c r="B382" s="137" t="s">
        <v>2570</v>
      </c>
      <c r="C382" s="137" t="str">
        <f t="shared" si="11"/>
        <v>X0-SILZKR7C11S/22</v>
      </c>
      <c r="D382" s="137" t="str">
        <f t="shared" si="12"/>
        <v>X7-SILZKR7C11S/22</v>
      </c>
      <c r="E382" s="137" t="s">
        <v>2571</v>
      </c>
      <c r="F382" s="137" t="s">
        <v>413</v>
      </c>
      <c r="G382" s="137" t="s">
        <v>4339</v>
      </c>
      <c r="H382" s="137">
        <v>200</v>
      </c>
    </row>
    <row r="383" spans="2:8">
      <c r="B383" s="137" t="s">
        <v>2573</v>
      </c>
      <c r="C383" s="137" t="str">
        <f t="shared" si="11"/>
        <v>X0-SILZKR7C11S/24</v>
      </c>
      <c r="D383" s="137" t="str">
        <f t="shared" si="12"/>
        <v>X7-SILZKR7C11S/24</v>
      </c>
      <c r="E383" s="137" t="s">
        <v>2574</v>
      </c>
      <c r="F383" s="137" t="s">
        <v>413</v>
      </c>
      <c r="G383" s="137" t="s">
        <v>4338</v>
      </c>
      <c r="H383" s="137">
        <v>120</v>
      </c>
    </row>
    <row r="384" spans="2:8">
      <c r="B384" s="137" t="s">
        <v>2575</v>
      </c>
      <c r="C384" s="137" t="str">
        <f t="shared" si="11"/>
        <v>X0-SILZKR7C11S/30</v>
      </c>
      <c r="D384" s="137" t="str">
        <f t="shared" si="12"/>
        <v>X7-SILZKR7C11S/30</v>
      </c>
      <c r="E384" s="137" t="s">
        <v>2576</v>
      </c>
      <c r="F384" s="137" t="s">
        <v>413</v>
      </c>
      <c r="G384" s="137" t="s">
        <v>4339</v>
      </c>
      <c r="H384" s="137">
        <v>180</v>
      </c>
    </row>
    <row r="385" spans="2:8">
      <c r="B385" s="137" t="s">
        <v>2578</v>
      </c>
      <c r="C385" s="137" t="str">
        <f t="shared" si="11"/>
        <v>X0-SIMR8A9/13</v>
      </c>
      <c r="D385" s="137" t="str">
        <f t="shared" si="12"/>
        <v>X7-SIMR8A9/13</v>
      </c>
      <c r="E385" s="137" t="s">
        <v>2579</v>
      </c>
      <c r="F385" s="137" t="s">
        <v>596</v>
      </c>
      <c r="G385" s="137" t="s">
        <v>4339</v>
      </c>
      <c r="H385" s="137">
        <v>100</v>
      </c>
    </row>
    <row r="386" spans="2:8">
      <c r="B386" s="137" t="s">
        <v>2580</v>
      </c>
      <c r="C386" s="137" t="str">
        <f t="shared" si="11"/>
        <v>X0-SIMR8A9/14</v>
      </c>
      <c r="D386" s="137" t="str">
        <f t="shared" si="12"/>
        <v>X7-SIMR8A9/14</v>
      </c>
      <c r="E386" s="137" t="s">
        <v>2581</v>
      </c>
      <c r="F386" s="137" t="s">
        <v>413</v>
      </c>
      <c r="G386" s="137" t="s">
        <v>4338</v>
      </c>
      <c r="H386" s="137">
        <v>120</v>
      </c>
    </row>
    <row r="387" spans="2:8">
      <c r="B387" s="137" t="s">
        <v>2745</v>
      </c>
      <c r="C387" s="137" t="str">
        <f t="shared" si="11"/>
        <v>X0-T5710/01</v>
      </c>
      <c r="D387" s="137" t="str">
        <f t="shared" si="12"/>
        <v>X7-T5710/01</v>
      </c>
      <c r="E387" s="137" t="s">
        <v>2746</v>
      </c>
      <c r="F387" s="137" t="s">
        <v>596</v>
      </c>
      <c r="G387" s="137" t="s">
        <v>4338</v>
      </c>
      <c r="H387" s="137">
        <v>120</v>
      </c>
    </row>
    <row r="388" spans="2:8">
      <c r="B388" s="137" t="s">
        <v>2747</v>
      </c>
      <c r="C388" s="137" t="str">
        <f t="shared" ref="C388:C451" si="13">"X0-"&amp;B388</f>
        <v>X0-T5999/01</v>
      </c>
      <c r="D388" s="137" t="str">
        <f t="shared" ref="D388:D451" si="14">"X7-"&amp;B388</f>
        <v>X7-T5999/01</v>
      </c>
      <c r="E388" s="137" t="s">
        <v>2748</v>
      </c>
      <c r="F388" s="137" t="s">
        <v>596</v>
      </c>
      <c r="G388" s="137" t="s">
        <v>4338</v>
      </c>
      <c r="H388" s="137">
        <v>50</v>
      </c>
    </row>
    <row r="389" spans="2:8">
      <c r="B389" s="137" t="s">
        <v>2749</v>
      </c>
      <c r="C389" s="137" t="str">
        <f t="shared" si="13"/>
        <v>X0-T6000/01</v>
      </c>
      <c r="D389" s="137" t="str">
        <f t="shared" si="14"/>
        <v>X7-T6000/01</v>
      </c>
      <c r="E389" s="137" t="s">
        <v>2750</v>
      </c>
      <c r="F389" s="137" t="s">
        <v>596</v>
      </c>
      <c r="G389" s="137" t="s">
        <v>4338</v>
      </c>
      <c r="H389" s="137">
        <v>50</v>
      </c>
    </row>
    <row r="390" spans="2:8">
      <c r="B390" s="137" t="s">
        <v>2760</v>
      </c>
      <c r="C390" s="137" t="str">
        <f t="shared" si="13"/>
        <v>X0-TR5A-10/07</v>
      </c>
      <c r="D390" s="137" t="str">
        <f t="shared" si="14"/>
        <v>X7-TR5A-10/07</v>
      </c>
      <c r="E390" s="137" t="s">
        <v>2757</v>
      </c>
      <c r="F390" s="137" t="s">
        <v>413</v>
      </c>
      <c r="G390" s="137" t="s">
        <v>4338</v>
      </c>
      <c r="H390" s="137">
        <v>180</v>
      </c>
    </row>
    <row r="391" spans="2:8">
      <c r="B391" t="s">
        <v>411</v>
      </c>
      <c r="C391" s="137" t="str">
        <f t="shared" si="13"/>
        <v>X0-B6HS/86</v>
      </c>
      <c r="D391" s="137" t="str">
        <f t="shared" si="14"/>
        <v>X7-B6HS/86</v>
      </c>
      <c r="H391">
        <v>200</v>
      </c>
    </row>
    <row r="392" spans="2:8">
      <c r="B392" t="s">
        <v>415</v>
      </c>
      <c r="C392" s="137" t="str">
        <f t="shared" si="13"/>
        <v>X0-B7HS/86</v>
      </c>
      <c r="D392" s="137" t="str">
        <f t="shared" si="14"/>
        <v>X7-B7HS/86</v>
      </c>
      <c r="H392">
        <v>200</v>
      </c>
    </row>
    <row r="393" spans="2:8">
      <c r="B393" t="s">
        <v>417</v>
      </c>
      <c r="C393" s="137" t="str">
        <f t="shared" si="13"/>
        <v>X0-B7HS-10/49</v>
      </c>
      <c r="D393" s="137" t="str">
        <f t="shared" si="14"/>
        <v>X7-B7HS-10/49</v>
      </c>
      <c r="H393">
        <v>200</v>
      </c>
    </row>
    <row r="394" spans="2:8">
      <c r="B394" t="s">
        <v>419</v>
      </c>
      <c r="C394" s="137" t="str">
        <f t="shared" si="13"/>
        <v>X0-B7HS-10/50</v>
      </c>
      <c r="D394" s="137" t="str">
        <f t="shared" si="14"/>
        <v>X7-B7HS-10/50</v>
      </c>
      <c r="H394">
        <v>200</v>
      </c>
    </row>
    <row r="395" spans="2:8">
      <c r="B395" t="s">
        <v>426</v>
      </c>
      <c r="C395" s="137" t="str">
        <f t="shared" si="13"/>
        <v>X0-B8ES/61</v>
      </c>
      <c r="D395" s="137" t="str">
        <f t="shared" si="14"/>
        <v>X7-B8ES/61</v>
      </c>
      <c r="H395">
        <v>200</v>
      </c>
    </row>
    <row r="396" spans="2:8">
      <c r="B396" t="s">
        <v>428</v>
      </c>
      <c r="C396" s="137" t="str">
        <f t="shared" si="13"/>
        <v>X0-B8HS/70</v>
      </c>
      <c r="D396" s="137" t="str">
        <f t="shared" si="14"/>
        <v>X7-B8HS/70</v>
      </c>
      <c r="H396">
        <v>200</v>
      </c>
    </row>
    <row r="397" spans="2:8">
      <c r="B397" t="s">
        <v>430</v>
      </c>
      <c r="C397" s="137" t="str">
        <f t="shared" si="13"/>
        <v>X0-B8HS-10/47</v>
      </c>
      <c r="D397" s="137" t="str">
        <f t="shared" si="14"/>
        <v>X7-B8HS-10/47</v>
      </c>
      <c r="H397">
        <v>200</v>
      </c>
    </row>
    <row r="398" spans="2:8">
      <c r="B398" t="s">
        <v>432</v>
      </c>
      <c r="C398" s="137" t="str">
        <f t="shared" si="13"/>
        <v>X0-B8HS-10/48</v>
      </c>
      <c r="D398" s="137" t="str">
        <f t="shared" si="14"/>
        <v>X7-B8HS-10/48</v>
      </c>
      <c r="H398">
        <v>200</v>
      </c>
    </row>
    <row r="399" spans="2:8">
      <c r="B399" t="s">
        <v>438</v>
      </c>
      <c r="C399" s="137" t="str">
        <f t="shared" si="13"/>
        <v>X0-B9ES/44</v>
      </c>
      <c r="D399" s="137" t="str">
        <f t="shared" si="14"/>
        <v>X7-B9ES/44</v>
      </c>
      <c r="H399">
        <v>200</v>
      </c>
    </row>
    <row r="400" spans="2:8">
      <c r="B400" t="s">
        <v>4321</v>
      </c>
      <c r="C400" s="137" t="str">
        <f t="shared" si="13"/>
        <v>X0-B9ES/48</v>
      </c>
      <c r="D400" s="137" t="str">
        <f t="shared" si="14"/>
        <v>X7-B9ES/48</v>
      </c>
      <c r="H400">
        <v>200</v>
      </c>
    </row>
    <row r="401" spans="2:8">
      <c r="B401" t="s">
        <v>442</v>
      </c>
      <c r="C401" s="137" t="str">
        <f t="shared" si="13"/>
        <v>X0-BCPR5E-11/15</v>
      </c>
      <c r="D401" s="137" t="str">
        <f t="shared" si="14"/>
        <v>X7-BCPR5E-11/15</v>
      </c>
      <c r="H401">
        <v>200</v>
      </c>
    </row>
    <row r="402" spans="2:8">
      <c r="B402" t="s">
        <v>444</v>
      </c>
      <c r="C402" s="137" t="str">
        <f t="shared" si="13"/>
        <v>X0-BCPR5E-11/16</v>
      </c>
      <c r="D402" s="137" t="str">
        <f t="shared" si="14"/>
        <v>X7-BCPR5E-11/16</v>
      </c>
      <c r="H402">
        <v>200</v>
      </c>
    </row>
    <row r="403" spans="2:8">
      <c r="B403" t="s">
        <v>455</v>
      </c>
      <c r="C403" s="137" t="str">
        <f t="shared" si="13"/>
        <v>X0-BCPR6E/20</v>
      </c>
      <c r="D403" s="137" t="str">
        <f t="shared" si="14"/>
        <v>X7-BCPR6E/20</v>
      </c>
      <c r="H403">
        <v>200</v>
      </c>
    </row>
    <row r="404" spans="2:8">
      <c r="B404" t="s">
        <v>4416</v>
      </c>
      <c r="C404" s="137" t="str">
        <f t="shared" si="13"/>
        <v>X0-BCPR6E-11/30</v>
      </c>
      <c r="D404" s="137" t="str">
        <f t="shared" si="14"/>
        <v>X7-BCPR6E-11/30</v>
      </c>
      <c r="H404">
        <v>200</v>
      </c>
    </row>
    <row r="405" spans="2:8">
      <c r="B405" t="s">
        <v>457</v>
      </c>
      <c r="C405" s="137" t="str">
        <f t="shared" si="13"/>
        <v>X0-BCPR6E-11/31</v>
      </c>
      <c r="D405" s="137" t="str">
        <f t="shared" si="14"/>
        <v>X7-BCPR6E-11/31</v>
      </c>
      <c r="H405">
        <v>200</v>
      </c>
    </row>
    <row r="406" spans="2:8">
      <c r="B406" t="s">
        <v>468</v>
      </c>
      <c r="C406" s="137" t="str">
        <f t="shared" si="13"/>
        <v>X0-BK5E/19</v>
      </c>
      <c r="D406" s="137" t="str">
        <f t="shared" si="14"/>
        <v>X7-BK5E/19</v>
      </c>
      <c r="H406">
        <v>200</v>
      </c>
    </row>
    <row r="407" spans="2:8">
      <c r="B407" t="s">
        <v>470</v>
      </c>
      <c r="C407" s="137" t="str">
        <f t="shared" si="13"/>
        <v>X0-BK5E/20</v>
      </c>
      <c r="D407" s="137" t="str">
        <f t="shared" si="14"/>
        <v>X7-BK5E/20</v>
      </c>
      <c r="H407">
        <v>200</v>
      </c>
    </row>
    <row r="408" spans="2:8">
      <c r="B408" t="s">
        <v>472</v>
      </c>
      <c r="C408" s="137" t="str">
        <f t="shared" si="13"/>
        <v>X0-BK6E/28</v>
      </c>
      <c r="D408" s="137" t="str">
        <f t="shared" si="14"/>
        <v>X7-BK6E/28</v>
      </c>
      <c r="H408">
        <v>200</v>
      </c>
    </row>
    <row r="409" spans="2:8">
      <c r="B409" t="s">
        <v>472</v>
      </c>
      <c r="C409" s="137" t="str">
        <f t="shared" si="13"/>
        <v>X0-BK6E/28</v>
      </c>
      <c r="D409" s="137" t="str">
        <f t="shared" si="14"/>
        <v>X7-BK6E/28</v>
      </c>
      <c r="H409">
        <v>200</v>
      </c>
    </row>
    <row r="410" spans="2:8">
      <c r="B410" t="s">
        <v>474</v>
      </c>
      <c r="C410" s="137" t="str">
        <f t="shared" si="13"/>
        <v>X0-BK6E/29</v>
      </c>
      <c r="D410" s="137" t="str">
        <f t="shared" si="14"/>
        <v>X7-BK6E/29</v>
      </c>
      <c r="H410">
        <v>200</v>
      </c>
    </row>
    <row r="411" spans="2:8">
      <c r="B411" t="s">
        <v>476</v>
      </c>
      <c r="C411" s="137" t="str">
        <f t="shared" si="13"/>
        <v>X0-BK6E/30</v>
      </c>
      <c r="D411" s="137" t="str">
        <f t="shared" si="14"/>
        <v>X7-BK6E/30</v>
      </c>
      <c r="H411">
        <v>200</v>
      </c>
    </row>
    <row r="412" spans="2:8">
      <c r="B412" t="s">
        <v>477</v>
      </c>
      <c r="C412" s="137" t="str">
        <f t="shared" si="13"/>
        <v>X0-BK6E/31</v>
      </c>
      <c r="D412" s="137" t="str">
        <f t="shared" si="14"/>
        <v>X7-BK6E/31</v>
      </c>
      <c r="H412">
        <v>200</v>
      </c>
    </row>
    <row r="413" spans="2:8">
      <c r="B413" t="s">
        <v>4320</v>
      </c>
      <c r="C413" s="137" t="str">
        <f t="shared" si="13"/>
        <v>X0-BKR5E/94</v>
      </c>
      <c r="D413" s="137" t="str">
        <f t="shared" si="14"/>
        <v>X7-BKR5E/94</v>
      </c>
      <c r="H413">
        <v>200</v>
      </c>
    </row>
    <row r="414" spans="2:8">
      <c r="B414" t="s">
        <v>480</v>
      </c>
      <c r="C414" s="137" t="str">
        <f t="shared" si="13"/>
        <v>X0-BKR5E/95</v>
      </c>
      <c r="D414" s="137" t="str">
        <f t="shared" si="14"/>
        <v>X7-BKR5E/95</v>
      </c>
      <c r="H414">
        <v>200</v>
      </c>
    </row>
    <row r="415" spans="2:8">
      <c r="B415" t="s">
        <v>482</v>
      </c>
      <c r="C415" s="137" t="str">
        <f t="shared" si="13"/>
        <v>X0-BKR5E/96</v>
      </c>
      <c r="D415" s="137" t="str">
        <f t="shared" si="14"/>
        <v>X7-BKR5E/96</v>
      </c>
      <c r="H415">
        <v>200</v>
      </c>
    </row>
    <row r="416" spans="2:8">
      <c r="B416" t="s">
        <v>482</v>
      </c>
      <c r="C416" s="137" t="str">
        <f t="shared" si="13"/>
        <v>X0-BKR5E/96</v>
      </c>
      <c r="D416" s="137" t="str">
        <f t="shared" si="14"/>
        <v>X7-BKR5E/96</v>
      </c>
      <c r="H416">
        <v>200</v>
      </c>
    </row>
    <row r="417" spans="2:8">
      <c r="B417" t="s">
        <v>484</v>
      </c>
      <c r="C417" s="137" t="str">
        <f t="shared" si="13"/>
        <v>X0-BKR5E-11/D0</v>
      </c>
      <c r="D417" s="137" t="str">
        <f t="shared" si="14"/>
        <v>X7-BKR5E-11/D0</v>
      </c>
      <c r="H417">
        <v>200</v>
      </c>
    </row>
    <row r="418" spans="2:8">
      <c r="B418" t="s">
        <v>484</v>
      </c>
      <c r="C418" s="137" t="str">
        <f t="shared" si="13"/>
        <v>X0-BKR5E-11/D0</v>
      </c>
      <c r="D418" s="137" t="str">
        <f t="shared" si="14"/>
        <v>X7-BKR5E-11/D0</v>
      </c>
      <c r="H418">
        <v>200</v>
      </c>
    </row>
    <row r="419" spans="2:8">
      <c r="B419" t="s">
        <v>486</v>
      </c>
      <c r="C419" s="137" t="str">
        <f t="shared" si="13"/>
        <v>X0-BKR5E-11/D1</v>
      </c>
      <c r="D419" s="137" t="str">
        <f t="shared" si="14"/>
        <v>X7-BKR5E-11/D1</v>
      </c>
      <c r="H419">
        <v>200</v>
      </c>
    </row>
    <row r="420" spans="2:8">
      <c r="B420" t="s">
        <v>488</v>
      </c>
      <c r="C420" s="137" t="str">
        <f t="shared" si="13"/>
        <v>X0-BKR5E-11/D2</v>
      </c>
      <c r="D420" s="137" t="str">
        <f t="shared" si="14"/>
        <v>X7-BKR5E-11/D2</v>
      </c>
      <c r="H420">
        <v>100</v>
      </c>
    </row>
    <row r="421" spans="2:8">
      <c r="B421" t="s">
        <v>490</v>
      </c>
      <c r="C421" s="137" t="str">
        <f t="shared" si="13"/>
        <v>X0-BKR5E-11/D3</v>
      </c>
      <c r="D421" s="137" t="str">
        <f t="shared" si="14"/>
        <v>X7-BKR5E-11/D3</v>
      </c>
      <c r="H421">
        <v>120</v>
      </c>
    </row>
    <row r="422" spans="2:8">
      <c r="B422" t="s">
        <v>492</v>
      </c>
      <c r="C422" s="137" t="str">
        <f t="shared" si="13"/>
        <v>X0-BKR5E-11/D4</v>
      </c>
      <c r="D422" s="137" t="str">
        <f t="shared" si="14"/>
        <v>X7-BKR5E-11/D4</v>
      </c>
      <c r="H422">
        <v>200</v>
      </c>
    </row>
    <row r="423" spans="2:8">
      <c r="B423" t="s">
        <v>492</v>
      </c>
      <c r="C423" s="137" t="str">
        <f t="shared" si="13"/>
        <v>X0-BKR5E-11/D4</v>
      </c>
      <c r="D423" s="137" t="str">
        <f t="shared" si="14"/>
        <v>X7-BKR5E-11/D4</v>
      </c>
      <c r="H423">
        <v>200</v>
      </c>
    </row>
    <row r="424" spans="2:8">
      <c r="B424" t="s">
        <v>507</v>
      </c>
      <c r="C424" s="137" t="str">
        <f t="shared" si="13"/>
        <v>X0-BKR5EYA-11/03</v>
      </c>
      <c r="D424" s="137" t="str">
        <f t="shared" si="14"/>
        <v>X7-BKR5EYA-11/03</v>
      </c>
      <c r="H424">
        <v>200</v>
      </c>
    </row>
    <row r="425" spans="2:8">
      <c r="B425" t="s">
        <v>509</v>
      </c>
      <c r="C425" s="137" t="str">
        <f t="shared" si="13"/>
        <v>X0-BKR6E/A1</v>
      </c>
      <c r="D425" s="137" t="str">
        <f t="shared" si="14"/>
        <v>X7-BKR6E/A1</v>
      </c>
      <c r="H425">
        <v>200</v>
      </c>
    </row>
    <row r="426" spans="2:8">
      <c r="B426" t="s">
        <v>509</v>
      </c>
      <c r="C426" s="137" t="str">
        <f t="shared" si="13"/>
        <v>X0-BKR6E/A1</v>
      </c>
      <c r="D426" s="137" t="str">
        <f t="shared" si="14"/>
        <v>X7-BKR6E/A1</v>
      </c>
      <c r="H426">
        <v>200</v>
      </c>
    </row>
    <row r="427" spans="2:8">
      <c r="B427" t="s">
        <v>511</v>
      </c>
      <c r="C427" s="137" t="str">
        <f t="shared" si="13"/>
        <v>X0-BKR6E/A2</v>
      </c>
      <c r="D427" s="137" t="str">
        <f t="shared" si="14"/>
        <v>X7-BKR6E/A2</v>
      </c>
      <c r="H427">
        <v>200</v>
      </c>
    </row>
    <row r="428" spans="2:8">
      <c r="B428" t="s">
        <v>513</v>
      </c>
      <c r="C428" s="137" t="str">
        <f t="shared" si="13"/>
        <v>X0-BKR6E/A3</v>
      </c>
      <c r="D428" s="137" t="str">
        <f t="shared" si="14"/>
        <v>X7-BKR6E/A3</v>
      </c>
      <c r="H428">
        <v>100</v>
      </c>
    </row>
    <row r="429" spans="2:8">
      <c r="B429" t="s">
        <v>515</v>
      </c>
      <c r="C429" s="137" t="str">
        <f t="shared" si="13"/>
        <v>X0-BKR6E/A4</v>
      </c>
      <c r="D429" s="137" t="str">
        <f t="shared" si="14"/>
        <v>X7-BKR6E/A4</v>
      </c>
      <c r="H429">
        <v>200</v>
      </c>
    </row>
    <row r="430" spans="2:8">
      <c r="B430" t="s">
        <v>517</v>
      </c>
      <c r="C430" s="137" t="str">
        <f t="shared" si="13"/>
        <v>X0-BKR6E/A5</v>
      </c>
      <c r="D430" s="137" t="str">
        <f t="shared" si="14"/>
        <v>X7-BKR6E/A5</v>
      </c>
      <c r="H430">
        <v>120</v>
      </c>
    </row>
    <row r="431" spans="2:8">
      <c r="B431" t="s">
        <v>519</v>
      </c>
      <c r="C431" s="137" t="str">
        <f t="shared" si="13"/>
        <v>X0-BKR6E/A6</v>
      </c>
      <c r="D431" s="137" t="str">
        <f t="shared" si="14"/>
        <v>X7-BKR6E/A6</v>
      </c>
      <c r="H431">
        <v>200</v>
      </c>
    </row>
    <row r="432" spans="2:8">
      <c r="B432" t="s">
        <v>519</v>
      </c>
      <c r="C432" s="137" t="str">
        <f t="shared" si="13"/>
        <v>X0-BKR6E/A6</v>
      </c>
      <c r="D432" s="137" t="str">
        <f t="shared" si="14"/>
        <v>X7-BKR6E/A6</v>
      </c>
      <c r="H432">
        <v>200</v>
      </c>
    </row>
    <row r="433" spans="2:8">
      <c r="B433" t="s">
        <v>521</v>
      </c>
      <c r="C433" s="137" t="str">
        <f t="shared" si="13"/>
        <v>X0-BKR6E-11/E4</v>
      </c>
      <c r="D433" s="137" t="str">
        <f t="shared" si="14"/>
        <v>X7-BKR6E-11/E4</v>
      </c>
      <c r="H433">
        <v>200</v>
      </c>
    </row>
    <row r="434" spans="2:8">
      <c r="B434" t="s">
        <v>522</v>
      </c>
      <c r="C434" s="137" t="str">
        <f t="shared" si="13"/>
        <v>X0-BKR6E-11/E6</v>
      </c>
      <c r="D434" s="137" t="str">
        <f t="shared" si="14"/>
        <v>X7-BKR6E-11/E6</v>
      </c>
      <c r="H434">
        <v>200</v>
      </c>
    </row>
    <row r="435" spans="2:8">
      <c r="B435" t="s">
        <v>522</v>
      </c>
      <c r="C435" s="137" t="str">
        <f t="shared" si="13"/>
        <v>X0-BKR6E-11/E6</v>
      </c>
      <c r="D435" s="137" t="str">
        <f t="shared" si="14"/>
        <v>X7-BKR6E-11/E6</v>
      </c>
      <c r="H435">
        <v>200</v>
      </c>
    </row>
    <row r="436" spans="2:8">
      <c r="B436" t="s">
        <v>524</v>
      </c>
      <c r="C436" s="137" t="str">
        <f t="shared" si="13"/>
        <v>X0-BKR6E-11/E7</v>
      </c>
      <c r="D436" s="137" t="str">
        <f t="shared" si="14"/>
        <v>X7-BKR6E-11/E7</v>
      </c>
      <c r="H436">
        <v>200</v>
      </c>
    </row>
    <row r="437" spans="2:8">
      <c r="B437" t="s">
        <v>526</v>
      </c>
      <c r="C437" s="137" t="str">
        <f t="shared" si="13"/>
        <v>X0-BKR6E-11/E8</v>
      </c>
      <c r="D437" s="137" t="str">
        <f t="shared" si="14"/>
        <v>X7-BKR6E-11/E8</v>
      </c>
      <c r="H437">
        <v>100</v>
      </c>
    </row>
    <row r="438" spans="2:8">
      <c r="B438" t="s">
        <v>528</v>
      </c>
      <c r="C438" s="137" t="str">
        <f t="shared" si="13"/>
        <v>X0-BKR6E-11/F0</v>
      </c>
      <c r="D438" s="137" t="str">
        <f t="shared" si="14"/>
        <v>X7-BKR6E-11/F0</v>
      </c>
      <c r="H438">
        <v>200</v>
      </c>
    </row>
    <row r="439" spans="2:8">
      <c r="B439" t="s">
        <v>530</v>
      </c>
      <c r="C439" s="137" t="str">
        <f t="shared" si="13"/>
        <v>X0-BKR6E-11/F1</v>
      </c>
      <c r="D439" s="137" t="str">
        <f t="shared" si="14"/>
        <v>X7-BKR6E-11/F1</v>
      </c>
      <c r="H439">
        <v>120</v>
      </c>
    </row>
    <row r="440" spans="2:8">
      <c r="B440" t="s">
        <v>532</v>
      </c>
      <c r="C440" s="137" t="str">
        <f t="shared" si="13"/>
        <v>X0-BKR6E-11/F2</v>
      </c>
      <c r="D440" s="137" t="str">
        <f t="shared" si="14"/>
        <v>X7-BKR6E-11/F2</v>
      </c>
      <c r="H440">
        <v>200</v>
      </c>
    </row>
    <row r="441" spans="2:8">
      <c r="B441" t="s">
        <v>532</v>
      </c>
      <c r="C441" s="137" t="str">
        <f t="shared" si="13"/>
        <v>X0-BKR6E-11/F2</v>
      </c>
      <c r="D441" s="137" t="str">
        <f t="shared" si="14"/>
        <v>X7-BKR6E-11/F2</v>
      </c>
      <c r="H441">
        <v>200</v>
      </c>
    </row>
    <row r="442" spans="2:8">
      <c r="B442" t="s">
        <v>550</v>
      </c>
      <c r="C442" s="137" t="str">
        <f t="shared" si="13"/>
        <v>X0-BKR6E-N-11/19</v>
      </c>
      <c r="D442" s="137" t="str">
        <f t="shared" si="14"/>
        <v>X7-BKR6E-N-11/19</v>
      </c>
      <c r="H442">
        <v>200</v>
      </c>
    </row>
    <row r="443" spans="2:8">
      <c r="B443" t="s">
        <v>552</v>
      </c>
      <c r="C443" s="137" t="str">
        <f t="shared" si="13"/>
        <v>X0-BKR6E-N-11/20</v>
      </c>
      <c r="D443" s="137" t="str">
        <f t="shared" si="14"/>
        <v>X7-BKR6E-N-11/20</v>
      </c>
      <c r="H443">
        <v>200</v>
      </c>
    </row>
    <row r="444" spans="2:8">
      <c r="B444" t="s">
        <v>569</v>
      </c>
      <c r="C444" s="137" t="str">
        <f t="shared" si="13"/>
        <v>X0-BM6A/61</v>
      </c>
      <c r="D444" s="137" t="str">
        <f t="shared" si="14"/>
        <v>X7-BM6A/61</v>
      </c>
      <c r="H444">
        <v>100</v>
      </c>
    </row>
    <row r="445" spans="2:8">
      <c r="B445" t="s">
        <v>572</v>
      </c>
      <c r="C445" s="137" t="str">
        <f t="shared" si="13"/>
        <v>X0-BP4HS/50</v>
      </c>
      <c r="D445" s="137" t="str">
        <f t="shared" si="14"/>
        <v>X7-BP4HS/50</v>
      </c>
      <c r="H445">
        <v>200</v>
      </c>
    </row>
    <row r="446" spans="2:8">
      <c r="B446" t="s">
        <v>574</v>
      </c>
      <c r="C446" s="137" t="str">
        <f t="shared" si="13"/>
        <v>X0-BP5EA-L/14</v>
      </c>
      <c r="D446" s="137" t="str">
        <f t="shared" si="14"/>
        <v>X7-BP5EA-L/14</v>
      </c>
      <c r="H446">
        <v>200</v>
      </c>
    </row>
    <row r="447" spans="2:8">
      <c r="B447" t="s">
        <v>575</v>
      </c>
      <c r="C447" s="137" t="str">
        <f t="shared" si="13"/>
        <v>X0-BP5ES/E0</v>
      </c>
      <c r="D447" s="137" t="str">
        <f t="shared" si="14"/>
        <v>X7-BP5ES/E0</v>
      </c>
      <c r="H447">
        <v>200</v>
      </c>
    </row>
    <row r="448" spans="2:8">
      <c r="B448" t="s">
        <v>577</v>
      </c>
      <c r="C448" s="137" t="str">
        <f t="shared" si="13"/>
        <v>X0-BP5ES/E1</v>
      </c>
      <c r="D448" s="137" t="str">
        <f t="shared" si="14"/>
        <v>X7-BP5ES/E1</v>
      </c>
      <c r="H448">
        <v>200</v>
      </c>
    </row>
    <row r="449" spans="2:8">
      <c r="B449" t="s">
        <v>579</v>
      </c>
      <c r="C449" s="137" t="str">
        <f t="shared" si="13"/>
        <v>X0-BP5ES/E2</v>
      </c>
      <c r="D449" s="137" t="str">
        <f t="shared" si="14"/>
        <v>X7-BP5ES/E2</v>
      </c>
      <c r="H449">
        <v>200</v>
      </c>
    </row>
    <row r="450" spans="2:8">
      <c r="B450" t="s">
        <v>581</v>
      </c>
      <c r="C450" s="137" t="str">
        <f t="shared" si="13"/>
        <v>X0-BP5ES-11/62</v>
      </c>
      <c r="D450" s="137" t="str">
        <f t="shared" si="14"/>
        <v>X7-BP5ES-11/62</v>
      </c>
      <c r="H450">
        <v>200</v>
      </c>
    </row>
    <row r="451" spans="2:8">
      <c r="B451" t="s">
        <v>583</v>
      </c>
      <c r="C451" s="137" t="str">
        <f t="shared" si="13"/>
        <v>X0-BP5ES-11/63</v>
      </c>
      <c r="D451" s="137" t="str">
        <f t="shared" si="14"/>
        <v>X7-BP5ES-11/63</v>
      </c>
      <c r="H451">
        <v>100</v>
      </c>
    </row>
    <row r="452" spans="2:8">
      <c r="B452" t="s">
        <v>585</v>
      </c>
      <c r="C452" s="137" t="str">
        <f t="shared" ref="C452:C515" si="15">"X0-"&amp;B452</f>
        <v>X0-BP5ES-11/64</v>
      </c>
      <c r="D452" s="137" t="str">
        <f t="shared" ref="D452:D515" si="16">"X7-"&amp;B452</f>
        <v>X7-BP5ES-11/64</v>
      </c>
      <c r="H452">
        <v>200</v>
      </c>
    </row>
    <row r="453" spans="2:8">
      <c r="B453" t="s">
        <v>587</v>
      </c>
      <c r="C453" s="137" t="str">
        <f t="shared" si="15"/>
        <v>X0-BP5EY/52</v>
      </c>
      <c r="D453" s="137" t="str">
        <f t="shared" si="16"/>
        <v>X7-BP5EY/52</v>
      </c>
      <c r="H453">
        <v>200</v>
      </c>
    </row>
    <row r="454" spans="2:8">
      <c r="B454" t="s">
        <v>589</v>
      </c>
      <c r="C454" s="137" t="str">
        <f t="shared" si="15"/>
        <v>X0-BP5EY/53</v>
      </c>
      <c r="D454" s="137" t="str">
        <f t="shared" si="16"/>
        <v>X7-BP5EY/53</v>
      </c>
      <c r="H454">
        <v>200</v>
      </c>
    </row>
    <row r="455" spans="2:8">
      <c r="B455" t="s">
        <v>594</v>
      </c>
      <c r="C455" s="137" t="str">
        <f t="shared" si="15"/>
        <v>X0-BP5EY/56</v>
      </c>
      <c r="D455" s="137" t="str">
        <f t="shared" si="16"/>
        <v>X7-BP5EY/56</v>
      </c>
      <c r="H455">
        <v>120</v>
      </c>
    </row>
    <row r="456" spans="2:8">
      <c r="B456" t="s">
        <v>590</v>
      </c>
      <c r="C456" s="137" t="str">
        <f t="shared" si="15"/>
        <v>X0-BP5EY/54</v>
      </c>
      <c r="D456" s="137" t="str">
        <f t="shared" si="16"/>
        <v>X7-BP5EY/54</v>
      </c>
      <c r="H456">
        <v>120</v>
      </c>
    </row>
    <row r="457" spans="2:8">
      <c r="B457" t="s">
        <v>592</v>
      </c>
      <c r="C457" s="137" t="str">
        <f t="shared" si="15"/>
        <v>X0-BP5EY/55</v>
      </c>
      <c r="D457" s="137" t="str">
        <f t="shared" si="16"/>
        <v>X7-BP5EY/55</v>
      </c>
      <c r="H457">
        <v>200</v>
      </c>
    </row>
    <row r="458" spans="2:8">
      <c r="B458" t="s">
        <v>597</v>
      </c>
      <c r="C458" s="137" t="str">
        <f t="shared" si="15"/>
        <v>X0-BP5EY-11/18</v>
      </c>
      <c r="D458" s="137" t="str">
        <f t="shared" si="16"/>
        <v>X7-BP5EY-11/18</v>
      </c>
      <c r="H458">
        <v>200</v>
      </c>
    </row>
    <row r="459" spans="2:8">
      <c r="B459" t="s">
        <v>599</v>
      </c>
      <c r="C459" s="137" t="str">
        <f t="shared" si="15"/>
        <v>X0-BP5EY-11/19</v>
      </c>
      <c r="D459" s="137" t="str">
        <f t="shared" si="16"/>
        <v>X7-BP5EY-11/19</v>
      </c>
      <c r="H459">
        <v>200</v>
      </c>
    </row>
    <row r="460" spans="2:8">
      <c r="B460" t="s">
        <v>601</v>
      </c>
      <c r="C460" s="137" t="str">
        <f t="shared" si="15"/>
        <v>X0-BP5HS/42</v>
      </c>
      <c r="D460" s="137" t="str">
        <f t="shared" si="16"/>
        <v>X7-BP5HS/42</v>
      </c>
      <c r="H460">
        <v>200</v>
      </c>
    </row>
    <row r="461" spans="2:8">
      <c r="B461" t="s">
        <v>609</v>
      </c>
      <c r="C461" s="137" t="str">
        <f t="shared" si="15"/>
        <v>X0-BP6ES/F9</v>
      </c>
      <c r="D461" s="137" t="str">
        <f t="shared" si="16"/>
        <v>X7-BP6ES/F9</v>
      </c>
      <c r="H461">
        <v>200</v>
      </c>
    </row>
    <row r="462" spans="2:8">
      <c r="B462" t="s">
        <v>603</v>
      </c>
      <c r="C462" s="137" t="str">
        <f t="shared" si="15"/>
        <v>X0-BP6ES/F5</v>
      </c>
      <c r="D462" s="137" t="str">
        <f t="shared" si="16"/>
        <v>X7-BP6ES/F5</v>
      </c>
      <c r="H462">
        <v>200</v>
      </c>
    </row>
    <row r="463" spans="2:8">
      <c r="B463" t="s">
        <v>605</v>
      </c>
      <c r="C463" s="137" t="str">
        <f t="shared" si="15"/>
        <v>X0-BP6ES/F6</v>
      </c>
      <c r="D463" s="137" t="str">
        <f t="shared" si="16"/>
        <v>X7-BP6ES/F6</v>
      </c>
      <c r="H463">
        <v>200</v>
      </c>
    </row>
    <row r="464" spans="2:8">
      <c r="B464" t="s">
        <v>607</v>
      </c>
      <c r="C464" s="137" t="str">
        <f t="shared" si="15"/>
        <v>X0-BP6ES/F7</v>
      </c>
      <c r="D464" s="137" t="str">
        <f t="shared" si="16"/>
        <v>X7-BP6ES/F7</v>
      </c>
      <c r="H464">
        <v>200</v>
      </c>
    </row>
    <row r="465" spans="2:8">
      <c r="B465" t="s">
        <v>607</v>
      </c>
      <c r="C465" s="137" t="str">
        <f t="shared" si="15"/>
        <v>X0-BP6ES/F7</v>
      </c>
      <c r="D465" s="137" t="str">
        <f t="shared" si="16"/>
        <v>X7-BP6ES/F7</v>
      </c>
      <c r="H465">
        <v>200</v>
      </c>
    </row>
    <row r="466" spans="2:8">
      <c r="B466" t="s">
        <v>4417</v>
      </c>
      <c r="C466" s="137" t="str">
        <f t="shared" si="15"/>
        <v>X0-BP6EY/36</v>
      </c>
      <c r="D466" s="137" t="str">
        <f t="shared" si="16"/>
        <v>X7-BP6EY/36</v>
      </c>
      <c r="H466">
        <v>200</v>
      </c>
    </row>
    <row r="467" spans="2:8">
      <c r="B467" t="s">
        <v>611</v>
      </c>
      <c r="C467" s="137" t="str">
        <f t="shared" si="15"/>
        <v>X0-BP6EY/37</v>
      </c>
      <c r="D467" s="137" t="str">
        <f t="shared" si="16"/>
        <v>X7-BP6EY/37</v>
      </c>
      <c r="H467">
        <v>200</v>
      </c>
    </row>
    <row r="468" spans="2:8">
      <c r="B468" t="s">
        <v>4418</v>
      </c>
      <c r="C468" s="137" t="str">
        <f t="shared" si="15"/>
        <v>X0-BP6EY-11/07</v>
      </c>
      <c r="D468" s="137" t="str">
        <f t="shared" si="16"/>
        <v>X7-BP6EY-11/07</v>
      </c>
      <c r="H468">
        <v>200</v>
      </c>
    </row>
    <row r="469" spans="2:8">
      <c r="B469" t="s">
        <v>613</v>
      </c>
      <c r="C469" s="137" t="str">
        <f t="shared" si="15"/>
        <v>X0-BP6EY-11/08</v>
      </c>
      <c r="D469" s="137" t="str">
        <f t="shared" si="16"/>
        <v>X7-BP6EY-11/08</v>
      </c>
      <c r="H469">
        <v>200</v>
      </c>
    </row>
    <row r="470" spans="2:8">
      <c r="B470" t="s">
        <v>4328</v>
      </c>
      <c r="C470" s="137" t="str">
        <f t="shared" si="15"/>
        <v>X0-BP6HS/88</v>
      </c>
      <c r="D470" s="137" t="str">
        <f t="shared" si="16"/>
        <v>X7-BP6HS/88</v>
      </c>
      <c r="H470">
        <v>200</v>
      </c>
    </row>
    <row r="471" spans="2:8">
      <c r="B471" t="s">
        <v>615</v>
      </c>
      <c r="C471" s="137" t="str">
        <f t="shared" si="15"/>
        <v>X0-BP6HS/89</v>
      </c>
      <c r="D471" s="137" t="str">
        <f t="shared" si="16"/>
        <v>X7-BP6HS/89</v>
      </c>
      <c r="H471">
        <v>200</v>
      </c>
    </row>
    <row r="472" spans="2:8">
      <c r="B472" t="s">
        <v>4330</v>
      </c>
      <c r="C472" s="137" t="str">
        <f t="shared" si="15"/>
        <v>X0-BP6HS/90</v>
      </c>
      <c r="D472" s="137" t="str">
        <f t="shared" si="16"/>
        <v>X7-BP6HS/90</v>
      </c>
      <c r="H472">
        <v>100</v>
      </c>
    </row>
    <row r="473" spans="2:8">
      <c r="B473" t="s">
        <v>617</v>
      </c>
      <c r="C473" s="137" t="str">
        <f t="shared" si="15"/>
        <v>X0-BP7ES/51</v>
      </c>
      <c r="D473" s="137" t="str">
        <f t="shared" si="16"/>
        <v>X7-BP7ES/51</v>
      </c>
      <c r="H473">
        <v>200</v>
      </c>
    </row>
    <row r="474" spans="2:8">
      <c r="B474" t="s">
        <v>619</v>
      </c>
      <c r="C474" s="137" t="str">
        <f t="shared" si="15"/>
        <v>X0-BP7ES/52</v>
      </c>
      <c r="D474" s="137" t="str">
        <f t="shared" si="16"/>
        <v>X7-BP7ES/52</v>
      </c>
      <c r="H474">
        <v>200</v>
      </c>
    </row>
    <row r="475" spans="2:8">
      <c r="B475" t="s">
        <v>621</v>
      </c>
      <c r="C475" s="137" t="str">
        <f t="shared" si="15"/>
        <v>X0-BP7H/01</v>
      </c>
      <c r="D475" s="137" t="str">
        <f t="shared" si="16"/>
        <v>X7-BP7H/01</v>
      </c>
      <c r="H475">
        <v>50</v>
      </c>
    </row>
    <row r="476" spans="2:8">
      <c r="B476" t="s">
        <v>623</v>
      </c>
      <c r="C476" s="137" t="str">
        <f t="shared" si="15"/>
        <v>X0-BP7HS/59</v>
      </c>
      <c r="D476" s="137" t="str">
        <f t="shared" si="16"/>
        <v>X7-BP7HS/59</v>
      </c>
      <c r="H476">
        <v>200</v>
      </c>
    </row>
    <row r="477" spans="2:8">
      <c r="B477" t="s">
        <v>625</v>
      </c>
      <c r="C477" s="137" t="str">
        <f t="shared" si="15"/>
        <v>X0-BP7HS/60</v>
      </c>
      <c r="D477" s="137" t="str">
        <f t="shared" si="16"/>
        <v>X7-BP7HS/60</v>
      </c>
      <c r="H477">
        <v>200</v>
      </c>
    </row>
    <row r="478" spans="2:8">
      <c r="B478" t="s">
        <v>4291</v>
      </c>
      <c r="C478" s="137" t="str">
        <f t="shared" si="15"/>
        <v>X0-BP7HS/72</v>
      </c>
      <c r="D478" s="137" t="str">
        <f t="shared" si="16"/>
        <v>X7-BP7HS/72</v>
      </c>
      <c r="H478">
        <v>200</v>
      </c>
    </row>
    <row r="479" spans="2:8">
      <c r="B479" t="s">
        <v>4293</v>
      </c>
      <c r="C479" s="137" t="str">
        <f t="shared" si="15"/>
        <v>X0-BP7HS/73</v>
      </c>
      <c r="D479" s="137" t="str">
        <f t="shared" si="16"/>
        <v>X7-BP7HS/73</v>
      </c>
      <c r="H479">
        <v>200</v>
      </c>
    </row>
    <row r="480" spans="2:8">
      <c r="B480" t="s">
        <v>4295</v>
      </c>
      <c r="C480" s="137" t="str">
        <f t="shared" si="15"/>
        <v>X0-BP7HS/74</v>
      </c>
      <c r="D480" s="137" t="str">
        <f t="shared" si="16"/>
        <v>X7-BP7HS/74</v>
      </c>
      <c r="H480">
        <v>200</v>
      </c>
    </row>
    <row r="481" spans="2:8">
      <c r="B481" t="s">
        <v>627</v>
      </c>
      <c r="C481" s="137" t="str">
        <f t="shared" si="15"/>
        <v>X0-BP7HS/62</v>
      </c>
      <c r="D481" s="137" t="str">
        <f t="shared" si="16"/>
        <v>X7-BP7HS/62</v>
      </c>
      <c r="H481">
        <v>100</v>
      </c>
    </row>
    <row r="482" spans="2:8">
      <c r="B482" t="s">
        <v>629</v>
      </c>
      <c r="C482" s="137" t="str">
        <f t="shared" si="15"/>
        <v>X0-BP7HS-10/20</v>
      </c>
      <c r="D482" s="137" t="str">
        <f t="shared" si="16"/>
        <v>X7-BP7HS-10/20</v>
      </c>
      <c r="H482">
        <v>200</v>
      </c>
    </row>
    <row r="483" spans="2:8">
      <c r="B483" t="s">
        <v>631</v>
      </c>
      <c r="C483" s="137" t="str">
        <f t="shared" si="15"/>
        <v>X0-BP7HS-10/22</v>
      </c>
      <c r="D483" s="137" t="str">
        <f t="shared" si="16"/>
        <v>X7-BP7HS-10/22</v>
      </c>
      <c r="H483">
        <v>100</v>
      </c>
    </row>
    <row r="484" spans="2:8">
      <c r="B484" t="s">
        <v>633</v>
      </c>
      <c r="C484" s="137" t="str">
        <f t="shared" si="15"/>
        <v>X0-BP8ES/42</v>
      </c>
      <c r="D484" s="137" t="str">
        <f t="shared" si="16"/>
        <v>X7-BP8ES/42</v>
      </c>
      <c r="H484">
        <v>200</v>
      </c>
    </row>
    <row r="485" spans="2:8">
      <c r="B485" t="s">
        <v>635</v>
      </c>
      <c r="C485" s="137" t="str">
        <f t="shared" si="15"/>
        <v>X0-BP8ES/43</v>
      </c>
      <c r="D485" s="137" t="str">
        <f t="shared" si="16"/>
        <v>X7-BP8ES/43</v>
      </c>
      <c r="H485">
        <v>200</v>
      </c>
    </row>
    <row r="486" spans="2:8">
      <c r="B486" t="s">
        <v>637</v>
      </c>
      <c r="C486" s="137" t="str">
        <f t="shared" si="15"/>
        <v>X0-BP8ES/45</v>
      </c>
      <c r="D486" s="137" t="str">
        <f t="shared" si="16"/>
        <v>X7-BP8ES/45</v>
      </c>
      <c r="H486">
        <v>100</v>
      </c>
    </row>
    <row r="487" spans="2:8">
      <c r="B487" t="s">
        <v>639</v>
      </c>
      <c r="C487" s="137" t="str">
        <f t="shared" si="15"/>
        <v>X0-BP8HS/23</v>
      </c>
      <c r="D487" s="137" t="str">
        <f t="shared" si="16"/>
        <v>X7-BP8HS/23</v>
      </c>
      <c r="H487">
        <v>200</v>
      </c>
    </row>
    <row r="488" spans="2:8">
      <c r="B488" t="s">
        <v>641</v>
      </c>
      <c r="C488" s="137" t="str">
        <f t="shared" si="15"/>
        <v>X0-BP8HS/24</v>
      </c>
      <c r="D488" s="137" t="str">
        <f t="shared" si="16"/>
        <v>X7-BP8HS/24</v>
      </c>
      <c r="H488">
        <v>200</v>
      </c>
    </row>
    <row r="489" spans="2:8">
      <c r="B489" t="s">
        <v>643</v>
      </c>
      <c r="C489" s="137" t="str">
        <f t="shared" si="15"/>
        <v>X0-BP8HS/26</v>
      </c>
      <c r="D489" s="137" t="str">
        <f t="shared" si="16"/>
        <v>X7-BP8HS/26</v>
      </c>
      <c r="H489">
        <v>100</v>
      </c>
    </row>
    <row r="490" spans="2:8">
      <c r="B490" t="s">
        <v>645</v>
      </c>
      <c r="C490" s="137" t="str">
        <f t="shared" si="15"/>
        <v>X0-BP8HS-10/11</v>
      </c>
      <c r="D490" s="137" t="str">
        <f t="shared" si="16"/>
        <v>X7-BP8HS-10/11</v>
      </c>
      <c r="H490">
        <v>200</v>
      </c>
    </row>
    <row r="491" spans="2:8">
      <c r="B491" t="s">
        <v>647</v>
      </c>
      <c r="C491" s="137" t="str">
        <f t="shared" si="15"/>
        <v>X0-BP8HS-10/13</v>
      </c>
      <c r="D491" s="137" t="str">
        <f t="shared" si="16"/>
        <v>X7-BP8HS-10/13</v>
      </c>
      <c r="H491">
        <v>100</v>
      </c>
    </row>
    <row r="492" spans="2:8">
      <c r="B492" t="s">
        <v>649</v>
      </c>
      <c r="C492" s="137" t="str">
        <f t="shared" si="15"/>
        <v>X0-BPM6A/35</v>
      </c>
      <c r="D492" s="137" t="str">
        <f t="shared" si="16"/>
        <v>X7-BPM6A/35</v>
      </c>
      <c r="H492">
        <v>200</v>
      </c>
    </row>
    <row r="493" spans="2:8">
      <c r="B493" t="s">
        <v>671</v>
      </c>
      <c r="C493" s="137" t="str">
        <f t="shared" si="15"/>
        <v>X0-BPR5ES/G3</v>
      </c>
      <c r="D493" s="137" t="str">
        <f t="shared" si="16"/>
        <v>X7-BPR5ES/G3</v>
      </c>
      <c r="H493">
        <v>200</v>
      </c>
    </row>
    <row r="494" spans="2:8">
      <c r="B494" t="s">
        <v>4419</v>
      </c>
      <c r="C494" s="137" t="str">
        <f t="shared" si="15"/>
        <v>X0-BPR5EY/61</v>
      </c>
      <c r="D494" s="137" t="str">
        <f t="shared" si="16"/>
        <v>X7-BPR5EY/61</v>
      </c>
      <c r="H494">
        <v>50</v>
      </c>
    </row>
    <row r="495" spans="2:8">
      <c r="B495" t="s">
        <v>673</v>
      </c>
      <c r="C495" s="137" t="str">
        <f t="shared" si="15"/>
        <v>X0-BPR5EY/59</v>
      </c>
      <c r="D495" s="137" t="str">
        <f t="shared" si="16"/>
        <v>X7-BPR5EY/59</v>
      </c>
      <c r="H495">
        <v>120</v>
      </c>
    </row>
    <row r="496" spans="2:8">
      <c r="B496" t="s">
        <v>675</v>
      </c>
      <c r="C496" s="137" t="str">
        <f t="shared" si="15"/>
        <v>X0-BPR5EY/60</v>
      </c>
      <c r="D496" s="137" t="str">
        <f t="shared" si="16"/>
        <v>X7-BPR5EY/60</v>
      </c>
      <c r="H496">
        <v>200</v>
      </c>
    </row>
    <row r="497" spans="2:8">
      <c r="B497" t="s">
        <v>4420</v>
      </c>
      <c r="C497" s="137" t="str">
        <f t="shared" si="15"/>
        <v>X0-BPR5EY-11/43</v>
      </c>
      <c r="D497" s="137" t="str">
        <f t="shared" si="16"/>
        <v>X7-BPR5EY-11/43</v>
      </c>
      <c r="H497">
        <v>200</v>
      </c>
    </row>
    <row r="498" spans="2:8">
      <c r="B498" t="s">
        <v>679</v>
      </c>
      <c r="C498" s="137" t="str">
        <f t="shared" si="15"/>
        <v>X0-BPR5EY-11/45</v>
      </c>
      <c r="D498" s="137" t="str">
        <f t="shared" si="16"/>
        <v>X7-BPR5EY-11/45</v>
      </c>
      <c r="H498">
        <v>50</v>
      </c>
    </row>
    <row r="499" spans="2:8">
      <c r="B499" t="s">
        <v>677</v>
      </c>
      <c r="C499" s="137" t="str">
        <f t="shared" si="15"/>
        <v>X0-BPR5EY-11/44</v>
      </c>
      <c r="D499" s="137" t="str">
        <f t="shared" si="16"/>
        <v>X7-BPR5EY-11/44</v>
      </c>
      <c r="H499">
        <v>200</v>
      </c>
    </row>
    <row r="500" spans="2:8">
      <c r="B500" t="s">
        <v>696</v>
      </c>
      <c r="C500" s="137" t="str">
        <f t="shared" si="15"/>
        <v>X0-BPR6ES/F1</v>
      </c>
      <c r="D500" s="137" t="str">
        <f t="shared" si="16"/>
        <v>X7-BPR6ES/F1</v>
      </c>
      <c r="H500">
        <v>100</v>
      </c>
    </row>
    <row r="501" spans="2:8">
      <c r="B501" t="s">
        <v>698</v>
      </c>
      <c r="C501" s="137" t="str">
        <f t="shared" si="15"/>
        <v>X0-BPR6ES/F2</v>
      </c>
      <c r="D501" s="137" t="str">
        <f t="shared" si="16"/>
        <v>X7-BPR6ES/F2</v>
      </c>
      <c r="H501">
        <v>200</v>
      </c>
    </row>
    <row r="502" spans="2:8">
      <c r="B502" t="s">
        <v>700</v>
      </c>
      <c r="C502" s="137" t="str">
        <f t="shared" si="15"/>
        <v>X0-BPR6ES/F3</v>
      </c>
      <c r="D502" s="137" t="str">
        <f t="shared" si="16"/>
        <v>X7-BPR6ES/F3</v>
      </c>
      <c r="H502">
        <v>200</v>
      </c>
    </row>
    <row r="503" spans="2:8">
      <c r="B503" t="s">
        <v>702</v>
      </c>
      <c r="C503" s="137" t="str">
        <f t="shared" si="15"/>
        <v>X0-BPR6ES/F4</v>
      </c>
      <c r="D503" s="137" t="str">
        <f t="shared" si="16"/>
        <v>X7-BPR6ES/F4</v>
      </c>
      <c r="H503">
        <v>200</v>
      </c>
    </row>
    <row r="504" spans="2:8">
      <c r="B504" t="s">
        <v>704</v>
      </c>
      <c r="C504" s="137" t="str">
        <f t="shared" si="15"/>
        <v>X0-BPR6EY/36</v>
      </c>
      <c r="D504" s="137" t="str">
        <f t="shared" si="16"/>
        <v>X7-BPR6EY/36</v>
      </c>
      <c r="H504">
        <v>200</v>
      </c>
    </row>
    <row r="505" spans="2:8">
      <c r="B505" t="s">
        <v>706</v>
      </c>
      <c r="C505" s="137" t="str">
        <f t="shared" si="15"/>
        <v>X0-BPR6EY-11/28</v>
      </c>
      <c r="D505" s="137" t="str">
        <f t="shared" si="16"/>
        <v>X7-BPR6EY-11/28</v>
      </c>
      <c r="H505">
        <v>200</v>
      </c>
    </row>
    <row r="506" spans="2:8">
      <c r="B506" t="s">
        <v>728</v>
      </c>
      <c r="C506" s="137" t="str">
        <f t="shared" si="15"/>
        <v>X0-BPR8HS-10/04</v>
      </c>
      <c r="D506" s="137" t="str">
        <f t="shared" si="16"/>
        <v>X7-BPR8HS-10/04</v>
      </c>
      <c r="H506">
        <v>200</v>
      </c>
    </row>
    <row r="507" spans="2:8">
      <c r="B507" t="s">
        <v>730</v>
      </c>
      <c r="C507" s="137" t="str">
        <f t="shared" si="15"/>
        <v>X0-BPR8HS-10/06</v>
      </c>
      <c r="D507" s="137" t="str">
        <f t="shared" si="16"/>
        <v>X7-BPR8HS-10/06</v>
      </c>
      <c r="H507">
        <v>100</v>
      </c>
    </row>
    <row r="508" spans="2:8">
      <c r="B508" t="s">
        <v>796</v>
      </c>
      <c r="C508" s="137" t="str">
        <f t="shared" si="15"/>
        <v>X0-C6HSA/76</v>
      </c>
      <c r="D508" s="137" t="str">
        <f t="shared" si="16"/>
        <v>X7-C6HSA/76</v>
      </c>
      <c r="H508">
        <v>50</v>
      </c>
    </row>
    <row r="509" spans="2:8">
      <c r="B509" t="s">
        <v>788</v>
      </c>
      <c r="C509" s="137" t="str">
        <f t="shared" si="15"/>
        <v>X0-C6HSA/68</v>
      </c>
      <c r="D509" s="137" t="str">
        <f t="shared" si="16"/>
        <v>X7-C6HSA/68</v>
      </c>
      <c r="H509">
        <v>100</v>
      </c>
    </row>
    <row r="510" spans="2:8">
      <c r="B510" t="s">
        <v>788</v>
      </c>
      <c r="C510" s="137" t="str">
        <f t="shared" si="15"/>
        <v>X0-C6HSA/68</v>
      </c>
      <c r="D510" s="137" t="str">
        <f t="shared" si="16"/>
        <v>X7-C6HSA/68</v>
      </c>
      <c r="H510">
        <v>100</v>
      </c>
    </row>
    <row r="511" spans="2:8">
      <c r="B511" t="s">
        <v>790</v>
      </c>
      <c r="C511" s="137" t="str">
        <f t="shared" si="15"/>
        <v>X0-C6HSA/70</v>
      </c>
      <c r="D511" s="137" t="str">
        <f t="shared" si="16"/>
        <v>X7-C6HSA/70</v>
      </c>
      <c r="H511">
        <v>200</v>
      </c>
    </row>
    <row r="512" spans="2:8">
      <c r="B512" t="s">
        <v>782</v>
      </c>
      <c r="C512" s="137" t="str">
        <f t="shared" si="15"/>
        <v>X0-C6HSA/59</v>
      </c>
      <c r="D512" s="137" t="str">
        <f t="shared" si="16"/>
        <v>X7-C6HSA/59</v>
      </c>
      <c r="H512">
        <v>100</v>
      </c>
    </row>
    <row r="513" spans="2:8">
      <c r="B513" t="s">
        <v>792</v>
      </c>
      <c r="C513" s="137" t="str">
        <f t="shared" si="15"/>
        <v>X0-C6HSA/71</v>
      </c>
      <c r="D513" s="137" t="str">
        <f t="shared" si="16"/>
        <v>X7-C6HSA/71</v>
      </c>
      <c r="H513">
        <v>200</v>
      </c>
    </row>
    <row r="514" spans="2:8">
      <c r="B514" t="s">
        <v>4297</v>
      </c>
      <c r="C514" s="137" t="str">
        <f t="shared" si="15"/>
        <v>X0-C6HSA/91</v>
      </c>
      <c r="D514" s="137" t="str">
        <f t="shared" si="16"/>
        <v>X7-C6HSA/91</v>
      </c>
      <c r="H514">
        <v>200</v>
      </c>
    </row>
    <row r="515" spans="2:8">
      <c r="B515" t="s">
        <v>4299</v>
      </c>
      <c r="C515" s="137" t="str">
        <f t="shared" si="15"/>
        <v>X0-C6HSA/92</v>
      </c>
      <c r="D515" s="137" t="str">
        <f t="shared" si="16"/>
        <v>X7-C6HSA/92</v>
      </c>
      <c r="H515">
        <v>200</v>
      </c>
    </row>
    <row r="516" spans="2:8">
      <c r="B516" t="s">
        <v>4301</v>
      </c>
      <c r="C516" s="137" t="str">
        <f t="shared" ref="C516:C579" si="17">"X0-"&amp;B516</f>
        <v>X0-C6HSA/93</v>
      </c>
      <c r="D516" s="137" t="str">
        <f t="shared" ref="D516:D579" si="18">"X7-"&amp;B516</f>
        <v>X7-C6HSA/93</v>
      </c>
      <c r="H516">
        <v>200</v>
      </c>
    </row>
    <row r="517" spans="2:8">
      <c r="B517" t="s">
        <v>4323</v>
      </c>
      <c r="C517" s="137" t="str">
        <f t="shared" si="17"/>
        <v>X0-C6HSA/90</v>
      </c>
      <c r="D517" s="137" t="str">
        <f t="shared" si="18"/>
        <v>X7-C6HSA/90</v>
      </c>
      <c r="H517">
        <v>200</v>
      </c>
    </row>
    <row r="518" spans="2:8">
      <c r="B518" t="s">
        <v>794</v>
      </c>
      <c r="C518" s="137" t="str">
        <f t="shared" si="17"/>
        <v>X0-C6HSA/74</v>
      </c>
      <c r="D518" s="137" t="str">
        <f t="shared" si="18"/>
        <v>X7-C6HSA/74</v>
      </c>
      <c r="H518">
        <v>100</v>
      </c>
    </row>
    <row r="519" spans="2:8">
      <c r="B519" t="s">
        <v>784</v>
      </c>
      <c r="C519" s="137" t="str">
        <f t="shared" si="17"/>
        <v>X0-C6HSA/60</v>
      </c>
      <c r="D519" s="137" t="str">
        <f t="shared" si="18"/>
        <v>X7-C6HSA/60</v>
      </c>
      <c r="H519">
        <v>100</v>
      </c>
    </row>
    <row r="520" spans="2:8">
      <c r="B520" t="s">
        <v>4323</v>
      </c>
      <c r="C520" s="137" t="str">
        <f t="shared" si="17"/>
        <v>X0-C6HSA/90</v>
      </c>
      <c r="D520" s="137" t="str">
        <f t="shared" si="18"/>
        <v>X7-C6HSA/90</v>
      </c>
      <c r="H520">
        <v>200</v>
      </c>
    </row>
    <row r="521" spans="2:8">
      <c r="B521" t="s">
        <v>798</v>
      </c>
      <c r="C521" s="137" t="str">
        <f t="shared" si="17"/>
        <v>X0-C7HSA/64</v>
      </c>
      <c r="D521" s="137" t="str">
        <f t="shared" si="18"/>
        <v>X7-C7HSA/64</v>
      </c>
      <c r="H521">
        <v>100</v>
      </c>
    </row>
    <row r="522" spans="2:8">
      <c r="B522" t="s">
        <v>800</v>
      </c>
      <c r="C522" s="137" t="str">
        <f t="shared" si="17"/>
        <v>X0-C7HSA/65</v>
      </c>
      <c r="D522" s="137" t="str">
        <f t="shared" si="18"/>
        <v>X7-C7HSA/65</v>
      </c>
      <c r="H522">
        <v>100</v>
      </c>
    </row>
    <row r="523" spans="2:8">
      <c r="B523" t="s">
        <v>802</v>
      </c>
      <c r="C523" s="137" t="str">
        <f t="shared" si="17"/>
        <v>X0-C7HSA/66</v>
      </c>
      <c r="D523" s="137" t="str">
        <f t="shared" si="18"/>
        <v>X7-C7HSA/66</v>
      </c>
      <c r="H523">
        <v>200</v>
      </c>
    </row>
    <row r="524" spans="2:8">
      <c r="B524" t="s">
        <v>4303</v>
      </c>
      <c r="C524" s="137" t="str">
        <f t="shared" si="17"/>
        <v>X0-C7HSA/87</v>
      </c>
      <c r="D524" s="137" t="str">
        <f t="shared" si="18"/>
        <v>X7-C7HSA/87</v>
      </c>
      <c r="H524">
        <v>200</v>
      </c>
    </row>
    <row r="525" spans="2:8">
      <c r="B525" t="s">
        <v>4305</v>
      </c>
      <c r="C525" s="137" t="str">
        <f t="shared" si="17"/>
        <v>X0-C7HSA/88</v>
      </c>
      <c r="D525" s="137" t="str">
        <f t="shared" si="18"/>
        <v>X7-C7HSA/88</v>
      </c>
      <c r="H525">
        <v>200</v>
      </c>
    </row>
    <row r="526" spans="2:8">
      <c r="B526" t="s">
        <v>4307</v>
      </c>
      <c r="C526" s="137" t="str">
        <f t="shared" si="17"/>
        <v>X0-C7HSA/89</v>
      </c>
      <c r="D526" s="137" t="str">
        <f t="shared" si="18"/>
        <v>X7-C7HSA/89</v>
      </c>
      <c r="H526">
        <v>200</v>
      </c>
    </row>
    <row r="527" spans="2:8">
      <c r="B527" t="s">
        <v>804</v>
      </c>
      <c r="C527" s="137" t="str">
        <f t="shared" si="17"/>
        <v>X0-C7HSA/68</v>
      </c>
      <c r="D527" s="137" t="str">
        <f t="shared" si="18"/>
        <v>X7-C7HSA/68</v>
      </c>
      <c r="H527">
        <v>100</v>
      </c>
    </row>
    <row r="528" spans="2:8">
      <c r="B528" t="s">
        <v>831</v>
      </c>
      <c r="C528" s="137" t="str">
        <f t="shared" si="17"/>
        <v>X0-CPR6EA-9S/15</v>
      </c>
      <c r="D528" s="137" t="str">
        <f t="shared" si="18"/>
        <v>X7-CPR6EA-9S/15</v>
      </c>
      <c r="H528">
        <v>100</v>
      </c>
    </row>
    <row r="529" spans="2:8">
      <c r="B529" t="s">
        <v>833</v>
      </c>
      <c r="C529" s="137" t="str">
        <f t="shared" si="17"/>
        <v>X0-CPR6EA-9S/16</v>
      </c>
      <c r="D529" s="137" t="str">
        <f t="shared" si="18"/>
        <v>X7-CPR6EA-9S/16</v>
      </c>
      <c r="H529">
        <v>100</v>
      </c>
    </row>
    <row r="530" spans="2:8">
      <c r="B530" t="s">
        <v>835</v>
      </c>
      <c r="C530" s="137" t="str">
        <f t="shared" si="17"/>
        <v>X0-CPR6EA-9S/17</v>
      </c>
      <c r="D530" s="137" t="str">
        <f t="shared" si="18"/>
        <v>X7-CPR6EA-9S/17</v>
      </c>
      <c r="H530">
        <v>200</v>
      </c>
    </row>
    <row r="531" spans="2:8">
      <c r="B531" t="s">
        <v>821</v>
      </c>
      <c r="C531" s="137" t="str">
        <f t="shared" si="17"/>
        <v>X0-CPR6EA-9/41</v>
      </c>
      <c r="D531" s="137" t="str">
        <f t="shared" si="18"/>
        <v>X7-CPR6EA-9/41</v>
      </c>
      <c r="H531">
        <v>100</v>
      </c>
    </row>
    <row r="532" spans="2:8">
      <c r="B532" t="s">
        <v>823</v>
      </c>
      <c r="C532" s="137" t="str">
        <f t="shared" si="17"/>
        <v>X0-CPR6EA-9/42</v>
      </c>
      <c r="D532" s="137" t="str">
        <f t="shared" si="18"/>
        <v>X7-CPR6EA-9/42</v>
      </c>
      <c r="H532">
        <v>100</v>
      </c>
    </row>
    <row r="533" spans="2:8">
      <c r="B533" t="s">
        <v>825</v>
      </c>
      <c r="C533" s="137" t="str">
        <f t="shared" si="17"/>
        <v>X0-CPR6EA-9/43</v>
      </c>
      <c r="D533" s="137" t="str">
        <f t="shared" si="18"/>
        <v>X7-CPR6EA-9/43</v>
      </c>
      <c r="H533">
        <v>200</v>
      </c>
    </row>
    <row r="534" spans="2:8">
      <c r="B534" t="s">
        <v>829</v>
      </c>
      <c r="C534" s="137" t="str">
        <f t="shared" si="17"/>
        <v>X0-CPR6EA-9/55</v>
      </c>
      <c r="D534" s="137" t="str">
        <f t="shared" si="18"/>
        <v>X7-CPR6EA-9/55</v>
      </c>
      <c r="H534">
        <v>200</v>
      </c>
    </row>
    <row r="535" spans="2:8">
      <c r="B535" t="s">
        <v>827</v>
      </c>
      <c r="C535" s="137" t="str">
        <f t="shared" si="17"/>
        <v>X0-CPR6EA-9/44</v>
      </c>
      <c r="D535" s="137" t="str">
        <f t="shared" si="18"/>
        <v>X7-CPR6EA-9/44</v>
      </c>
      <c r="H535">
        <v>200</v>
      </c>
    </row>
    <row r="536" spans="2:8">
      <c r="B536" t="s">
        <v>845</v>
      </c>
      <c r="C536" s="137" t="str">
        <f t="shared" si="17"/>
        <v>X0-CPR7EA-9/41</v>
      </c>
      <c r="D536" s="137" t="str">
        <f t="shared" si="18"/>
        <v>X7-CPR7EA-9/41</v>
      </c>
      <c r="H536">
        <v>100</v>
      </c>
    </row>
    <row r="537" spans="2:8">
      <c r="B537" t="s">
        <v>847</v>
      </c>
      <c r="C537" s="137" t="str">
        <f t="shared" si="17"/>
        <v>X0-CPR7EA-9/42</v>
      </c>
      <c r="D537" s="137" t="str">
        <f t="shared" si="18"/>
        <v>X7-CPR7EA-9/42</v>
      </c>
      <c r="H537">
        <v>100</v>
      </c>
    </row>
    <row r="538" spans="2:8">
      <c r="B538" t="s">
        <v>4421</v>
      </c>
      <c r="C538" s="137" t="str">
        <f t="shared" si="17"/>
        <v>X0-CPR7EA-9/44</v>
      </c>
      <c r="D538" s="137" t="str">
        <f t="shared" si="18"/>
        <v>X7-CPR7EA-9/44</v>
      </c>
      <c r="H538">
        <v>200</v>
      </c>
    </row>
    <row r="539" spans="2:8">
      <c r="B539" t="s">
        <v>851</v>
      </c>
      <c r="C539" s="137" t="str">
        <f t="shared" si="17"/>
        <v>X0-CPR7EA-9/45</v>
      </c>
      <c r="D539" s="137" t="str">
        <f t="shared" si="18"/>
        <v>X7-CPR7EA-9/45</v>
      </c>
      <c r="H539">
        <v>200</v>
      </c>
    </row>
    <row r="540" spans="2:8">
      <c r="B540" t="s">
        <v>853</v>
      </c>
      <c r="C540" s="137" t="str">
        <f t="shared" si="17"/>
        <v>X0-CPR7EA-9/46</v>
      </c>
      <c r="D540" s="137" t="str">
        <f t="shared" si="18"/>
        <v>X7-CPR7EA-9/46</v>
      </c>
      <c r="H540">
        <v>200</v>
      </c>
    </row>
    <row r="541" spans="2:8">
      <c r="B541" t="s">
        <v>867</v>
      </c>
      <c r="C541" s="137" t="str">
        <f t="shared" si="17"/>
        <v>X0-CPR8EA-9/53</v>
      </c>
      <c r="D541" s="137" t="str">
        <f t="shared" si="18"/>
        <v>X7-CPR8EA-9/53</v>
      </c>
      <c r="H541">
        <v>100</v>
      </c>
    </row>
    <row r="542" spans="2:8">
      <c r="B542" t="s">
        <v>869</v>
      </c>
      <c r="C542" s="137" t="str">
        <f t="shared" si="17"/>
        <v>X0-CPR8EA-9/54</v>
      </c>
      <c r="D542" s="137" t="str">
        <f t="shared" si="18"/>
        <v>X7-CPR8EA-9/54</v>
      </c>
      <c r="H542">
        <v>100</v>
      </c>
    </row>
    <row r="543" spans="2:8">
      <c r="B543" t="s">
        <v>869</v>
      </c>
      <c r="C543" s="137" t="str">
        <f t="shared" si="17"/>
        <v>X0-CPR8EA-9/54</v>
      </c>
      <c r="D543" s="137" t="str">
        <f t="shared" si="18"/>
        <v>X7-CPR8EA-9/54</v>
      </c>
      <c r="H543">
        <v>100</v>
      </c>
    </row>
    <row r="544" spans="2:8">
      <c r="B544" t="s">
        <v>4329</v>
      </c>
      <c r="C544" s="137" t="str">
        <f t="shared" si="17"/>
        <v>X0-CPR8EA-9/57</v>
      </c>
      <c r="D544" s="137" t="str">
        <f t="shared" si="18"/>
        <v>X7-CPR8EA-9/57</v>
      </c>
      <c r="H544">
        <v>200</v>
      </c>
    </row>
    <row r="545" spans="2:8">
      <c r="B545" t="s">
        <v>873</v>
      </c>
      <c r="C545" s="137" t="str">
        <f t="shared" si="17"/>
        <v>X0-CPR8EA-9/58</v>
      </c>
      <c r="D545" s="137" t="str">
        <f t="shared" si="18"/>
        <v>X7-CPR8EA-9/58</v>
      </c>
      <c r="H545">
        <v>200</v>
      </c>
    </row>
    <row r="546" spans="2:8">
      <c r="B546" t="s">
        <v>863</v>
      </c>
      <c r="C546" s="137" t="str">
        <f t="shared" si="17"/>
        <v>X0-CPR8EA-9/45</v>
      </c>
      <c r="D546" s="137" t="str">
        <f t="shared" si="18"/>
        <v>X7-CPR8EA-9/45</v>
      </c>
      <c r="H546">
        <v>100</v>
      </c>
    </row>
    <row r="547" spans="2:8">
      <c r="B547" t="s">
        <v>875</v>
      </c>
      <c r="C547" s="137" t="str">
        <f t="shared" si="17"/>
        <v>X0-CPR8EA-9/59</v>
      </c>
      <c r="D547" s="137" t="str">
        <f t="shared" si="18"/>
        <v>X7-CPR8EA-9/59</v>
      </c>
      <c r="H547">
        <v>200</v>
      </c>
    </row>
    <row r="548" spans="2:8">
      <c r="B548" t="s">
        <v>877</v>
      </c>
      <c r="C548" s="137" t="str">
        <f t="shared" si="17"/>
        <v>X0-CPR8EA-9/61</v>
      </c>
      <c r="D548" s="137" t="str">
        <f t="shared" si="18"/>
        <v>X7-CPR8EA-9/61</v>
      </c>
      <c r="H548">
        <v>100</v>
      </c>
    </row>
    <row r="549" spans="2:8">
      <c r="B549" t="s">
        <v>865</v>
      </c>
      <c r="C549" s="137" t="str">
        <f t="shared" si="17"/>
        <v>X0-CPR8EA-9/46</v>
      </c>
      <c r="D549" s="137" t="str">
        <f t="shared" si="18"/>
        <v>X7-CPR8EA-9/46</v>
      </c>
      <c r="H549">
        <v>100</v>
      </c>
    </row>
    <row r="550" spans="2:8">
      <c r="B550" t="s">
        <v>891</v>
      </c>
      <c r="C550" s="137" t="str">
        <f t="shared" si="17"/>
        <v>X0-CPR9EA-9/14</v>
      </c>
      <c r="D550" s="137" t="str">
        <f t="shared" si="18"/>
        <v>X7-CPR9EA-9/14</v>
      </c>
      <c r="H550">
        <v>100</v>
      </c>
    </row>
    <row r="551" spans="2:8">
      <c r="B551" t="s">
        <v>893</v>
      </c>
      <c r="C551" s="137" t="str">
        <f t="shared" si="17"/>
        <v>X0-CPR9EA-9/15</v>
      </c>
      <c r="D551" s="137" t="str">
        <f t="shared" si="18"/>
        <v>X7-CPR9EA-9/15</v>
      </c>
      <c r="H551">
        <v>100</v>
      </c>
    </row>
    <row r="552" spans="2:8">
      <c r="B552" t="s">
        <v>895</v>
      </c>
      <c r="C552" s="137" t="str">
        <f t="shared" si="17"/>
        <v>X0-CPR9EA-9/16</v>
      </c>
      <c r="D552" s="137" t="str">
        <f t="shared" si="18"/>
        <v>X7-CPR9EA-9/16</v>
      </c>
      <c r="H552">
        <v>200</v>
      </c>
    </row>
    <row r="553" spans="2:8">
      <c r="B553" t="s">
        <v>927</v>
      </c>
      <c r="C553" s="137" t="str">
        <f t="shared" si="17"/>
        <v>X0-CR6HSA/70</v>
      </c>
      <c r="D553" s="137" t="str">
        <f t="shared" si="18"/>
        <v>X7-CR6HSA/70</v>
      </c>
      <c r="H553">
        <v>100</v>
      </c>
    </row>
    <row r="554" spans="2:8">
      <c r="B554" t="s">
        <v>927</v>
      </c>
      <c r="C554" s="137" t="str">
        <f t="shared" si="17"/>
        <v>X0-CR6HSA/70</v>
      </c>
      <c r="D554" s="137" t="str">
        <f t="shared" si="18"/>
        <v>X7-CR6HSA/70</v>
      </c>
      <c r="H554">
        <v>100</v>
      </c>
    </row>
    <row r="555" spans="2:8">
      <c r="B555" t="s">
        <v>931</v>
      </c>
      <c r="C555" s="137" t="str">
        <f t="shared" si="17"/>
        <v>X0-CR6HSA/72</v>
      </c>
      <c r="D555" s="137" t="str">
        <f t="shared" si="18"/>
        <v>X7-CR6HSA/72</v>
      </c>
      <c r="H555">
        <v>200</v>
      </c>
    </row>
    <row r="556" spans="2:8">
      <c r="B556" t="s">
        <v>923</v>
      </c>
      <c r="C556" s="137" t="str">
        <f t="shared" si="17"/>
        <v>X0-CR6HSA/60</v>
      </c>
      <c r="D556" s="137" t="str">
        <f t="shared" si="18"/>
        <v>X7-CR6HSA/60</v>
      </c>
      <c r="H556">
        <v>100</v>
      </c>
    </row>
    <row r="557" spans="2:8">
      <c r="B557" t="s">
        <v>933</v>
      </c>
      <c r="C557" s="137" t="str">
        <f t="shared" si="17"/>
        <v>X0-CR6HSA/73</v>
      </c>
      <c r="D557" s="137" t="str">
        <f t="shared" si="18"/>
        <v>X7-CR6HSA/73</v>
      </c>
      <c r="H557">
        <v>200</v>
      </c>
    </row>
    <row r="558" spans="2:8">
      <c r="B558" t="s">
        <v>935</v>
      </c>
      <c r="C558" s="137" t="str">
        <f t="shared" si="17"/>
        <v>X0-CR6HSA/75</v>
      </c>
      <c r="D558" s="137" t="str">
        <f t="shared" si="18"/>
        <v>X7-CR6HSA/75</v>
      </c>
      <c r="H558">
        <v>100</v>
      </c>
    </row>
    <row r="559" spans="2:8">
      <c r="B559" t="s">
        <v>925</v>
      </c>
      <c r="C559" s="137" t="str">
        <f t="shared" si="17"/>
        <v>X0-CR6HSA/61</v>
      </c>
      <c r="D559" s="137" t="str">
        <f t="shared" si="18"/>
        <v>X7-CR6HSA/61</v>
      </c>
      <c r="H559">
        <v>100</v>
      </c>
    </row>
    <row r="560" spans="2:8">
      <c r="B560" t="s">
        <v>939</v>
      </c>
      <c r="C560" s="137" t="str">
        <f t="shared" si="17"/>
        <v>X0-CR7E/50</v>
      </c>
      <c r="D560" s="137" t="str">
        <f t="shared" si="18"/>
        <v>X7-CR7E/50</v>
      </c>
      <c r="H560">
        <v>100</v>
      </c>
    </row>
    <row r="561" spans="2:8">
      <c r="B561" t="s">
        <v>941</v>
      </c>
      <c r="C561" s="137" t="str">
        <f t="shared" si="17"/>
        <v>X0-CR7E/51</v>
      </c>
      <c r="D561" s="137" t="str">
        <f t="shared" si="18"/>
        <v>X7-CR7E/51</v>
      </c>
      <c r="H561">
        <v>200</v>
      </c>
    </row>
    <row r="562" spans="2:8">
      <c r="B562" t="s">
        <v>943</v>
      </c>
      <c r="C562" s="137" t="str">
        <f t="shared" si="17"/>
        <v>X0-CR7E/53</v>
      </c>
      <c r="D562" s="137" t="str">
        <f t="shared" si="18"/>
        <v>X7-CR7E/53</v>
      </c>
      <c r="H562">
        <v>100</v>
      </c>
    </row>
    <row r="563" spans="2:8">
      <c r="B563" t="s">
        <v>951</v>
      </c>
      <c r="C563" s="137" t="str">
        <f t="shared" si="17"/>
        <v>X0-CR7EH-9/17</v>
      </c>
      <c r="D563" s="137" t="str">
        <f t="shared" si="18"/>
        <v>X7-CR7EH-9/17</v>
      </c>
      <c r="H563">
        <v>100</v>
      </c>
    </row>
    <row r="564" spans="2:8">
      <c r="B564" t="s">
        <v>953</v>
      </c>
      <c r="C564" s="137" t="str">
        <f t="shared" si="17"/>
        <v>X0-CR7EH-9/20</v>
      </c>
      <c r="D564" s="137" t="str">
        <f t="shared" si="18"/>
        <v>X7-CR7EH-9/20</v>
      </c>
      <c r="H564">
        <v>200</v>
      </c>
    </row>
    <row r="565" spans="2:8">
      <c r="B565" t="s">
        <v>969</v>
      </c>
      <c r="C565" s="137" t="str">
        <f t="shared" si="17"/>
        <v>X0-CR7HSA/54</v>
      </c>
      <c r="D565" s="137" t="str">
        <f t="shared" si="18"/>
        <v>X7-CR7HSA/54</v>
      </c>
      <c r="H565">
        <v>100</v>
      </c>
    </row>
    <row r="566" spans="2:8">
      <c r="B566" t="s">
        <v>971</v>
      </c>
      <c r="C566" s="137" t="str">
        <f t="shared" si="17"/>
        <v>X0-CR7HSA/55</v>
      </c>
      <c r="D566" s="137" t="str">
        <f t="shared" si="18"/>
        <v>X7-CR7HSA/55</v>
      </c>
      <c r="H566">
        <v>200</v>
      </c>
    </row>
    <row r="567" spans="2:8">
      <c r="B567" t="s">
        <v>971</v>
      </c>
      <c r="C567" s="137" t="str">
        <f t="shared" si="17"/>
        <v>X0-CR7HSA/55</v>
      </c>
      <c r="D567" s="137" t="str">
        <f t="shared" si="18"/>
        <v>X7-CR7HSA/55</v>
      </c>
      <c r="H567">
        <v>200</v>
      </c>
    </row>
    <row r="568" spans="2:8">
      <c r="B568" t="s">
        <v>973</v>
      </c>
      <c r="C568" s="137" t="str">
        <f t="shared" si="17"/>
        <v>X0-CR7HSA/57</v>
      </c>
      <c r="D568" s="137" t="str">
        <f t="shared" si="18"/>
        <v>X7-CR7HSA/57</v>
      </c>
      <c r="H568">
        <v>200</v>
      </c>
    </row>
    <row r="569" spans="2:8">
      <c r="B569" t="s">
        <v>974</v>
      </c>
      <c r="C569" s="137" t="str">
        <f t="shared" si="17"/>
        <v>X0-CR7HSA/58</v>
      </c>
      <c r="D569" s="137" t="str">
        <f t="shared" si="18"/>
        <v>X7-CR7HSA/58</v>
      </c>
      <c r="H569">
        <v>100</v>
      </c>
    </row>
    <row r="570" spans="2:8">
      <c r="B570" t="s">
        <v>4325</v>
      </c>
      <c r="C570" s="137" t="str">
        <f t="shared" si="17"/>
        <v>X0-CR7HSA/81</v>
      </c>
      <c r="D570" s="137" t="str">
        <f t="shared" si="18"/>
        <v>X7-CR7HSA/81</v>
      </c>
      <c r="H570">
        <v>200</v>
      </c>
    </row>
    <row r="571" spans="2:8">
      <c r="B571" t="s">
        <v>4327</v>
      </c>
      <c r="C571" s="137" t="str">
        <f t="shared" si="17"/>
        <v>X0-CR8E/B1</v>
      </c>
      <c r="D571" s="137" t="str">
        <f t="shared" si="18"/>
        <v>X7-CR8E/B1</v>
      </c>
      <c r="H571">
        <v>100</v>
      </c>
    </row>
    <row r="572" spans="2:8">
      <c r="B572" t="s">
        <v>980</v>
      </c>
      <c r="C572" s="137" t="str">
        <f t="shared" si="17"/>
        <v>X0-CR8E/77</v>
      </c>
      <c r="D572" s="137" t="str">
        <f t="shared" si="18"/>
        <v>X7-CR8E/77</v>
      </c>
      <c r="H572">
        <v>100</v>
      </c>
    </row>
    <row r="573" spans="2:8">
      <c r="B573" t="s">
        <v>980</v>
      </c>
      <c r="C573" s="137" t="str">
        <f t="shared" si="17"/>
        <v>X0-CR8E/77</v>
      </c>
      <c r="D573" s="137" t="str">
        <f t="shared" si="18"/>
        <v>X7-CR8E/77</v>
      </c>
      <c r="H573">
        <v>100</v>
      </c>
    </row>
    <row r="574" spans="2:8">
      <c r="B574" t="s">
        <v>990</v>
      </c>
      <c r="C574" s="137" t="str">
        <f t="shared" si="17"/>
        <v>X0-CR8E/82</v>
      </c>
      <c r="D574" s="137" t="str">
        <f t="shared" si="18"/>
        <v>X7-CR8E/82</v>
      </c>
      <c r="H574">
        <v>200</v>
      </c>
    </row>
    <row r="575" spans="2:8">
      <c r="B575" t="s">
        <v>976</v>
      </c>
      <c r="C575" s="137" t="str">
        <f t="shared" si="17"/>
        <v>X0-CR8E/71</v>
      </c>
      <c r="D575" s="137" t="str">
        <f t="shared" si="18"/>
        <v>X7-CR8E/71</v>
      </c>
      <c r="H575">
        <v>100</v>
      </c>
    </row>
    <row r="576" spans="2:8">
      <c r="B576" t="s">
        <v>992</v>
      </c>
      <c r="C576" s="137" t="str">
        <f t="shared" si="17"/>
        <v>X0-CR8E/83</v>
      </c>
      <c r="D576" s="137" t="str">
        <f t="shared" si="18"/>
        <v>X7-CR8E/83</v>
      </c>
      <c r="H576">
        <v>200</v>
      </c>
    </row>
    <row r="577" spans="2:8">
      <c r="B577" t="s">
        <v>992</v>
      </c>
      <c r="C577" s="137" t="str">
        <f t="shared" si="17"/>
        <v>X0-CR8E/83</v>
      </c>
      <c r="D577" s="137" t="str">
        <f t="shared" si="18"/>
        <v>X7-CR8E/83</v>
      </c>
      <c r="H577">
        <v>200</v>
      </c>
    </row>
    <row r="578" spans="2:8">
      <c r="B578" t="s">
        <v>996</v>
      </c>
      <c r="C578" s="137" t="str">
        <f t="shared" si="17"/>
        <v>X0-CR8E/86</v>
      </c>
      <c r="D578" s="137" t="str">
        <f t="shared" si="18"/>
        <v>X7-CR8E/86</v>
      </c>
      <c r="H578">
        <v>100</v>
      </c>
    </row>
    <row r="579" spans="2:8">
      <c r="B579" t="s">
        <v>978</v>
      </c>
      <c r="C579" s="137" t="str">
        <f t="shared" si="17"/>
        <v>X0-CR8E/72</v>
      </c>
      <c r="D579" s="137" t="str">
        <f t="shared" si="18"/>
        <v>X7-CR8E/72</v>
      </c>
      <c r="H579">
        <v>100</v>
      </c>
    </row>
    <row r="580" spans="2:8">
      <c r="B580" t="s">
        <v>998</v>
      </c>
      <c r="C580" s="137" t="str">
        <f t="shared" ref="C580:C640" si="19">"X0-"&amp;B580</f>
        <v>X0-CR8EB/16</v>
      </c>
      <c r="D580" s="137" t="str">
        <f t="shared" ref="D580:D640" si="20">"X7-"&amp;B580</f>
        <v>X7-CR8EB/16</v>
      </c>
      <c r="H580">
        <v>50</v>
      </c>
    </row>
    <row r="581" spans="2:8">
      <c r="B581" t="s">
        <v>1020</v>
      </c>
      <c r="C581" s="137" t="str">
        <f t="shared" si="19"/>
        <v>X0-CR9E/53</v>
      </c>
      <c r="D581" s="137" t="str">
        <f t="shared" si="20"/>
        <v>X7-CR9E/53</v>
      </c>
      <c r="H581">
        <v>100</v>
      </c>
    </row>
    <row r="582" spans="2:8">
      <c r="B582" t="s">
        <v>1022</v>
      </c>
      <c r="C582" s="137" t="str">
        <f t="shared" si="19"/>
        <v>X0-CR9E/54</v>
      </c>
      <c r="D582" s="137" t="str">
        <f t="shared" si="20"/>
        <v>X7-CR9E/54</v>
      </c>
      <c r="H582">
        <v>200</v>
      </c>
    </row>
    <row r="583" spans="2:8">
      <c r="B583" t="s">
        <v>1024</v>
      </c>
      <c r="C583" s="137" t="str">
        <f t="shared" si="19"/>
        <v>X0-CR9E/55</v>
      </c>
      <c r="D583" s="137" t="str">
        <f t="shared" si="20"/>
        <v>X7-CR9E/55</v>
      </c>
      <c r="H583">
        <v>100</v>
      </c>
    </row>
    <row r="584" spans="2:8">
      <c r="B584" t="s">
        <v>1044</v>
      </c>
      <c r="C584" s="137" t="str">
        <f t="shared" si="19"/>
        <v>X0-D6HS/08</v>
      </c>
      <c r="D584" s="137" t="str">
        <f t="shared" si="20"/>
        <v>X7-D6HS/08</v>
      </c>
      <c r="H584">
        <v>200</v>
      </c>
    </row>
    <row r="585" spans="2:8">
      <c r="B585" t="s">
        <v>1046</v>
      </c>
      <c r="C585" s="137" t="str">
        <f t="shared" si="19"/>
        <v>X0-D8EA/59</v>
      </c>
      <c r="D585" s="137" t="str">
        <f t="shared" si="20"/>
        <v>X7-D8EA/59</v>
      </c>
      <c r="H585">
        <v>200</v>
      </c>
    </row>
    <row r="586" spans="2:8">
      <c r="B586" t="s">
        <v>1048</v>
      </c>
      <c r="C586" s="137" t="str">
        <f t="shared" si="19"/>
        <v>X0-D8EA/60</v>
      </c>
      <c r="D586" s="137" t="str">
        <f t="shared" si="20"/>
        <v>X7-D8EA/60</v>
      </c>
      <c r="H586">
        <v>200</v>
      </c>
    </row>
    <row r="587" spans="2:8">
      <c r="B587" t="s">
        <v>1050</v>
      </c>
      <c r="C587" s="137" t="str">
        <f t="shared" si="19"/>
        <v>X0-D8EA/62</v>
      </c>
      <c r="D587" s="137" t="str">
        <f t="shared" si="20"/>
        <v>X7-D8EA/62</v>
      </c>
      <c r="H587">
        <v>100</v>
      </c>
    </row>
    <row r="588" spans="2:8">
      <c r="B588" t="s">
        <v>4422</v>
      </c>
      <c r="C588" s="137" t="str">
        <f t="shared" si="19"/>
        <v>X0-DCPR7EA-9/14</v>
      </c>
      <c r="D588" s="137" t="str">
        <f t="shared" si="20"/>
        <v>X7-DCPR7EA-9/14</v>
      </c>
      <c r="H588">
        <v>200</v>
      </c>
    </row>
    <row r="589" spans="2:8">
      <c r="B589" t="s">
        <v>4422</v>
      </c>
      <c r="C589" s="137" t="str">
        <f t="shared" si="19"/>
        <v>X0-DCPR7EA-9/14</v>
      </c>
      <c r="D589" s="137" t="str">
        <f t="shared" si="20"/>
        <v>X7-DCPR7EA-9/14</v>
      </c>
      <c r="H589">
        <v>200</v>
      </c>
    </row>
    <row r="590" spans="2:8">
      <c r="B590" t="s">
        <v>1064</v>
      </c>
      <c r="C590" s="137" t="str">
        <f t="shared" si="19"/>
        <v>X0-DCPR7EA-9/16</v>
      </c>
      <c r="D590" s="137" t="str">
        <f t="shared" si="20"/>
        <v>X7-DCPR7EA-9/16</v>
      </c>
      <c r="H590">
        <v>100</v>
      </c>
    </row>
    <row r="591" spans="2:8">
      <c r="B591" t="s">
        <v>1066</v>
      </c>
      <c r="C591" s="137" t="str">
        <f t="shared" si="19"/>
        <v>X0-DCPR7EA-9/17</v>
      </c>
      <c r="D591" s="137" t="str">
        <f t="shared" si="20"/>
        <v>X7-DCPR7EA-9/17</v>
      </c>
      <c r="H591">
        <v>120</v>
      </c>
    </row>
    <row r="592" spans="2:8">
      <c r="B592" t="s">
        <v>1068</v>
      </c>
      <c r="C592" s="137" t="str">
        <f t="shared" si="19"/>
        <v>X0-DCPR7EA-9/18</v>
      </c>
      <c r="D592" s="137" t="str">
        <f t="shared" si="20"/>
        <v>X7-DCPR7EA-9/18</v>
      </c>
      <c r="H592">
        <v>200</v>
      </c>
    </row>
    <row r="593" spans="2:8">
      <c r="B593" t="s">
        <v>1099</v>
      </c>
      <c r="C593" s="137" t="str">
        <f t="shared" si="19"/>
        <v>X0-DP8EA-9/22</v>
      </c>
      <c r="D593" s="137" t="str">
        <f t="shared" si="20"/>
        <v>X7-DP8EA-9/22</v>
      </c>
      <c r="H593">
        <v>100</v>
      </c>
    </row>
    <row r="594" spans="2:8">
      <c r="B594" t="s">
        <v>1101</v>
      </c>
      <c r="C594" s="137" t="str">
        <f t="shared" si="19"/>
        <v>X0-DP8EA-9/23</v>
      </c>
      <c r="D594" s="137" t="str">
        <f t="shared" si="20"/>
        <v>X7-DP8EA-9/23</v>
      </c>
      <c r="H594">
        <v>200</v>
      </c>
    </row>
    <row r="595" spans="2:8">
      <c r="B595" t="s">
        <v>1103</v>
      </c>
      <c r="C595" s="137" t="str">
        <f t="shared" si="19"/>
        <v>X0-DP8EA-9/25</v>
      </c>
      <c r="D595" s="137" t="str">
        <f t="shared" si="20"/>
        <v>X7-DP8EA-9/25</v>
      </c>
      <c r="H595">
        <v>100</v>
      </c>
    </row>
    <row r="596" spans="2:8">
      <c r="B596" t="s">
        <v>1241</v>
      </c>
      <c r="C596" s="137" t="str">
        <f t="shared" si="19"/>
        <v>X0-FR6F-11K/03</v>
      </c>
      <c r="D596" s="137" t="str">
        <f t="shared" si="20"/>
        <v>X7-FR6F-11K/03</v>
      </c>
      <c r="H596">
        <v>200</v>
      </c>
    </row>
    <row r="597" spans="2:8">
      <c r="B597" t="s">
        <v>1243</v>
      </c>
      <c r="C597" s="137" t="str">
        <f t="shared" si="19"/>
        <v>X0-FR6F-11K/04</v>
      </c>
      <c r="D597" s="137" t="str">
        <f t="shared" si="20"/>
        <v>X7-FR6F-11K/04</v>
      </c>
      <c r="H597">
        <v>100</v>
      </c>
    </row>
    <row r="598" spans="2:8">
      <c r="B598" t="s">
        <v>1247</v>
      </c>
      <c r="C598" s="137" t="str">
        <f t="shared" si="19"/>
        <v>X0-FR6F-11K/06</v>
      </c>
      <c r="D598" s="137" t="str">
        <f t="shared" si="20"/>
        <v>X7-FR6F-11K/06</v>
      </c>
      <c r="H598">
        <v>200</v>
      </c>
    </row>
    <row r="599" spans="2:8">
      <c r="B599" t="s">
        <v>1463</v>
      </c>
      <c r="C599" s="137" t="str">
        <f t="shared" si="19"/>
        <v>X0-KR6A-10/17</v>
      </c>
      <c r="D599" s="137" t="str">
        <f t="shared" si="20"/>
        <v>X7-KR6A-10/17</v>
      </c>
      <c r="H599">
        <v>100</v>
      </c>
    </row>
    <row r="600" spans="2:8">
      <c r="B600" t="s">
        <v>1469</v>
      </c>
      <c r="C600" s="137" t="str">
        <f t="shared" si="19"/>
        <v>X0-KR6A-10/20</v>
      </c>
      <c r="D600" s="137" t="str">
        <f t="shared" si="20"/>
        <v>X7-KR6A-10/20</v>
      </c>
      <c r="H600">
        <v>200</v>
      </c>
    </row>
    <row r="601" spans="2:8">
      <c r="B601" t="s">
        <v>1471</v>
      </c>
      <c r="C601" s="137" t="str">
        <f t="shared" si="19"/>
        <v>X0-KR6A-10/21</v>
      </c>
      <c r="D601" s="137" t="str">
        <f t="shared" si="20"/>
        <v>X7-KR6A-10/21</v>
      </c>
      <c r="H601">
        <v>200</v>
      </c>
    </row>
    <row r="602" spans="2:8">
      <c r="B602" t="s">
        <v>1684</v>
      </c>
      <c r="C602" s="137" t="str">
        <f t="shared" si="19"/>
        <v>X0-LFR5A-11/58</v>
      </c>
      <c r="D602" s="137" t="str">
        <f t="shared" si="20"/>
        <v>X7-LFR5A-11/58</v>
      </c>
      <c r="H602">
        <v>200</v>
      </c>
    </row>
    <row r="603" spans="2:8">
      <c r="B603" t="s">
        <v>1700</v>
      </c>
      <c r="C603" s="137" t="str">
        <f t="shared" si="19"/>
        <v>X0-LFR6C-11/18</v>
      </c>
      <c r="D603" s="137" t="str">
        <f t="shared" si="20"/>
        <v>X7-LFR6C-11/18</v>
      </c>
      <c r="H603">
        <v>50</v>
      </c>
    </row>
    <row r="604" spans="2:8">
      <c r="B604" t="s">
        <v>1698</v>
      </c>
      <c r="C604" s="137" t="str">
        <f t="shared" si="19"/>
        <v>X0-LFR6C-11/16</v>
      </c>
      <c r="D604" s="137" t="str">
        <f t="shared" si="20"/>
        <v>X7-LFR6C-11/16</v>
      </c>
      <c r="H604">
        <v>120</v>
      </c>
    </row>
    <row r="605" spans="2:8">
      <c r="B605" t="s">
        <v>1712</v>
      </c>
      <c r="C605" s="137" t="str">
        <f t="shared" si="19"/>
        <v>X0-LKR6C/10</v>
      </c>
      <c r="D605" s="137" t="str">
        <f t="shared" si="20"/>
        <v>X7-LKR6C/10</v>
      </c>
      <c r="H605">
        <v>200</v>
      </c>
    </row>
    <row r="606" spans="2:8">
      <c r="B606" t="s">
        <v>1714</v>
      </c>
      <c r="C606" s="137" t="str">
        <f t="shared" si="19"/>
        <v>X0-LKR6C/11</v>
      </c>
      <c r="D606" s="137" t="str">
        <f t="shared" si="20"/>
        <v>X7-LKR6C/11</v>
      </c>
      <c r="H606">
        <v>100</v>
      </c>
    </row>
    <row r="607" spans="2:8">
      <c r="B607" t="s">
        <v>1714</v>
      </c>
      <c r="C607" s="137" t="str">
        <f t="shared" si="19"/>
        <v>X0-LKR6C/11</v>
      </c>
      <c r="D607" s="137" t="str">
        <f t="shared" si="20"/>
        <v>X7-LKR6C/11</v>
      </c>
      <c r="H607">
        <v>100</v>
      </c>
    </row>
    <row r="608" spans="2:8">
      <c r="B608" t="s">
        <v>1716</v>
      </c>
      <c r="C608" s="137" t="str">
        <f t="shared" si="19"/>
        <v>X0-LKR6C/12</v>
      </c>
      <c r="D608" s="137" t="str">
        <f t="shared" si="20"/>
        <v>X7-LKR6C/12</v>
      </c>
      <c r="H608">
        <v>200</v>
      </c>
    </row>
    <row r="609" spans="2:8">
      <c r="B609" t="s">
        <v>1717</v>
      </c>
      <c r="C609" s="137" t="str">
        <f t="shared" si="19"/>
        <v>X0-LKR6C/13</v>
      </c>
      <c r="D609" s="137" t="str">
        <f t="shared" si="20"/>
        <v>X7-LKR6C/13</v>
      </c>
      <c r="H609">
        <v>120</v>
      </c>
    </row>
    <row r="610" spans="2:8">
      <c r="B610" t="s">
        <v>1719</v>
      </c>
      <c r="C610" s="137" t="str">
        <f t="shared" si="19"/>
        <v>X0-LKR6C/14</v>
      </c>
      <c r="D610" s="137" t="str">
        <f t="shared" si="20"/>
        <v>X7-LKR6C/14</v>
      </c>
      <c r="H610">
        <v>200</v>
      </c>
    </row>
    <row r="611" spans="2:8">
      <c r="B611" t="s">
        <v>1721</v>
      </c>
      <c r="C611" s="137" t="str">
        <f t="shared" si="19"/>
        <v>X0-LKR6D-10E/20</v>
      </c>
      <c r="D611" s="137" t="str">
        <f t="shared" si="20"/>
        <v>X7-LKR6D-10E/20</v>
      </c>
      <c r="H611">
        <v>200</v>
      </c>
    </row>
    <row r="612" spans="2:8">
      <c r="B612" t="s">
        <v>1723</v>
      </c>
      <c r="C612" s="137" t="str">
        <f t="shared" si="19"/>
        <v>X0-LKR6F-10/09</v>
      </c>
      <c r="D612" s="137" t="str">
        <f t="shared" si="20"/>
        <v>X7-LKR6F-10/09</v>
      </c>
      <c r="H612">
        <v>100</v>
      </c>
    </row>
    <row r="613" spans="2:8">
      <c r="B613" t="s">
        <v>1725</v>
      </c>
      <c r="C613" s="137" t="str">
        <f t="shared" si="19"/>
        <v>X0-LKR6F-10/10</v>
      </c>
      <c r="D613" s="137" t="str">
        <f t="shared" si="20"/>
        <v>X7-LKR6F-10/10</v>
      </c>
      <c r="H613">
        <v>200</v>
      </c>
    </row>
    <row r="614" spans="2:8">
      <c r="B614" t="s">
        <v>1727</v>
      </c>
      <c r="C614" s="137" t="str">
        <f t="shared" si="19"/>
        <v>X0-LKR6F-10/16</v>
      </c>
      <c r="D614" s="137" t="str">
        <f t="shared" si="20"/>
        <v>X7-LKR6F-10/16</v>
      </c>
      <c r="H614">
        <v>200</v>
      </c>
    </row>
    <row r="615" spans="2:8">
      <c r="B615" t="s">
        <v>1729</v>
      </c>
      <c r="C615" s="137" t="str">
        <f t="shared" si="19"/>
        <v>X0-LKR7C/03</v>
      </c>
      <c r="D615" s="137" t="str">
        <f t="shared" si="20"/>
        <v>X7-LKR7C/03</v>
      </c>
      <c r="H615">
        <v>100</v>
      </c>
    </row>
    <row r="616" spans="2:8">
      <c r="B616" t="s">
        <v>4310</v>
      </c>
      <c r="C616" s="137" t="str">
        <f t="shared" si="19"/>
        <v>X0-LMAR8L-9/05</v>
      </c>
      <c r="D616" s="137" t="str">
        <f t="shared" si="20"/>
        <v>X7-LMAR8L-9/05</v>
      </c>
      <c r="H616">
        <v>100</v>
      </c>
    </row>
    <row r="617" spans="2:8">
      <c r="B617" t="s">
        <v>4318</v>
      </c>
      <c r="C617" s="137" t="str">
        <f t="shared" si="19"/>
        <v>X0-LMAR8L-9/10</v>
      </c>
      <c r="D617" s="137" t="str">
        <f t="shared" si="20"/>
        <v>X7-LMAR8L-9/10</v>
      </c>
      <c r="H617">
        <v>100</v>
      </c>
    </row>
    <row r="618" spans="2:8">
      <c r="B618" t="s">
        <v>4309</v>
      </c>
      <c r="C618" s="137" t="str">
        <f t="shared" si="19"/>
        <v>X0-LZKAR6C-11/06</v>
      </c>
      <c r="D618" s="137" t="str">
        <f t="shared" si="20"/>
        <v>X7-LZKAR6C-11/06</v>
      </c>
      <c r="H618">
        <v>200</v>
      </c>
    </row>
    <row r="619" spans="2:8">
      <c r="B619" t="s">
        <v>1762</v>
      </c>
      <c r="C619" s="137" t="str">
        <f t="shared" si="19"/>
        <v>X0-LZKAR6C-9/02</v>
      </c>
      <c r="D619" s="137" t="str">
        <f t="shared" si="20"/>
        <v>X7-LZKAR6C-9/02</v>
      </c>
      <c r="H619">
        <v>100</v>
      </c>
    </row>
    <row r="620" spans="2:8">
      <c r="B620" t="s">
        <v>1764</v>
      </c>
      <c r="C620" s="137" t="str">
        <f t="shared" si="19"/>
        <v>X0-LZKAR6C-9/05</v>
      </c>
      <c r="D620" s="137" t="str">
        <f t="shared" si="20"/>
        <v>X7-LZKAR6C-9/05</v>
      </c>
      <c r="H620">
        <v>200</v>
      </c>
    </row>
    <row r="621" spans="2:8">
      <c r="B621" t="s">
        <v>1764</v>
      </c>
      <c r="C621" s="137" t="str">
        <f t="shared" si="19"/>
        <v>X0-LZKAR6C-9/05</v>
      </c>
      <c r="D621" s="137" t="str">
        <f t="shared" si="20"/>
        <v>X7-LZKAR6C-9/05</v>
      </c>
      <c r="H621">
        <v>200</v>
      </c>
    </row>
    <row r="622" spans="2:8">
      <c r="B622" t="s">
        <v>4423</v>
      </c>
      <c r="C622" s="137" t="str">
        <f t="shared" si="19"/>
        <v>X0-LZKR6B-10E/23</v>
      </c>
      <c r="D622" s="137" t="str">
        <f t="shared" si="20"/>
        <v>X7-LZKR6B-10E/23</v>
      </c>
      <c r="H622">
        <v>200</v>
      </c>
    </row>
    <row r="623" spans="2:8">
      <c r="B623" t="s">
        <v>1768</v>
      </c>
      <c r="C623" s="137" t="str">
        <f t="shared" si="19"/>
        <v>X0-LZKR6B-10E/25</v>
      </c>
      <c r="D623" s="137" t="str">
        <f t="shared" si="20"/>
        <v>X7-LZKR6B-10E/25</v>
      </c>
      <c r="H623">
        <v>200</v>
      </c>
    </row>
    <row r="624" spans="2:8">
      <c r="B624" t="s">
        <v>1774</v>
      </c>
      <c r="C624" s="137" t="str">
        <f t="shared" si="19"/>
        <v>X0-MR8E-9/09</v>
      </c>
      <c r="D624" s="137" t="str">
        <f t="shared" si="20"/>
        <v>X7-MR8E-9/09</v>
      </c>
      <c r="H624">
        <v>100</v>
      </c>
    </row>
    <row r="625" spans="2:8">
      <c r="B625" t="s">
        <v>1772</v>
      </c>
      <c r="C625" s="137" t="str">
        <f t="shared" si="19"/>
        <v>X0-MR8E-9/08</v>
      </c>
      <c r="D625" s="137" t="str">
        <f t="shared" si="20"/>
        <v>X7-MR8E-9/08</v>
      </c>
      <c r="H625">
        <v>200</v>
      </c>
    </row>
    <row r="626" spans="2:8">
      <c r="B626" t="s">
        <v>1776</v>
      </c>
      <c r="C626" s="137" t="str">
        <f t="shared" si="19"/>
        <v>X0-MR8E-9/10</v>
      </c>
      <c r="D626" s="137" t="str">
        <f t="shared" si="20"/>
        <v>X7-MR8E-9/10</v>
      </c>
      <c r="H626">
        <v>200</v>
      </c>
    </row>
    <row r="627" spans="2:8">
      <c r="B627" t="s">
        <v>1778</v>
      </c>
      <c r="C627" s="137" t="str">
        <f t="shared" si="19"/>
        <v>X0-MR8E-9/12</v>
      </c>
      <c r="D627" s="137" t="str">
        <f t="shared" si="20"/>
        <v>X7-MR8E-9/12</v>
      </c>
      <c r="H627">
        <v>100</v>
      </c>
    </row>
    <row r="628" spans="2:8">
      <c r="B628" t="s">
        <v>1780</v>
      </c>
      <c r="C628" s="137" t="str">
        <f t="shared" si="19"/>
        <v>X0-MR8K-9/03</v>
      </c>
      <c r="D628" s="137" t="str">
        <f t="shared" si="20"/>
        <v>X7-MR8K-9/03</v>
      </c>
      <c r="H628">
        <v>100</v>
      </c>
    </row>
    <row r="629" spans="2:8">
      <c r="B629" t="s">
        <v>1782</v>
      </c>
      <c r="C629" s="137" t="str">
        <f t="shared" si="19"/>
        <v>X0-MR8K-9/07</v>
      </c>
      <c r="D629" s="137" t="str">
        <f t="shared" si="20"/>
        <v>X7-MR8K-9/07</v>
      </c>
      <c r="H629">
        <v>100</v>
      </c>
    </row>
    <row r="630" spans="2:8">
      <c r="B630" t="s">
        <v>1784</v>
      </c>
      <c r="C630" s="137" t="str">
        <f t="shared" si="19"/>
        <v>X0-MR9C-9N/04</v>
      </c>
      <c r="D630" s="137" t="str">
        <f t="shared" si="20"/>
        <v>X7-MR9C-9N/04</v>
      </c>
      <c r="H630">
        <v>100</v>
      </c>
    </row>
    <row r="631" spans="2:8">
      <c r="B631" t="s">
        <v>1786</v>
      </c>
      <c r="C631" s="137" t="str">
        <f t="shared" si="19"/>
        <v>X0-MR9C-9N/05</v>
      </c>
      <c r="D631" s="137" t="str">
        <f t="shared" si="20"/>
        <v>X7-MR9C-9N/05</v>
      </c>
      <c r="H631">
        <v>100</v>
      </c>
    </row>
    <row r="632" spans="2:8">
      <c r="B632" t="s">
        <v>1788</v>
      </c>
      <c r="C632" s="137" t="str">
        <f t="shared" si="19"/>
        <v>X0-MR9C-9N/09</v>
      </c>
      <c r="D632" s="137" t="str">
        <f t="shared" si="20"/>
        <v>X7-MR9C-9N/09</v>
      </c>
      <c r="H632">
        <v>200</v>
      </c>
    </row>
    <row r="633" spans="2:8">
      <c r="B633" t="s">
        <v>2745</v>
      </c>
      <c r="C633" s="137" t="str">
        <f t="shared" si="19"/>
        <v>X0-T5710/01</v>
      </c>
      <c r="D633" s="137" t="str">
        <f t="shared" si="20"/>
        <v>X7-T5710/01</v>
      </c>
      <c r="H633">
        <v>50</v>
      </c>
    </row>
    <row r="634" spans="2:8">
      <c r="B634" t="s">
        <v>2747</v>
      </c>
      <c r="C634" s="137" t="str">
        <f t="shared" si="19"/>
        <v>X0-T5999/01</v>
      </c>
      <c r="D634" s="137" t="str">
        <f t="shared" si="20"/>
        <v>X7-T5999/01</v>
      </c>
      <c r="H634">
        <v>50</v>
      </c>
    </row>
    <row r="635" spans="2:8">
      <c r="B635" t="s">
        <v>2749</v>
      </c>
      <c r="C635" s="137" t="str">
        <f t="shared" si="19"/>
        <v>X0-T6000/01</v>
      </c>
      <c r="D635" s="137" t="str">
        <f t="shared" si="20"/>
        <v>X7-T6000/01</v>
      </c>
      <c r="H635">
        <v>50</v>
      </c>
    </row>
    <row r="636" spans="2:8">
      <c r="B636" t="s">
        <v>3695</v>
      </c>
      <c r="C636" s="137" t="str">
        <f t="shared" si="19"/>
        <v>X0-ZFR5F-11/79</v>
      </c>
      <c r="D636" s="137" t="str">
        <f t="shared" si="20"/>
        <v>X7-ZFR5F-11/79</v>
      </c>
      <c r="H636">
        <v>200</v>
      </c>
    </row>
    <row r="637" spans="2:8">
      <c r="B637" t="s">
        <v>3697</v>
      </c>
      <c r="C637" s="137" t="str">
        <f t="shared" si="19"/>
        <v>X0-ZFR5F-11/80</v>
      </c>
      <c r="D637" s="137" t="str">
        <f t="shared" si="20"/>
        <v>X7-ZFR5F-11/80</v>
      </c>
      <c r="H637">
        <v>200</v>
      </c>
    </row>
    <row r="638" spans="2:8">
      <c r="B638" t="s">
        <v>3727</v>
      </c>
      <c r="C638" s="137" t="str">
        <f t="shared" si="19"/>
        <v>X0-ZFR6K-11E/05</v>
      </c>
      <c r="D638" s="137" t="str">
        <f t="shared" si="20"/>
        <v>X7-ZFR6K-11E/05</v>
      </c>
      <c r="H638">
        <v>200</v>
      </c>
    </row>
    <row r="639" spans="2:8">
      <c r="B639" t="s">
        <v>3723</v>
      </c>
      <c r="C639" s="137" t="str">
        <f t="shared" si="19"/>
        <v>X0-ZFR6K-11/49</v>
      </c>
      <c r="D639" s="137" t="str">
        <f t="shared" si="20"/>
        <v>X7-ZFR6K-11/49</v>
      </c>
      <c r="H639">
        <v>200</v>
      </c>
    </row>
    <row r="640" spans="2:8">
      <c r="B640" t="s">
        <v>3725</v>
      </c>
      <c r="C640" s="137" t="str">
        <f t="shared" si="19"/>
        <v>X0-ZFR6K-11/50</v>
      </c>
      <c r="D640" s="137" t="str">
        <f t="shared" si="20"/>
        <v>X7-ZFR6K-11/50</v>
      </c>
      <c r="H640">
        <v>200</v>
      </c>
    </row>
  </sheetData>
  <conditionalFormatting sqref="O13">
    <cfRule type="duplicateValues" dxfId="15" priority="1"/>
    <cfRule type="duplicateValues" dxfId="14" priority="2"/>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49"/>
  <sheetViews>
    <sheetView workbookViewId="0">
      <selection activeCell="F8" sqref="F8"/>
    </sheetView>
  </sheetViews>
  <sheetFormatPr defaultRowHeight="14.4"/>
  <cols>
    <col min="1" max="1" width="17" bestFit="1" customWidth="1"/>
    <col min="2" max="2" width="20.33203125" bestFit="1" customWidth="1"/>
    <col min="3" max="3" width="21.109375" bestFit="1" customWidth="1"/>
    <col min="4" max="4" width="9.5546875" bestFit="1" customWidth="1"/>
    <col min="5" max="5" width="16.6640625" bestFit="1" customWidth="1"/>
    <col min="6" max="6" width="19.6640625" bestFit="1" customWidth="1"/>
    <col min="7" max="7" width="12" bestFit="1" customWidth="1"/>
    <col min="8" max="8" width="7.33203125" bestFit="1" customWidth="1"/>
    <col min="9" max="9" width="17.44140625" bestFit="1" customWidth="1"/>
    <col min="10" max="10" width="8.88671875" bestFit="1" customWidth="1"/>
  </cols>
  <sheetData>
    <row r="1" spans="1:10">
      <c r="A1" s="183" t="s">
        <v>4333</v>
      </c>
      <c r="B1" s="184" t="s">
        <v>4334</v>
      </c>
      <c r="C1" s="184" t="s">
        <v>4335</v>
      </c>
      <c r="D1" s="184" t="s">
        <v>6707</v>
      </c>
      <c r="E1" s="184" t="s">
        <v>4898</v>
      </c>
      <c r="F1" s="184" t="s">
        <v>6708</v>
      </c>
      <c r="G1" s="184" t="s">
        <v>4481</v>
      </c>
      <c r="H1" s="184" t="s">
        <v>6709</v>
      </c>
      <c r="I1" s="184" t="s">
        <v>6710</v>
      </c>
      <c r="J1" s="185" t="s">
        <v>6711</v>
      </c>
    </row>
    <row r="2" spans="1:10">
      <c r="A2" s="186" t="s">
        <v>411</v>
      </c>
      <c r="B2" s="187" t="s">
        <v>412</v>
      </c>
      <c r="C2" s="187" t="s">
        <v>413</v>
      </c>
      <c r="D2" s="187">
        <v>3</v>
      </c>
      <c r="E2" s="187" t="s">
        <v>2348</v>
      </c>
      <c r="F2" s="187" t="s">
        <v>2349</v>
      </c>
      <c r="G2" s="187">
        <v>5.0000000000000001E-3</v>
      </c>
      <c r="H2" s="187" t="s">
        <v>102</v>
      </c>
      <c r="I2" s="187" t="s">
        <v>1915</v>
      </c>
      <c r="J2" s="188">
        <v>200</v>
      </c>
    </row>
    <row r="3" spans="1:10">
      <c r="A3" s="189" t="s">
        <v>415</v>
      </c>
      <c r="B3" s="137" t="s">
        <v>416</v>
      </c>
      <c r="C3" s="137" t="s">
        <v>413</v>
      </c>
      <c r="D3" s="137">
        <v>3</v>
      </c>
      <c r="E3" s="137" t="s">
        <v>2348</v>
      </c>
      <c r="F3" s="137" t="s">
        <v>2349</v>
      </c>
      <c r="G3" s="137">
        <v>5.0000000000000001E-3</v>
      </c>
      <c r="H3" s="137" t="s">
        <v>102</v>
      </c>
      <c r="I3" s="137" t="s">
        <v>1915</v>
      </c>
      <c r="J3" s="190">
        <v>200</v>
      </c>
    </row>
    <row r="4" spans="1:10">
      <c r="A4" s="186" t="s">
        <v>417</v>
      </c>
      <c r="B4" s="187" t="s">
        <v>418</v>
      </c>
      <c r="C4" s="187" t="s">
        <v>413</v>
      </c>
      <c r="D4" s="187">
        <v>3</v>
      </c>
      <c r="E4" s="187" t="s">
        <v>4527</v>
      </c>
      <c r="F4" s="187" t="s">
        <v>4561</v>
      </c>
      <c r="G4" s="187">
        <v>0.01</v>
      </c>
      <c r="H4" s="187" t="s">
        <v>102</v>
      </c>
      <c r="I4" s="187" t="s">
        <v>1915</v>
      </c>
      <c r="J4" s="188">
        <v>100</v>
      </c>
    </row>
    <row r="5" spans="1:10">
      <c r="A5" s="189" t="s">
        <v>419</v>
      </c>
      <c r="B5" s="137" t="s">
        <v>420</v>
      </c>
      <c r="C5" s="137" t="s">
        <v>413</v>
      </c>
      <c r="D5" s="137">
        <v>3</v>
      </c>
      <c r="E5" s="137" t="s">
        <v>2348</v>
      </c>
      <c r="F5" s="137" t="s">
        <v>2349</v>
      </c>
      <c r="G5" s="137">
        <v>5.0000000000000001E-3</v>
      </c>
      <c r="H5" s="137" t="s">
        <v>102</v>
      </c>
      <c r="I5" s="137" t="s">
        <v>1915</v>
      </c>
      <c r="J5" s="190">
        <v>200</v>
      </c>
    </row>
    <row r="6" spans="1:10">
      <c r="A6" s="186" t="s">
        <v>425</v>
      </c>
      <c r="B6" s="187" t="s">
        <v>422</v>
      </c>
      <c r="C6" s="187" t="s">
        <v>413</v>
      </c>
      <c r="D6" s="187">
        <v>4</v>
      </c>
      <c r="E6" s="187" t="s">
        <v>2348</v>
      </c>
      <c r="F6" s="187" t="s">
        <v>2349</v>
      </c>
      <c r="G6" s="187">
        <v>5.0000000000000001E-3</v>
      </c>
      <c r="H6" s="187" t="s">
        <v>102</v>
      </c>
      <c r="I6" s="187" t="s">
        <v>1915</v>
      </c>
      <c r="J6" s="188">
        <v>200</v>
      </c>
    </row>
    <row r="7" spans="1:10">
      <c r="A7" s="189" t="s">
        <v>4340</v>
      </c>
      <c r="B7" s="137" t="s">
        <v>4341</v>
      </c>
      <c r="C7" s="137" t="s">
        <v>413</v>
      </c>
      <c r="D7" s="137">
        <v>3</v>
      </c>
      <c r="E7" s="137" t="s">
        <v>2348</v>
      </c>
      <c r="F7" s="137" t="s">
        <v>2349</v>
      </c>
      <c r="G7" s="137">
        <v>5.0000000000000001E-3</v>
      </c>
      <c r="H7" s="137" t="s">
        <v>102</v>
      </c>
      <c r="I7" s="137" t="s">
        <v>1915</v>
      </c>
      <c r="J7" s="190">
        <v>200</v>
      </c>
    </row>
    <row r="8" spans="1:10">
      <c r="A8" s="186" t="s">
        <v>426</v>
      </c>
      <c r="B8" s="187" t="s">
        <v>427</v>
      </c>
      <c r="C8" s="187" t="s">
        <v>413</v>
      </c>
      <c r="D8" s="187">
        <v>3</v>
      </c>
      <c r="E8" s="187" t="s">
        <v>2348</v>
      </c>
      <c r="F8" s="187" t="s">
        <v>2349</v>
      </c>
      <c r="G8" s="187">
        <v>5.0000000000000001E-3</v>
      </c>
      <c r="H8" s="187" t="s">
        <v>102</v>
      </c>
      <c r="I8" s="187" t="s">
        <v>1915</v>
      </c>
      <c r="J8" s="188">
        <v>200</v>
      </c>
    </row>
    <row r="9" spans="1:10">
      <c r="A9" s="189" t="s">
        <v>428</v>
      </c>
      <c r="B9" s="137" t="s">
        <v>429</v>
      </c>
      <c r="C9" s="137" t="s">
        <v>413</v>
      </c>
      <c r="D9" s="137">
        <v>3</v>
      </c>
      <c r="E9" s="137" t="s">
        <v>2348</v>
      </c>
      <c r="F9" s="137" t="s">
        <v>2349</v>
      </c>
      <c r="G9" s="137">
        <v>5.0000000000000001E-3</v>
      </c>
      <c r="H9" s="137" t="s">
        <v>102</v>
      </c>
      <c r="I9" s="137" t="s">
        <v>1915</v>
      </c>
      <c r="J9" s="190">
        <v>200</v>
      </c>
    </row>
    <row r="10" spans="1:10">
      <c r="A10" s="186" t="s">
        <v>430</v>
      </c>
      <c r="B10" s="187" t="s">
        <v>431</v>
      </c>
      <c r="C10" s="187" t="s">
        <v>413</v>
      </c>
      <c r="D10" s="187">
        <v>3</v>
      </c>
      <c r="E10" s="187" t="s">
        <v>4527</v>
      </c>
      <c r="F10" s="187" t="s">
        <v>4561</v>
      </c>
      <c r="G10" s="187">
        <v>5.0000000000000001E-3</v>
      </c>
      <c r="H10" s="187" t="s">
        <v>102</v>
      </c>
      <c r="I10" s="187" t="s">
        <v>1915</v>
      </c>
      <c r="J10" s="188">
        <v>200</v>
      </c>
    </row>
    <row r="11" spans="1:10">
      <c r="A11" s="189" t="s">
        <v>432</v>
      </c>
      <c r="B11" s="137" t="s">
        <v>433</v>
      </c>
      <c r="C11" s="137" t="s">
        <v>413</v>
      </c>
      <c r="D11" s="137">
        <v>3</v>
      </c>
      <c r="E11" s="137" t="s">
        <v>2348</v>
      </c>
      <c r="F11" s="137" t="s">
        <v>2349</v>
      </c>
      <c r="G11" s="137">
        <v>5.0000000000000001E-3</v>
      </c>
      <c r="H11" s="137" t="s">
        <v>102</v>
      </c>
      <c r="I11" s="137" t="s">
        <v>1915</v>
      </c>
      <c r="J11" s="190">
        <v>200</v>
      </c>
    </row>
    <row r="12" spans="1:10">
      <c r="A12" s="186" t="s">
        <v>437</v>
      </c>
      <c r="B12" s="187" t="s">
        <v>434</v>
      </c>
      <c r="C12" s="187" t="s">
        <v>413</v>
      </c>
      <c r="D12" s="187">
        <v>4</v>
      </c>
      <c r="E12" s="187" t="s">
        <v>2348</v>
      </c>
      <c r="F12" s="187" t="s">
        <v>2349</v>
      </c>
      <c r="G12" s="187">
        <v>5.0000000000000001E-3</v>
      </c>
      <c r="H12" s="187" t="s">
        <v>102</v>
      </c>
      <c r="I12" s="187" t="s">
        <v>1915</v>
      </c>
      <c r="J12" s="188">
        <v>200</v>
      </c>
    </row>
    <row r="13" spans="1:10">
      <c r="A13" s="189" t="s">
        <v>4342</v>
      </c>
      <c r="B13" s="137" t="s">
        <v>4343</v>
      </c>
      <c r="C13" s="137" t="s">
        <v>413</v>
      </c>
      <c r="D13" s="137">
        <v>3</v>
      </c>
      <c r="E13" s="137" t="s">
        <v>2348</v>
      </c>
      <c r="F13" s="137" t="s">
        <v>2349</v>
      </c>
      <c r="G13" s="137">
        <v>5.0000000000000001E-3</v>
      </c>
      <c r="H13" s="137" t="s">
        <v>102</v>
      </c>
      <c r="I13" s="137" t="s">
        <v>1915</v>
      </c>
      <c r="J13" s="190">
        <v>200</v>
      </c>
    </row>
    <row r="14" spans="1:10">
      <c r="A14" s="186" t="s">
        <v>438</v>
      </c>
      <c r="B14" s="187" t="s">
        <v>439</v>
      </c>
      <c r="C14" s="187" t="s">
        <v>413</v>
      </c>
      <c r="D14" s="187">
        <v>3</v>
      </c>
      <c r="E14" s="187" t="s">
        <v>2348</v>
      </c>
      <c r="F14" s="187" t="s">
        <v>2349</v>
      </c>
      <c r="G14" s="187">
        <v>5.0000000000000001E-3</v>
      </c>
      <c r="H14" s="187" t="s">
        <v>102</v>
      </c>
      <c r="I14" s="187" t="s">
        <v>1915</v>
      </c>
      <c r="J14" s="188">
        <v>200</v>
      </c>
    </row>
    <row r="15" spans="1:10">
      <c r="A15" s="189" t="s">
        <v>4321</v>
      </c>
      <c r="B15" s="137" t="s">
        <v>4322</v>
      </c>
      <c r="C15" s="137" t="s">
        <v>413</v>
      </c>
      <c r="D15" s="137">
        <v>3.5</v>
      </c>
      <c r="E15" s="137" t="s">
        <v>2350</v>
      </c>
      <c r="F15" s="137" t="s">
        <v>2351</v>
      </c>
      <c r="G15" s="137">
        <v>5.0000000000000001E-3</v>
      </c>
      <c r="H15" s="137" t="s">
        <v>102</v>
      </c>
      <c r="I15" s="137" t="s">
        <v>1915</v>
      </c>
      <c r="J15" s="190">
        <v>200</v>
      </c>
    </row>
    <row r="16" spans="1:10">
      <c r="A16" s="186" t="s">
        <v>442</v>
      </c>
      <c r="B16" s="187" t="s">
        <v>443</v>
      </c>
      <c r="C16" s="187" t="s">
        <v>413</v>
      </c>
      <c r="D16" s="187">
        <v>3</v>
      </c>
      <c r="E16" s="187" t="s">
        <v>2350</v>
      </c>
      <c r="F16" s="187" t="s">
        <v>2351</v>
      </c>
      <c r="G16" s="187">
        <v>5.0000000000000001E-3</v>
      </c>
      <c r="H16" s="187" t="s">
        <v>102</v>
      </c>
      <c r="I16" s="187" t="s">
        <v>1915</v>
      </c>
      <c r="J16" s="188">
        <v>200</v>
      </c>
    </row>
    <row r="17" spans="1:10">
      <c r="A17" s="189" t="s">
        <v>444</v>
      </c>
      <c r="B17" s="137" t="s">
        <v>445</v>
      </c>
      <c r="C17" s="137" t="s">
        <v>413</v>
      </c>
      <c r="D17" s="137">
        <v>3</v>
      </c>
      <c r="E17" s="137" t="s">
        <v>2348</v>
      </c>
      <c r="F17" s="137" t="s">
        <v>2349</v>
      </c>
      <c r="G17" s="137">
        <v>5.0000000000000001E-3</v>
      </c>
      <c r="H17" s="137" t="s">
        <v>102</v>
      </c>
      <c r="I17" s="137" t="s">
        <v>1915</v>
      </c>
      <c r="J17" s="190">
        <v>200</v>
      </c>
    </row>
    <row r="18" spans="1:10">
      <c r="A18" s="186" t="s">
        <v>449</v>
      </c>
      <c r="B18" s="187" t="s">
        <v>446</v>
      </c>
      <c r="C18" s="187" t="s">
        <v>413</v>
      </c>
      <c r="D18" s="187">
        <v>4</v>
      </c>
      <c r="E18" s="187" t="s">
        <v>2334</v>
      </c>
      <c r="F18" s="187" t="s">
        <v>2335</v>
      </c>
      <c r="G18" s="187">
        <v>8.3333333333333003E-3</v>
      </c>
      <c r="H18" s="187" t="s">
        <v>102</v>
      </c>
      <c r="I18" s="187" t="s">
        <v>1915</v>
      </c>
      <c r="J18" s="188">
        <v>120</v>
      </c>
    </row>
    <row r="19" spans="1:10">
      <c r="A19" s="189" t="s">
        <v>453</v>
      </c>
      <c r="B19" s="137" t="s">
        <v>452</v>
      </c>
      <c r="C19" s="137" t="s">
        <v>413</v>
      </c>
      <c r="D19" s="137">
        <v>4</v>
      </c>
      <c r="E19" s="137" t="s">
        <v>2336</v>
      </c>
      <c r="F19" s="137" t="s">
        <v>2337</v>
      </c>
      <c r="G19" s="137">
        <v>8.3333333333333003E-3</v>
      </c>
      <c r="H19" s="137" t="s">
        <v>102</v>
      </c>
      <c r="I19" s="137" t="s">
        <v>1915</v>
      </c>
      <c r="J19" s="190">
        <v>120</v>
      </c>
    </row>
    <row r="20" spans="1:10">
      <c r="A20" s="186" t="s">
        <v>455</v>
      </c>
      <c r="B20" s="187" t="s">
        <v>456</v>
      </c>
      <c r="C20" s="187" t="s">
        <v>413</v>
      </c>
      <c r="D20" s="187">
        <v>3</v>
      </c>
      <c r="E20" s="187" t="s">
        <v>2348</v>
      </c>
      <c r="F20" s="187" t="s">
        <v>2349</v>
      </c>
      <c r="G20" s="187">
        <v>5.0000000000000001E-3</v>
      </c>
      <c r="H20" s="187" t="s">
        <v>102</v>
      </c>
      <c r="I20" s="187" t="s">
        <v>1915</v>
      </c>
      <c r="J20" s="188">
        <v>200</v>
      </c>
    </row>
    <row r="21" spans="1:10">
      <c r="A21" s="189" t="s">
        <v>457</v>
      </c>
      <c r="B21" s="137" t="s">
        <v>458</v>
      </c>
      <c r="C21" s="137" t="s">
        <v>413</v>
      </c>
      <c r="D21" s="137">
        <v>3</v>
      </c>
      <c r="E21" s="137" t="s">
        <v>2348</v>
      </c>
      <c r="F21" s="137" t="s">
        <v>2349</v>
      </c>
      <c r="G21" s="137">
        <v>5.0000000000000001E-3</v>
      </c>
      <c r="H21" s="137" t="s">
        <v>102</v>
      </c>
      <c r="I21" s="137" t="s">
        <v>1915</v>
      </c>
      <c r="J21" s="190">
        <v>200</v>
      </c>
    </row>
    <row r="22" spans="1:10">
      <c r="A22" s="186" t="s">
        <v>462</v>
      </c>
      <c r="B22" s="187" t="s">
        <v>459</v>
      </c>
      <c r="C22" s="187" t="s">
        <v>413</v>
      </c>
      <c r="D22" s="187">
        <v>4</v>
      </c>
      <c r="E22" s="187" t="s">
        <v>2334</v>
      </c>
      <c r="F22" s="187" t="s">
        <v>2335</v>
      </c>
      <c r="G22" s="187">
        <v>8.3000000000000001E-3</v>
      </c>
      <c r="H22" s="187" t="s">
        <v>102</v>
      </c>
      <c r="I22" s="187" t="s">
        <v>1915</v>
      </c>
      <c r="J22" s="188">
        <v>120</v>
      </c>
    </row>
    <row r="23" spans="1:10">
      <c r="A23" s="189" t="s">
        <v>467</v>
      </c>
      <c r="B23" s="137" t="s">
        <v>464</v>
      </c>
      <c r="C23" s="137" t="s">
        <v>413</v>
      </c>
      <c r="D23" s="137">
        <v>4</v>
      </c>
      <c r="E23" s="137" t="s">
        <v>2348</v>
      </c>
      <c r="F23" s="137" t="s">
        <v>2349</v>
      </c>
      <c r="G23" s="137">
        <v>5.5555555555555003E-3</v>
      </c>
      <c r="H23" s="137" t="s">
        <v>102</v>
      </c>
      <c r="I23" s="137" t="s">
        <v>1915</v>
      </c>
      <c r="J23" s="190">
        <v>200</v>
      </c>
    </row>
    <row r="24" spans="1:10">
      <c r="A24" s="186" t="s">
        <v>468</v>
      </c>
      <c r="B24" s="187" t="s">
        <v>469</v>
      </c>
      <c r="C24" s="187" t="s">
        <v>413</v>
      </c>
      <c r="D24" s="187">
        <v>3</v>
      </c>
      <c r="E24" s="187" t="s">
        <v>2350</v>
      </c>
      <c r="F24" s="187" t="s">
        <v>2351</v>
      </c>
      <c r="G24" s="187">
        <v>5.0000000000000001E-3</v>
      </c>
      <c r="H24" s="187" t="s">
        <v>102</v>
      </c>
      <c r="I24" s="187" t="s">
        <v>1915</v>
      </c>
      <c r="J24" s="188">
        <v>200</v>
      </c>
    </row>
    <row r="25" spans="1:10">
      <c r="A25" s="189" t="s">
        <v>470</v>
      </c>
      <c r="B25" s="137" t="s">
        <v>471</v>
      </c>
      <c r="C25" s="137" t="s">
        <v>413</v>
      </c>
      <c r="D25" s="137">
        <v>3</v>
      </c>
      <c r="E25" s="137" t="s">
        <v>2348</v>
      </c>
      <c r="F25" s="137" t="s">
        <v>2349</v>
      </c>
      <c r="G25" s="137">
        <v>5.0000000000000001E-3</v>
      </c>
      <c r="H25" s="137" t="s">
        <v>102</v>
      </c>
      <c r="I25" s="137" t="s">
        <v>1915</v>
      </c>
      <c r="J25" s="190">
        <v>200</v>
      </c>
    </row>
    <row r="26" spans="1:10">
      <c r="A26" s="186" t="s">
        <v>472</v>
      </c>
      <c r="B26" s="187" t="s">
        <v>473</v>
      </c>
      <c r="C26" s="187" t="s">
        <v>413</v>
      </c>
      <c r="D26" s="187">
        <v>3</v>
      </c>
      <c r="E26" s="187" t="s">
        <v>2346</v>
      </c>
      <c r="F26" s="187" t="s">
        <v>2347</v>
      </c>
      <c r="G26" s="187">
        <v>5.0000000000000001E-3</v>
      </c>
      <c r="H26" s="187" t="s">
        <v>102</v>
      </c>
      <c r="I26" s="187" t="s">
        <v>1915</v>
      </c>
      <c r="J26" s="188">
        <v>200</v>
      </c>
    </row>
    <row r="27" spans="1:10">
      <c r="A27" s="189" t="s">
        <v>474</v>
      </c>
      <c r="B27" s="137" t="s">
        <v>475</v>
      </c>
      <c r="C27" s="137" t="s">
        <v>413</v>
      </c>
      <c r="D27" s="137">
        <v>3</v>
      </c>
      <c r="E27" s="137" t="s">
        <v>2350</v>
      </c>
      <c r="F27" s="137" t="s">
        <v>2351</v>
      </c>
      <c r="G27" s="137">
        <v>5.0000000000000001E-3</v>
      </c>
      <c r="H27" s="137" t="s">
        <v>102</v>
      </c>
      <c r="I27" s="137" t="s">
        <v>1915</v>
      </c>
      <c r="J27" s="190">
        <v>200</v>
      </c>
    </row>
    <row r="28" spans="1:10">
      <c r="A28" s="186" t="s">
        <v>477</v>
      </c>
      <c r="B28" s="187" t="s">
        <v>478</v>
      </c>
      <c r="C28" s="187" t="s">
        <v>413</v>
      </c>
      <c r="D28" s="187">
        <v>3</v>
      </c>
      <c r="E28" s="187" t="s">
        <v>2348</v>
      </c>
      <c r="F28" s="187" t="s">
        <v>2349</v>
      </c>
      <c r="G28" s="187">
        <v>5.0000000000000001E-3</v>
      </c>
      <c r="H28" s="187" t="s">
        <v>102</v>
      </c>
      <c r="I28" s="187" t="s">
        <v>1915</v>
      </c>
      <c r="J28" s="188">
        <v>200</v>
      </c>
    </row>
    <row r="29" spans="1:10">
      <c r="A29" s="189" t="s">
        <v>480</v>
      </c>
      <c r="B29" s="137" t="s">
        <v>481</v>
      </c>
      <c r="C29" s="137" t="s">
        <v>413</v>
      </c>
      <c r="D29" s="137">
        <v>3</v>
      </c>
      <c r="E29" s="137" t="s">
        <v>2350</v>
      </c>
      <c r="F29" s="137" t="s">
        <v>2351</v>
      </c>
      <c r="G29" s="137">
        <v>5.0000000000000001E-3</v>
      </c>
      <c r="H29" s="137" t="s">
        <v>102</v>
      </c>
      <c r="I29" s="137" t="s">
        <v>1915</v>
      </c>
      <c r="J29" s="190">
        <v>200</v>
      </c>
    </row>
    <row r="30" spans="1:10">
      <c r="A30" s="186" t="s">
        <v>482</v>
      </c>
      <c r="B30" s="187" t="s">
        <v>483</v>
      </c>
      <c r="C30" s="187" t="s">
        <v>413</v>
      </c>
      <c r="D30" s="187">
        <v>3</v>
      </c>
      <c r="E30" s="187" t="s">
        <v>2348</v>
      </c>
      <c r="F30" s="187" t="s">
        <v>2349</v>
      </c>
      <c r="G30" s="187">
        <v>5.0000000000000001E-3</v>
      </c>
      <c r="H30" s="187" t="s">
        <v>102</v>
      </c>
      <c r="I30" s="187" t="s">
        <v>1915</v>
      </c>
      <c r="J30" s="188">
        <v>200</v>
      </c>
    </row>
    <row r="31" spans="1:10">
      <c r="A31" s="189" t="s">
        <v>484</v>
      </c>
      <c r="B31" s="137" t="s">
        <v>485</v>
      </c>
      <c r="C31" s="137" t="s">
        <v>413</v>
      </c>
      <c r="D31" s="137">
        <v>3</v>
      </c>
      <c r="E31" s="137" t="s">
        <v>2350</v>
      </c>
      <c r="F31" s="137" t="s">
        <v>2351</v>
      </c>
      <c r="G31" s="137">
        <v>5.0000000000000001E-3</v>
      </c>
      <c r="H31" s="137" t="s">
        <v>102</v>
      </c>
      <c r="I31" s="137" t="s">
        <v>1915</v>
      </c>
      <c r="J31" s="190">
        <v>200</v>
      </c>
    </row>
    <row r="32" spans="1:10">
      <c r="A32" s="186" t="s">
        <v>486</v>
      </c>
      <c r="B32" s="187" t="s">
        <v>487</v>
      </c>
      <c r="C32" s="187" t="s">
        <v>413</v>
      </c>
      <c r="D32" s="187">
        <v>3</v>
      </c>
      <c r="E32" s="187" t="s">
        <v>2350</v>
      </c>
      <c r="F32" s="187" t="s">
        <v>2351</v>
      </c>
      <c r="G32" s="187">
        <v>5.0000000000000001E-3</v>
      </c>
      <c r="H32" s="187" t="s">
        <v>102</v>
      </c>
      <c r="I32" s="187" t="s">
        <v>1915</v>
      </c>
      <c r="J32" s="188">
        <v>200</v>
      </c>
    </row>
    <row r="33" spans="1:10">
      <c r="A33" s="189" t="s">
        <v>490</v>
      </c>
      <c r="B33" s="137" t="s">
        <v>491</v>
      </c>
      <c r="C33" s="137" t="s">
        <v>413</v>
      </c>
      <c r="D33" s="137">
        <v>3</v>
      </c>
      <c r="E33" s="137" t="s">
        <v>2342</v>
      </c>
      <c r="F33" s="137" t="s">
        <v>2343</v>
      </c>
      <c r="G33" s="137">
        <v>8.3333333333333003E-3</v>
      </c>
      <c r="H33" s="137" t="s">
        <v>102</v>
      </c>
      <c r="I33" s="137" t="s">
        <v>1915</v>
      </c>
      <c r="J33" s="190">
        <v>120</v>
      </c>
    </row>
    <row r="34" spans="1:10">
      <c r="A34" s="186" t="s">
        <v>492</v>
      </c>
      <c r="B34" s="187" t="s">
        <v>493</v>
      </c>
      <c r="C34" s="187" t="s">
        <v>413</v>
      </c>
      <c r="D34" s="187">
        <v>3</v>
      </c>
      <c r="E34" s="187" t="s">
        <v>2348</v>
      </c>
      <c r="F34" s="187" t="s">
        <v>2349</v>
      </c>
      <c r="G34" s="187">
        <v>5.0000000000000001E-3</v>
      </c>
      <c r="H34" s="187" t="s">
        <v>102</v>
      </c>
      <c r="I34" s="187" t="s">
        <v>1915</v>
      </c>
      <c r="J34" s="188">
        <v>200</v>
      </c>
    </row>
    <row r="35" spans="1:10">
      <c r="A35" s="189" t="s">
        <v>497</v>
      </c>
      <c r="B35" s="137" t="s">
        <v>496</v>
      </c>
      <c r="C35" s="137" t="s">
        <v>413</v>
      </c>
      <c r="D35" s="137">
        <v>4</v>
      </c>
      <c r="E35" s="137" t="s">
        <v>2334</v>
      </c>
      <c r="F35" s="137" t="s">
        <v>2335</v>
      </c>
      <c r="G35" s="137">
        <v>8.3333333333333003E-3</v>
      </c>
      <c r="H35" s="137" t="s">
        <v>102</v>
      </c>
      <c r="I35" s="137" t="s">
        <v>1915</v>
      </c>
      <c r="J35" s="190">
        <v>120</v>
      </c>
    </row>
    <row r="36" spans="1:10">
      <c r="A36" s="186" t="s">
        <v>502</v>
      </c>
      <c r="B36" s="187" t="s">
        <v>501</v>
      </c>
      <c r="C36" s="187" t="s">
        <v>413</v>
      </c>
      <c r="D36" s="187">
        <v>4</v>
      </c>
      <c r="E36" s="187" t="s">
        <v>2336</v>
      </c>
      <c r="F36" s="187" t="s">
        <v>2337</v>
      </c>
      <c r="G36" s="187">
        <v>8.3333333333333003E-3</v>
      </c>
      <c r="H36" s="187" t="s">
        <v>102</v>
      </c>
      <c r="I36" s="187" t="s">
        <v>1915</v>
      </c>
      <c r="J36" s="188">
        <v>120</v>
      </c>
    </row>
    <row r="37" spans="1:10">
      <c r="A37" s="189" t="s">
        <v>506</v>
      </c>
      <c r="B37" s="137" t="s">
        <v>505</v>
      </c>
      <c r="C37" s="137" t="s">
        <v>413</v>
      </c>
      <c r="D37" s="137">
        <v>4</v>
      </c>
      <c r="E37" s="137" t="s">
        <v>2336</v>
      </c>
      <c r="F37" s="137" t="s">
        <v>2337</v>
      </c>
      <c r="G37" s="137">
        <v>8.3333333333333003E-3</v>
      </c>
      <c r="H37" s="137" t="s">
        <v>102</v>
      </c>
      <c r="I37" s="137" t="s">
        <v>1915</v>
      </c>
      <c r="J37" s="190">
        <v>120</v>
      </c>
    </row>
    <row r="38" spans="1:10">
      <c r="A38" s="186" t="s">
        <v>4345</v>
      </c>
      <c r="B38" s="187" t="s">
        <v>508</v>
      </c>
      <c r="C38" s="187" t="s">
        <v>413</v>
      </c>
      <c r="D38" s="187">
        <v>4</v>
      </c>
      <c r="E38" s="187" t="s">
        <v>2348</v>
      </c>
      <c r="F38" s="187" t="s">
        <v>2349</v>
      </c>
      <c r="G38" s="187">
        <v>5.0000000000000001E-3</v>
      </c>
      <c r="H38" s="187" t="s">
        <v>102</v>
      </c>
      <c r="I38" s="187" t="s">
        <v>1915</v>
      </c>
      <c r="J38" s="188">
        <v>200</v>
      </c>
    </row>
    <row r="39" spans="1:10">
      <c r="A39" s="189" t="s">
        <v>509</v>
      </c>
      <c r="B39" s="137" t="s">
        <v>510</v>
      </c>
      <c r="C39" s="137" t="s">
        <v>413</v>
      </c>
      <c r="D39" s="137">
        <v>3</v>
      </c>
      <c r="E39" s="137" t="s">
        <v>2350</v>
      </c>
      <c r="F39" s="137" t="s">
        <v>2351</v>
      </c>
      <c r="G39" s="137">
        <v>5.0000000000000001E-3</v>
      </c>
      <c r="H39" s="137" t="s">
        <v>102</v>
      </c>
      <c r="I39" s="137" t="s">
        <v>1915</v>
      </c>
      <c r="J39" s="190">
        <v>200</v>
      </c>
    </row>
    <row r="40" spans="1:10">
      <c r="A40" s="186" t="s">
        <v>511</v>
      </c>
      <c r="B40" s="187" t="s">
        <v>512</v>
      </c>
      <c r="C40" s="187" t="s">
        <v>413</v>
      </c>
      <c r="D40" s="187">
        <v>3</v>
      </c>
      <c r="E40" s="187" t="s">
        <v>2350</v>
      </c>
      <c r="F40" s="187" t="s">
        <v>2351</v>
      </c>
      <c r="G40" s="187">
        <v>5.0000000000000001E-3</v>
      </c>
      <c r="H40" s="187" t="s">
        <v>102</v>
      </c>
      <c r="I40" s="187" t="s">
        <v>1915</v>
      </c>
      <c r="J40" s="188">
        <v>200</v>
      </c>
    </row>
    <row r="41" spans="1:10">
      <c r="A41" s="189" t="s">
        <v>515</v>
      </c>
      <c r="B41" s="137" t="s">
        <v>516</v>
      </c>
      <c r="C41" s="137" t="s">
        <v>413</v>
      </c>
      <c r="D41" s="137">
        <v>3</v>
      </c>
      <c r="E41" s="137" t="s">
        <v>4527</v>
      </c>
      <c r="F41" s="137" t="s">
        <v>4561</v>
      </c>
      <c r="G41" s="137">
        <v>5.0000000000000001E-3</v>
      </c>
      <c r="H41" s="137" t="s">
        <v>102</v>
      </c>
      <c r="I41" s="137" t="s">
        <v>1915</v>
      </c>
      <c r="J41" s="190">
        <v>200</v>
      </c>
    </row>
    <row r="42" spans="1:10">
      <c r="A42" s="186" t="s">
        <v>517</v>
      </c>
      <c r="B42" s="187" t="s">
        <v>518</v>
      </c>
      <c r="C42" s="187" t="s">
        <v>413</v>
      </c>
      <c r="D42" s="187">
        <v>3</v>
      </c>
      <c r="E42" s="187" t="s">
        <v>2342</v>
      </c>
      <c r="F42" s="187" t="s">
        <v>2343</v>
      </c>
      <c r="G42" s="187">
        <v>8.3333333333333003E-3</v>
      </c>
      <c r="H42" s="187" t="s">
        <v>102</v>
      </c>
      <c r="I42" s="187" t="s">
        <v>1915</v>
      </c>
      <c r="J42" s="188">
        <v>120</v>
      </c>
    </row>
    <row r="43" spans="1:10">
      <c r="A43" s="189" t="s">
        <v>519</v>
      </c>
      <c r="B43" s="137" t="s">
        <v>520</v>
      </c>
      <c r="C43" s="137" t="s">
        <v>413</v>
      </c>
      <c r="D43" s="137">
        <v>3</v>
      </c>
      <c r="E43" s="137" t="s">
        <v>2348</v>
      </c>
      <c r="F43" s="137" t="s">
        <v>2349</v>
      </c>
      <c r="G43" s="137">
        <v>5.0000000000000001E-3</v>
      </c>
      <c r="H43" s="137" t="s">
        <v>102</v>
      </c>
      <c r="I43" s="137" t="s">
        <v>1915</v>
      </c>
      <c r="J43" s="190">
        <v>200</v>
      </c>
    </row>
    <row r="44" spans="1:10">
      <c r="A44" s="186" t="s">
        <v>522</v>
      </c>
      <c r="B44" s="187" t="s">
        <v>523</v>
      </c>
      <c r="C44" s="187" t="s">
        <v>413</v>
      </c>
      <c r="D44" s="187">
        <v>3</v>
      </c>
      <c r="E44" s="187" t="s">
        <v>2350</v>
      </c>
      <c r="F44" s="187" t="s">
        <v>2351</v>
      </c>
      <c r="G44" s="187">
        <v>5.0000000000000001E-3</v>
      </c>
      <c r="H44" s="187" t="s">
        <v>102</v>
      </c>
      <c r="I44" s="187" t="s">
        <v>1915</v>
      </c>
      <c r="J44" s="188">
        <v>200</v>
      </c>
    </row>
    <row r="45" spans="1:10">
      <c r="A45" s="189" t="s">
        <v>524</v>
      </c>
      <c r="B45" s="137" t="s">
        <v>525</v>
      </c>
      <c r="C45" s="137" t="s">
        <v>413</v>
      </c>
      <c r="D45" s="137">
        <v>3</v>
      </c>
      <c r="E45" s="137" t="s">
        <v>2350</v>
      </c>
      <c r="F45" s="137" t="s">
        <v>2351</v>
      </c>
      <c r="G45" s="137">
        <v>5.0000000000000001E-3</v>
      </c>
      <c r="H45" s="137" t="s">
        <v>102</v>
      </c>
      <c r="I45" s="137" t="s">
        <v>1915</v>
      </c>
      <c r="J45" s="190">
        <v>200</v>
      </c>
    </row>
    <row r="46" spans="1:10">
      <c r="A46" s="186" t="s">
        <v>528</v>
      </c>
      <c r="B46" s="187" t="s">
        <v>529</v>
      </c>
      <c r="C46" s="187" t="s">
        <v>413</v>
      </c>
      <c r="D46" s="187">
        <v>3</v>
      </c>
      <c r="E46" s="187" t="s">
        <v>4527</v>
      </c>
      <c r="F46" s="187" t="s">
        <v>4561</v>
      </c>
      <c r="G46" s="187">
        <v>5.0000000000000001E-3</v>
      </c>
      <c r="H46" s="187" t="s">
        <v>102</v>
      </c>
      <c r="I46" s="187" t="s">
        <v>1915</v>
      </c>
      <c r="J46" s="188">
        <v>200</v>
      </c>
    </row>
    <row r="47" spans="1:10">
      <c r="A47" s="189" t="s">
        <v>530</v>
      </c>
      <c r="B47" s="137" t="s">
        <v>531</v>
      </c>
      <c r="C47" s="137" t="s">
        <v>413</v>
      </c>
      <c r="D47" s="137">
        <v>3</v>
      </c>
      <c r="E47" s="137" t="s">
        <v>2342</v>
      </c>
      <c r="F47" s="137" t="s">
        <v>2343</v>
      </c>
      <c r="G47" s="137">
        <v>8.3333333333333003E-3</v>
      </c>
      <c r="H47" s="137" t="s">
        <v>102</v>
      </c>
      <c r="I47" s="137" t="s">
        <v>1915</v>
      </c>
      <c r="J47" s="190">
        <v>120</v>
      </c>
    </row>
    <row r="48" spans="1:10">
      <c r="A48" s="186" t="s">
        <v>532</v>
      </c>
      <c r="B48" s="187" t="s">
        <v>533</v>
      </c>
      <c r="C48" s="187" t="s">
        <v>413</v>
      </c>
      <c r="D48" s="187">
        <v>3</v>
      </c>
      <c r="E48" s="187" t="s">
        <v>2348</v>
      </c>
      <c r="F48" s="187" t="s">
        <v>2349</v>
      </c>
      <c r="G48" s="187">
        <v>5.0000000000000001E-3</v>
      </c>
      <c r="H48" s="187" t="s">
        <v>102</v>
      </c>
      <c r="I48" s="187" t="s">
        <v>1915</v>
      </c>
      <c r="J48" s="188">
        <v>200</v>
      </c>
    </row>
    <row r="49" spans="1:10">
      <c r="A49" s="189" t="s">
        <v>536</v>
      </c>
      <c r="B49" s="137" t="s">
        <v>534</v>
      </c>
      <c r="C49" s="137" t="s">
        <v>413</v>
      </c>
      <c r="D49" s="137">
        <v>4</v>
      </c>
      <c r="E49" s="137" t="s">
        <v>2334</v>
      </c>
      <c r="F49" s="137" t="s">
        <v>2335</v>
      </c>
      <c r="G49" s="137">
        <v>8.3333333333333003E-3</v>
      </c>
      <c r="H49" s="137" t="s">
        <v>102</v>
      </c>
      <c r="I49" s="137" t="s">
        <v>1915</v>
      </c>
      <c r="J49" s="190">
        <v>120</v>
      </c>
    </row>
    <row r="50" spans="1:10">
      <c r="A50" s="186" t="s">
        <v>541</v>
      </c>
      <c r="B50" s="187" t="s">
        <v>540</v>
      </c>
      <c r="C50" s="187" t="s">
        <v>413</v>
      </c>
      <c r="D50" s="187">
        <v>4</v>
      </c>
      <c r="E50" s="187" t="s">
        <v>2336</v>
      </c>
      <c r="F50" s="187" t="s">
        <v>2337</v>
      </c>
      <c r="G50" s="187">
        <v>8.3333333333333003E-3</v>
      </c>
      <c r="H50" s="187" t="s">
        <v>102</v>
      </c>
      <c r="I50" s="187" t="s">
        <v>1915</v>
      </c>
      <c r="J50" s="188">
        <v>120</v>
      </c>
    </row>
    <row r="51" spans="1:10">
      <c r="A51" s="189" t="s">
        <v>545</v>
      </c>
      <c r="B51" s="137" t="s">
        <v>542</v>
      </c>
      <c r="C51" s="137" t="s">
        <v>413</v>
      </c>
      <c r="D51" s="137">
        <v>4</v>
      </c>
      <c r="E51" s="137" t="s">
        <v>2336</v>
      </c>
      <c r="F51" s="137" t="s">
        <v>2337</v>
      </c>
      <c r="G51" s="137">
        <v>8.3333333333333003E-3</v>
      </c>
      <c r="H51" s="137" t="s">
        <v>102</v>
      </c>
      <c r="I51" s="137" t="s">
        <v>1915</v>
      </c>
      <c r="J51" s="190">
        <v>120</v>
      </c>
    </row>
    <row r="52" spans="1:10">
      <c r="A52" s="186" t="s">
        <v>549</v>
      </c>
      <c r="B52" s="187" t="s">
        <v>548</v>
      </c>
      <c r="C52" s="187" t="s">
        <v>413</v>
      </c>
      <c r="D52" s="187">
        <v>4</v>
      </c>
      <c r="E52" s="187" t="s">
        <v>2348</v>
      </c>
      <c r="F52" s="187" t="s">
        <v>2349</v>
      </c>
      <c r="G52" s="187">
        <v>5.0000000000000001E-3</v>
      </c>
      <c r="H52" s="187" t="s">
        <v>102</v>
      </c>
      <c r="I52" s="187" t="s">
        <v>1915</v>
      </c>
      <c r="J52" s="188">
        <v>200</v>
      </c>
    </row>
    <row r="53" spans="1:10">
      <c r="A53" s="189" t="s">
        <v>550</v>
      </c>
      <c r="B53" s="137" t="s">
        <v>551</v>
      </c>
      <c r="C53" s="137" t="s">
        <v>413</v>
      </c>
      <c r="D53" s="137">
        <v>3</v>
      </c>
      <c r="E53" s="137" t="s">
        <v>2350</v>
      </c>
      <c r="F53" s="137" t="s">
        <v>2351</v>
      </c>
      <c r="G53" s="137">
        <v>5.0000000000000001E-3</v>
      </c>
      <c r="H53" s="137" t="s">
        <v>102</v>
      </c>
      <c r="I53" s="137" t="s">
        <v>1915</v>
      </c>
      <c r="J53" s="190">
        <v>200</v>
      </c>
    </row>
    <row r="54" spans="1:10">
      <c r="A54" s="186" t="s">
        <v>552</v>
      </c>
      <c r="B54" s="187" t="s">
        <v>553</v>
      </c>
      <c r="C54" s="187" t="s">
        <v>413</v>
      </c>
      <c r="D54" s="187">
        <v>3</v>
      </c>
      <c r="E54" s="187" t="s">
        <v>2348</v>
      </c>
      <c r="F54" s="187" t="s">
        <v>2349</v>
      </c>
      <c r="G54" s="187">
        <v>5.0000000000000001E-3</v>
      </c>
      <c r="H54" s="187" t="s">
        <v>102</v>
      </c>
      <c r="I54" s="187" t="s">
        <v>1915</v>
      </c>
      <c r="J54" s="188">
        <v>200</v>
      </c>
    </row>
    <row r="55" spans="1:10">
      <c r="A55" s="189" t="s">
        <v>554</v>
      </c>
      <c r="B55" s="137" t="s">
        <v>4899</v>
      </c>
      <c r="C55" s="137" t="s">
        <v>413</v>
      </c>
      <c r="D55" s="137">
        <v>4</v>
      </c>
      <c r="E55" s="137" t="s">
        <v>2340</v>
      </c>
      <c r="F55" s="137" t="s">
        <v>2341</v>
      </c>
      <c r="G55" s="137">
        <v>8.3333333333333003E-3</v>
      </c>
      <c r="H55" s="137" t="s">
        <v>102</v>
      </c>
      <c r="I55" s="137" t="s">
        <v>1915</v>
      </c>
      <c r="J55" s="190">
        <v>120</v>
      </c>
    </row>
    <row r="56" spans="1:10">
      <c r="A56" s="186" t="s">
        <v>4346</v>
      </c>
      <c r="B56" s="187" t="s">
        <v>555</v>
      </c>
      <c r="C56" s="187" t="s">
        <v>413</v>
      </c>
      <c r="D56" s="187">
        <v>4</v>
      </c>
      <c r="E56" s="187" t="s">
        <v>2340</v>
      </c>
      <c r="F56" s="187" t="s">
        <v>2341</v>
      </c>
      <c r="G56" s="187">
        <v>8.3000000000000001E-3</v>
      </c>
      <c r="H56" s="187" t="s">
        <v>102</v>
      </c>
      <c r="I56" s="187" t="s">
        <v>1915</v>
      </c>
      <c r="J56" s="188">
        <v>120</v>
      </c>
    </row>
    <row r="57" spans="1:10">
      <c r="A57" s="189" t="s">
        <v>559</v>
      </c>
      <c r="B57" s="137" t="s">
        <v>556</v>
      </c>
      <c r="C57" s="137" t="s">
        <v>413</v>
      </c>
      <c r="D57" s="137">
        <v>4</v>
      </c>
      <c r="E57" s="137" t="s">
        <v>2336</v>
      </c>
      <c r="F57" s="137" t="s">
        <v>2337</v>
      </c>
      <c r="G57" s="137">
        <v>8.3333333333333003E-3</v>
      </c>
      <c r="H57" s="137" t="s">
        <v>102</v>
      </c>
      <c r="I57" s="137" t="s">
        <v>1915</v>
      </c>
      <c r="J57" s="190">
        <v>120</v>
      </c>
    </row>
    <row r="58" spans="1:10">
      <c r="A58" s="186" t="s">
        <v>560</v>
      </c>
      <c r="B58" s="187" t="s">
        <v>561</v>
      </c>
      <c r="C58" s="187" t="s">
        <v>413</v>
      </c>
      <c r="D58" s="187">
        <v>4</v>
      </c>
      <c r="E58" s="187" t="s">
        <v>2336</v>
      </c>
      <c r="F58" s="187" t="s">
        <v>2337</v>
      </c>
      <c r="G58" s="187">
        <v>8.3000000000000001E-3</v>
      </c>
      <c r="H58" s="187" t="s">
        <v>102</v>
      </c>
      <c r="I58" s="187" t="s">
        <v>1915</v>
      </c>
      <c r="J58" s="188">
        <v>120</v>
      </c>
    </row>
    <row r="59" spans="1:10">
      <c r="A59" s="189" t="s">
        <v>565</v>
      </c>
      <c r="B59" s="137" t="s">
        <v>566</v>
      </c>
      <c r="C59" s="137" t="s">
        <v>413</v>
      </c>
      <c r="D59" s="137">
        <v>4</v>
      </c>
      <c r="E59" s="137" t="s">
        <v>2350</v>
      </c>
      <c r="F59" s="137" t="s">
        <v>2351</v>
      </c>
      <c r="G59" s="137">
        <v>5.0000000000000001E-3</v>
      </c>
      <c r="H59" s="137" t="s">
        <v>102</v>
      </c>
      <c r="I59" s="137" t="s">
        <v>1915</v>
      </c>
      <c r="J59" s="190">
        <v>200</v>
      </c>
    </row>
    <row r="60" spans="1:10">
      <c r="A60" s="186" t="s">
        <v>567</v>
      </c>
      <c r="B60" s="187" t="s">
        <v>562</v>
      </c>
      <c r="C60" s="187" t="s">
        <v>413</v>
      </c>
      <c r="D60" s="187">
        <v>4</v>
      </c>
      <c r="E60" s="187" t="s">
        <v>2348</v>
      </c>
      <c r="F60" s="187" t="s">
        <v>2349</v>
      </c>
      <c r="G60" s="187">
        <v>5.0000000000000001E-3</v>
      </c>
      <c r="H60" s="187" t="s">
        <v>102</v>
      </c>
      <c r="I60" s="187" t="s">
        <v>1915</v>
      </c>
      <c r="J60" s="188">
        <v>200</v>
      </c>
    </row>
    <row r="61" spans="1:10">
      <c r="A61" s="189" t="s">
        <v>4347</v>
      </c>
      <c r="B61" s="137" t="s">
        <v>4348</v>
      </c>
      <c r="C61" s="137" t="s">
        <v>413</v>
      </c>
      <c r="D61" s="137">
        <v>4</v>
      </c>
      <c r="E61" s="137" t="s">
        <v>2348</v>
      </c>
      <c r="F61" s="137" t="s">
        <v>2349</v>
      </c>
      <c r="G61" s="137">
        <v>5.0000000000000001E-3</v>
      </c>
      <c r="H61" s="137" t="s">
        <v>102</v>
      </c>
      <c r="I61" s="137" t="s">
        <v>1915</v>
      </c>
      <c r="J61" s="190">
        <v>200</v>
      </c>
    </row>
    <row r="62" spans="1:10">
      <c r="A62" s="186" t="s">
        <v>572</v>
      </c>
      <c r="B62" s="187" t="s">
        <v>573</v>
      </c>
      <c r="C62" s="187" t="s">
        <v>413</v>
      </c>
      <c r="D62" s="187">
        <v>3</v>
      </c>
      <c r="E62" s="187" t="s">
        <v>2348</v>
      </c>
      <c r="F62" s="187" t="s">
        <v>2349</v>
      </c>
      <c r="G62" s="187">
        <v>5.0000000000000001E-3</v>
      </c>
      <c r="H62" s="187" t="s">
        <v>102</v>
      </c>
      <c r="I62" s="187" t="s">
        <v>1915</v>
      </c>
      <c r="J62" s="188">
        <v>200</v>
      </c>
    </row>
    <row r="63" spans="1:10">
      <c r="A63" s="189" t="s">
        <v>575</v>
      </c>
      <c r="B63" s="137" t="s">
        <v>576</v>
      </c>
      <c r="C63" s="137" t="s">
        <v>413</v>
      </c>
      <c r="D63" s="137">
        <v>3</v>
      </c>
      <c r="E63" s="137" t="s">
        <v>2350</v>
      </c>
      <c r="F63" s="137" t="s">
        <v>2351</v>
      </c>
      <c r="G63" s="137">
        <v>5.0000000000000001E-3</v>
      </c>
      <c r="H63" s="137" t="s">
        <v>102</v>
      </c>
      <c r="I63" s="137" t="s">
        <v>1915</v>
      </c>
      <c r="J63" s="190">
        <v>200</v>
      </c>
    </row>
    <row r="64" spans="1:10">
      <c r="A64" s="186" t="s">
        <v>577</v>
      </c>
      <c r="B64" s="187" t="s">
        <v>578</v>
      </c>
      <c r="C64" s="187" t="s">
        <v>413</v>
      </c>
      <c r="D64" s="187">
        <v>3</v>
      </c>
      <c r="E64" s="187" t="s">
        <v>4527</v>
      </c>
      <c r="F64" s="187" t="s">
        <v>4561</v>
      </c>
      <c r="G64" s="187">
        <v>5.0000000000000001E-3</v>
      </c>
      <c r="H64" s="187" t="s">
        <v>102</v>
      </c>
      <c r="I64" s="187" t="s">
        <v>1915</v>
      </c>
      <c r="J64" s="188">
        <v>200</v>
      </c>
    </row>
    <row r="65" spans="1:10">
      <c r="A65" s="189" t="s">
        <v>579</v>
      </c>
      <c r="B65" s="137" t="s">
        <v>580</v>
      </c>
      <c r="C65" s="137" t="s">
        <v>413</v>
      </c>
      <c r="D65" s="137">
        <v>3</v>
      </c>
      <c r="E65" s="137" t="s">
        <v>2348</v>
      </c>
      <c r="F65" s="137" t="s">
        <v>2349</v>
      </c>
      <c r="G65" s="137">
        <v>5.0000000000000001E-3</v>
      </c>
      <c r="H65" s="137" t="s">
        <v>102</v>
      </c>
      <c r="I65" s="137" t="s">
        <v>1915</v>
      </c>
      <c r="J65" s="190">
        <v>200</v>
      </c>
    </row>
    <row r="66" spans="1:10">
      <c r="A66" s="186" t="s">
        <v>581</v>
      </c>
      <c r="B66" s="187" t="s">
        <v>582</v>
      </c>
      <c r="C66" s="187" t="s">
        <v>413</v>
      </c>
      <c r="D66" s="187">
        <v>3</v>
      </c>
      <c r="E66" s="187" t="s">
        <v>2350</v>
      </c>
      <c r="F66" s="187" t="s">
        <v>2351</v>
      </c>
      <c r="G66" s="187">
        <v>5.0000000000000001E-3</v>
      </c>
      <c r="H66" s="187" t="s">
        <v>102</v>
      </c>
      <c r="I66" s="187" t="s">
        <v>1915</v>
      </c>
      <c r="J66" s="188">
        <v>200</v>
      </c>
    </row>
    <row r="67" spans="1:10">
      <c r="A67" s="189" t="s">
        <v>585</v>
      </c>
      <c r="B67" s="137" t="s">
        <v>586</v>
      </c>
      <c r="C67" s="137" t="s">
        <v>413</v>
      </c>
      <c r="D67" s="137">
        <v>3</v>
      </c>
      <c r="E67" s="137" t="s">
        <v>2348</v>
      </c>
      <c r="F67" s="137" t="s">
        <v>2349</v>
      </c>
      <c r="G67" s="137">
        <v>5.0000000000000001E-3</v>
      </c>
      <c r="H67" s="137" t="s">
        <v>102</v>
      </c>
      <c r="I67" s="137" t="s">
        <v>1915</v>
      </c>
      <c r="J67" s="190">
        <v>200</v>
      </c>
    </row>
    <row r="68" spans="1:10">
      <c r="A68" s="186" t="s">
        <v>587</v>
      </c>
      <c r="B68" s="187" t="s">
        <v>588</v>
      </c>
      <c r="C68" s="187" t="s">
        <v>413</v>
      </c>
      <c r="D68" s="187">
        <v>3</v>
      </c>
      <c r="E68" s="187" t="s">
        <v>2350</v>
      </c>
      <c r="F68" s="187" t="s">
        <v>2351</v>
      </c>
      <c r="G68" s="187">
        <v>5.0000000000000001E-3</v>
      </c>
      <c r="H68" s="187" t="s">
        <v>102</v>
      </c>
      <c r="I68" s="187" t="s">
        <v>1915</v>
      </c>
      <c r="J68" s="188">
        <v>200</v>
      </c>
    </row>
    <row r="69" spans="1:10">
      <c r="A69" s="189" t="s">
        <v>590</v>
      </c>
      <c r="B69" s="137" t="s">
        <v>591</v>
      </c>
      <c r="C69" s="137" t="s">
        <v>413</v>
      </c>
      <c r="D69" s="137">
        <v>3</v>
      </c>
      <c r="E69" s="137" t="s">
        <v>2342</v>
      </c>
      <c r="F69" s="137" t="s">
        <v>2343</v>
      </c>
      <c r="G69" s="137">
        <v>8.3333333333333003E-3</v>
      </c>
      <c r="H69" s="137" t="s">
        <v>102</v>
      </c>
      <c r="I69" s="137" t="s">
        <v>1915</v>
      </c>
      <c r="J69" s="190">
        <v>120</v>
      </c>
    </row>
    <row r="70" spans="1:10">
      <c r="A70" s="186" t="s">
        <v>592</v>
      </c>
      <c r="B70" s="187" t="s">
        <v>593</v>
      </c>
      <c r="C70" s="187" t="s">
        <v>413</v>
      </c>
      <c r="D70" s="187">
        <v>3</v>
      </c>
      <c r="E70" s="187" t="s">
        <v>2348</v>
      </c>
      <c r="F70" s="187" t="s">
        <v>2349</v>
      </c>
      <c r="G70" s="187">
        <v>5.0000000000000001E-3</v>
      </c>
      <c r="H70" s="187" t="s">
        <v>102</v>
      </c>
      <c r="I70" s="187" t="s">
        <v>1915</v>
      </c>
      <c r="J70" s="188">
        <v>200</v>
      </c>
    </row>
    <row r="71" spans="1:10">
      <c r="A71" s="189" t="s">
        <v>594</v>
      </c>
      <c r="B71" s="137" t="s">
        <v>595</v>
      </c>
      <c r="C71" s="137" t="s">
        <v>596</v>
      </c>
      <c r="D71" s="137">
        <v>1</v>
      </c>
      <c r="E71" s="137" t="s">
        <v>2332</v>
      </c>
      <c r="F71" s="137" t="s">
        <v>2333</v>
      </c>
      <c r="G71" s="137">
        <v>8.3333333333333003E-3</v>
      </c>
      <c r="H71" s="137" t="s">
        <v>102</v>
      </c>
      <c r="I71" s="137" t="s">
        <v>1915</v>
      </c>
      <c r="J71" s="190">
        <v>120</v>
      </c>
    </row>
    <row r="72" spans="1:10">
      <c r="A72" s="186" t="s">
        <v>597</v>
      </c>
      <c r="B72" s="187" t="s">
        <v>598</v>
      </c>
      <c r="C72" s="187" t="s">
        <v>413</v>
      </c>
      <c r="D72" s="187">
        <v>3</v>
      </c>
      <c r="E72" s="187" t="s">
        <v>2350</v>
      </c>
      <c r="F72" s="187" t="s">
        <v>2351</v>
      </c>
      <c r="G72" s="187">
        <v>5.0000000000000001E-3</v>
      </c>
      <c r="H72" s="187" t="s">
        <v>102</v>
      </c>
      <c r="I72" s="187" t="s">
        <v>1915</v>
      </c>
      <c r="J72" s="188">
        <v>200</v>
      </c>
    </row>
    <row r="73" spans="1:10">
      <c r="A73" s="189" t="s">
        <v>599</v>
      </c>
      <c r="B73" s="137" t="s">
        <v>600</v>
      </c>
      <c r="C73" s="137" t="s">
        <v>413</v>
      </c>
      <c r="D73" s="137">
        <v>3</v>
      </c>
      <c r="E73" s="137" t="s">
        <v>2348</v>
      </c>
      <c r="F73" s="137" t="s">
        <v>2349</v>
      </c>
      <c r="G73" s="137">
        <v>5.0000000000000001E-3</v>
      </c>
      <c r="H73" s="137" t="s">
        <v>102</v>
      </c>
      <c r="I73" s="137" t="s">
        <v>1915</v>
      </c>
      <c r="J73" s="190">
        <v>200</v>
      </c>
    </row>
    <row r="74" spans="1:10">
      <c r="A74" s="186" t="s">
        <v>601</v>
      </c>
      <c r="B74" s="187" t="s">
        <v>602</v>
      </c>
      <c r="C74" s="187" t="s">
        <v>413</v>
      </c>
      <c r="D74" s="187">
        <v>3</v>
      </c>
      <c r="E74" s="187" t="s">
        <v>2348</v>
      </c>
      <c r="F74" s="187" t="s">
        <v>2349</v>
      </c>
      <c r="G74" s="187">
        <v>5.0000000000000001E-3</v>
      </c>
      <c r="H74" s="187" t="s">
        <v>102</v>
      </c>
      <c r="I74" s="187" t="s">
        <v>1915</v>
      </c>
      <c r="J74" s="188">
        <v>200</v>
      </c>
    </row>
    <row r="75" spans="1:10">
      <c r="A75" s="189" t="s">
        <v>603</v>
      </c>
      <c r="B75" s="137" t="s">
        <v>604</v>
      </c>
      <c r="C75" s="137" t="s">
        <v>413</v>
      </c>
      <c r="D75" s="137">
        <v>3</v>
      </c>
      <c r="E75" s="137" t="s">
        <v>2350</v>
      </c>
      <c r="F75" s="137" t="s">
        <v>2351</v>
      </c>
      <c r="G75" s="137">
        <v>5.0000000000000001E-3</v>
      </c>
      <c r="H75" s="137" t="s">
        <v>102</v>
      </c>
      <c r="I75" s="137" t="s">
        <v>1915</v>
      </c>
      <c r="J75" s="190">
        <v>200</v>
      </c>
    </row>
    <row r="76" spans="1:10">
      <c r="A76" s="186" t="s">
        <v>605</v>
      </c>
      <c r="B76" s="187" t="s">
        <v>606</v>
      </c>
      <c r="C76" s="187" t="s">
        <v>413</v>
      </c>
      <c r="D76" s="187">
        <v>3</v>
      </c>
      <c r="E76" s="187" t="s">
        <v>4527</v>
      </c>
      <c r="F76" s="187" t="s">
        <v>4561</v>
      </c>
      <c r="G76" s="187">
        <v>5.0000000000000001E-3</v>
      </c>
      <c r="H76" s="187" t="s">
        <v>102</v>
      </c>
      <c r="I76" s="187" t="s">
        <v>1915</v>
      </c>
      <c r="J76" s="188">
        <v>200</v>
      </c>
    </row>
    <row r="77" spans="1:10">
      <c r="A77" s="189" t="s">
        <v>607</v>
      </c>
      <c r="B77" s="137" t="s">
        <v>608</v>
      </c>
      <c r="C77" s="137" t="s">
        <v>413</v>
      </c>
      <c r="D77" s="137">
        <v>3</v>
      </c>
      <c r="E77" s="137" t="s">
        <v>2348</v>
      </c>
      <c r="F77" s="137" t="s">
        <v>2349</v>
      </c>
      <c r="G77" s="137">
        <v>5.0000000000000001E-3</v>
      </c>
      <c r="H77" s="137" t="s">
        <v>102</v>
      </c>
      <c r="I77" s="137" t="s">
        <v>1915</v>
      </c>
      <c r="J77" s="190">
        <v>200</v>
      </c>
    </row>
    <row r="78" spans="1:10">
      <c r="A78" s="186" t="s">
        <v>609</v>
      </c>
      <c r="B78" s="187" t="s">
        <v>610</v>
      </c>
      <c r="C78" s="187" t="s">
        <v>413</v>
      </c>
      <c r="D78" s="187">
        <v>3</v>
      </c>
      <c r="E78" s="187" t="s">
        <v>2350</v>
      </c>
      <c r="F78" s="187" t="s">
        <v>2351</v>
      </c>
      <c r="G78" s="187">
        <v>5.0000000000000001E-3</v>
      </c>
      <c r="H78" s="187" t="s">
        <v>102</v>
      </c>
      <c r="I78" s="187" t="s">
        <v>1915</v>
      </c>
      <c r="J78" s="188">
        <v>200</v>
      </c>
    </row>
    <row r="79" spans="1:10">
      <c r="A79" s="189" t="s">
        <v>611</v>
      </c>
      <c r="B79" s="137" t="s">
        <v>612</v>
      </c>
      <c r="C79" s="137" t="s">
        <v>413</v>
      </c>
      <c r="D79" s="137">
        <v>3</v>
      </c>
      <c r="E79" s="137" t="s">
        <v>2348</v>
      </c>
      <c r="F79" s="137" t="s">
        <v>2349</v>
      </c>
      <c r="G79" s="137">
        <v>5.0000000000000001E-3</v>
      </c>
      <c r="H79" s="137" t="s">
        <v>102</v>
      </c>
      <c r="I79" s="137" t="s">
        <v>1915</v>
      </c>
      <c r="J79" s="190">
        <v>200</v>
      </c>
    </row>
    <row r="80" spans="1:10">
      <c r="A80" s="186" t="s">
        <v>613</v>
      </c>
      <c r="B80" s="187" t="s">
        <v>614</v>
      </c>
      <c r="C80" s="187" t="s">
        <v>413</v>
      </c>
      <c r="D80" s="187">
        <v>3</v>
      </c>
      <c r="E80" s="187" t="s">
        <v>2348</v>
      </c>
      <c r="F80" s="187" t="s">
        <v>2349</v>
      </c>
      <c r="G80" s="187">
        <v>5.0000000000000001E-3</v>
      </c>
      <c r="H80" s="187" t="s">
        <v>102</v>
      </c>
      <c r="I80" s="187" t="s">
        <v>1915</v>
      </c>
      <c r="J80" s="188">
        <v>200</v>
      </c>
    </row>
    <row r="81" spans="1:10">
      <c r="A81" s="189" t="s">
        <v>615</v>
      </c>
      <c r="B81" s="137" t="s">
        <v>616</v>
      </c>
      <c r="C81" s="137" t="s">
        <v>413</v>
      </c>
      <c r="D81" s="137">
        <v>3</v>
      </c>
      <c r="E81" s="137" t="s">
        <v>2348</v>
      </c>
      <c r="F81" s="137" t="s">
        <v>2349</v>
      </c>
      <c r="G81" s="137">
        <v>5.0000000000000001E-3</v>
      </c>
      <c r="H81" s="137" t="s">
        <v>102</v>
      </c>
      <c r="I81" s="137" t="s">
        <v>1915</v>
      </c>
      <c r="J81" s="190">
        <v>200</v>
      </c>
    </row>
    <row r="82" spans="1:10">
      <c r="A82" s="186" t="s">
        <v>617</v>
      </c>
      <c r="B82" s="187" t="s">
        <v>618</v>
      </c>
      <c r="C82" s="187" t="s">
        <v>413</v>
      </c>
      <c r="D82" s="187">
        <v>3</v>
      </c>
      <c r="E82" s="187" t="s">
        <v>2350</v>
      </c>
      <c r="F82" s="187" t="s">
        <v>2351</v>
      </c>
      <c r="G82" s="187">
        <v>5.0000000000000001E-3</v>
      </c>
      <c r="H82" s="187" t="s">
        <v>102</v>
      </c>
      <c r="I82" s="187" t="s">
        <v>1915</v>
      </c>
      <c r="J82" s="188">
        <v>200</v>
      </c>
    </row>
    <row r="83" spans="1:10">
      <c r="A83" s="189" t="s">
        <v>619</v>
      </c>
      <c r="B83" s="137" t="s">
        <v>620</v>
      </c>
      <c r="C83" s="137" t="s">
        <v>413</v>
      </c>
      <c r="D83" s="137">
        <v>3</v>
      </c>
      <c r="E83" s="137" t="s">
        <v>2348</v>
      </c>
      <c r="F83" s="137" t="s">
        <v>2349</v>
      </c>
      <c r="G83" s="137">
        <v>5.0000000000000001E-3</v>
      </c>
      <c r="H83" s="137" t="s">
        <v>102</v>
      </c>
      <c r="I83" s="137" t="s">
        <v>1915</v>
      </c>
      <c r="J83" s="190">
        <v>200</v>
      </c>
    </row>
    <row r="84" spans="1:10">
      <c r="A84" s="186" t="s">
        <v>621</v>
      </c>
      <c r="B84" s="187" t="s">
        <v>622</v>
      </c>
      <c r="C84" s="187" t="s">
        <v>596</v>
      </c>
      <c r="D84" s="187">
        <v>1</v>
      </c>
      <c r="E84" s="187" t="s">
        <v>2352</v>
      </c>
      <c r="F84" s="187" t="s">
        <v>2353</v>
      </c>
      <c r="G84" s="187">
        <v>0.02</v>
      </c>
      <c r="H84" s="187" t="s">
        <v>102</v>
      </c>
      <c r="I84" s="187" t="s">
        <v>1915</v>
      </c>
      <c r="J84" s="188">
        <v>50</v>
      </c>
    </row>
    <row r="85" spans="1:10">
      <c r="A85" s="189" t="s">
        <v>623</v>
      </c>
      <c r="B85" s="137" t="s">
        <v>624</v>
      </c>
      <c r="C85" s="137" t="s">
        <v>413</v>
      </c>
      <c r="D85" s="137">
        <v>3</v>
      </c>
      <c r="E85" s="137" t="s">
        <v>4527</v>
      </c>
      <c r="F85" s="137" t="s">
        <v>4561</v>
      </c>
      <c r="G85" s="137">
        <v>5.0000000000000001E-3</v>
      </c>
      <c r="H85" s="137" t="s">
        <v>102</v>
      </c>
      <c r="I85" s="137" t="s">
        <v>1915</v>
      </c>
      <c r="J85" s="190">
        <v>200</v>
      </c>
    </row>
    <row r="86" spans="1:10">
      <c r="A86" s="186" t="s">
        <v>625</v>
      </c>
      <c r="B86" s="187" t="s">
        <v>626</v>
      </c>
      <c r="C86" s="187" t="s">
        <v>413</v>
      </c>
      <c r="D86" s="187">
        <v>3</v>
      </c>
      <c r="E86" s="187" t="s">
        <v>2348</v>
      </c>
      <c r="F86" s="187" t="s">
        <v>2349</v>
      </c>
      <c r="G86" s="187">
        <v>5.0000000000000001E-3</v>
      </c>
      <c r="H86" s="187" t="s">
        <v>102</v>
      </c>
      <c r="I86" s="187" t="s">
        <v>1915</v>
      </c>
      <c r="J86" s="188">
        <v>200</v>
      </c>
    </row>
    <row r="87" spans="1:10">
      <c r="A87" s="189" t="s">
        <v>4291</v>
      </c>
      <c r="B87" s="137" t="s">
        <v>4292</v>
      </c>
      <c r="C87" s="137" t="s">
        <v>413</v>
      </c>
      <c r="D87" s="137">
        <v>3</v>
      </c>
      <c r="E87" s="137" t="s">
        <v>2348</v>
      </c>
      <c r="F87" s="137" t="s">
        <v>2349</v>
      </c>
      <c r="G87" s="137">
        <v>5.0000000000000001E-3</v>
      </c>
      <c r="H87" s="137" t="s">
        <v>102</v>
      </c>
      <c r="I87" s="137" t="s">
        <v>1915</v>
      </c>
      <c r="J87" s="190">
        <v>200</v>
      </c>
    </row>
    <row r="88" spans="1:10">
      <c r="A88" s="186" t="s">
        <v>4293</v>
      </c>
      <c r="B88" s="187" t="s">
        <v>4294</v>
      </c>
      <c r="C88" s="187" t="s">
        <v>413</v>
      </c>
      <c r="D88" s="187">
        <v>3</v>
      </c>
      <c r="E88" s="187" t="s">
        <v>2348</v>
      </c>
      <c r="F88" s="187" t="s">
        <v>2349</v>
      </c>
      <c r="G88" s="187">
        <v>5.0000000000000001E-3</v>
      </c>
      <c r="H88" s="187" t="s">
        <v>102</v>
      </c>
      <c r="I88" s="187" t="s">
        <v>1915</v>
      </c>
      <c r="J88" s="188">
        <v>200</v>
      </c>
    </row>
    <row r="89" spans="1:10">
      <c r="A89" s="189" t="s">
        <v>4295</v>
      </c>
      <c r="B89" s="137" t="s">
        <v>4296</v>
      </c>
      <c r="C89" s="137" t="s">
        <v>413</v>
      </c>
      <c r="D89" s="137">
        <v>3</v>
      </c>
      <c r="E89" s="137" t="s">
        <v>2348</v>
      </c>
      <c r="F89" s="137" t="s">
        <v>2349</v>
      </c>
      <c r="G89" s="137">
        <v>5.0000000000000001E-3</v>
      </c>
      <c r="H89" s="137" t="s">
        <v>102</v>
      </c>
      <c r="I89" s="137" t="s">
        <v>1915</v>
      </c>
      <c r="J89" s="190">
        <v>200</v>
      </c>
    </row>
    <row r="90" spans="1:10">
      <c r="A90" s="186" t="s">
        <v>629</v>
      </c>
      <c r="B90" s="187" t="s">
        <v>630</v>
      </c>
      <c r="C90" s="187" t="s">
        <v>413</v>
      </c>
      <c r="D90" s="187">
        <v>3</v>
      </c>
      <c r="E90" s="187" t="s">
        <v>2348</v>
      </c>
      <c r="F90" s="187" t="s">
        <v>2349</v>
      </c>
      <c r="G90" s="187">
        <v>5.0000000000000001E-3</v>
      </c>
      <c r="H90" s="187" t="s">
        <v>102</v>
      </c>
      <c r="I90" s="187" t="s">
        <v>1915</v>
      </c>
      <c r="J90" s="188">
        <v>200</v>
      </c>
    </row>
    <row r="91" spans="1:10">
      <c r="A91" s="189" t="s">
        <v>633</v>
      </c>
      <c r="B91" s="137" t="s">
        <v>634</v>
      </c>
      <c r="C91" s="137" t="s">
        <v>413</v>
      </c>
      <c r="D91" s="137">
        <v>3</v>
      </c>
      <c r="E91" s="137" t="s">
        <v>4527</v>
      </c>
      <c r="F91" s="137" t="s">
        <v>4561</v>
      </c>
      <c r="G91" s="137">
        <v>5.0000000000000001E-3</v>
      </c>
      <c r="H91" s="137" t="s">
        <v>102</v>
      </c>
      <c r="I91" s="137" t="s">
        <v>1915</v>
      </c>
      <c r="J91" s="190">
        <v>200</v>
      </c>
    </row>
    <row r="92" spans="1:10">
      <c r="A92" s="186" t="s">
        <v>635</v>
      </c>
      <c r="B92" s="187" t="s">
        <v>636</v>
      </c>
      <c r="C92" s="187" t="s">
        <v>413</v>
      </c>
      <c r="D92" s="187">
        <v>3</v>
      </c>
      <c r="E92" s="187" t="s">
        <v>2348</v>
      </c>
      <c r="F92" s="187" t="s">
        <v>2349</v>
      </c>
      <c r="G92" s="187">
        <v>5.0000000000000001E-3</v>
      </c>
      <c r="H92" s="187" t="s">
        <v>102</v>
      </c>
      <c r="I92" s="187" t="s">
        <v>1915</v>
      </c>
      <c r="J92" s="188">
        <v>200</v>
      </c>
    </row>
    <row r="93" spans="1:10">
      <c r="A93" s="189" t="s">
        <v>639</v>
      </c>
      <c r="B93" s="137" t="s">
        <v>640</v>
      </c>
      <c r="C93" s="137" t="s">
        <v>413</v>
      </c>
      <c r="D93" s="137">
        <v>3</v>
      </c>
      <c r="E93" s="137" t="s">
        <v>4527</v>
      </c>
      <c r="F93" s="137" t="s">
        <v>4561</v>
      </c>
      <c r="G93" s="137">
        <v>5.0000000000000001E-3</v>
      </c>
      <c r="H93" s="137" t="s">
        <v>102</v>
      </c>
      <c r="I93" s="137" t="s">
        <v>1915</v>
      </c>
      <c r="J93" s="190">
        <v>200</v>
      </c>
    </row>
    <row r="94" spans="1:10">
      <c r="A94" s="186" t="s">
        <v>641</v>
      </c>
      <c r="B94" s="187" t="s">
        <v>642</v>
      </c>
      <c r="C94" s="187" t="s">
        <v>413</v>
      </c>
      <c r="D94" s="187">
        <v>3</v>
      </c>
      <c r="E94" s="187" t="s">
        <v>2348</v>
      </c>
      <c r="F94" s="187" t="s">
        <v>2349</v>
      </c>
      <c r="G94" s="187">
        <v>5.0000000000000001E-3</v>
      </c>
      <c r="H94" s="187" t="s">
        <v>102</v>
      </c>
      <c r="I94" s="187" t="s">
        <v>1915</v>
      </c>
      <c r="J94" s="188">
        <v>200</v>
      </c>
    </row>
    <row r="95" spans="1:10">
      <c r="A95" s="189" t="s">
        <v>645</v>
      </c>
      <c r="B95" s="137" t="s">
        <v>646</v>
      </c>
      <c r="C95" s="137" t="s">
        <v>413</v>
      </c>
      <c r="D95" s="137">
        <v>3</v>
      </c>
      <c r="E95" s="137" t="s">
        <v>2348</v>
      </c>
      <c r="F95" s="137" t="s">
        <v>2349</v>
      </c>
      <c r="G95" s="137">
        <v>5.0000000000000001E-3</v>
      </c>
      <c r="H95" s="137" t="s">
        <v>102</v>
      </c>
      <c r="I95" s="137" t="s">
        <v>1915</v>
      </c>
      <c r="J95" s="190">
        <v>200</v>
      </c>
    </row>
    <row r="96" spans="1:10">
      <c r="A96" s="186" t="s">
        <v>649</v>
      </c>
      <c r="B96" s="187" t="s">
        <v>650</v>
      </c>
      <c r="C96" s="187" t="s">
        <v>413</v>
      </c>
      <c r="D96" s="187">
        <v>3</v>
      </c>
      <c r="E96" s="187" t="s">
        <v>2358</v>
      </c>
      <c r="F96" s="187" t="s">
        <v>2359</v>
      </c>
      <c r="G96" s="187">
        <v>5.0000000000000001E-3</v>
      </c>
      <c r="H96" s="187" t="s">
        <v>102</v>
      </c>
      <c r="I96" s="187" t="s">
        <v>1915</v>
      </c>
      <c r="J96" s="188">
        <v>200</v>
      </c>
    </row>
    <row r="97" spans="1:10">
      <c r="A97" s="189" t="s">
        <v>4349</v>
      </c>
      <c r="B97" s="137" t="s">
        <v>4350</v>
      </c>
      <c r="C97" s="137" t="s">
        <v>413</v>
      </c>
      <c r="D97" s="137">
        <v>4</v>
      </c>
      <c r="E97" s="137" t="s">
        <v>2348</v>
      </c>
      <c r="F97" s="137" t="s">
        <v>2349</v>
      </c>
      <c r="G97" s="137">
        <v>5.0000000000000001E-3</v>
      </c>
      <c r="H97" s="137" t="s">
        <v>102</v>
      </c>
      <c r="I97" s="137" t="s">
        <v>1915</v>
      </c>
      <c r="J97" s="190">
        <v>200</v>
      </c>
    </row>
    <row r="98" spans="1:10">
      <c r="A98" s="186" t="s">
        <v>654</v>
      </c>
      <c r="B98" s="187" t="s">
        <v>651</v>
      </c>
      <c r="C98" s="187" t="s">
        <v>413</v>
      </c>
      <c r="D98" s="187">
        <v>4</v>
      </c>
      <c r="E98" s="187" t="s">
        <v>2348</v>
      </c>
      <c r="F98" s="187" t="s">
        <v>2349</v>
      </c>
      <c r="G98" s="187">
        <v>5.0000000000000001E-3</v>
      </c>
      <c r="H98" s="187" t="s">
        <v>102</v>
      </c>
      <c r="I98" s="187" t="s">
        <v>1915</v>
      </c>
      <c r="J98" s="188">
        <v>200</v>
      </c>
    </row>
    <row r="99" spans="1:10">
      <c r="A99" s="189" t="s">
        <v>658</v>
      </c>
      <c r="B99" s="137" t="s">
        <v>655</v>
      </c>
      <c r="C99" s="137" t="s">
        <v>413</v>
      </c>
      <c r="D99" s="137">
        <v>4</v>
      </c>
      <c r="E99" s="137" t="s">
        <v>2348</v>
      </c>
      <c r="F99" s="137" t="s">
        <v>2349</v>
      </c>
      <c r="G99" s="137">
        <v>5.0000000000000001E-3</v>
      </c>
      <c r="H99" s="137" t="s">
        <v>102</v>
      </c>
      <c r="I99" s="137" t="s">
        <v>1915</v>
      </c>
      <c r="J99" s="190">
        <v>200</v>
      </c>
    </row>
    <row r="100" spans="1:10">
      <c r="A100" s="186" t="s">
        <v>662</v>
      </c>
      <c r="B100" s="187" t="s">
        <v>661</v>
      </c>
      <c r="C100" s="187" t="s">
        <v>413</v>
      </c>
      <c r="D100" s="187">
        <v>4</v>
      </c>
      <c r="E100" s="187" t="s">
        <v>2334</v>
      </c>
      <c r="F100" s="187" t="s">
        <v>2335</v>
      </c>
      <c r="G100" s="187">
        <v>8.3333333333333003E-3</v>
      </c>
      <c r="H100" s="187" t="s">
        <v>102</v>
      </c>
      <c r="I100" s="187" t="s">
        <v>1915</v>
      </c>
      <c r="J100" s="188">
        <v>120</v>
      </c>
    </row>
    <row r="101" spans="1:10">
      <c r="A101" s="189" t="s">
        <v>666</v>
      </c>
      <c r="B101" s="137" t="s">
        <v>665</v>
      </c>
      <c r="C101" s="137" t="s">
        <v>413</v>
      </c>
      <c r="D101" s="137">
        <v>4</v>
      </c>
      <c r="E101" s="137" t="s">
        <v>2336</v>
      </c>
      <c r="F101" s="137" t="s">
        <v>2337</v>
      </c>
      <c r="G101" s="137">
        <v>8.3333333333333003E-3</v>
      </c>
      <c r="H101" s="137" t="s">
        <v>102</v>
      </c>
      <c r="I101" s="137" t="s">
        <v>1915</v>
      </c>
      <c r="J101" s="190">
        <v>120</v>
      </c>
    </row>
    <row r="102" spans="1:10">
      <c r="A102" s="186" t="s">
        <v>670</v>
      </c>
      <c r="B102" s="187" t="s">
        <v>669</v>
      </c>
      <c r="C102" s="187" t="s">
        <v>413</v>
      </c>
      <c r="D102" s="187">
        <v>4</v>
      </c>
      <c r="E102" s="187" t="s">
        <v>2336</v>
      </c>
      <c r="F102" s="187" t="s">
        <v>2337</v>
      </c>
      <c r="G102" s="187">
        <v>8.3333333333333003E-3</v>
      </c>
      <c r="H102" s="187" t="s">
        <v>102</v>
      </c>
      <c r="I102" s="187" t="s">
        <v>1915</v>
      </c>
      <c r="J102" s="188">
        <v>120</v>
      </c>
    </row>
    <row r="103" spans="1:10">
      <c r="A103" s="189" t="s">
        <v>671</v>
      </c>
      <c r="B103" s="137" t="s">
        <v>672</v>
      </c>
      <c r="C103" s="137" t="s">
        <v>413</v>
      </c>
      <c r="D103" s="137">
        <v>3</v>
      </c>
      <c r="E103" s="137" t="s">
        <v>2348</v>
      </c>
      <c r="F103" s="137" t="s">
        <v>2349</v>
      </c>
      <c r="G103" s="137">
        <v>5.0000000000000001E-3</v>
      </c>
      <c r="H103" s="137" t="s">
        <v>102</v>
      </c>
      <c r="I103" s="137" t="s">
        <v>1915</v>
      </c>
      <c r="J103" s="190">
        <v>200</v>
      </c>
    </row>
    <row r="104" spans="1:10">
      <c r="A104" s="186" t="s">
        <v>673</v>
      </c>
      <c r="B104" s="187" t="s">
        <v>674</v>
      </c>
      <c r="C104" s="187" t="s">
        <v>413</v>
      </c>
      <c r="D104" s="187">
        <v>3</v>
      </c>
      <c r="E104" s="187" t="s">
        <v>2342</v>
      </c>
      <c r="F104" s="187" t="s">
        <v>2343</v>
      </c>
      <c r="G104" s="187">
        <v>8.3333333333333003E-3</v>
      </c>
      <c r="H104" s="187" t="s">
        <v>102</v>
      </c>
      <c r="I104" s="187" t="s">
        <v>1915</v>
      </c>
      <c r="J104" s="188">
        <v>120</v>
      </c>
    </row>
    <row r="105" spans="1:10">
      <c r="A105" s="189" t="s">
        <v>675</v>
      </c>
      <c r="B105" s="137" t="s">
        <v>676</v>
      </c>
      <c r="C105" s="137" t="s">
        <v>413</v>
      </c>
      <c r="D105" s="137">
        <v>3</v>
      </c>
      <c r="E105" s="137" t="s">
        <v>2348</v>
      </c>
      <c r="F105" s="137" t="s">
        <v>2349</v>
      </c>
      <c r="G105" s="137">
        <v>5.0000000000000001E-3</v>
      </c>
      <c r="H105" s="137" t="s">
        <v>102</v>
      </c>
      <c r="I105" s="137" t="s">
        <v>1915</v>
      </c>
      <c r="J105" s="190">
        <v>200</v>
      </c>
    </row>
    <row r="106" spans="1:10">
      <c r="A106" s="186" t="s">
        <v>677</v>
      </c>
      <c r="B106" s="187" t="s">
        <v>678</v>
      </c>
      <c r="C106" s="187" t="s">
        <v>413</v>
      </c>
      <c r="D106" s="187">
        <v>3</v>
      </c>
      <c r="E106" s="187" t="s">
        <v>2348</v>
      </c>
      <c r="F106" s="187" t="s">
        <v>2349</v>
      </c>
      <c r="G106" s="187">
        <v>5.0000000000000001E-3</v>
      </c>
      <c r="H106" s="187" t="s">
        <v>102</v>
      </c>
      <c r="I106" s="187" t="s">
        <v>1915</v>
      </c>
      <c r="J106" s="188">
        <v>200</v>
      </c>
    </row>
    <row r="107" spans="1:10">
      <c r="A107" s="189" t="s">
        <v>683</v>
      </c>
      <c r="B107" s="137" t="s">
        <v>680</v>
      </c>
      <c r="C107" s="137" t="s">
        <v>413</v>
      </c>
      <c r="D107" s="137">
        <v>4</v>
      </c>
      <c r="E107" s="137" t="s">
        <v>2348</v>
      </c>
      <c r="F107" s="137" t="s">
        <v>2349</v>
      </c>
      <c r="G107" s="137">
        <v>5.0000000000000001E-3</v>
      </c>
      <c r="H107" s="137" t="s">
        <v>102</v>
      </c>
      <c r="I107" s="137" t="s">
        <v>1915</v>
      </c>
      <c r="J107" s="190">
        <v>200</v>
      </c>
    </row>
    <row r="108" spans="1:10">
      <c r="A108" s="186" t="s">
        <v>687</v>
      </c>
      <c r="B108" s="187" t="s">
        <v>686</v>
      </c>
      <c r="C108" s="187" t="s">
        <v>413</v>
      </c>
      <c r="D108" s="187">
        <v>4</v>
      </c>
      <c r="E108" s="187" t="s">
        <v>2334</v>
      </c>
      <c r="F108" s="187" t="s">
        <v>2335</v>
      </c>
      <c r="G108" s="187">
        <v>8.3333333333333003E-3</v>
      </c>
      <c r="H108" s="187" t="s">
        <v>102</v>
      </c>
      <c r="I108" s="187" t="s">
        <v>1915</v>
      </c>
      <c r="J108" s="188">
        <v>120</v>
      </c>
    </row>
    <row r="109" spans="1:10">
      <c r="A109" s="189" t="s">
        <v>691</v>
      </c>
      <c r="B109" s="137" t="s">
        <v>690</v>
      </c>
      <c r="C109" s="137" t="s">
        <v>413</v>
      </c>
      <c r="D109" s="137">
        <v>4</v>
      </c>
      <c r="E109" s="137" t="s">
        <v>2336</v>
      </c>
      <c r="F109" s="137" t="s">
        <v>2337</v>
      </c>
      <c r="G109" s="137">
        <v>8.3333333333333003E-3</v>
      </c>
      <c r="H109" s="137" t="s">
        <v>102</v>
      </c>
      <c r="I109" s="137" t="s">
        <v>1915</v>
      </c>
      <c r="J109" s="190">
        <v>120</v>
      </c>
    </row>
    <row r="110" spans="1:10">
      <c r="A110" s="186" t="s">
        <v>695</v>
      </c>
      <c r="B110" s="187" t="s">
        <v>692</v>
      </c>
      <c r="C110" s="187" t="s">
        <v>413</v>
      </c>
      <c r="D110" s="187">
        <v>4</v>
      </c>
      <c r="E110" s="187" t="s">
        <v>2336</v>
      </c>
      <c r="F110" s="187" t="s">
        <v>2337</v>
      </c>
      <c r="G110" s="187">
        <v>8.3333333333333003E-3</v>
      </c>
      <c r="H110" s="187" t="s">
        <v>102</v>
      </c>
      <c r="I110" s="187" t="s">
        <v>1915</v>
      </c>
      <c r="J110" s="188">
        <v>120</v>
      </c>
    </row>
    <row r="111" spans="1:10">
      <c r="A111" s="189" t="s">
        <v>698</v>
      </c>
      <c r="B111" s="137" t="s">
        <v>699</v>
      </c>
      <c r="C111" s="137" t="s">
        <v>413</v>
      </c>
      <c r="D111" s="137">
        <v>3</v>
      </c>
      <c r="E111" s="137" t="s">
        <v>2350</v>
      </c>
      <c r="F111" s="137" t="s">
        <v>2351</v>
      </c>
      <c r="G111" s="137">
        <v>5.0000000000000001E-3</v>
      </c>
      <c r="H111" s="137" t="s">
        <v>102</v>
      </c>
      <c r="I111" s="137" t="s">
        <v>1915</v>
      </c>
      <c r="J111" s="190">
        <v>200</v>
      </c>
    </row>
    <row r="112" spans="1:10">
      <c r="A112" s="186" t="s">
        <v>700</v>
      </c>
      <c r="B112" s="187" t="s">
        <v>701</v>
      </c>
      <c r="C112" s="187" t="s">
        <v>413</v>
      </c>
      <c r="D112" s="187">
        <v>3</v>
      </c>
      <c r="E112" s="187" t="s">
        <v>4527</v>
      </c>
      <c r="F112" s="187" t="s">
        <v>4561</v>
      </c>
      <c r="G112" s="187">
        <v>5.0000000000000001E-3</v>
      </c>
      <c r="H112" s="187" t="s">
        <v>102</v>
      </c>
      <c r="I112" s="187" t="s">
        <v>1915</v>
      </c>
      <c r="J112" s="188">
        <v>200</v>
      </c>
    </row>
    <row r="113" spans="1:10">
      <c r="A113" s="189" t="s">
        <v>702</v>
      </c>
      <c r="B113" s="137" t="s">
        <v>703</v>
      </c>
      <c r="C113" s="137" t="s">
        <v>413</v>
      </c>
      <c r="D113" s="137">
        <v>3</v>
      </c>
      <c r="E113" s="137" t="s">
        <v>2348</v>
      </c>
      <c r="F113" s="137" t="s">
        <v>2349</v>
      </c>
      <c r="G113" s="137">
        <v>5.0000000000000001E-3</v>
      </c>
      <c r="H113" s="137" t="s">
        <v>102</v>
      </c>
      <c r="I113" s="137" t="s">
        <v>1915</v>
      </c>
      <c r="J113" s="190">
        <v>200</v>
      </c>
    </row>
    <row r="114" spans="1:10">
      <c r="A114" s="186" t="s">
        <v>704</v>
      </c>
      <c r="B114" s="187" t="s">
        <v>705</v>
      </c>
      <c r="C114" s="187" t="s">
        <v>413</v>
      </c>
      <c r="D114" s="187">
        <v>3</v>
      </c>
      <c r="E114" s="187" t="s">
        <v>2348</v>
      </c>
      <c r="F114" s="187" t="s">
        <v>2349</v>
      </c>
      <c r="G114" s="187">
        <v>5.0000000000000001E-3</v>
      </c>
      <c r="H114" s="187" t="s">
        <v>102</v>
      </c>
      <c r="I114" s="187" t="s">
        <v>1915</v>
      </c>
      <c r="J114" s="188">
        <v>200</v>
      </c>
    </row>
    <row r="115" spans="1:10">
      <c r="A115" s="189" t="s">
        <v>706</v>
      </c>
      <c r="B115" s="137" t="s">
        <v>707</v>
      </c>
      <c r="C115" s="137" t="s">
        <v>413</v>
      </c>
      <c r="D115" s="137">
        <v>3</v>
      </c>
      <c r="E115" s="137" t="s">
        <v>2348</v>
      </c>
      <c r="F115" s="137" t="s">
        <v>2349</v>
      </c>
      <c r="G115" s="137">
        <v>5.0000000000000001E-3</v>
      </c>
      <c r="H115" s="137" t="s">
        <v>102</v>
      </c>
      <c r="I115" s="137" t="s">
        <v>1915</v>
      </c>
      <c r="J115" s="190">
        <v>200</v>
      </c>
    </row>
    <row r="116" spans="1:10">
      <c r="A116" s="186" t="s">
        <v>711</v>
      </c>
      <c r="B116" s="187" t="s">
        <v>708</v>
      </c>
      <c r="C116" s="187" t="s">
        <v>413</v>
      </c>
      <c r="D116" s="187">
        <v>4</v>
      </c>
      <c r="E116" s="187" t="s">
        <v>2336</v>
      </c>
      <c r="F116" s="187" t="s">
        <v>2337</v>
      </c>
      <c r="G116" s="187">
        <v>8.3333333333333003E-3</v>
      </c>
      <c r="H116" s="187" t="s">
        <v>102</v>
      </c>
      <c r="I116" s="187" t="s">
        <v>1915</v>
      </c>
      <c r="J116" s="188">
        <v>120</v>
      </c>
    </row>
    <row r="117" spans="1:10">
      <c r="A117" s="189" t="s">
        <v>4611</v>
      </c>
      <c r="B117" s="137" t="s">
        <v>4902</v>
      </c>
      <c r="C117" s="137" t="s">
        <v>413</v>
      </c>
      <c r="D117" s="137">
        <v>4</v>
      </c>
      <c r="E117" s="137" t="s">
        <v>2348</v>
      </c>
      <c r="F117" s="137" t="s">
        <v>2349</v>
      </c>
      <c r="G117" s="137">
        <v>5.0000000000000001E-3</v>
      </c>
      <c r="H117" s="137" t="s">
        <v>102</v>
      </c>
      <c r="I117" s="137" t="s">
        <v>1915</v>
      </c>
      <c r="J117" s="190">
        <v>200</v>
      </c>
    </row>
    <row r="118" spans="1:10">
      <c r="A118" s="186" t="s">
        <v>715</v>
      </c>
      <c r="B118" s="187" t="s">
        <v>714</v>
      </c>
      <c r="C118" s="187" t="s">
        <v>413</v>
      </c>
      <c r="D118" s="187">
        <v>4</v>
      </c>
      <c r="E118" s="187" t="s">
        <v>2348</v>
      </c>
      <c r="F118" s="187" t="s">
        <v>2349</v>
      </c>
      <c r="G118" s="187">
        <v>5.0000000000000001E-3</v>
      </c>
      <c r="H118" s="187" t="s">
        <v>102</v>
      </c>
      <c r="I118" s="187" t="s">
        <v>1915</v>
      </c>
      <c r="J118" s="188">
        <v>200</v>
      </c>
    </row>
    <row r="119" spans="1:10">
      <c r="A119" s="189" t="s">
        <v>719</v>
      </c>
      <c r="B119" s="137" t="s">
        <v>718</v>
      </c>
      <c r="C119" s="137" t="s">
        <v>413</v>
      </c>
      <c r="D119" s="137">
        <v>4</v>
      </c>
      <c r="E119" s="137" t="s">
        <v>2336</v>
      </c>
      <c r="F119" s="137" t="s">
        <v>2337</v>
      </c>
      <c r="G119" s="137">
        <v>8.3333333333333003E-3</v>
      </c>
      <c r="H119" s="137" t="s">
        <v>102</v>
      </c>
      <c r="I119" s="137" t="s">
        <v>1915</v>
      </c>
      <c r="J119" s="190">
        <v>120</v>
      </c>
    </row>
    <row r="120" spans="1:10">
      <c r="A120" s="186" t="s">
        <v>723</v>
      </c>
      <c r="B120" s="187" t="s">
        <v>720</v>
      </c>
      <c r="C120" s="187" t="s">
        <v>413</v>
      </c>
      <c r="D120" s="187">
        <v>4</v>
      </c>
      <c r="E120" s="187" t="s">
        <v>2336</v>
      </c>
      <c r="F120" s="187" t="s">
        <v>2337</v>
      </c>
      <c r="G120" s="187">
        <v>8.3333333333333003E-3</v>
      </c>
      <c r="H120" s="187" t="s">
        <v>102</v>
      </c>
      <c r="I120" s="187" t="s">
        <v>1915</v>
      </c>
      <c r="J120" s="188">
        <v>120</v>
      </c>
    </row>
    <row r="121" spans="1:10">
      <c r="A121" s="189" t="s">
        <v>727</v>
      </c>
      <c r="B121" s="137" t="s">
        <v>724</v>
      </c>
      <c r="C121" s="137" t="s">
        <v>413</v>
      </c>
      <c r="D121" s="137">
        <v>4</v>
      </c>
      <c r="E121" s="137" t="s">
        <v>2336</v>
      </c>
      <c r="F121" s="137" t="s">
        <v>2337</v>
      </c>
      <c r="G121" s="137">
        <v>8.3333333333333003E-3</v>
      </c>
      <c r="H121" s="137" t="s">
        <v>102</v>
      </c>
      <c r="I121" s="137" t="s">
        <v>1915</v>
      </c>
      <c r="J121" s="190">
        <v>120</v>
      </c>
    </row>
    <row r="122" spans="1:10">
      <c r="A122" s="186" t="s">
        <v>728</v>
      </c>
      <c r="B122" s="187" t="s">
        <v>729</v>
      </c>
      <c r="C122" s="187" t="s">
        <v>413</v>
      </c>
      <c r="D122" s="187">
        <v>3</v>
      </c>
      <c r="E122" s="187" t="s">
        <v>2348</v>
      </c>
      <c r="F122" s="187" t="s">
        <v>2349</v>
      </c>
      <c r="G122" s="187">
        <v>5.0000000000000001E-3</v>
      </c>
      <c r="H122" s="187" t="s">
        <v>102</v>
      </c>
      <c r="I122" s="187" t="s">
        <v>1915</v>
      </c>
      <c r="J122" s="188">
        <v>200</v>
      </c>
    </row>
    <row r="123" spans="1:10">
      <c r="A123" s="189" t="s">
        <v>735</v>
      </c>
      <c r="B123" s="137" t="s">
        <v>732</v>
      </c>
      <c r="C123" s="137" t="s">
        <v>413</v>
      </c>
      <c r="D123" s="137">
        <v>4</v>
      </c>
      <c r="E123" s="137" t="s">
        <v>2350</v>
      </c>
      <c r="F123" s="137" t="s">
        <v>2351</v>
      </c>
      <c r="G123" s="137">
        <v>5.0000000000000001E-3</v>
      </c>
      <c r="H123" s="137" t="s">
        <v>102</v>
      </c>
      <c r="I123" s="137" t="s">
        <v>1915</v>
      </c>
      <c r="J123" s="190">
        <v>200</v>
      </c>
    </row>
    <row r="124" spans="1:10">
      <c r="A124" s="186" t="s">
        <v>4351</v>
      </c>
      <c r="B124" s="187" t="s">
        <v>4352</v>
      </c>
      <c r="C124" s="187" t="s">
        <v>413</v>
      </c>
      <c r="D124" s="187">
        <v>4</v>
      </c>
      <c r="E124" s="187" t="s">
        <v>2350</v>
      </c>
      <c r="F124" s="187" t="s">
        <v>2351</v>
      </c>
      <c r="G124" s="187">
        <v>5.0000000000000001E-3</v>
      </c>
      <c r="H124" s="187" t="s">
        <v>102</v>
      </c>
      <c r="I124" s="187" t="s">
        <v>1915</v>
      </c>
      <c r="J124" s="188">
        <v>200</v>
      </c>
    </row>
    <row r="125" spans="1:10">
      <c r="A125" s="189" t="s">
        <v>741</v>
      </c>
      <c r="B125" s="137" t="s">
        <v>738</v>
      </c>
      <c r="C125" s="137" t="s">
        <v>413</v>
      </c>
      <c r="D125" s="137">
        <v>4</v>
      </c>
      <c r="E125" s="137" t="s">
        <v>2348</v>
      </c>
      <c r="F125" s="137" t="s">
        <v>2349</v>
      </c>
      <c r="G125" s="137">
        <v>5.0000000000000001E-3</v>
      </c>
      <c r="H125" s="137" t="s">
        <v>102</v>
      </c>
      <c r="I125" s="137" t="s">
        <v>1915</v>
      </c>
      <c r="J125" s="190">
        <v>200</v>
      </c>
    </row>
    <row r="126" spans="1:10">
      <c r="A126" s="186" t="s">
        <v>744</v>
      </c>
      <c r="B126" s="187" t="s">
        <v>743</v>
      </c>
      <c r="C126" s="187" t="s">
        <v>413</v>
      </c>
      <c r="D126" s="187">
        <v>4</v>
      </c>
      <c r="E126" s="187" t="s">
        <v>2336</v>
      </c>
      <c r="F126" s="187" t="s">
        <v>2337</v>
      </c>
      <c r="G126" s="187">
        <v>8.3333333333333003E-3</v>
      </c>
      <c r="H126" s="187" t="s">
        <v>102</v>
      </c>
      <c r="I126" s="187" t="s">
        <v>1915</v>
      </c>
      <c r="J126" s="188">
        <v>120</v>
      </c>
    </row>
    <row r="127" spans="1:10">
      <c r="A127" s="189" t="s">
        <v>745</v>
      </c>
      <c r="B127" s="137" t="s">
        <v>6712</v>
      </c>
      <c r="C127" s="137" t="s">
        <v>413</v>
      </c>
      <c r="D127" s="137">
        <v>4</v>
      </c>
      <c r="E127" s="137" t="s">
        <v>2348</v>
      </c>
      <c r="F127" s="137" t="s">
        <v>2349</v>
      </c>
      <c r="G127" s="137">
        <v>5.0000000000000001E-3</v>
      </c>
      <c r="H127" s="137" t="s">
        <v>102</v>
      </c>
      <c r="I127" s="137" t="s">
        <v>1915</v>
      </c>
      <c r="J127" s="190">
        <v>200</v>
      </c>
    </row>
    <row r="128" spans="1:10">
      <c r="A128" s="186" t="s">
        <v>4617</v>
      </c>
      <c r="B128" s="187" t="s">
        <v>746</v>
      </c>
      <c r="C128" s="187" t="s">
        <v>413</v>
      </c>
      <c r="D128" s="187">
        <v>4</v>
      </c>
      <c r="E128" s="187" t="s">
        <v>2348</v>
      </c>
      <c r="F128" s="187" t="s">
        <v>2349</v>
      </c>
      <c r="G128" s="187">
        <v>5.0000000000000001E-3</v>
      </c>
      <c r="H128" s="187" t="s">
        <v>102</v>
      </c>
      <c r="I128" s="187" t="s">
        <v>1915</v>
      </c>
      <c r="J128" s="188">
        <v>200</v>
      </c>
    </row>
    <row r="129" spans="1:10">
      <c r="A129" s="189" t="s">
        <v>749</v>
      </c>
      <c r="B129" s="137" t="s">
        <v>4907</v>
      </c>
      <c r="C129" s="137" t="s">
        <v>413</v>
      </c>
      <c r="D129" s="137">
        <v>4</v>
      </c>
      <c r="E129" s="137" t="s">
        <v>2348</v>
      </c>
      <c r="F129" s="137" t="s">
        <v>2349</v>
      </c>
      <c r="G129" s="137">
        <v>5.0000000000000001E-3</v>
      </c>
      <c r="H129" s="137" t="s">
        <v>102</v>
      </c>
      <c r="I129" s="137" t="s">
        <v>1915</v>
      </c>
      <c r="J129" s="190">
        <v>200</v>
      </c>
    </row>
    <row r="130" spans="1:10">
      <c r="A130" s="186" t="s">
        <v>4618</v>
      </c>
      <c r="B130" s="187" t="s">
        <v>4908</v>
      </c>
      <c r="C130" s="187" t="s">
        <v>413</v>
      </c>
      <c r="D130" s="187">
        <v>4</v>
      </c>
      <c r="E130" s="187" t="s">
        <v>2348</v>
      </c>
      <c r="F130" s="187" t="s">
        <v>2349</v>
      </c>
      <c r="G130" s="187">
        <v>1</v>
      </c>
      <c r="H130" s="187" t="s">
        <v>102</v>
      </c>
      <c r="I130" s="187" t="s">
        <v>1915</v>
      </c>
      <c r="J130" s="188">
        <v>200</v>
      </c>
    </row>
    <row r="131" spans="1:10">
      <c r="A131" s="189" t="s">
        <v>756</v>
      </c>
      <c r="B131" s="137" t="s">
        <v>753</v>
      </c>
      <c r="C131" s="137" t="s">
        <v>413</v>
      </c>
      <c r="D131" s="137">
        <v>4</v>
      </c>
      <c r="E131" s="137" t="s">
        <v>2348</v>
      </c>
      <c r="F131" s="137" t="s">
        <v>2349</v>
      </c>
      <c r="G131" s="137">
        <v>5.0000000000000001E-3</v>
      </c>
      <c r="H131" s="137" t="s">
        <v>102</v>
      </c>
      <c r="I131" s="137" t="s">
        <v>1915</v>
      </c>
      <c r="J131" s="190">
        <v>200</v>
      </c>
    </row>
    <row r="132" spans="1:10">
      <c r="A132" s="186" t="s">
        <v>760</v>
      </c>
      <c r="B132" s="187" t="s">
        <v>757</v>
      </c>
      <c r="C132" s="187" t="s">
        <v>413</v>
      </c>
      <c r="D132" s="187">
        <v>4</v>
      </c>
      <c r="E132" s="187" t="s">
        <v>2336</v>
      </c>
      <c r="F132" s="187" t="s">
        <v>2337</v>
      </c>
      <c r="G132" s="187">
        <v>8.3333333333333003E-3</v>
      </c>
      <c r="H132" s="187" t="s">
        <v>102</v>
      </c>
      <c r="I132" s="187" t="s">
        <v>1915</v>
      </c>
      <c r="J132" s="188">
        <v>120</v>
      </c>
    </row>
    <row r="133" spans="1:10">
      <c r="A133" s="189" t="s">
        <v>764</v>
      </c>
      <c r="B133" s="137" t="s">
        <v>761</v>
      </c>
      <c r="C133" s="137" t="s">
        <v>413</v>
      </c>
      <c r="D133" s="137">
        <v>4</v>
      </c>
      <c r="E133" s="137" t="s">
        <v>2348</v>
      </c>
      <c r="F133" s="137" t="s">
        <v>2349</v>
      </c>
      <c r="G133" s="137">
        <v>5.0000000000000001E-3</v>
      </c>
      <c r="H133" s="137" t="s">
        <v>102</v>
      </c>
      <c r="I133" s="137" t="s">
        <v>1915</v>
      </c>
      <c r="J133" s="190">
        <v>200</v>
      </c>
    </row>
    <row r="134" spans="1:10">
      <c r="A134" s="186" t="s">
        <v>768</v>
      </c>
      <c r="B134" s="187" t="s">
        <v>765</v>
      </c>
      <c r="C134" s="187" t="s">
        <v>413</v>
      </c>
      <c r="D134" s="187">
        <v>4</v>
      </c>
      <c r="E134" s="187" t="s">
        <v>2336</v>
      </c>
      <c r="F134" s="187" t="s">
        <v>2337</v>
      </c>
      <c r="G134" s="187">
        <v>8.3333333333333003E-3</v>
      </c>
      <c r="H134" s="187" t="s">
        <v>102</v>
      </c>
      <c r="I134" s="187" t="s">
        <v>1915</v>
      </c>
      <c r="J134" s="188">
        <v>120</v>
      </c>
    </row>
    <row r="135" spans="1:10">
      <c r="A135" s="189" t="s">
        <v>4620</v>
      </c>
      <c r="B135" s="137" t="s">
        <v>769</v>
      </c>
      <c r="C135" s="137" t="s">
        <v>413</v>
      </c>
      <c r="D135" s="137">
        <v>4</v>
      </c>
      <c r="E135" s="137" t="s">
        <v>2348</v>
      </c>
      <c r="F135" s="137" t="s">
        <v>2349</v>
      </c>
      <c r="G135" s="137">
        <v>5.0000000000000001E-3</v>
      </c>
      <c r="H135" s="137" t="s">
        <v>102</v>
      </c>
      <c r="I135" s="137" t="s">
        <v>1915</v>
      </c>
      <c r="J135" s="190">
        <v>200</v>
      </c>
    </row>
    <row r="136" spans="1:10">
      <c r="A136" s="186" t="s">
        <v>4353</v>
      </c>
      <c r="B136" s="187" t="s">
        <v>4354</v>
      </c>
      <c r="C136" s="187" t="s">
        <v>413</v>
      </c>
      <c r="D136" s="187">
        <v>4</v>
      </c>
      <c r="E136" s="187" t="s">
        <v>2336</v>
      </c>
      <c r="F136" s="187" t="s">
        <v>2337</v>
      </c>
      <c r="G136" s="187">
        <v>8.3000000000000001E-3</v>
      </c>
      <c r="H136" s="187" t="s">
        <v>102</v>
      </c>
      <c r="I136" s="187" t="s">
        <v>1915</v>
      </c>
      <c r="J136" s="188">
        <v>120</v>
      </c>
    </row>
    <row r="137" spans="1:10">
      <c r="A137" s="189" t="s">
        <v>777</v>
      </c>
      <c r="B137" s="137" t="s">
        <v>774</v>
      </c>
      <c r="C137" s="137" t="s">
        <v>413</v>
      </c>
      <c r="D137" s="137">
        <v>4</v>
      </c>
      <c r="E137" s="137" t="s">
        <v>2336</v>
      </c>
      <c r="F137" s="137" t="s">
        <v>2337</v>
      </c>
      <c r="G137" s="137">
        <v>8.3333333333333003E-3</v>
      </c>
      <c r="H137" s="137" t="s">
        <v>102</v>
      </c>
      <c r="I137" s="137" t="s">
        <v>1915</v>
      </c>
      <c r="J137" s="190">
        <v>120</v>
      </c>
    </row>
    <row r="138" spans="1:10">
      <c r="A138" s="186" t="s">
        <v>4473</v>
      </c>
      <c r="B138" s="187" t="s">
        <v>4563</v>
      </c>
      <c r="C138" s="187" t="s">
        <v>413</v>
      </c>
      <c r="D138" s="187">
        <v>3</v>
      </c>
      <c r="E138" s="187" t="s">
        <v>2348</v>
      </c>
      <c r="F138" s="187" t="s">
        <v>2349</v>
      </c>
      <c r="G138" s="187">
        <v>0.01</v>
      </c>
      <c r="H138" s="187" t="s">
        <v>102</v>
      </c>
      <c r="I138" s="187" t="s">
        <v>1915</v>
      </c>
      <c r="J138" s="188">
        <v>100</v>
      </c>
    </row>
    <row r="139" spans="1:10">
      <c r="A139" s="189" t="s">
        <v>781</v>
      </c>
      <c r="B139" s="137" t="s">
        <v>778</v>
      </c>
      <c r="C139" s="137" t="s">
        <v>413</v>
      </c>
      <c r="D139" s="137">
        <v>4</v>
      </c>
      <c r="E139" s="137" t="s">
        <v>2336</v>
      </c>
      <c r="F139" s="137" t="s">
        <v>2337</v>
      </c>
      <c r="G139" s="137">
        <v>8.3333333333333003E-3</v>
      </c>
      <c r="H139" s="137" t="s">
        <v>102</v>
      </c>
      <c r="I139" s="137" t="s">
        <v>1915</v>
      </c>
      <c r="J139" s="190">
        <v>120</v>
      </c>
    </row>
    <row r="140" spans="1:10">
      <c r="A140" s="186" t="s">
        <v>4355</v>
      </c>
      <c r="B140" s="187" t="s">
        <v>4356</v>
      </c>
      <c r="C140" s="187" t="s">
        <v>413</v>
      </c>
      <c r="D140" s="187">
        <v>4</v>
      </c>
      <c r="E140" s="187" t="s">
        <v>2348</v>
      </c>
      <c r="F140" s="187" t="s">
        <v>2349</v>
      </c>
      <c r="G140" s="187">
        <v>5.0000000000000001E-3</v>
      </c>
      <c r="H140" s="187" t="s">
        <v>102</v>
      </c>
      <c r="I140" s="187" t="s">
        <v>1915</v>
      </c>
      <c r="J140" s="188">
        <v>200</v>
      </c>
    </row>
    <row r="141" spans="1:10">
      <c r="A141" s="189" t="s">
        <v>782</v>
      </c>
      <c r="B141" s="137" t="s">
        <v>783</v>
      </c>
      <c r="C141" s="137" t="s">
        <v>413</v>
      </c>
      <c r="D141" s="137">
        <v>1</v>
      </c>
      <c r="E141" s="137" t="s">
        <v>2356</v>
      </c>
      <c r="F141" s="137" t="s">
        <v>2357</v>
      </c>
      <c r="G141" s="137">
        <v>0.01</v>
      </c>
      <c r="H141" s="137" t="s">
        <v>102</v>
      </c>
      <c r="I141" s="137" t="s">
        <v>1915</v>
      </c>
      <c r="J141" s="190">
        <v>100</v>
      </c>
    </row>
    <row r="142" spans="1:10">
      <c r="A142" s="186" t="s">
        <v>784</v>
      </c>
      <c r="B142" s="187" t="s">
        <v>785</v>
      </c>
      <c r="C142" s="187" t="s">
        <v>413</v>
      </c>
      <c r="D142" s="187">
        <v>3</v>
      </c>
      <c r="E142" s="187" t="s">
        <v>2360</v>
      </c>
      <c r="F142" s="187" t="s">
        <v>2361</v>
      </c>
      <c r="G142" s="187">
        <v>5.0000000000000001E-3</v>
      </c>
      <c r="H142" s="187" t="s">
        <v>102</v>
      </c>
      <c r="I142" s="187" t="s">
        <v>1915</v>
      </c>
      <c r="J142" s="188">
        <v>200</v>
      </c>
    </row>
    <row r="143" spans="1:10">
      <c r="A143" s="189" t="s">
        <v>790</v>
      </c>
      <c r="B143" s="137" t="s">
        <v>791</v>
      </c>
      <c r="C143" s="137" t="s">
        <v>413</v>
      </c>
      <c r="D143" s="137">
        <v>3</v>
      </c>
      <c r="E143" s="137" t="s">
        <v>4528</v>
      </c>
      <c r="F143" s="137" t="s">
        <v>4562</v>
      </c>
      <c r="G143" s="137">
        <v>5.0000000000000001E-3</v>
      </c>
      <c r="H143" s="137" t="s">
        <v>102</v>
      </c>
      <c r="I143" s="137" t="s">
        <v>1915</v>
      </c>
      <c r="J143" s="190">
        <v>200</v>
      </c>
    </row>
    <row r="144" spans="1:10">
      <c r="A144" s="186" t="s">
        <v>792</v>
      </c>
      <c r="B144" s="187" t="s">
        <v>793</v>
      </c>
      <c r="C144" s="187" t="s">
        <v>413</v>
      </c>
      <c r="D144" s="187">
        <v>3</v>
      </c>
      <c r="E144" s="187" t="s">
        <v>2358</v>
      </c>
      <c r="F144" s="187" t="s">
        <v>2359</v>
      </c>
      <c r="G144" s="187">
        <v>5.0000000000000001E-3</v>
      </c>
      <c r="H144" s="187" t="s">
        <v>102</v>
      </c>
      <c r="I144" s="187" t="s">
        <v>1915</v>
      </c>
      <c r="J144" s="188">
        <v>200</v>
      </c>
    </row>
    <row r="145" spans="1:10">
      <c r="A145" s="189" t="s">
        <v>796</v>
      </c>
      <c r="B145" s="137" t="s">
        <v>797</v>
      </c>
      <c r="C145" s="137" t="s">
        <v>596</v>
      </c>
      <c r="D145" s="137">
        <v>1</v>
      </c>
      <c r="E145" s="137" t="s">
        <v>2354</v>
      </c>
      <c r="F145" s="137" t="s">
        <v>2355</v>
      </c>
      <c r="G145" s="137">
        <v>0.02</v>
      </c>
      <c r="H145" s="137" t="s">
        <v>102</v>
      </c>
      <c r="I145" s="137" t="s">
        <v>1915</v>
      </c>
      <c r="J145" s="190">
        <v>50</v>
      </c>
    </row>
    <row r="146" spans="1:10">
      <c r="A146" s="186" t="s">
        <v>4323</v>
      </c>
      <c r="B146" s="187" t="s">
        <v>4324</v>
      </c>
      <c r="C146" s="187" t="s">
        <v>413</v>
      </c>
      <c r="D146" s="187">
        <v>3</v>
      </c>
      <c r="E146" s="187" t="s">
        <v>2360</v>
      </c>
      <c r="F146" s="187" t="s">
        <v>2361</v>
      </c>
      <c r="G146" s="187">
        <v>5.0000000000000001E-3</v>
      </c>
      <c r="H146" s="187" t="s">
        <v>102</v>
      </c>
      <c r="I146" s="187" t="s">
        <v>1915</v>
      </c>
      <c r="J146" s="188">
        <v>200</v>
      </c>
    </row>
    <row r="147" spans="1:10">
      <c r="A147" s="189" t="s">
        <v>4297</v>
      </c>
      <c r="B147" s="137" t="s">
        <v>4298</v>
      </c>
      <c r="C147" s="137" t="s">
        <v>413</v>
      </c>
      <c r="D147" s="137">
        <v>3</v>
      </c>
      <c r="E147" s="137" t="s">
        <v>2358</v>
      </c>
      <c r="F147" s="137" t="s">
        <v>2359</v>
      </c>
      <c r="G147" s="137">
        <v>5.0000000000000001E-3</v>
      </c>
      <c r="H147" s="137" t="s">
        <v>102</v>
      </c>
      <c r="I147" s="137" t="s">
        <v>1915</v>
      </c>
      <c r="J147" s="190">
        <v>200</v>
      </c>
    </row>
    <row r="148" spans="1:10">
      <c r="A148" s="186" t="s">
        <v>4299</v>
      </c>
      <c r="B148" s="187" t="s">
        <v>4300</v>
      </c>
      <c r="C148" s="187" t="s">
        <v>413</v>
      </c>
      <c r="D148" s="187">
        <v>3</v>
      </c>
      <c r="E148" s="187" t="s">
        <v>2358</v>
      </c>
      <c r="F148" s="187" t="s">
        <v>2359</v>
      </c>
      <c r="G148" s="187">
        <v>5.0000000000000001E-3</v>
      </c>
      <c r="H148" s="187" t="s">
        <v>102</v>
      </c>
      <c r="I148" s="187" t="s">
        <v>1915</v>
      </c>
      <c r="J148" s="188">
        <v>200</v>
      </c>
    </row>
    <row r="149" spans="1:10">
      <c r="A149" s="189" t="s">
        <v>4301</v>
      </c>
      <c r="B149" s="137" t="s">
        <v>4302</v>
      </c>
      <c r="C149" s="137" t="s">
        <v>413</v>
      </c>
      <c r="D149" s="137">
        <v>3</v>
      </c>
      <c r="E149" s="137" t="s">
        <v>2358</v>
      </c>
      <c r="F149" s="137" t="s">
        <v>2359</v>
      </c>
      <c r="G149" s="137">
        <v>5.0000000000000001E-3</v>
      </c>
      <c r="H149" s="137" t="s">
        <v>102</v>
      </c>
      <c r="I149" s="137" t="s">
        <v>1915</v>
      </c>
      <c r="J149" s="190">
        <v>200</v>
      </c>
    </row>
    <row r="150" spans="1:10">
      <c r="A150" s="186" t="s">
        <v>798</v>
      </c>
      <c r="B150" s="187" t="s">
        <v>799</v>
      </c>
      <c r="C150" s="187" t="s">
        <v>596</v>
      </c>
      <c r="D150" s="187">
        <v>1</v>
      </c>
      <c r="E150" s="187" t="s">
        <v>2330</v>
      </c>
      <c r="F150" s="187" t="s">
        <v>2331</v>
      </c>
      <c r="G150" s="187">
        <v>0.01</v>
      </c>
      <c r="H150" s="187" t="s">
        <v>102</v>
      </c>
      <c r="I150" s="187" t="s">
        <v>1915</v>
      </c>
      <c r="J150" s="188">
        <v>100</v>
      </c>
    </row>
    <row r="151" spans="1:10">
      <c r="A151" s="189" t="s">
        <v>802</v>
      </c>
      <c r="B151" s="137" t="s">
        <v>803</v>
      </c>
      <c r="C151" s="137" t="s">
        <v>413</v>
      </c>
      <c r="D151" s="137">
        <v>3</v>
      </c>
      <c r="E151" s="137" t="s">
        <v>2358</v>
      </c>
      <c r="F151" s="137" t="s">
        <v>2359</v>
      </c>
      <c r="G151" s="137">
        <v>5.0000000000000001E-3</v>
      </c>
      <c r="H151" s="137" t="s">
        <v>102</v>
      </c>
      <c r="I151" s="137" t="s">
        <v>1915</v>
      </c>
      <c r="J151" s="190">
        <v>200</v>
      </c>
    </row>
    <row r="152" spans="1:10">
      <c r="A152" s="186" t="s">
        <v>4303</v>
      </c>
      <c r="B152" s="187" t="s">
        <v>4304</v>
      </c>
      <c r="C152" s="187" t="s">
        <v>413</v>
      </c>
      <c r="D152" s="187">
        <v>4</v>
      </c>
      <c r="E152" s="187" t="s">
        <v>2358</v>
      </c>
      <c r="F152" s="187" t="s">
        <v>2359</v>
      </c>
      <c r="G152" s="187">
        <v>5.0000000000000001E-3</v>
      </c>
      <c r="H152" s="187" t="s">
        <v>102</v>
      </c>
      <c r="I152" s="187" t="s">
        <v>1915</v>
      </c>
      <c r="J152" s="188">
        <v>200</v>
      </c>
    </row>
    <row r="153" spans="1:10">
      <c r="A153" s="189" t="s">
        <v>4305</v>
      </c>
      <c r="B153" s="137" t="s">
        <v>4306</v>
      </c>
      <c r="C153" s="137" t="s">
        <v>413</v>
      </c>
      <c r="D153" s="137">
        <v>4</v>
      </c>
      <c r="E153" s="137" t="s">
        <v>2358</v>
      </c>
      <c r="F153" s="137" t="s">
        <v>2359</v>
      </c>
      <c r="G153" s="137">
        <v>5.0000000000000001E-3</v>
      </c>
      <c r="H153" s="137" t="s">
        <v>102</v>
      </c>
      <c r="I153" s="137" t="s">
        <v>1915</v>
      </c>
      <c r="J153" s="190">
        <v>200</v>
      </c>
    </row>
    <row r="154" spans="1:10">
      <c r="A154" s="186" t="s">
        <v>4307</v>
      </c>
      <c r="B154" s="187" t="s">
        <v>4308</v>
      </c>
      <c r="C154" s="187" t="s">
        <v>413</v>
      </c>
      <c r="D154" s="187">
        <v>4</v>
      </c>
      <c r="E154" s="187" t="s">
        <v>2358</v>
      </c>
      <c r="F154" s="187" t="s">
        <v>2359</v>
      </c>
      <c r="G154" s="187">
        <v>5.0000000000000001E-3</v>
      </c>
      <c r="H154" s="187" t="s">
        <v>102</v>
      </c>
      <c r="I154" s="187" t="s">
        <v>1915</v>
      </c>
      <c r="J154" s="188">
        <v>200</v>
      </c>
    </row>
    <row r="155" spans="1:10">
      <c r="A155" s="189" t="s">
        <v>6713</v>
      </c>
      <c r="B155" s="137" t="s">
        <v>6714</v>
      </c>
      <c r="C155" s="137" t="s">
        <v>413</v>
      </c>
      <c r="D155" s="137">
        <v>4</v>
      </c>
      <c r="E155" s="137" t="s">
        <v>2358</v>
      </c>
      <c r="F155" s="137" t="s">
        <v>2359</v>
      </c>
      <c r="G155" s="137">
        <v>5.0000000000000001E-3</v>
      </c>
      <c r="H155" s="137" t="s">
        <v>102</v>
      </c>
      <c r="I155" s="137" t="s">
        <v>1915</v>
      </c>
      <c r="J155" s="190">
        <v>200</v>
      </c>
    </row>
    <row r="156" spans="1:10">
      <c r="A156" s="186" t="s">
        <v>4358</v>
      </c>
      <c r="B156" s="187" t="s">
        <v>4359</v>
      </c>
      <c r="C156" s="187" t="s">
        <v>413</v>
      </c>
      <c r="D156" s="187">
        <v>4</v>
      </c>
      <c r="E156" s="187" t="s">
        <v>2358</v>
      </c>
      <c r="F156" s="187" t="s">
        <v>2359</v>
      </c>
      <c r="G156" s="187">
        <v>5.0000000000000001E-3</v>
      </c>
      <c r="H156" s="187" t="s">
        <v>102</v>
      </c>
      <c r="I156" s="187" t="s">
        <v>1915</v>
      </c>
      <c r="J156" s="188">
        <v>200</v>
      </c>
    </row>
    <row r="157" spans="1:10">
      <c r="A157" s="189" t="s">
        <v>810</v>
      </c>
      <c r="B157" s="137" t="s">
        <v>811</v>
      </c>
      <c r="C157" s="137" t="s">
        <v>413</v>
      </c>
      <c r="D157" s="137">
        <v>4</v>
      </c>
      <c r="E157" s="137" t="s">
        <v>2360</v>
      </c>
      <c r="F157" s="137" t="s">
        <v>2361</v>
      </c>
      <c r="G157" s="137">
        <v>5.0000000000000001E-3</v>
      </c>
      <c r="H157" s="137" t="s">
        <v>102</v>
      </c>
      <c r="I157" s="137" t="s">
        <v>1915</v>
      </c>
      <c r="J157" s="190">
        <v>200</v>
      </c>
    </row>
    <row r="158" spans="1:10">
      <c r="A158" s="186" t="s">
        <v>812</v>
      </c>
      <c r="B158" s="187" t="s">
        <v>807</v>
      </c>
      <c r="C158" s="187" t="s">
        <v>413</v>
      </c>
      <c r="D158" s="187">
        <v>4</v>
      </c>
      <c r="E158" s="187" t="s">
        <v>2358</v>
      </c>
      <c r="F158" s="187" t="s">
        <v>2359</v>
      </c>
      <c r="G158" s="187">
        <v>5.0000000000000001E-3</v>
      </c>
      <c r="H158" s="187" t="s">
        <v>102</v>
      </c>
      <c r="I158" s="187" t="s">
        <v>1915</v>
      </c>
      <c r="J158" s="188">
        <v>200</v>
      </c>
    </row>
    <row r="159" spans="1:10">
      <c r="A159" s="189" t="s">
        <v>816</v>
      </c>
      <c r="B159" s="137" t="s">
        <v>813</v>
      </c>
      <c r="C159" s="137" t="s">
        <v>413</v>
      </c>
      <c r="D159" s="137">
        <v>4</v>
      </c>
      <c r="E159" s="137" t="s">
        <v>2358</v>
      </c>
      <c r="F159" s="137" t="s">
        <v>2359</v>
      </c>
      <c r="G159" s="137">
        <v>5.0000000000000001E-3</v>
      </c>
      <c r="H159" s="137" t="s">
        <v>102</v>
      </c>
      <c r="I159" s="137" t="s">
        <v>1915</v>
      </c>
      <c r="J159" s="190">
        <v>200</v>
      </c>
    </row>
    <row r="160" spans="1:10">
      <c r="A160" s="186" t="s">
        <v>819</v>
      </c>
      <c r="B160" s="187" t="s">
        <v>820</v>
      </c>
      <c r="C160" s="187" t="s">
        <v>413</v>
      </c>
      <c r="D160" s="187">
        <v>4</v>
      </c>
      <c r="E160" s="187" t="s">
        <v>2358</v>
      </c>
      <c r="F160" s="187" t="s">
        <v>2359</v>
      </c>
      <c r="G160" s="187">
        <v>5.0000000000000001E-3</v>
      </c>
      <c r="H160" s="187" t="s">
        <v>102</v>
      </c>
      <c r="I160" s="187" t="s">
        <v>1915</v>
      </c>
      <c r="J160" s="188">
        <v>200</v>
      </c>
    </row>
    <row r="161" spans="1:10">
      <c r="A161" s="189" t="s">
        <v>821</v>
      </c>
      <c r="B161" s="137" t="s">
        <v>822</v>
      </c>
      <c r="C161" s="137" t="s">
        <v>596</v>
      </c>
      <c r="D161" s="137">
        <v>1</v>
      </c>
      <c r="E161" s="137" t="s">
        <v>2330</v>
      </c>
      <c r="F161" s="137" t="s">
        <v>2331</v>
      </c>
      <c r="G161" s="137">
        <v>0.01</v>
      </c>
      <c r="H161" s="137" t="s">
        <v>102</v>
      </c>
      <c r="I161" s="137" t="s">
        <v>1915</v>
      </c>
      <c r="J161" s="190">
        <v>100</v>
      </c>
    </row>
    <row r="162" spans="1:10">
      <c r="A162" s="186" t="s">
        <v>825</v>
      </c>
      <c r="B162" s="187" t="s">
        <v>826</v>
      </c>
      <c r="C162" s="187" t="s">
        <v>413</v>
      </c>
      <c r="D162" s="187">
        <v>3</v>
      </c>
      <c r="E162" s="187" t="s">
        <v>4528</v>
      </c>
      <c r="F162" s="187" t="s">
        <v>4562</v>
      </c>
      <c r="G162" s="187">
        <v>5.0000000000000001E-3</v>
      </c>
      <c r="H162" s="187" t="s">
        <v>102</v>
      </c>
      <c r="I162" s="187" t="s">
        <v>1915</v>
      </c>
      <c r="J162" s="188">
        <v>200</v>
      </c>
    </row>
    <row r="163" spans="1:10">
      <c r="A163" s="189" t="s">
        <v>827</v>
      </c>
      <c r="B163" s="137" t="s">
        <v>828</v>
      </c>
      <c r="C163" s="137" t="s">
        <v>413</v>
      </c>
      <c r="D163" s="137">
        <v>3</v>
      </c>
      <c r="E163" s="137" t="s">
        <v>2358</v>
      </c>
      <c r="F163" s="137" t="s">
        <v>2359</v>
      </c>
      <c r="G163" s="137">
        <v>5.0000000000000001E-3</v>
      </c>
      <c r="H163" s="137" t="s">
        <v>102</v>
      </c>
      <c r="I163" s="137" t="s">
        <v>1915</v>
      </c>
      <c r="J163" s="190">
        <v>200</v>
      </c>
    </row>
    <row r="164" spans="1:10">
      <c r="A164" s="186" t="s">
        <v>829</v>
      </c>
      <c r="B164" s="187" t="s">
        <v>830</v>
      </c>
      <c r="C164" s="187" t="s">
        <v>413</v>
      </c>
      <c r="D164" s="187">
        <v>3</v>
      </c>
      <c r="E164" s="187" t="s">
        <v>4528</v>
      </c>
      <c r="F164" s="187" t="s">
        <v>4562</v>
      </c>
      <c r="G164" s="187">
        <v>5.0000000000000001E-3</v>
      </c>
      <c r="H164" s="187" t="s">
        <v>102</v>
      </c>
      <c r="I164" s="187" t="s">
        <v>1915</v>
      </c>
      <c r="J164" s="188">
        <v>200</v>
      </c>
    </row>
    <row r="165" spans="1:10">
      <c r="A165" s="189" t="s">
        <v>831</v>
      </c>
      <c r="B165" s="137" t="s">
        <v>832</v>
      </c>
      <c r="C165" s="137" t="s">
        <v>596</v>
      </c>
      <c r="D165" s="137">
        <v>1</v>
      </c>
      <c r="E165" s="137" t="s">
        <v>2330</v>
      </c>
      <c r="F165" s="137" t="s">
        <v>2331</v>
      </c>
      <c r="G165" s="137">
        <v>0.01</v>
      </c>
      <c r="H165" s="137" t="s">
        <v>102</v>
      </c>
      <c r="I165" s="137" t="s">
        <v>1915</v>
      </c>
      <c r="J165" s="190">
        <v>100</v>
      </c>
    </row>
    <row r="166" spans="1:10">
      <c r="A166" s="186" t="s">
        <v>835</v>
      </c>
      <c r="B166" s="187" t="s">
        <v>836</v>
      </c>
      <c r="C166" s="187" t="s">
        <v>413</v>
      </c>
      <c r="D166" s="187">
        <v>3</v>
      </c>
      <c r="E166" s="187" t="s">
        <v>2358</v>
      </c>
      <c r="F166" s="187" t="s">
        <v>2359</v>
      </c>
      <c r="G166" s="187">
        <v>5.0000000000000001E-3</v>
      </c>
      <c r="H166" s="187" t="s">
        <v>102</v>
      </c>
      <c r="I166" s="187" t="s">
        <v>1915</v>
      </c>
      <c r="J166" s="188">
        <v>200</v>
      </c>
    </row>
    <row r="167" spans="1:10">
      <c r="A167" s="189" t="s">
        <v>4533</v>
      </c>
      <c r="B167" s="137" t="s">
        <v>836</v>
      </c>
      <c r="C167" s="137" t="s">
        <v>413</v>
      </c>
      <c r="D167" s="137">
        <v>4</v>
      </c>
      <c r="E167" s="137" t="s">
        <v>2358</v>
      </c>
      <c r="F167" s="137" t="s">
        <v>2359</v>
      </c>
      <c r="G167" s="137">
        <v>5.0000000000000001E-3</v>
      </c>
      <c r="H167" s="137" t="s">
        <v>102</v>
      </c>
      <c r="I167" s="137" t="s">
        <v>1915</v>
      </c>
      <c r="J167" s="190">
        <v>200</v>
      </c>
    </row>
    <row r="168" spans="1:10">
      <c r="A168" s="186" t="s">
        <v>4317</v>
      </c>
      <c r="B168" s="187" t="s">
        <v>832</v>
      </c>
      <c r="C168" s="187" t="s">
        <v>596</v>
      </c>
      <c r="D168" s="187">
        <v>5</v>
      </c>
      <c r="E168" s="187" t="s">
        <v>2330</v>
      </c>
      <c r="F168" s="187" t="s">
        <v>2331</v>
      </c>
      <c r="G168" s="187">
        <v>0.01</v>
      </c>
      <c r="H168" s="187" t="s">
        <v>102</v>
      </c>
      <c r="I168" s="187" t="s">
        <v>1915</v>
      </c>
      <c r="J168" s="188">
        <v>100</v>
      </c>
    </row>
    <row r="169" spans="1:10">
      <c r="A169" s="189" t="s">
        <v>840</v>
      </c>
      <c r="B169" s="137" t="s">
        <v>839</v>
      </c>
      <c r="C169" s="137" t="s">
        <v>413</v>
      </c>
      <c r="D169" s="137">
        <v>5</v>
      </c>
      <c r="E169" s="137" t="s">
        <v>2358</v>
      </c>
      <c r="F169" s="137" t="s">
        <v>2359</v>
      </c>
      <c r="G169" s="137">
        <v>5.0000000000000001E-3</v>
      </c>
      <c r="H169" s="137" t="s">
        <v>102</v>
      </c>
      <c r="I169" s="137" t="s">
        <v>1915</v>
      </c>
      <c r="J169" s="190">
        <v>200</v>
      </c>
    </row>
    <row r="170" spans="1:10">
      <c r="A170" s="186" t="s">
        <v>843</v>
      </c>
      <c r="B170" s="187" t="s">
        <v>844</v>
      </c>
      <c r="C170" s="187" t="s">
        <v>413</v>
      </c>
      <c r="D170" s="187">
        <v>4</v>
      </c>
      <c r="E170" s="187" t="s">
        <v>2336</v>
      </c>
      <c r="F170" s="187" t="s">
        <v>2337</v>
      </c>
      <c r="G170" s="187">
        <v>8.3333333333333003E-3</v>
      </c>
      <c r="H170" s="187" t="s">
        <v>102</v>
      </c>
      <c r="I170" s="187" t="s">
        <v>1915</v>
      </c>
      <c r="J170" s="188">
        <v>120</v>
      </c>
    </row>
    <row r="171" spans="1:10">
      <c r="A171" s="189" t="s">
        <v>845</v>
      </c>
      <c r="B171" s="137" t="s">
        <v>846</v>
      </c>
      <c r="C171" s="137" t="s">
        <v>596</v>
      </c>
      <c r="D171" s="137">
        <v>1</v>
      </c>
      <c r="E171" s="137" t="s">
        <v>2330</v>
      </c>
      <c r="F171" s="137" t="s">
        <v>2331</v>
      </c>
      <c r="G171" s="137">
        <v>0.01</v>
      </c>
      <c r="H171" s="137" t="s">
        <v>102</v>
      </c>
      <c r="I171" s="137" t="s">
        <v>1915</v>
      </c>
      <c r="J171" s="190">
        <v>100</v>
      </c>
    </row>
    <row r="172" spans="1:10">
      <c r="A172" s="186" t="s">
        <v>851</v>
      </c>
      <c r="B172" s="187" t="s">
        <v>852</v>
      </c>
      <c r="C172" s="187" t="s">
        <v>413</v>
      </c>
      <c r="D172" s="187">
        <v>3</v>
      </c>
      <c r="E172" s="187" t="s">
        <v>4528</v>
      </c>
      <c r="F172" s="187" t="s">
        <v>4562</v>
      </c>
      <c r="G172" s="187">
        <v>5.0000000000000001E-3</v>
      </c>
      <c r="H172" s="187" t="s">
        <v>102</v>
      </c>
      <c r="I172" s="187" t="s">
        <v>1915</v>
      </c>
      <c r="J172" s="188">
        <v>200</v>
      </c>
    </row>
    <row r="173" spans="1:10">
      <c r="A173" s="189" t="s">
        <v>853</v>
      </c>
      <c r="B173" s="137" t="s">
        <v>854</v>
      </c>
      <c r="C173" s="137" t="s">
        <v>413</v>
      </c>
      <c r="D173" s="137">
        <v>3</v>
      </c>
      <c r="E173" s="137" t="s">
        <v>2358</v>
      </c>
      <c r="F173" s="137" t="s">
        <v>2359</v>
      </c>
      <c r="G173" s="137">
        <v>5.0000000000000001E-3</v>
      </c>
      <c r="H173" s="137" t="s">
        <v>102</v>
      </c>
      <c r="I173" s="137" t="s">
        <v>1915</v>
      </c>
      <c r="J173" s="190">
        <v>200</v>
      </c>
    </row>
    <row r="174" spans="1:10">
      <c r="A174" s="186" t="s">
        <v>857</v>
      </c>
      <c r="B174" s="187" t="s">
        <v>858</v>
      </c>
      <c r="C174" s="187" t="s">
        <v>413</v>
      </c>
      <c r="D174" s="187">
        <v>5</v>
      </c>
      <c r="E174" s="187" t="s">
        <v>2358</v>
      </c>
      <c r="F174" s="187" t="s">
        <v>2359</v>
      </c>
      <c r="G174" s="187">
        <v>5.0000000000000001E-3</v>
      </c>
      <c r="H174" s="187" t="s">
        <v>102</v>
      </c>
      <c r="I174" s="187" t="s">
        <v>1915</v>
      </c>
      <c r="J174" s="188">
        <v>200</v>
      </c>
    </row>
    <row r="175" spans="1:10">
      <c r="A175" s="189" t="s">
        <v>862</v>
      </c>
      <c r="B175" s="137" t="s">
        <v>861</v>
      </c>
      <c r="C175" s="137" t="s">
        <v>413</v>
      </c>
      <c r="D175" s="137">
        <v>4</v>
      </c>
      <c r="E175" s="137" t="s">
        <v>2336</v>
      </c>
      <c r="F175" s="137" t="s">
        <v>2337</v>
      </c>
      <c r="G175" s="137">
        <v>8.3333333333333003E-3</v>
      </c>
      <c r="H175" s="137" t="s">
        <v>102</v>
      </c>
      <c r="I175" s="137" t="s">
        <v>1915</v>
      </c>
      <c r="J175" s="190">
        <v>120</v>
      </c>
    </row>
    <row r="176" spans="1:10">
      <c r="A176" s="186" t="s">
        <v>4643</v>
      </c>
      <c r="B176" s="187" t="s">
        <v>4910</v>
      </c>
      <c r="C176" s="187" t="s">
        <v>413</v>
      </c>
      <c r="D176" s="187">
        <v>4</v>
      </c>
      <c r="E176" s="187" t="s">
        <v>2358</v>
      </c>
      <c r="F176" s="187" t="s">
        <v>2359</v>
      </c>
      <c r="G176" s="187">
        <v>5.0000000000000001E-3</v>
      </c>
      <c r="H176" s="187" t="s">
        <v>102</v>
      </c>
      <c r="I176" s="187" t="s">
        <v>1915</v>
      </c>
      <c r="J176" s="188">
        <v>200</v>
      </c>
    </row>
    <row r="177" spans="1:10">
      <c r="A177" s="189" t="s">
        <v>863</v>
      </c>
      <c r="B177" s="137" t="s">
        <v>864</v>
      </c>
      <c r="C177" s="137" t="s">
        <v>413</v>
      </c>
      <c r="D177" s="137">
        <v>1</v>
      </c>
      <c r="E177" s="137" t="s">
        <v>2356</v>
      </c>
      <c r="F177" s="137" t="s">
        <v>2357</v>
      </c>
      <c r="G177" s="137">
        <v>0.01</v>
      </c>
      <c r="H177" s="137" t="s">
        <v>102</v>
      </c>
      <c r="I177" s="137" t="s">
        <v>1915</v>
      </c>
      <c r="J177" s="190">
        <v>100</v>
      </c>
    </row>
    <row r="178" spans="1:10">
      <c r="A178" s="186" t="s">
        <v>865</v>
      </c>
      <c r="B178" s="187" t="s">
        <v>866</v>
      </c>
      <c r="C178" s="187" t="s">
        <v>413</v>
      </c>
      <c r="D178" s="187">
        <v>3</v>
      </c>
      <c r="E178" s="187" t="s">
        <v>2360</v>
      </c>
      <c r="F178" s="187" t="s">
        <v>2361</v>
      </c>
      <c r="G178" s="187">
        <v>5.0000000000000001E-3</v>
      </c>
      <c r="H178" s="187" t="s">
        <v>102</v>
      </c>
      <c r="I178" s="187" t="s">
        <v>1915</v>
      </c>
      <c r="J178" s="188">
        <v>200</v>
      </c>
    </row>
    <row r="179" spans="1:10">
      <c r="A179" s="189" t="s">
        <v>867</v>
      </c>
      <c r="B179" s="137" t="s">
        <v>868</v>
      </c>
      <c r="C179" s="137" t="s">
        <v>596</v>
      </c>
      <c r="D179" s="137">
        <v>1</v>
      </c>
      <c r="E179" s="137" t="s">
        <v>2330</v>
      </c>
      <c r="F179" s="137" t="s">
        <v>2331</v>
      </c>
      <c r="G179" s="137">
        <v>0.01</v>
      </c>
      <c r="H179" s="137" t="s">
        <v>102</v>
      </c>
      <c r="I179" s="137" t="s">
        <v>1915</v>
      </c>
      <c r="J179" s="190">
        <v>100</v>
      </c>
    </row>
    <row r="180" spans="1:10">
      <c r="A180" s="186" t="s">
        <v>873</v>
      </c>
      <c r="B180" s="187" t="s">
        <v>874</v>
      </c>
      <c r="C180" s="187" t="s">
        <v>413</v>
      </c>
      <c r="D180" s="187">
        <v>3</v>
      </c>
      <c r="E180" s="187" t="s">
        <v>4528</v>
      </c>
      <c r="F180" s="187" t="s">
        <v>4562</v>
      </c>
      <c r="G180" s="187">
        <v>5.0000000000000001E-3</v>
      </c>
      <c r="H180" s="187" t="s">
        <v>102</v>
      </c>
      <c r="I180" s="187" t="s">
        <v>1915</v>
      </c>
      <c r="J180" s="188">
        <v>200</v>
      </c>
    </row>
    <row r="181" spans="1:10">
      <c r="A181" s="189" t="s">
        <v>875</v>
      </c>
      <c r="B181" s="137" t="s">
        <v>876</v>
      </c>
      <c r="C181" s="137" t="s">
        <v>413</v>
      </c>
      <c r="D181" s="137">
        <v>3</v>
      </c>
      <c r="E181" s="137" t="s">
        <v>2358</v>
      </c>
      <c r="F181" s="137" t="s">
        <v>2359</v>
      </c>
      <c r="G181" s="137">
        <v>5.0000000000000001E-3</v>
      </c>
      <c r="H181" s="137" t="s">
        <v>102</v>
      </c>
      <c r="I181" s="137" t="s">
        <v>1915</v>
      </c>
      <c r="J181" s="190">
        <v>200</v>
      </c>
    </row>
    <row r="182" spans="1:10">
      <c r="A182" s="186" t="s">
        <v>882</v>
      </c>
      <c r="B182" s="187" t="s">
        <v>881</v>
      </c>
      <c r="C182" s="187" t="s">
        <v>413</v>
      </c>
      <c r="D182" s="187">
        <v>1.5</v>
      </c>
      <c r="E182" s="187" t="s">
        <v>2358</v>
      </c>
      <c r="F182" s="187" t="s">
        <v>2359</v>
      </c>
      <c r="G182" s="187">
        <v>5.0000000000000001E-3</v>
      </c>
      <c r="H182" s="187" t="s">
        <v>102</v>
      </c>
      <c r="I182" s="187" t="s">
        <v>1915</v>
      </c>
      <c r="J182" s="188">
        <v>200</v>
      </c>
    </row>
    <row r="183" spans="1:10">
      <c r="A183" s="189" t="s">
        <v>883</v>
      </c>
      <c r="B183" s="137" t="s">
        <v>884</v>
      </c>
      <c r="C183" s="137" t="s">
        <v>413</v>
      </c>
      <c r="D183" s="137">
        <v>5</v>
      </c>
      <c r="E183" s="137" t="s">
        <v>2360</v>
      </c>
      <c r="F183" s="137" t="s">
        <v>2361</v>
      </c>
      <c r="G183" s="137">
        <v>5.0000000000000001E-3</v>
      </c>
      <c r="H183" s="137" t="s">
        <v>102</v>
      </c>
      <c r="I183" s="137" t="s">
        <v>1915</v>
      </c>
      <c r="J183" s="190">
        <v>200</v>
      </c>
    </row>
    <row r="184" spans="1:10">
      <c r="A184" s="186" t="s">
        <v>888</v>
      </c>
      <c r="B184" s="187" t="s">
        <v>887</v>
      </c>
      <c r="C184" s="187" t="s">
        <v>413</v>
      </c>
      <c r="D184" s="187">
        <v>4</v>
      </c>
      <c r="E184" s="187" t="s">
        <v>2336</v>
      </c>
      <c r="F184" s="187" t="s">
        <v>2337</v>
      </c>
      <c r="G184" s="187">
        <v>8.3333333333333003E-3</v>
      </c>
      <c r="H184" s="187" t="s">
        <v>102</v>
      </c>
      <c r="I184" s="187" t="s">
        <v>1915</v>
      </c>
      <c r="J184" s="188">
        <v>120</v>
      </c>
    </row>
    <row r="185" spans="1:10">
      <c r="A185" s="189" t="s">
        <v>889</v>
      </c>
      <c r="B185" s="137" t="s">
        <v>890</v>
      </c>
      <c r="C185" s="137" t="s">
        <v>413</v>
      </c>
      <c r="D185" s="137">
        <v>4</v>
      </c>
      <c r="E185" s="137" t="s">
        <v>2336</v>
      </c>
      <c r="F185" s="137" t="s">
        <v>2337</v>
      </c>
      <c r="G185" s="137">
        <v>8.3333333333333003E-3</v>
      </c>
      <c r="H185" s="137" t="s">
        <v>102</v>
      </c>
      <c r="I185" s="137" t="s">
        <v>1915</v>
      </c>
      <c r="J185" s="190">
        <v>120</v>
      </c>
    </row>
    <row r="186" spans="1:10">
      <c r="A186" s="186" t="s">
        <v>891</v>
      </c>
      <c r="B186" s="187" t="s">
        <v>892</v>
      </c>
      <c r="C186" s="187" t="s">
        <v>596</v>
      </c>
      <c r="D186" s="187">
        <v>1</v>
      </c>
      <c r="E186" s="187" t="s">
        <v>2330</v>
      </c>
      <c r="F186" s="187" t="s">
        <v>2331</v>
      </c>
      <c r="G186" s="187">
        <v>0.01</v>
      </c>
      <c r="H186" s="187" t="s">
        <v>102</v>
      </c>
      <c r="I186" s="187" t="s">
        <v>1915</v>
      </c>
      <c r="J186" s="188">
        <v>100</v>
      </c>
    </row>
    <row r="187" spans="1:10">
      <c r="A187" s="189" t="s">
        <v>895</v>
      </c>
      <c r="B187" s="137" t="s">
        <v>896</v>
      </c>
      <c r="C187" s="137" t="s">
        <v>413</v>
      </c>
      <c r="D187" s="137">
        <v>3</v>
      </c>
      <c r="E187" s="137" t="s">
        <v>2358</v>
      </c>
      <c r="F187" s="137" t="s">
        <v>2359</v>
      </c>
      <c r="G187" s="137">
        <v>5.0000000000000001E-3</v>
      </c>
      <c r="H187" s="137" t="s">
        <v>102</v>
      </c>
      <c r="I187" s="137" t="s">
        <v>1915</v>
      </c>
      <c r="J187" s="190">
        <v>200</v>
      </c>
    </row>
    <row r="188" spans="1:10">
      <c r="A188" s="186" t="s">
        <v>900</v>
      </c>
      <c r="B188" s="187" t="s">
        <v>897</v>
      </c>
      <c r="C188" s="187" t="s">
        <v>413</v>
      </c>
      <c r="D188" s="187">
        <v>5</v>
      </c>
      <c r="E188" s="187" t="s">
        <v>2358</v>
      </c>
      <c r="F188" s="187" t="s">
        <v>2359</v>
      </c>
      <c r="G188" s="187">
        <v>5.0000000000000001E-3</v>
      </c>
      <c r="H188" s="187" t="s">
        <v>102</v>
      </c>
      <c r="I188" s="187" t="s">
        <v>1915</v>
      </c>
      <c r="J188" s="188">
        <v>200</v>
      </c>
    </row>
    <row r="189" spans="1:10">
      <c r="A189" s="189" t="s">
        <v>904</v>
      </c>
      <c r="B189" s="137" t="s">
        <v>901</v>
      </c>
      <c r="C189" s="137" t="s">
        <v>413</v>
      </c>
      <c r="D189" s="137">
        <v>4</v>
      </c>
      <c r="E189" s="137" t="s">
        <v>2336</v>
      </c>
      <c r="F189" s="137" t="s">
        <v>2337</v>
      </c>
      <c r="G189" s="137">
        <v>8.3333333333333003E-3</v>
      </c>
      <c r="H189" s="137" t="s">
        <v>102</v>
      </c>
      <c r="I189" s="137" t="s">
        <v>1915</v>
      </c>
      <c r="J189" s="190">
        <v>120</v>
      </c>
    </row>
    <row r="190" spans="1:10">
      <c r="A190" s="186" t="s">
        <v>905</v>
      </c>
      <c r="B190" s="187" t="s">
        <v>906</v>
      </c>
      <c r="C190" s="187" t="s">
        <v>413</v>
      </c>
      <c r="D190" s="187">
        <v>4</v>
      </c>
      <c r="E190" s="187" t="s">
        <v>2336</v>
      </c>
      <c r="F190" s="187" t="s">
        <v>2337</v>
      </c>
      <c r="G190" s="187">
        <v>8.3333333333333003E-3</v>
      </c>
      <c r="H190" s="187" t="s">
        <v>102</v>
      </c>
      <c r="I190" s="187" t="s">
        <v>1915</v>
      </c>
      <c r="J190" s="188">
        <v>120</v>
      </c>
    </row>
    <row r="191" spans="1:10">
      <c r="A191" s="189" t="s">
        <v>909</v>
      </c>
      <c r="B191" s="137" t="s">
        <v>910</v>
      </c>
      <c r="C191" s="137" t="s">
        <v>413</v>
      </c>
      <c r="D191" s="137">
        <v>1.5</v>
      </c>
      <c r="E191" s="137" t="s">
        <v>2360</v>
      </c>
      <c r="F191" s="137" t="s">
        <v>2361</v>
      </c>
      <c r="G191" s="137">
        <v>5.0000000000000001E-3</v>
      </c>
      <c r="H191" s="137" t="s">
        <v>102</v>
      </c>
      <c r="I191" s="137" t="s">
        <v>1915</v>
      </c>
      <c r="J191" s="190">
        <v>200</v>
      </c>
    </row>
    <row r="192" spans="1:10">
      <c r="A192" s="186" t="s">
        <v>4361</v>
      </c>
      <c r="B192" s="187" t="s">
        <v>4362</v>
      </c>
      <c r="C192" s="187" t="s">
        <v>413</v>
      </c>
      <c r="D192" s="187">
        <v>4</v>
      </c>
      <c r="E192" s="187" t="s">
        <v>2360</v>
      </c>
      <c r="F192" s="187" t="s">
        <v>2361</v>
      </c>
      <c r="G192" s="187">
        <v>5.0000000000000001E-3</v>
      </c>
      <c r="H192" s="187" t="s">
        <v>102</v>
      </c>
      <c r="I192" s="187" t="s">
        <v>1915</v>
      </c>
      <c r="J192" s="188">
        <v>200</v>
      </c>
    </row>
    <row r="193" spans="1:10">
      <c r="A193" s="189" t="s">
        <v>916</v>
      </c>
      <c r="B193" s="137" t="s">
        <v>915</v>
      </c>
      <c r="C193" s="137" t="s">
        <v>413</v>
      </c>
      <c r="D193" s="137">
        <v>5</v>
      </c>
      <c r="E193" s="137" t="s">
        <v>2358</v>
      </c>
      <c r="F193" s="137" t="s">
        <v>2359</v>
      </c>
      <c r="G193" s="137">
        <v>5.0000000000000001E-3</v>
      </c>
      <c r="H193" s="137" t="s">
        <v>102</v>
      </c>
      <c r="I193" s="137" t="s">
        <v>1915</v>
      </c>
      <c r="J193" s="190">
        <v>200</v>
      </c>
    </row>
    <row r="194" spans="1:10">
      <c r="A194" s="186" t="s">
        <v>917</v>
      </c>
      <c r="B194" s="187" t="s">
        <v>918</v>
      </c>
      <c r="C194" s="187" t="s">
        <v>413</v>
      </c>
      <c r="D194" s="187">
        <v>4</v>
      </c>
      <c r="E194" s="187" t="s">
        <v>2360</v>
      </c>
      <c r="F194" s="187" t="s">
        <v>2361</v>
      </c>
      <c r="G194" s="187">
        <v>5.0000000000000001E-3</v>
      </c>
      <c r="H194" s="187" t="s">
        <v>102</v>
      </c>
      <c r="I194" s="187" t="s">
        <v>1915</v>
      </c>
      <c r="J194" s="188">
        <v>200</v>
      </c>
    </row>
    <row r="195" spans="1:10">
      <c r="A195" s="189" t="s">
        <v>922</v>
      </c>
      <c r="B195" s="137" t="s">
        <v>921</v>
      </c>
      <c r="C195" s="137" t="s">
        <v>413</v>
      </c>
      <c r="D195" s="137">
        <v>4</v>
      </c>
      <c r="E195" s="137" t="s">
        <v>2336</v>
      </c>
      <c r="F195" s="137" t="s">
        <v>2337</v>
      </c>
      <c r="G195" s="137">
        <v>8.3333333333333003E-3</v>
      </c>
      <c r="H195" s="137" t="s">
        <v>102</v>
      </c>
      <c r="I195" s="137" t="s">
        <v>1915</v>
      </c>
      <c r="J195" s="190">
        <v>120</v>
      </c>
    </row>
    <row r="196" spans="1:10">
      <c r="A196" s="186" t="s">
        <v>923</v>
      </c>
      <c r="B196" s="187" t="s">
        <v>924</v>
      </c>
      <c r="C196" s="187" t="s">
        <v>413</v>
      </c>
      <c r="D196" s="187">
        <v>1</v>
      </c>
      <c r="E196" s="187" t="s">
        <v>2356</v>
      </c>
      <c r="F196" s="187" t="s">
        <v>2357</v>
      </c>
      <c r="G196" s="187">
        <v>0.01</v>
      </c>
      <c r="H196" s="187" t="s">
        <v>102</v>
      </c>
      <c r="I196" s="187" t="s">
        <v>1915</v>
      </c>
      <c r="J196" s="188">
        <v>100</v>
      </c>
    </row>
    <row r="197" spans="1:10">
      <c r="A197" s="189" t="s">
        <v>925</v>
      </c>
      <c r="B197" s="137" t="s">
        <v>926</v>
      </c>
      <c r="C197" s="137" t="s">
        <v>413</v>
      </c>
      <c r="D197" s="137">
        <v>3</v>
      </c>
      <c r="E197" s="137" t="s">
        <v>2360</v>
      </c>
      <c r="F197" s="137" t="s">
        <v>2361</v>
      </c>
      <c r="G197" s="137">
        <v>5.0000000000000001E-3</v>
      </c>
      <c r="H197" s="137" t="s">
        <v>102</v>
      </c>
      <c r="I197" s="137" t="s">
        <v>1915</v>
      </c>
      <c r="J197" s="190">
        <v>200</v>
      </c>
    </row>
    <row r="198" spans="1:10">
      <c r="A198" s="186" t="s">
        <v>931</v>
      </c>
      <c r="B198" s="187" t="s">
        <v>932</v>
      </c>
      <c r="C198" s="187" t="s">
        <v>413</v>
      </c>
      <c r="D198" s="187">
        <v>3</v>
      </c>
      <c r="E198" s="187" t="s">
        <v>4528</v>
      </c>
      <c r="F198" s="187" t="s">
        <v>4562</v>
      </c>
      <c r="G198" s="187">
        <v>5.0000000000000001E-3</v>
      </c>
      <c r="H198" s="187" t="s">
        <v>102</v>
      </c>
      <c r="I198" s="187" t="s">
        <v>1915</v>
      </c>
      <c r="J198" s="188">
        <v>200</v>
      </c>
    </row>
    <row r="199" spans="1:10">
      <c r="A199" s="189" t="s">
        <v>933</v>
      </c>
      <c r="B199" s="137" t="s">
        <v>934</v>
      </c>
      <c r="C199" s="137" t="s">
        <v>413</v>
      </c>
      <c r="D199" s="137">
        <v>3</v>
      </c>
      <c r="E199" s="137" t="s">
        <v>2358</v>
      </c>
      <c r="F199" s="137" t="s">
        <v>2359</v>
      </c>
      <c r="G199" s="137">
        <v>5.0000000000000001E-3</v>
      </c>
      <c r="H199" s="137" t="s">
        <v>102</v>
      </c>
      <c r="I199" s="137" t="s">
        <v>1915</v>
      </c>
      <c r="J199" s="190">
        <v>200</v>
      </c>
    </row>
    <row r="200" spans="1:10">
      <c r="A200" s="186" t="s">
        <v>941</v>
      </c>
      <c r="B200" s="187" t="s">
        <v>942</v>
      </c>
      <c r="C200" s="187" t="s">
        <v>413</v>
      </c>
      <c r="D200" s="187">
        <v>3</v>
      </c>
      <c r="E200" s="187" t="s">
        <v>2358</v>
      </c>
      <c r="F200" s="187" t="s">
        <v>2359</v>
      </c>
      <c r="G200" s="187">
        <v>5.0000000000000001E-3</v>
      </c>
      <c r="H200" s="187" t="s">
        <v>102</v>
      </c>
      <c r="I200" s="187" t="s">
        <v>1915</v>
      </c>
      <c r="J200" s="188">
        <v>200</v>
      </c>
    </row>
    <row r="201" spans="1:10">
      <c r="A201" s="189" t="s">
        <v>947</v>
      </c>
      <c r="B201" s="137" t="s">
        <v>946</v>
      </c>
      <c r="C201" s="137" t="s">
        <v>413</v>
      </c>
      <c r="D201" s="137">
        <v>4</v>
      </c>
      <c r="E201" s="137" t="s">
        <v>2358</v>
      </c>
      <c r="F201" s="137" t="s">
        <v>2359</v>
      </c>
      <c r="G201" s="137">
        <v>5.0000000000000001E-3</v>
      </c>
      <c r="H201" s="137" t="s">
        <v>102</v>
      </c>
      <c r="I201" s="137" t="s">
        <v>1915</v>
      </c>
      <c r="J201" s="190">
        <v>200</v>
      </c>
    </row>
    <row r="202" spans="1:10">
      <c r="A202" s="186" t="s">
        <v>950</v>
      </c>
      <c r="B202" s="187" t="s">
        <v>949</v>
      </c>
      <c r="C202" s="187" t="s">
        <v>413</v>
      </c>
      <c r="D202" s="187">
        <v>5</v>
      </c>
      <c r="E202" s="187" t="s">
        <v>2358</v>
      </c>
      <c r="F202" s="187" t="s">
        <v>2359</v>
      </c>
      <c r="G202" s="187">
        <v>5.0000000000000001E-3</v>
      </c>
      <c r="H202" s="187" t="s">
        <v>102</v>
      </c>
      <c r="I202" s="187" t="s">
        <v>1915</v>
      </c>
      <c r="J202" s="188">
        <v>200</v>
      </c>
    </row>
    <row r="203" spans="1:10">
      <c r="A203" s="189" t="s">
        <v>951</v>
      </c>
      <c r="B203" s="137" t="s">
        <v>952</v>
      </c>
      <c r="C203" s="137" t="s">
        <v>596</v>
      </c>
      <c r="D203" s="137">
        <v>1</v>
      </c>
      <c r="E203" s="137" t="s">
        <v>2330</v>
      </c>
      <c r="F203" s="137" t="s">
        <v>2331</v>
      </c>
      <c r="G203" s="137">
        <v>0.01</v>
      </c>
      <c r="H203" s="137" t="s">
        <v>102</v>
      </c>
      <c r="I203" s="137" t="s">
        <v>1915</v>
      </c>
      <c r="J203" s="190">
        <v>100</v>
      </c>
    </row>
    <row r="204" spans="1:10">
      <c r="A204" s="186" t="s">
        <v>953</v>
      </c>
      <c r="B204" s="187" t="s">
        <v>954</v>
      </c>
      <c r="C204" s="187" t="s">
        <v>413</v>
      </c>
      <c r="D204" s="187">
        <v>3</v>
      </c>
      <c r="E204" s="187" t="s">
        <v>2358</v>
      </c>
      <c r="F204" s="187" t="s">
        <v>2359</v>
      </c>
      <c r="G204" s="187">
        <v>5.0000000000000001E-3</v>
      </c>
      <c r="H204" s="187" t="s">
        <v>102</v>
      </c>
      <c r="I204" s="187" t="s">
        <v>1915</v>
      </c>
      <c r="J204" s="188">
        <v>200</v>
      </c>
    </row>
    <row r="205" spans="1:10">
      <c r="A205" s="189" t="s">
        <v>958</v>
      </c>
      <c r="B205" s="137" t="s">
        <v>955</v>
      </c>
      <c r="C205" s="137" t="s">
        <v>413</v>
      </c>
      <c r="D205" s="137">
        <v>4</v>
      </c>
      <c r="E205" s="137" t="s">
        <v>2336</v>
      </c>
      <c r="F205" s="137" t="s">
        <v>2337</v>
      </c>
      <c r="G205" s="137">
        <v>8.3333333333333003E-3</v>
      </c>
      <c r="H205" s="137" t="s">
        <v>102</v>
      </c>
      <c r="I205" s="137" t="s">
        <v>1915</v>
      </c>
      <c r="J205" s="190">
        <v>120</v>
      </c>
    </row>
    <row r="206" spans="1:10">
      <c r="A206" s="186" t="s">
        <v>962</v>
      </c>
      <c r="B206" s="187" t="s">
        <v>961</v>
      </c>
      <c r="C206" s="187" t="s">
        <v>413</v>
      </c>
      <c r="D206" s="187">
        <v>5</v>
      </c>
      <c r="E206" s="187" t="s">
        <v>2358</v>
      </c>
      <c r="F206" s="187" t="s">
        <v>2359</v>
      </c>
      <c r="G206" s="187">
        <v>5.0000000000000001E-3</v>
      </c>
      <c r="H206" s="187" t="s">
        <v>102</v>
      </c>
      <c r="I206" s="187" t="s">
        <v>1915</v>
      </c>
      <c r="J206" s="188">
        <v>200</v>
      </c>
    </row>
    <row r="207" spans="1:10">
      <c r="A207" s="189" t="s">
        <v>963</v>
      </c>
      <c r="B207" s="137" t="s">
        <v>964</v>
      </c>
      <c r="C207" s="137" t="s">
        <v>413</v>
      </c>
      <c r="D207" s="137">
        <v>4</v>
      </c>
      <c r="E207" s="137" t="s">
        <v>2360</v>
      </c>
      <c r="F207" s="137" t="s">
        <v>2361</v>
      </c>
      <c r="G207" s="137">
        <v>5.0000000000000001E-3</v>
      </c>
      <c r="H207" s="137" t="s">
        <v>102</v>
      </c>
      <c r="I207" s="137" t="s">
        <v>1915</v>
      </c>
      <c r="J207" s="190">
        <v>200</v>
      </c>
    </row>
    <row r="208" spans="1:10">
      <c r="A208" s="186" t="s">
        <v>968</v>
      </c>
      <c r="B208" s="187" t="s">
        <v>967</v>
      </c>
      <c r="C208" s="187" t="s">
        <v>413</v>
      </c>
      <c r="D208" s="187">
        <v>4</v>
      </c>
      <c r="E208" s="187" t="s">
        <v>2336</v>
      </c>
      <c r="F208" s="187" t="s">
        <v>2337</v>
      </c>
      <c r="G208" s="187">
        <v>8.3333333333333003E-3</v>
      </c>
      <c r="H208" s="187" t="s">
        <v>102</v>
      </c>
      <c r="I208" s="187" t="s">
        <v>1915</v>
      </c>
      <c r="J208" s="188">
        <v>120</v>
      </c>
    </row>
    <row r="209" spans="1:10">
      <c r="A209" s="189" t="s">
        <v>971</v>
      </c>
      <c r="B209" s="137" t="s">
        <v>972</v>
      </c>
      <c r="C209" s="137" t="s">
        <v>413</v>
      </c>
      <c r="D209" s="137">
        <v>3</v>
      </c>
      <c r="E209" s="137" t="s">
        <v>2358</v>
      </c>
      <c r="F209" s="137" t="s">
        <v>2359</v>
      </c>
      <c r="G209" s="137">
        <v>5.0000000000000001E-3</v>
      </c>
      <c r="H209" s="137" t="s">
        <v>102</v>
      </c>
      <c r="I209" s="137" t="s">
        <v>1915</v>
      </c>
      <c r="J209" s="190">
        <v>200</v>
      </c>
    </row>
    <row r="210" spans="1:10">
      <c r="A210" s="186" t="s">
        <v>4325</v>
      </c>
      <c r="B210" s="187" t="s">
        <v>4326</v>
      </c>
      <c r="C210" s="187" t="s">
        <v>413</v>
      </c>
      <c r="D210" s="187">
        <v>3</v>
      </c>
      <c r="E210" s="187" t="s">
        <v>2360</v>
      </c>
      <c r="F210" s="187" t="s">
        <v>2361</v>
      </c>
      <c r="G210" s="187">
        <v>5.0000000000000001E-3</v>
      </c>
      <c r="H210" s="187" t="s">
        <v>102</v>
      </c>
      <c r="I210" s="187" t="s">
        <v>1915</v>
      </c>
      <c r="J210" s="188">
        <v>200</v>
      </c>
    </row>
    <row r="211" spans="1:10">
      <c r="A211" s="189" t="s">
        <v>976</v>
      </c>
      <c r="B211" s="137" t="s">
        <v>977</v>
      </c>
      <c r="C211" s="137" t="s">
        <v>413</v>
      </c>
      <c r="D211" s="137">
        <v>1</v>
      </c>
      <c r="E211" s="137" t="s">
        <v>2356</v>
      </c>
      <c r="F211" s="137" t="s">
        <v>2357</v>
      </c>
      <c r="G211" s="137">
        <v>0.01</v>
      </c>
      <c r="H211" s="137" t="s">
        <v>102</v>
      </c>
      <c r="I211" s="137" t="s">
        <v>1915</v>
      </c>
      <c r="J211" s="190">
        <v>100</v>
      </c>
    </row>
    <row r="212" spans="1:10">
      <c r="A212" s="186" t="s">
        <v>978</v>
      </c>
      <c r="B212" s="187" t="s">
        <v>979</v>
      </c>
      <c r="C212" s="187" t="s">
        <v>413</v>
      </c>
      <c r="D212" s="187">
        <v>3</v>
      </c>
      <c r="E212" s="187" t="s">
        <v>2360</v>
      </c>
      <c r="F212" s="187" t="s">
        <v>2361</v>
      </c>
      <c r="G212" s="187">
        <v>5.0000000000000001E-3</v>
      </c>
      <c r="H212" s="187" t="s">
        <v>102</v>
      </c>
      <c r="I212" s="187" t="s">
        <v>1915</v>
      </c>
      <c r="J212" s="188">
        <v>200</v>
      </c>
    </row>
    <row r="213" spans="1:10">
      <c r="A213" s="189" t="s">
        <v>990</v>
      </c>
      <c r="B213" s="137" t="s">
        <v>991</v>
      </c>
      <c r="C213" s="137" t="s">
        <v>413</v>
      </c>
      <c r="D213" s="137">
        <v>3</v>
      </c>
      <c r="E213" s="137" t="s">
        <v>4528</v>
      </c>
      <c r="F213" s="137" t="s">
        <v>4562</v>
      </c>
      <c r="G213" s="137">
        <v>5.0000000000000001E-3</v>
      </c>
      <c r="H213" s="137" t="s">
        <v>102</v>
      </c>
      <c r="I213" s="137" t="s">
        <v>1915</v>
      </c>
      <c r="J213" s="190">
        <v>200</v>
      </c>
    </row>
    <row r="214" spans="1:10">
      <c r="A214" s="186" t="s">
        <v>992</v>
      </c>
      <c r="B214" s="187" t="s">
        <v>993</v>
      </c>
      <c r="C214" s="187" t="s">
        <v>413</v>
      </c>
      <c r="D214" s="187">
        <v>3</v>
      </c>
      <c r="E214" s="187" t="s">
        <v>2358</v>
      </c>
      <c r="F214" s="187" t="s">
        <v>2359</v>
      </c>
      <c r="G214" s="187">
        <v>5.0000000000000001E-3</v>
      </c>
      <c r="H214" s="187" t="s">
        <v>102</v>
      </c>
      <c r="I214" s="187" t="s">
        <v>1915</v>
      </c>
      <c r="J214" s="188">
        <v>200</v>
      </c>
    </row>
    <row r="215" spans="1:10">
      <c r="A215" s="189" t="s">
        <v>994</v>
      </c>
      <c r="B215" s="137" t="s">
        <v>995</v>
      </c>
      <c r="C215" s="137" t="s">
        <v>413</v>
      </c>
      <c r="D215" s="137">
        <v>3</v>
      </c>
      <c r="E215" s="137" t="s">
        <v>2360</v>
      </c>
      <c r="F215" s="137" t="s">
        <v>2361</v>
      </c>
      <c r="G215" s="137">
        <v>5.0000000000000001E-3</v>
      </c>
      <c r="H215" s="137" t="s">
        <v>102</v>
      </c>
      <c r="I215" s="137" t="s">
        <v>1915</v>
      </c>
      <c r="J215" s="190">
        <v>200</v>
      </c>
    </row>
    <row r="216" spans="1:10">
      <c r="A216" s="186" t="s">
        <v>4327</v>
      </c>
      <c r="B216" s="187" t="s">
        <v>995</v>
      </c>
      <c r="C216" s="187" t="s">
        <v>413</v>
      </c>
      <c r="D216" s="187">
        <v>4</v>
      </c>
      <c r="E216" s="187" t="s">
        <v>2360</v>
      </c>
      <c r="F216" s="187" t="s">
        <v>2361</v>
      </c>
      <c r="G216" s="187">
        <v>5.0000000000000001E-3</v>
      </c>
      <c r="H216" s="187" t="s">
        <v>102</v>
      </c>
      <c r="I216" s="187" t="s">
        <v>1915</v>
      </c>
      <c r="J216" s="188">
        <v>200</v>
      </c>
    </row>
    <row r="217" spans="1:10">
      <c r="A217" s="189" t="s">
        <v>1002</v>
      </c>
      <c r="B217" s="137" t="s">
        <v>1001</v>
      </c>
      <c r="C217" s="137" t="s">
        <v>413</v>
      </c>
      <c r="D217" s="137">
        <v>5</v>
      </c>
      <c r="E217" s="137" t="s">
        <v>2358</v>
      </c>
      <c r="F217" s="137" t="s">
        <v>2359</v>
      </c>
      <c r="G217" s="137">
        <v>5.0000000000000001E-3</v>
      </c>
      <c r="H217" s="137" t="s">
        <v>102</v>
      </c>
      <c r="I217" s="137" t="s">
        <v>1915</v>
      </c>
      <c r="J217" s="190">
        <v>200</v>
      </c>
    </row>
    <row r="218" spans="1:10">
      <c r="A218" s="186" t="s">
        <v>1003</v>
      </c>
      <c r="B218" s="187" t="s">
        <v>1004</v>
      </c>
      <c r="C218" s="187" t="s">
        <v>413</v>
      </c>
      <c r="D218" s="187">
        <v>4</v>
      </c>
      <c r="E218" s="187" t="s">
        <v>2360</v>
      </c>
      <c r="F218" s="187" t="s">
        <v>2361</v>
      </c>
      <c r="G218" s="187">
        <v>5.0000000000000001E-3</v>
      </c>
      <c r="H218" s="187" t="s">
        <v>102</v>
      </c>
      <c r="I218" s="187" t="s">
        <v>1915</v>
      </c>
      <c r="J218" s="188">
        <v>200</v>
      </c>
    </row>
    <row r="219" spans="1:10">
      <c r="A219" s="189" t="s">
        <v>4647</v>
      </c>
      <c r="B219" s="137" t="s">
        <v>4913</v>
      </c>
      <c r="C219" s="137" t="s">
        <v>413</v>
      </c>
      <c r="D219" s="137">
        <v>4</v>
      </c>
      <c r="E219" s="137" t="s">
        <v>2348</v>
      </c>
      <c r="F219" s="137" t="s">
        <v>2349</v>
      </c>
      <c r="G219" s="137">
        <v>5.0000000000000001E-3</v>
      </c>
      <c r="H219" s="137" t="s">
        <v>102</v>
      </c>
      <c r="I219" s="137" t="s">
        <v>1915</v>
      </c>
      <c r="J219" s="190">
        <v>200</v>
      </c>
    </row>
    <row r="220" spans="1:10">
      <c r="A220" s="186" t="s">
        <v>1007</v>
      </c>
      <c r="B220" s="187" t="s">
        <v>1006</v>
      </c>
      <c r="C220" s="187" t="s">
        <v>413</v>
      </c>
      <c r="D220" s="187">
        <v>4</v>
      </c>
      <c r="E220" s="187" t="s">
        <v>2336</v>
      </c>
      <c r="F220" s="187" t="s">
        <v>2337</v>
      </c>
      <c r="G220" s="187">
        <v>8.3333333333333003E-3</v>
      </c>
      <c r="H220" s="187" t="s">
        <v>102</v>
      </c>
      <c r="I220" s="187" t="s">
        <v>1915</v>
      </c>
      <c r="J220" s="188">
        <v>120</v>
      </c>
    </row>
    <row r="221" spans="1:10">
      <c r="A221" s="189" t="s">
        <v>1011</v>
      </c>
      <c r="B221" s="137" t="s">
        <v>1008</v>
      </c>
      <c r="C221" s="137" t="s">
        <v>413</v>
      </c>
      <c r="D221" s="137">
        <v>4</v>
      </c>
      <c r="E221" s="137" t="s">
        <v>2336</v>
      </c>
      <c r="F221" s="137" t="s">
        <v>2337</v>
      </c>
      <c r="G221" s="137">
        <v>8.3333333333333003E-3</v>
      </c>
      <c r="H221" s="137" t="s">
        <v>102</v>
      </c>
      <c r="I221" s="137" t="s">
        <v>1915</v>
      </c>
      <c r="J221" s="190">
        <v>120</v>
      </c>
    </row>
    <row r="222" spans="1:10">
      <c r="A222" s="186" t="s">
        <v>1012</v>
      </c>
      <c r="B222" s="187" t="s">
        <v>1013</v>
      </c>
      <c r="C222" s="187" t="s">
        <v>413</v>
      </c>
      <c r="D222" s="187">
        <v>4</v>
      </c>
      <c r="E222" s="187" t="s">
        <v>2336</v>
      </c>
      <c r="F222" s="187" t="s">
        <v>2337</v>
      </c>
      <c r="G222" s="187">
        <v>8.3333333333333003E-3</v>
      </c>
      <c r="H222" s="187" t="s">
        <v>102</v>
      </c>
      <c r="I222" s="187" t="s">
        <v>1915</v>
      </c>
      <c r="J222" s="188">
        <v>120</v>
      </c>
    </row>
    <row r="223" spans="1:10">
      <c r="A223" s="189" t="s">
        <v>4427</v>
      </c>
      <c r="B223" s="137" t="s">
        <v>4465</v>
      </c>
      <c r="C223" s="137" t="s">
        <v>413</v>
      </c>
      <c r="D223" s="137">
        <v>4</v>
      </c>
      <c r="E223" s="137" t="s">
        <v>2350</v>
      </c>
      <c r="F223" s="137" t="s">
        <v>2351</v>
      </c>
      <c r="G223" s="137">
        <v>5.0000000000000001E-3</v>
      </c>
      <c r="H223" s="137" t="s">
        <v>102</v>
      </c>
      <c r="I223" s="137" t="s">
        <v>1915</v>
      </c>
      <c r="J223" s="190">
        <v>200</v>
      </c>
    </row>
    <row r="224" spans="1:10">
      <c r="A224" s="186" t="s">
        <v>1017</v>
      </c>
      <c r="B224" s="187" t="s">
        <v>1014</v>
      </c>
      <c r="C224" s="187" t="s">
        <v>413</v>
      </c>
      <c r="D224" s="187">
        <v>4</v>
      </c>
      <c r="E224" s="187" t="s">
        <v>2336</v>
      </c>
      <c r="F224" s="187" t="s">
        <v>2337</v>
      </c>
      <c r="G224" s="187">
        <v>8.3333333333333003E-3</v>
      </c>
      <c r="H224" s="187" t="s">
        <v>102</v>
      </c>
      <c r="I224" s="187" t="s">
        <v>1915</v>
      </c>
      <c r="J224" s="188">
        <v>120</v>
      </c>
    </row>
    <row r="225" spans="1:10">
      <c r="A225" s="189" t="s">
        <v>1022</v>
      </c>
      <c r="B225" s="137" t="s">
        <v>1023</v>
      </c>
      <c r="C225" s="137" t="s">
        <v>413</v>
      </c>
      <c r="D225" s="137">
        <v>3</v>
      </c>
      <c r="E225" s="137" t="s">
        <v>2358</v>
      </c>
      <c r="F225" s="137" t="s">
        <v>2359</v>
      </c>
      <c r="G225" s="137">
        <v>5.0000000000000001E-3</v>
      </c>
      <c r="H225" s="137" t="s">
        <v>102</v>
      </c>
      <c r="I225" s="137" t="s">
        <v>1915</v>
      </c>
      <c r="J225" s="190">
        <v>200</v>
      </c>
    </row>
    <row r="226" spans="1:10">
      <c r="A226" s="186" t="s">
        <v>4363</v>
      </c>
      <c r="B226" s="187" t="s">
        <v>4364</v>
      </c>
      <c r="C226" s="187" t="s">
        <v>413</v>
      </c>
      <c r="D226" s="187">
        <v>4</v>
      </c>
      <c r="E226" s="187" t="s">
        <v>2358</v>
      </c>
      <c r="F226" s="187" t="s">
        <v>2359</v>
      </c>
      <c r="G226" s="187">
        <v>5.0000000000000001E-3</v>
      </c>
      <c r="H226" s="187" t="s">
        <v>102</v>
      </c>
      <c r="I226" s="187" t="s">
        <v>1915</v>
      </c>
      <c r="J226" s="188">
        <v>200</v>
      </c>
    </row>
    <row r="227" spans="1:10">
      <c r="A227" s="189" t="s">
        <v>4967</v>
      </c>
      <c r="B227" s="137" t="s">
        <v>1027</v>
      </c>
      <c r="C227" s="137" t="s">
        <v>413</v>
      </c>
      <c r="D227" s="137">
        <v>4</v>
      </c>
      <c r="E227" s="137" t="s">
        <v>2360</v>
      </c>
      <c r="F227" s="137" t="s">
        <v>2361</v>
      </c>
      <c r="G227" s="137">
        <v>5.0000000000000001E-3</v>
      </c>
      <c r="H227" s="137" t="s">
        <v>102</v>
      </c>
      <c r="I227" s="137" t="s">
        <v>1915</v>
      </c>
      <c r="J227" s="190">
        <v>200</v>
      </c>
    </row>
    <row r="228" spans="1:10">
      <c r="A228" s="186" t="s">
        <v>1028</v>
      </c>
      <c r="B228" s="187" t="s">
        <v>4915</v>
      </c>
      <c r="C228" s="187" t="s">
        <v>413</v>
      </c>
      <c r="D228" s="187">
        <v>5</v>
      </c>
      <c r="E228" s="187" t="s">
        <v>2336</v>
      </c>
      <c r="F228" s="187" t="s">
        <v>2337</v>
      </c>
      <c r="G228" s="187">
        <v>8.3000000000000001E-3</v>
      </c>
      <c r="H228" s="187" t="s">
        <v>102</v>
      </c>
      <c r="I228" s="187" t="s">
        <v>1915</v>
      </c>
      <c r="J228" s="188">
        <v>120</v>
      </c>
    </row>
    <row r="229" spans="1:10">
      <c r="A229" s="189" t="s">
        <v>4538</v>
      </c>
      <c r="B229" s="137" t="s">
        <v>1029</v>
      </c>
      <c r="C229" s="137" t="s">
        <v>413</v>
      </c>
      <c r="D229" s="137">
        <v>4</v>
      </c>
      <c r="E229" s="137" t="s">
        <v>2336</v>
      </c>
      <c r="F229" s="137" t="s">
        <v>2337</v>
      </c>
      <c r="G229" s="137">
        <v>8.3000000000000001E-3</v>
      </c>
      <c r="H229" s="137" t="s">
        <v>102</v>
      </c>
      <c r="I229" s="137" t="s">
        <v>1915</v>
      </c>
      <c r="J229" s="190">
        <v>120</v>
      </c>
    </row>
    <row r="230" spans="1:10">
      <c r="A230" s="186" t="s">
        <v>1033</v>
      </c>
      <c r="B230" s="187" t="s">
        <v>1030</v>
      </c>
      <c r="C230" s="187" t="s">
        <v>413</v>
      </c>
      <c r="D230" s="187">
        <v>4</v>
      </c>
      <c r="E230" s="187" t="s">
        <v>2336</v>
      </c>
      <c r="F230" s="187" t="s">
        <v>2337</v>
      </c>
      <c r="G230" s="187">
        <v>8.3333333333333003E-3</v>
      </c>
      <c r="H230" s="187" t="s">
        <v>102</v>
      </c>
      <c r="I230" s="187" t="s">
        <v>1915</v>
      </c>
      <c r="J230" s="188">
        <v>120</v>
      </c>
    </row>
    <row r="231" spans="1:10">
      <c r="A231" s="189" t="s">
        <v>1034</v>
      </c>
      <c r="B231" s="137" t="s">
        <v>1035</v>
      </c>
      <c r="C231" s="137" t="s">
        <v>413</v>
      </c>
      <c r="D231" s="137">
        <v>4</v>
      </c>
      <c r="E231" s="137" t="s">
        <v>2336</v>
      </c>
      <c r="F231" s="137" t="s">
        <v>2337</v>
      </c>
      <c r="G231" s="137">
        <v>8.3333333333333003E-3</v>
      </c>
      <c r="H231" s="137" t="s">
        <v>102</v>
      </c>
      <c r="I231" s="137" t="s">
        <v>1915</v>
      </c>
      <c r="J231" s="190">
        <v>120</v>
      </c>
    </row>
    <row r="232" spans="1:10">
      <c r="A232" s="186" t="s">
        <v>4648</v>
      </c>
      <c r="B232" s="187" t="s">
        <v>4897</v>
      </c>
      <c r="C232" s="187" t="s">
        <v>413</v>
      </c>
      <c r="D232" s="187">
        <v>4</v>
      </c>
      <c r="E232" s="187" t="s">
        <v>2358</v>
      </c>
      <c r="F232" s="187" t="s">
        <v>2359</v>
      </c>
      <c r="G232" s="187">
        <v>5.0000000000000001E-3</v>
      </c>
      <c r="H232" s="187" t="s">
        <v>102</v>
      </c>
      <c r="I232" s="187" t="s">
        <v>1915</v>
      </c>
      <c r="J232" s="188">
        <v>200</v>
      </c>
    </row>
    <row r="233" spans="1:10">
      <c r="A233" s="189" t="s">
        <v>1042</v>
      </c>
      <c r="B233" s="137" t="s">
        <v>1039</v>
      </c>
      <c r="C233" s="137" t="s">
        <v>413</v>
      </c>
      <c r="D233" s="137">
        <v>5</v>
      </c>
      <c r="E233" s="137" t="s">
        <v>2336</v>
      </c>
      <c r="F233" s="137" t="s">
        <v>2337</v>
      </c>
      <c r="G233" s="137">
        <v>8.3000000000000001E-3</v>
      </c>
      <c r="H233" s="137" t="s">
        <v>102</v>
      </c>
      <c r="I233" s="137" t="s">
        <v>1915</v>
      </c>
      <c r="J233" s="190">
        <v>120</v>
      </c>
    </row>
    <row r="234" spans="1:10">
      <c r="A234" s="186" t="s">
        <v>1044</v>
      </c>
      <c r="B234" s="187" t="s">
        <v>1045</v>
      </c>
      <c r="C234" s="187" t="s">
        <v>413</v>
      </c>
      <c r="D234" s="187">
        <v>3</v>
      </c>
      <c r="E234" s="187" t="s">
        <v>2358</v>
      </c>
      <c r="F234" s="187" t="s">
        <v>2359</v>
      </c>
      <c r="G234" s="187">
        <v>5.0000000000000001E-3</v>
      </c>
      <c r="H234" s="187" t="s">
        <v>102</v>
      </c>
      <c r="I234" s="187" t="s">
        <v>1915</v>
      </c>
      <c r="J234" s="188">
        <v>200</v>
      </c>
    </row>
    <row r="235" spans="1:10">
      <c r="A235" s="189" t="s">
        <v>1046</v>
      </c>
      <c r="B235" s="137" t="s">
        <v>1047</v>
      </c>
      <c r="C235" s="137" t="s">
        <v>413</v>
      </c>
      <c r="D235" s="137">
        <v>3</v>
      </c>
      <c r="E235" s="137" t="s">
        <v>4528</v>
      </c>
      <c r="F235" s="137" t="s">
        <v>4562</v>
      </c>
      <c r="G235" s="137">
        <v>5.0000000000000001E-3</v>
      </c>
      <c r="H235" s="137" t="s">
        <v>102</v>
      </c>
      <c r="I235" s="137" t="s">
        <v>1915</v>
      </c>
      <c r="J235" s="190">
        <v>200</v>
      </c>
    </row>
    <row r="236" spans="1:10">
      <c r="A236" s="186" t="s">
        <v>1048</v>
      </c>
      <c r="B236" s="187" t="s">
        <v>1049</v>
      </c>
      <c r="C236" s="187" t="s">
        <v>413</v>
      </c>
      <c r="D236" s="187">
        <v>3</v>
      </c>
      <c r="E236" s="187" t="s">
        <v>2358</v>
      </c>
      <c r="F236" s="187" t="s">
        <v>2359</v>
      </c>
      <c r="G236" s="187">
        <v>5.0000000000000001E-3</v>
      </c>
      <c r="H236" s="187" t="s">
        <v>102</v>
      </c>
      <c r="I236" s="187" t="s">
        <v>1915</v>
      </c>
      <c r="J236" s="188">
        <v>200</v>
      </c>
    </row>
    <row r="237" spans="1:10">
      <c r="A237" s="189" t="s">
        <v>4694</v>
      </c>
      <c r="B237" s="137" t="s">
        <v>4916</v>
      </c>
      <c r="C237" s="137" t="s">
        <v>413</v>
      </c>
      <c r="D237" s="137">
        <v>4</v>
      </c>
      <c r="E237" s="137" t="s">
        <v>2358</v>
      </c>
      <c r="F237" s="137" t="s">
        <v>2359</v>
      </c>
      <c r="G237" s="137">
        <v>5.0000000000000001E-3</v>
      </c>
      <c r="H237" s="137" t="s">
        <v>102</v>
      </c>
      <c r="I237" s="137" t="s">
        <v>1915</v>
      </c>
      <c r="J237" s="190">
        <v>200</v>
      </c>
    </row>
    <row r="238" spans="1:10">
      <c r="A238" s="186" t="s">
        <v>1055</v>
      </c>
      <c r="B238" s="187" t="s">
        <v>1052</v>
      </c>
      <c r="C238" s="187" t="s">
        <v>413</v>
      </c>
      <c r="D238" s="187">
        <v>4</v>
      </c>
      <c r="E238" s="187" t="s">
        <v>2336</v>
      </c>
      <c r="F238" s="187" t="s">
        <v>2337</v>
      </c>
      <c r="G238" s="187">
        <v>8.3333333333333003E-3</v>
      </c>
      <c r="H238" s="187" t="s">
        <v>102</v>
      </c>
      <c r="I238" s="187" t="s">
        <v>1915</v>
      </c>
      <c r="J238" s="188">
        <v>120</v>
      </c>
    </row>
    <row r="239" spans="1:10">
      <c r="A239" s="189" t="s">
        <v>1058</v>
      </c>
      <c r="B239" s="137" t="s">
        <v>1059</v>
      </c>
      <c r="C239" s="137" t="s">
        <v>413</v>
      </c>
      <c r="D239" s="137">
        <v>4</v>
      </c>
      <c r="E239" s="137" t="s">
        <v>4528</v>
      </c>
      <c r="F239" s="137" t="s">
        <v>4562</v>
      </c>
      <c r="G239" s="137">
        <v>5.0000000000000001E-3</v>
      </c>
      <c r="H239" s="137" t="s">
        <v>102</v>
      </c>
      <c r="I239" s="137" t="s">
        <v>1915</v>
      </c>
      <c r="J239" s="190">
        <v>200</v>
      </c>
    </row>
    <row r="240" spans="1:10">
      <c r="A240" s="186" t="s">
        <v>1060</v>
      </c>
      <c r="B240" s="187" t="s">
        <v>1061</v>
      </c>
      <c r="C240" s="187" t="s">
        <v>413</v>
      </c>
      <c r="D240" s="187">
        <v>4</v>
      </c>
      <c r="E240" s="187" t="s">
        <v>2358</v>
      </c>
      <c r="F240" s="187" t="s">
        <v>2359</v>
      </c>
      <c r="G240" s="187">
        <v>5.0000000000000001E-3</v>
      </c>
      <c r="H240" s="187" t="s">
        <v>102</v>
      </c>
      <c r="I240" s="187" t="s">
        <v>1915</v>
      </c>
      <c r="J240" s="188">
        <v>200</v>
      </c>
    </row>
    <row r="241" spans="1:10">
      <c r="A241" s="189" t="s">
        <v>1062</v>
      </c>
      <c r="B241" s="137" t="s">
        <v>1063</v>
      </c>
      <c r="C241" s="137" t="s">
        <v>413</v>
      </c>
      <c r="D241" s="137">
        <v>1.5</v>
      </c>
      <c r="E241" s="137" t="s">
        <v>2346</v>
      </c>
      <c r="F241" s="137" t="s">
        <v>2347</v>
      </c>
      <c r="G241" s="137">
        <v>5.0000000000000001E-3</v>
      </c>
      <c r="H241" s="137" t="s">
        <v>102</v>
      </c>
      <c r="I241" s="137" t="s">
        <v>1915</v>
      </c>
      <c r="J241" s="190">
        <v>200</v>
      </c>
    </row>
    <row r="242" spans="1:10">
      <c r="A242" s="186" t="s">
        <v>1066</v>
      </c>
      <c r="B242" s="187" t="s">
        <v>1067</v>
      </c>
      <c r="C242" s="187" t="s">
        <v>413</v>
      </c>
      <c r="D242" s="187">
        <v>3</v>
      </c>
      <c r="E242" s="187" t="s">
        <v>2342</v>
      </c>
      <c r="F242" s="187" t="s">
        <v>2343</v>
      </c>
      <c r="G242" s="187">
        <v>8.3333333333333003E-3</v>
      </c>
      <c r="H242" s="187" t="s">
        <v>102</v>
      </c>
      <c r="I242" s="187" t="s">
        <v>1915</v>
      </c>
      <c r="J242" s="188">
        <v>120</v>
      </c>
    </row>
    <row r="243" spans="1:10">
      <c r="A243" s="189" t="s">
        <v>1068</v>
      </c>
      <c r="B243" s="137" t="s">
        <v>1069</v>
      </c>
      <c r="C243" s="137" t="s">
        <v>413</v>
      </c>
      <c r="D243" s="137">
        <v>3</v>
      </c>
      <c r="E243" s="137" t="s">
        <v>2358</v>
      </c>
      <c r="F243" s="137" t="s">
        <v>2359</v>
      </c>
      <c r="G243" s="137">
        <v>5.0000000000000001E-3</v>
      </c>
      <c r="H243" s="137" t="s">
        <v>102</v>
      </c>
      <c r="I243" s="137" t="s">
        <v>1915</v>
      </c>
      <c r="J243" s="190">
        <v>200</v>
      </c>
    </row>
    <row r="244" spans="1:10">
      <c r="A244" s="186" t="s">
        <v>1073</v>
      </c>
      <c r="B244" s="187" t="s">
        <v>1072</v>
      </c>
      <c r="C244" s="187" t="s">
        <v>413</v>
      </c>
      <c r="D244" s="187">
        <v>4</v>
      </c>
      <c r="E244" s="187" t="s">
        <v>2334</v>
      </c>
      <c r="F244" s="187" t="s">
        <v>2335</v>
      </c>
      <c r="G244" s="187">
        <v>8.3333333333333003E-3</v>
      </c>
      <c r="H244" s="187" t="s">
        <v>102</v>
      </c>
      <c r="I244" s="187" t="s">
        <v>1915</v>
      </c>
      <c r="J244" s="188">
        <v>120</v>
      </c>
    </row>
    <row r="245" spans="1:10">
      <c r="A245" s="189" t="s">
        <v>1077</v>
      </c>
      <c r="B245" s="137" t="s">
        <v>1074</v>
      </c>
      <c r="C245" s="137" t="s">
        <v>413</v>
      </c>
      <c r="D245" s="137">
        <v>4</v>
      </c>
      <c r="E245" s="137" t="s">
        <v>2336</v>
      </c>
      <c r="F245" s="137" t="s">
        <v>2337</v>
      </c>
      <c r="G245" s="137">
        <v>8.3333333333333003E-3</v>
      </c>
      <c r="H245" s="137" t="s">
        <v>102</v>
      </c>
      <c r="I245" s="137" t="s">
        <v>1915</v>
      </c>
      <c r="J245" s="190">
        <v>120</v>
      </c>
    </row>
    <row r="246" spans="1:10">
      <c r="A246" s="186" t="s">
        <v>1081</v>
      </c>
      <c r="B246" s="187" t="s">
        <v>1078</v>
      </c>
      <c r="C246" s="187" t="s">
        <v>413</v>
      </c>
      <c r="D246" s="187">
        <v>4</v>
      </c>
      <c r="E246" s="187" t="s">
        <v>2358</v>
      </c>
      <c r="F246" s="187" t="s">
        <v>2359</v>
      </c>
      <c r="G246" s="187">
        <v>5.0000000000000001E-3</v>
      </c>
      <c r="H246" s="187" t="s">
        <v>102</v>
      </c>
      <c r="I246" s="187" t="s">
        <v>1915</v>
      </c>
      <c r="J246" s="188">
        <v>200</v>
      </c>
    </row>
    <row r="247" spans="1:10">
      <c r="A247" s="189" t="s">
        <v>1084</v>
      </c>
      <c r="B247" s="137" t="s">
        <v>1083</v>
      </c>
      <c r="C247" s="137" t="s">
        <v>413</v>
      </c>
      <c r="D247" s="137">
        <v>4</v>
      </c>
      <c r="E247" s="137" t="s">
        <v>2336</v>
      </c>
      <c r="F247" s="137" t="s">
        <v>2337</v>
      </c>
      <c r="G247" s="137">
        <v>8.3000000000000001E-3</v>
      </c>
      <c r="H247" s="137" t="s">
        <v>102</v>
      </c>
      <c r="I247" s="137" t="s">
        <v>1915</v>
      </c>
      <c r="J247" s="190">
        <v>120</v>
      </c>
    </row>
    <row r="248" spans="1:10">
      <c r="A248" s="186" t="s">
        <v>1088</v>
      </c>
      <c r="B248" s="187" t="s">
        <v>4917</v>
      </c>
      <c r="C248" s="187" t="s">
        <v>413</v>
      </c>
      <c r="D248" s="187">
        <v>4</v>
      </c>
      <c r="E248" s="187" t="s">
        <v>2364</v>
      </c>
      <c r="F248" s="187" t="s">
        <v>2365</v>
      </c>
      <c r="G248" s="187">
        <v>8.3333333333333003E-3</v>
      </c>
      <c r="H248" s="187" t="s">
        <v>102</v>
      </c>
      <c r="I248" s="187" t="s">
        <v>1915</v>
      </c>
      <c r="J248" s="188">
        <v>120</v>
      </c>
    </row>
    <row r="249" spans="1:10">
      <c r="A249" s="189" t="s">
        <v>1090</v>
      </c>
      <c r="B249" s="137" t="s">
        <v>4918</v>
      </c>
      <c r="C249" s="137" t="s">
        <v>413</v>
      </c>
      <c r="D249" s="137">
        <v>4</v>
      </c>
      <c r="E249" s="137" t="s">
        <v>2364</v>
      </c>
      <c r="F249" s="137" t="s">
        <v>2365</v>
      </c>
      <c r="G249" s="137">
        <v>8.3333333333333003E-3</v>
      </c>
      <c r="H249" s="137" t="s">
        <v>102</v>
      </c>
      <c r="I249" s="137" t="s">
        <v>1915</v>
      </c>
      <c r="J249" s="190">
        <v>120</v>
      </c>
    </row>
    <row r="250" spans="1:10">
      <c r="A250" s="186" t="s">
        <v>4695</v>
      </c>
      <c r="B250" s="187" t="s">
        <v>4919</v>
      </c>
      <c r="C250" s="187" t="s">
        <v>413</v>
      </c>
      <c r="D250" s="187">
        <v>4</v>
      </c>
      <c r="E250" s="187" t="s">
        <v>2338</v>
      </c>
      <c r="F250" s="187" t="s">
        <v>2339</v>
      </c>
      <c r="G250" s="187">
        <v>8.3000000000000001E-3</v>
      </c>
      <c r="H250" s="187" t="s">
        <v>102</v>
      </c>
      <c r="I250" s="187" t="s">
        <v>1915</v>
      </c>
      <c r="J250" s="188">
        <v>120</v>
      </c>
    </row>
    <row r="251" spans="1:10">
      <c r="A251" s="189" t="s">
        <v>4697</v>
      </c>
      <c r="B251" s="137" t="s">
        <v>4920</v>
      </c>
      <c r="C251" s="137" t="s">
        <v>413</v>
      </c>
      <c r="D251" s="137">
        <v>4</v>
      </c>
      <c r="E251" s="137" t="s">
        <v>2338</v>
      </c>
      <c r="F251" s="137" t="s">
        <v>2339</v>
      </c>
      <c r="G251" s="137">
        <v>8.3000000000000001E-3</v>
      </c>
      <c r="H251" s="137" t="s">
        <v>102</v>
      </c>
      <c r="I251" s="137" t="s">
        <v>1915</v>
      </c>
      <c r="J251" s="190">
        <v>120</v>
      </c>
    </row>
    <row r="252" spans="1:10">
      <c r="A252" s="186" t="s">
        <v>4365</v>
      </c>
      <c r="B252" s="187" t="s">
        <v>4366</v>
      </c>
      <c r="C252" s="187" t="s">
        <v>413</v>
      </c>
      <c r="D252" s="187">
        <v>4</v>
      </c>
      <c r="E252" s="187" t="s">
        <v>2338</v>
      </c>
      <c r="F252" s="187" t="s">
        <v>2339</v>
      </c>
      <c r="G252" s="187">
        <v>8.3000000000000001E-3</v>
      </c>
      <c r="H252" s="187" t="s">
        <v>102</v>
      </c>
      <c r="I252" s="187" t="s">
        <v>1915</v>
      </c>
      <c r="J252" s="188">
        <v>120</v>
      </c>
    </row>
    <row r="253" spans="1:10">
      <c r="A253" s="189" t="s">
        <v>4981</v>
      </c>
      <c r="B253" s="137" t="s">
        <v>4921</v>
      </c>
      <c r="C253" s="137" t="s">
        <v>413</v>
      </c>
      <c r="D253" s="137">
        <v>4</v>
      </c>
      <c r="E253" s="137" t="s">
        <v>2338</v>
      </c>
      <c r="F253" s="137" t="s">
        <v>2339</v>
      </c>
      <c r="G253" s="137">
        <v>8.3000000000000001E-3</v>
      </c>
      <c r="H253" s="137" t="s">
        <v>102</v>
      </c>
      <c r="I253" s="137" t="s">
        <v>1915</v>
      </c>
      <c r="J253" s="190">
        <v>120</v>
      </c>
    </row>
    <row r="254" spans="1:10">
      <c r="A254" s="186" t="s">
        <v>1093</v>
      </c>
      <c r="B254" s="187" t="s">
        <v>4922</v>
      </c>
      <c r="C254" s="187" t="s">
        <v>413</v>
      </c>
      <c r="D254" s="187">
        <v>4</v>
      </c>
      <c r="E254" s="187" t="s">
        <v>2340</v>
      </c>
      <c r="F254" s="187" t="s">
        <v>2341</v>
      </c>
      <c r="G254" s="187">
        <v>8.3333333333333003E-3</v>
      </c>
      <c r="H254" s="187" t="s">
        <v>102</v>
      </c>
      <c r="I254" s="187" t="s">
        <v>1915</v>
      </c>
      <c r="J254" s="188">
        <v>120</v>
      </c>
    </row>
    <row r="255" spans="1:10">
      <c r="A255" s="189" t="s">
        <v>4367</v>
      </c>
      <c r="B255" s="137" t="s">
        <v>1094</v>
      </c>
      <c r="C255" s="137" t="s">
        <v>413</v>
      </c>
      <c r="D255" s="137">
        <v>4</v>
      </c>
      <c r="E255" s="137" t="s">
        <v>2338</v>
      </c>
      <c r="F255" s="137" t="s">
        <v>2339</v>
      </c>
      <c r="G255" s="137">
        <v>8.3000000000000001E-3</v>
      </c>
      <c r="H255" s="137" t="s">
        <v>102</v>
      </c>
      <c r="I255" s="137" t="s">
        <v>1915</v>
      </c>
      <c r="J255" s="190">
        <v>120</v>
      </c>
    </row>
    <row r="256" spans="1:10">
      <c r="A256" s="186" t="s">
        <v>1098</v>
      </c>
      <c r="B256" s="187" t="s">
        <v>1096</v>
      </c>
      <c r="C256" s="187" t="s">
        <v>413</v>
      </c>
      <c r="D256" s="187">
        <v>4</v>
      </c>
      <c r="E256" s="187" t="s">
        <v>2338</v>
      </c>
      <c r="F256" s="187" t="s">
        <v>2339</v>
      </c>
      <c r="G256" s="187">
        <v>8.3333333333333003E-3</v>
      </c>
      <c r="H256" s="187" t="s">
        <v>102</v>
      </c>
      <c r="I256" s="187" t="s">
        <v>1915</v>
      </c>
      <c r="J256" s="188">
        <v>120</v>
      </c>
    </row>
    <row r="257" spans="1:10">
      <c r="A257" s="189" t="s">
        <v>4369</v>
      </c>
      <c r="B257" s="137" t="s">
        <v>4370</v>
      </c>
      <c r="C257" s="137" t="s">
        <v>413</v>
      </c>
      <c r="D257" s="137">
        <v>4</v>
      </c>
      <c r="E257" s="137" t="s">
        <v>2350</v>
      </c>
      <c r="F257" s="137" t="s">
        <v>2351</v>
      </c>
      <c r="G257" s="137">
        <v>5.0000000000000001E-3</v>
      </c>
      <c r="H257" s="137" t="s">
        <v>102</v>
      </c>
      <c r="I257" s="137" t="s">
        <v>1915</v>
      </c>
      <c r="J257" s="190">
        <v>200</v>
      </c>
    </row>
    <row r="258" spans="1:10">
      <c r="A258" s="186" t="s">
        <v>1099</v>
      </c>
      <c r="B258" s="187" t="s">
        <v>1100</v>
      </c>
      <c r="C258" s="187" t="s">
        <v>596</v>
      </c>
      <c r="D258" s="187">
        <v>1</v>
      </c>
      <c r="E258" s="187" t="s">
        <v>2330</v>
      </c>
      <c r="F258" s="187" t="s">
        <v>2331</v>
      </c>
      <c r="G258" s="187">
        <v>0.01</v>
      </c>
      <c r="H258" s="187" t="s">
        <v>102</v>
      </c>
      <c r="I258" s="187" t="s">
        <v>1915</v>
      </c>
      <c r="J258" s="188">
        <v>100</v>
      </c>
    </row>
    <row r="259" spans="1:10">
      <c r="A259" s="189" t="s">
        <v>1101</v>
      </c>
      <c r="B259" s="137" t="s">
        <v>1102</v>
      </c>
      <c r="C259" s="137" t="s">
        <v>413</v>
      </c>
      <c r="D259" s="137">
        <v>3</v>
      </c>
      <c r="E259" s="137" t="s">
        <v>2358</v>
      </c>
      <c r="F259" s="137" t="s">
        <v>2359</v>
      </c>
      <c r="G259" s="137">
        <v>5.0000000000000001E-3</v>
      </c>
      <c r="H259" s="137" t="s">
        <v>102</v>
      </c>
      <c r="I259" s="137" t="s">
        <v>1915</v>
      </c>
      <c r="J259" s="190">
        <v>200</v>
      </c>
    </row>
    <row r="260" spans="1:10">
      <c r="A260" s="186" t="s">
        <v>1108</v>
      </c>
      <c r="B260" s="187" t="s">
        <v>1107</v>
      </c>
      <c r="C260" s="187" t="s">
        <v>413</v>
      </c>
      <c r="D260" s="187">
        <v>1.5</v>
      </c>
      <c r="E260" s="187" t="s">
        <v>2358</v>
      </c>
      <c r="F260" s="187" t="s">
        <v>2359</v>
      </c>
      <c r="G260" s="187">
        <v>5.0000000000000001E-3</v>
      </c>
      <c r="H260" s="187" t="s">
        <v>102</v>
      </c>
      <c r="I260" s="187" t="s">
        <v>1915</v>
      </c>
      <c r="J260" s="188">
        <v>200</v>
      </c>
    </row>
    <row r="261" spans="1:10">
      <c r="A261" s="189" t="s">
        <v>1112</v>
      </c>
      <c r="B261" s="137" t="s">
        <v>1109</v>
      </c>
      <c r="C261" s="137" t="s">
        <v>413</v>
      </c>
      <c r="D261" s="137">
        <v>4</v>
      </c>
      <c r="E261" s="137" t="s">
        <v>2336</v>
      </c>
      <c r="F261" s="137" t="s">
        <v>2337</v>
      </c>
      <c r="G261" s="137">
        <v>8.3333333333333003E-3</v>
      </c>
      <c r="H261" s="137" t="s">
        <v>102</v>
      </c>
      <c r="I261" s="137" t="s">
        <v>1915</v>
      </c>
      <c r="J261" s="190">
        <v>120</v>
      </c>
    </row>
    <row r="262" spans="1:10">
      <c r="A262" s="186" t="s">
        <v>4371</v>
      </c>
      <c r="B262" s="187" t="s">
        <v>4372</v>
      </c>
      <c r="C262" s="187" t="s">
        <v>413</v>
      </c>
      <c r="D262" s="187">
        <v>4</v>
      </c>
      <c r="E262" s="187" t="s">
        <v>2358</v>
      </c>
      <c r="F262" s="187" t="s">
        <v>2359</v>
      </c>
      <c r="G262" s="187">
        <v>5.0000000000000001E-3</v>
      </c>
      <c r="H262" s="187" t="s">
        <v>102</v>
      </c>
      <c r="I262" s="187" t="s">
        <v>1915</v>
      </c>
      <c r="J262" s="188">
        <v>200</v>
      </c>
    </row>
    <row r="263" spans="1:10">
      <c r="A263" s="189" t="s">
        <v>1113</v>
      </c>
      <c r="B263" s="137" t="s">
        <v>1114</v>
      </c>
      <c r="C263" s="137" t="s">
        <v>413</v>
      </c>
      <c r="D263" s="137">
        <v>3</v>
      </c>
      <c r="E263" s="137" t="s">
        <v>2358</v>
      </c>
      <c r="F263" s="137" t="s">
        <v>2359</v>
      </c>
      <c r="G263" s="137">
        <v>5.0000000000000001E-3</v>
      </c>
      <c r="H263" s="137" t="s">
        <v>102</v>
      </c>
      <c r="I263" s="137" t="s">
        <v>1915</v>
      </c>
      <c r="J263" s="190">
        <v>200</v>
      </c>
    </row>
    <row r="264" spans="1:10">
      <c r="A264" s="186" t="s">
        <v>1117</v>
      </c>
      <c r="B264" s="187" t="s">
        <v>1118</v>
      </c>
      <c r="C264" s="187" t="s">
        <v>413</v>
      </c>
      <c r="D264" s="187">
        <v>4</v>
      </c>
      <c r="E264" s="187" t="s">
        <v>2350</v>
      </c>
      <c r="F264" s="187" t="s">
        <v>2351</v>
      </c>
      <c r="G264" s="187">
        <v>5.0000000000000001E-3</v>
      </c>
      <c r="H264" s="187" t="s">
        <v>102</v>
      </c>
      <c r="I264" s="187" t="s">
        <v>1915</v>
      </c>
      <c r="J264" s="188">
        <v>200</v>
      </c>
    </row>
    <row r="265" spans="1:10">
      <c r="A265" s="189" t="s">
        <v>1122</v>
      </c>
      <c r="B265" s="137" t="s">
        <v>1121</v>
      </c>
      <c r="C265" s="137" t="s">
        <v>413</v>
      </c>
      <c r="D265" s="137">
        <v>5</v>
      </c>
      <c r="E265" s="137" t="s">
        <v>2358</v>
      </c>
      <c r="F265" s="137" t="s">
        <v>2359</v>
      </c>
      <c r="G265" s="137">
        <v>5.0000000000000001E-3</v>
      </c>
      <c r="H265" s="137" t="s">
        <v>102</v>
      </c>
      <c r="I265" s="137" t="s">
        <v>1915</v>
      </c>
      <c r="J265" s="190">
        <v>200</v>
      </c>
    </row>
    <row r="266" spans="1:10">
      <c r="A266" s="186" t="s">
        <v>1126</v>
      </c>
      <c r="B266" s="187" t="s">
        <v>1123</v>
      </c>
      <c r="C266" s="187" t="s">
        <v>413</v>
      </c>
      <c r="D266" s="187">
        <v>4</v>
      </c>
      <c r="E266" s="187" t="s">
        <v>2336</v>
      </c>
      <c r="F266" s="187" t="s">
        <v>2337</v>
      </c>
      <c r="G266" s="187">
        <v>8.3333333333333003E-3</v>
      </c>
      <c r="H266" s="187" t="s">
        <v>102</v>
      </c>
      <c r="I266" s="187" t="s">
        <v>1915</v>
      </c>
      <c r="J266" s="188">
        <v>120</v>
      </c>
    </row>
    <row r="267" spans="1:10">
      <c r="A267" s="189" t="s">
        <v>1241</v>
      </c>
      <c r="B267" s="137" t="s">
        <v>1242</v>
      </c>
      <c r="C267" s="137" t="s">
        <v>413</v>
      </c>
      <c r="D267" s="137">
        <v>3</v>
      </c>
      <c r="E267" s="137" t="s">
        <v>2350</v>
      </c>
      <c r="F267" s="137" t="s">
        <v>2351</v>
      </c>
      <c r="G267" s="137">
        <v>5.0000000000000001E-3</v>
      </c>
      <c r="H267" s="137" t="s">
        <v>102</v>
      </c>
      <c r="I267" s="137" t="s">
        <v>1915</v>
      </c>
      <c r="J267" s="190">
        <v>200</v>
      </c>
    </row>
    <row r="268" spans="1:10">
      <c r="A268" s="186" t="s">
        <v>1247</v>
      </c>
      <c r="B268" s="187" t="s">
        <v>1248</v>
      </c>
      <c r="C268" s="187" t="s">
        <v>413</v>
      </c>
      <c r="D268" s="187">
        <v>3</v>
      </c>
      <c r="E268" s="187" t="s">
        <v>2348</v>
      </c>
      <c r="F268" s="187" t="s">
        <v>2349</v>
      </c>
      <c r="G268" s="187">
        <v>5.0000000000000001E-3</v>
      </c>
      <c r="H268" s="187" t="s">
        <v>102</v>
      </c>
      <c r="I268" s="187" t="s">
        <v>1915</v>
      </c>
      <c r="J268" s="188">
        <v>200</v>
      </c>
    </row>
    <row r="269" spans="1:10">
      <c r="A269" s="189" t="s">
        <v>1401</v>
      </c>
      <c r="B269" s="137" t="s">
        <v>1400</v>
      </c>
      <c r="C269" s="137" t="s">
        <v>413</v>
      </c>
      <c r="D269" s="137">
        <v>4</v>
      </c>
      <c r="E269" s="137" t="s">
        <v>2338</v>
      </c>
      <c r="F269" s="137" t="s">
        <v>2339</v>
      </c>
      <c r="G269" s="137">
        <v>8.3333333333333003E-3</v>
      </c>
      <c r="H269" s="137" t="s">
        <v>102</v>
      </c>
      <c r="I269" s="137" t="s">
        <v>1915</v>
      </c>
      <c r="J269" s="190">
        <v>120</v>
      </c>
    </row>
    <row r="270" spans="1:10">
      <c r="A270" s="186" t="s">
        <v>1405</v>
      </c>
      <c r="B270" s="187" t="s">
        <v>1402</v>
      </c>
      <c r="C270" s="187" t="s">
        <v>413</v>
      </c>
      <c r="D270" s="187">
        <v>4</v>
      </c>
      <c r="E270" s="187" t="s">
        <v>2338</v>
      </c>
      <c r="F270" s="187" t="s">
        <v>2339</v>
      </c>
      <c r="G270" s="187">
        <v>8.3333333333333003E-3</v>
      </c>
      <c r="H270" s="187" t="s">
        <v>102</v>
      </c>
      <c r="I270" s="187" t="s">
        <v>1915</v>
      </c>
      <c r="J270" s="188">
        <v>120</v>
      </c>
    </row>
    <row r="271" spans="1:10">
      <c r="A271" s="189" t="s">
        <v>4541</v>
      </c>
      <c r="B271" s="137" t="s">
        <v>4564</v>
      </c>
      <c r="C271" s="137" t="s">
        <v>413</v>
      </c>
      <c r="D271" s="137">
        <v>4</v>
      </c>
      <c r="E271" s="137" t="s">
        <v>2338</v>
      </c>
      <c r="F271" s="137" t="s">
        <v>2339</v>
      </c>
      <c r="G271" s="137">
        <v>8.3000000000000001E-3</v>
      </c>
      <c r="H271" s="137" t="s">
        <v>102</v>
      </c>
      <c r="I271" s="137" t="s">
        <v>1915</v>
      </c>
      <c r="J271" s="190">
        <v>120</v>
      </c>
    </row>
    <row r="272" spans="1:10">
      <c r="A272" s="186" t="s">
        <v>4373</v>
      </c>
      <c r="B272" s="187" t="s">
        <v>4374</v>
      </c>
      <c r="C272" s="187" t="s">
        <v>413</v>
      </c>
      <c r="D272" s="187">
        <v>3</v>
      </c>
      <c r="E272" s="187" t="s">
        <v>2338</v>
      </c>
      <c r="F272" s="187" t="s">
        <v>2339</v>
      </c>
      <c r="G272" s="187">
        <v>8.3000000000000001E-3</v>
      </c>
      <c r="H272" s="187" t="s">
        <v>102</v>
      </c>
      <c r="I272" s="187" t="s">
        <v>1915</v>
      </c>
      <c r="J272" s="188">
        <v>120</v>
      </c>
    </row>
    <row r="273" spans="1:10">
      <c r="A273" s="189" t="s">
        <v>4708</v>
      </c>
      <c r="B273" s="137" t="s">
        <v>4883</v>
      </c>
      <c r="C273" s="137" t="s">
        <v>413</v>
      </c>
      <c r="D273" s="137">
        <v>4</v>
      </c>
      <c r="E273" s="137" t="s">
        <v>2338</v>
      </c>
      <c r="F273" s="137" t="s">
        <v>2339</v>
      </c>
      <c r="G273" s="137">
        <v>8.3000000000000001E-3</v>
      </c>
      <c r="H273" s="137" t="s">
        <v>102</v>
      </c>
      <c r="I273" s="137" t="s">
        <v>1915</v>
      </c>
      <c r="J273" s="190">
        <v>120</v>
      </c>
    </row>
    <row r="274" spans="1:10">
      <c r="A274" s="186" t="s">
        <v>1410</v>
      </c>
      <c r="B274" s="187" t="s">
        <v>1409</v>
      </c>
      <c r="C274" s="187" t="s">
        <v>413</v>
      </c>
      <c r="D274" s="187">
        <v>4</v>
      </c>
      <c r="E274" s="187" t="s">
        <v>2338</v>
      </c>
      <c r="F274" s="187" t="s">
        <v>2339</v>
      </c>
      <c r="G274" s="187">
        <v>8.3333333333333003E-3</v>
      </c>
      <c r="H274" s="187" t="s">
        <v>102</v>
      </c>
      <c r="I274" s="187" t="s">
        <v>1915</v>
      </c>
      <c r="J274" s="188">
        <v>120</v>
      </c>
    </row>
    <row r="275" spans="1:10">
      <c r="A275" s="189" t="s">
        <v>4543</v>
      </c>
      <c r="B275" s="137" t="s">
        <v>1412</v>
      </c>
      <c r="C275" s="137" t="s">
        <v>413</v>
      </c>
      <c r="D275" s="137">
        <v>4</v>
      </c>
      <c r="E275" s="137" t="s">
        <v>2338</v>
      </c>
      <c r="F275" s="137" t="s">
        <v>2339</v>
      </c>
      <c r="G275" s="137">
        <v>8.3299999999999999E-2</v>
      </c>
      <c r="H275" s="137" t="s">
        <v>102</v>
      </c>
      <c r="I275" s="137" t="s">
        <v>1915</v>
      </c>
      <c r="J275" s="190">
        <v>120</v>
      </c>
    </row>
    <row r="276" spans="1:10">
      <c r="A276" s="186" t="s">
        <v>4375</v>
      </c>
      <c r="B276" s="187" t="s">
        <v>4565</v>
      </c>
      <c r="C276" s="187" t="s">
        <v>413</v>
      </c>
      <c r="D276" s="187">
        <v>4</v>
      </c>
      <c r="E276" s="187" t="s">
        <v>2338</v>
      </c>
      <c r="F276" s="187" t="s">
        <v>2339</v>
      </c>
      <c r="G276" s="187">
        <v>8.3000000000000001E-3</v>
      </c>
      <c r="H276" s="187" t="s">
        <v>102</v>
      </c>
      <c r="I276" s="187" t="s">
        <v>1915</v>
      </c>
      <c r="J276" s="188">
        <v>120</v>
      </c>
    </row>
    <row r="277" spans="1:10">
      <c r="A277" s="189" t="s">
        <v>4709</v>
      </c>
      <c r="B277" s="137" t="s">
        <v>4928</v>
      </c>
      <c r="C277" s="137" t="s">
        <v>413</v>
      </c>
      <c r="D277" s="137">
        <v>4</v>
      </c>
      <c r="E277" s="137" t="s">
        <v>2338</v>
      </c>
      <c r="F277" s="137" t="s">
        <v>2339</v>
      </c>
      <c r="G277" s="137">
        <v>8.3000000000000001E-3</v>
      </c>
      <c r="H277" s="137" t="s">
        <v>102</v>
      </c>
      <c r="I277" s="137" t="s">
        <v>1915</v>
      </c>
      <c r="J277" s="190">
        <v>120</v>
      </c>
    </row>
    <row r="278" spans="1:10">
      <c r="A278" s="186" t="s">
        <v>1415</v>
      </c>
      <c r="B278" s="187" t="s">
        <v>1414</v>
      </c>
      <c r="C278" s="187" t="s">
        <v>413</v>
      </c>
      <c r="D278" s="187">
        <v>4</v>
      </c>
      <c r="E278" s="187" t="s">
        <v>2338</v>
      </c>
      <c r="F278" s="187" t="s">
        <v>2339</v>
      </c>
      <c r="G278" s="187">
        <v>8.3333333333333003E-3</v>
      </c>
      <c r="H278" s="187" t="s">
        <v>102</v>
      </c>
      <c r="I278" s="187" t="s">
        <v>1915</v>
      </c>
      <c r="J278" s="188">
        <v>120</v>
      </c>
    </row>
    <row r="279" spans="1:10">
      <c r="A279" s="189" t="s">
        <v>4377</v>
      </c>
      <c r="B279" s="137" t="s">
        <v>4378</v>
      </c>
      <c r="C279" s="137" t="s">
        <v>413</v>
      </c>
      <c r="D279" s="137">
        <v>4</v>
      </c>
      <c r="E279" s="137" t="s">
        <v>2338</v>
      </c>
      <c r="F279" s="137" t="s">
        <v>2339</v>
      </c>
      <c r="G279" s="137">
        <v>8.3000000000000001E-3</v>
      </c>
      <c r="H279" s="137" t="s">
        <v>102</v>
      </c>
      <c r="I279" s="137" t="s">
        <v>1915</v>
      </c>
      <c r="J279" s="190">
        <v>120</v>
      </c>
    </row>
    <row r="280" spans="1:10">
      <c r="A280" s="186" t="s">
        <v>4711</v>
      </c>
      <c r="B280" s="187" t="s">
        <v>6715</v>
      </c>
      <c r="C280" s="187" t="s">
        <v>413</v>
      </c>
      <c r="D280" s="187">
        <v>4</v>
      </c>
      <c r="E280" s="187" t="s">
        <v>2338</v>
      </c>
      <c r="F280" s="187" t="s">
        <v>2339</v>
      </c>
      <c r="G280" s="187">
        <v>8.3000000000000001E-3</v>
      </c>
      <c r="H280" s="187" t="s">
        <v>102</v>
      </c>
      <c r="I280" s="187" t="s">
        <v>1915</v>
      </c>
      <c r="J280" s="188">
        <v>120</v>
      </c>
    </row>
    <row r="281" spans="1:10">
      <c r="A281" s="189" t="s">
        <v>4379</v>
      </c>
      <c r="B281" s="137" t="s">
        <v>4380</v>
      </c>
      <c r="C281" s="137" t="s">
        <v>413</v>
      </c>
      <c r="D281" s="137">
        <v>4</v>
      </c>
      <c r="E281" s="137" t="s">
        <v>2338</v>
      </c>
      <c r="F281" s="137" t="s">
        <v>2339</v>
      </c>
      <c r="G281" s="137">
        <v>8.3000000000000001E-3</v>
      </c>
      <c r="H281" s="137" t="s">
        <v>102</v>
      </c>
      <c r="I281" s="137" t="s">
        <v>1915</v>
      </c>
      <c r="J281" s="190">
        <v>120</v>
      </c>
    </row>
    <row r="282" spans="1:10">
      <c r="A282" s="186" t="s">
        <v>4545</v>
      </c>
      <c r="B282" s="187" t="s">
        <v>4566</v>
      </c>
      <c r="C282" s="187" t="s">
        <v>413</v>
      </c>
      <c r="D282" s="187">
        <v>5</v>
      </c>
      <c r="E282" s="187" t="s">
        <v>2338</v>
      </c>
      <c r="F282" s="187" t="s">
        <v>2339</v>
      </c>
      <c r="G282" s="187">
        <v>8.3000000000000001E-3</v>
      </c>
      <c r="H282" s="187" t="s">
        <v>102</v>
      </c>
      <c r="I282" s="187" t="s">
        <v>1915</v>
      </c>
      <c r="J282" s="188">
        <v>120</v>
      </c>
    </row>
    <row r="283" spans="1:10">
      <c r="A283" s="189" t="s">
        <v>1418</v>
      </c>
      <c r="B283" s="137" t="s">
        <v>1419</v>
      </c>
      <c r="C283" s="137" t="s">
        <v>413</v>
      </c>
      <c r="D283" s="137">
        <v>4</v>
      </c>
      <c r="E283" s="137" t="s">
        <v>2350</v>
      </c>
      <c r="F283" s="137" t="s">
        <v>2351</v>
      </c>
      <c r="G283" s="137">
        <v>5.0000000000000001E-3</v>
      </c>
      <c r="H283" s="137" t="s">
        <v>102</v>
      </c>
      <c r="I283" s="137" t="s">
        <v>1915</v>
      </c>
      <c r="J283" s="190">
        <v>200</v>
      </c>
    </row>
    <row r="284" spans="1:10">
      <c r="A284" s="186" t="s">
        <v>1420</v>
      </c>
      <c r="B284" s="187" t="s">
        <v>4381</v>
      </c>
      <c r="C284" s="187" t="s">
        <v>413</v>
      </c>
      <c r="D284" s="187">
        <v>4</v>
      </c>
      <c r="E284" s="187" t="s">
        <v>2338</v>
      </c>
      <c r="F284" s="187" t="s">
        <v>2339</v>
      </c>
      <c r="G284" s="187">
        <v>8.3000000000000001E-3</v>
      </c>
      <c r="H284" s="187" t="s">
        <v>102</v>
      </c>
      <c r="I284" s="187" t="s">
        <v>1915</v>
      </c>
      <c r="J284" s="188">
        <v>120</v>
      </c>
    </row>
    <row r="285" spans="1:10">
      <c r="A285" s="189" t="s">
        <v>1423</v>
      </c>
      <c r="B285" s="137" t="s">
        <v>1424</v>
      </c>
      <c r="C285" s="137" t="s">
        <v>413</v>
      </c>
      <c r="D285" s="137">
        <v>4</v>
      </c>
      <c r="E285" s="137" t="s">
        <v>2350</v>
      </c>
      <c r="F285" s="137" t="s">
        <v>2351</v>
      </c>
      <c r="G285" s="137">
        <v>5.5555555555555003E-3</v>
      </c>
      <c r="H285" s="137" t="s">
        <v>102</v>
      </c>
      <c r="I285" s="137" t="s">
        <v>1915</v>
      </c>
      <c r="J285" s="190">
        <v>200</v>
      </c>
    </row>
    <row r="286" spans="1:10">
      <c r="A286" s="186" t="s">
        <v>1426</v>
      </c>
      <c r="B286" s="187" t="s">
        <v>1427</v>
      </c>
      <c r="C286" s="187" t="s">
        <v>413</v>
      </c>
      <c r="D286" s="187">
        <v>4</v>
      </c>
      <c r="E286" s="187" t="s">
        <v>2338</v>
      </c>
      <c r="F286" s="187" t="s">
        <v>2339</v>
      </c>
      <c r="G286" s="187">
        <v>8.3333333333333003E-3</v>
      </c>
      <c r="H286" s="187" t="s">
        <v>102</v>
      </c>
      <c r="I286" s="187" t="s">
        <v>1915</v>
      </c>
      <c r="J286" s="188">
        <v>120</v>
      </c>
    </row>
    <row r="287" spans="1:10">
      <c r="A287" s="189" t="s">
        <v>1434</v>
      </c>
      <c r="B287" s="137" t="s">
        <v>1435</v>
      </c>
      <c r="C287" s="137" t="s">
        <v>413</v>
      </c>
      <c r="D287" s="137">
        <v>4</v>
      </c>
      <c r="E287" s="137" t="s">
        <v>2338</v>
      </c>
      <c r="F287" s="137" t="s">
        <v>2339</v>
      </c>
      <c r="G287" s="137">
        <v>8.3000000000000001E-3</v>
      </c>
      <c r="H287" s="137" t="s">
        <v>102</v>
      </c>
      <c r="I287" s="137" t="s">
        <v>1915</v>
      </c>
      <c r="J287" s="190">
        <v>120</v>
      </c>
    </row>
    <row r="288" spans="1:10">
      <c r="A288" s="186" t="s">
        <v>4382</v>
      </c>
      <c r="B288" s="187" t="s">
        <v>4930</v>
      </c>
      <c r="C288" s="187" t="s">
        <v>413</v>
      </c>
      <c r="D288" s="187">
        <v>4</v>
      </c>
      <c r="E288" s="187" t="s">
        <v>2338</v>
      </c>
      <c r="F288" s="187" t="s">
        <v>2339</v>
      </c>
      <c r="G288" s="187">
        <v>8.3000000000000001E-3</v>
      </c>
      <c r="H288" s="187" t="s">
        <v>102</v>
      </c>
      <c r="I288" s="187" t="s">
        <v>1915</v>
      </c>
      <c r="J288" s="188">
        <v>120</v>
      </c>
    </row>
    <row r="289" spans="1:10">
      <c r="A289" s="189" t="s">
        <v>1438</v>
      </c>
      <c r="B289" s="137" t="s">
        <v>1439</v>
      </c>
      <c r="C289" s="137" t="s">
        <v>413</v>
      </c>
      <c r="D289" s="137">
        <v>4</v>
      </c>
      <c r="E289" s="137" t="s">
        <v>2338</v>
      </c>
      <c r="F289" s="137" t="s">
        <v>2339</v>
      </c>
      <c r="G289" s="137">
        <v>8.3333333333333003E-3</v>
      </c>
      <c r="H289" s="137" t="s">
        <v>102</v>
      </c>
      <c r="I289" s="137" t="s">
        <v>1915</v>
      </c>
      <c r="J289" s="190">
        <v>120</v>
      </c>
    </row>
    <row r="290" spans="1:10">
      <c r="A290" s="186" t="s">
        <v>1442</v>
      </c>
      <c r="B290" s="187" t="s">
        <v>1443</v>
      </c>
      <c r="C290" s="187" t="s">
        <v>413</v>
      </c>
      <c r="D290" s="187">
        <v>4</v>
      </c>
      <c r="E290" s="187" t="s">
        <v>2350</v>
      </c>
      <c r="F290" s="187" t="s">
        <v>2351</v>
      </c>
      <c r="G290" s="187">
        <v>5.0000000000000001E-3</v>
      </c>
      <c r="H290" s="187" t="s">
        <v>102</v>
      </c>
      <c r="I290" s="187" t="s">
        <v>1915</v>
      </c>
      <c r="J290" s="188">
        <v>200</v>
      </c>
    </row>
    <row r="291" spans="1:10">
      <c r="A291" s="189" t="s">
        <v>1447</v>
      </c>
      <c r="B291" s="137" t="s">
        <v>1448</v>
      </c>
      <c r="C291" s="137" t="s">
        <v>413</v>
      </c>
      <c r="D291" s="137">
        <v>4</v>
      </c>
      <c r="E291" s="137" t="s">
        <v>2350</v>
      </c>
      <c r="F291" s="137" t="s">
        <v>2351</v>
      </c>
      <c r="G291" s="137">
        <v>5.0000000000000001E-3</v>
      </c>
      <c r="H291" s="137" t="s">
        <v>102</v>
      </c>
      <c r="I291" s="137" t="s">
        <v>1915</v>
      </c>
      <c r="J291" s="190">
        <v>200</v>
      </c>
    </row>
    <row r="292" spans="1:10">
      <c r="A292" s="186" t="s">
        <v>1449</v>
      </c>
      <c r="B292" s="187" t="s">
        <v>1446</v>
      </c>
      <c r="C292" s="187" t="s">
        <v>413</v>
      </c>
      <c r="D292" s="187">
        <v>4</v>
      </c>
      <c r="E292" s="187" t="s">
        <v>2338</v>
      </c>
      <c r="F292" s="187" t="s">
        <v>2339</v>
      </c>
      <c r="G292" s="187">
        <v>8.3333333333333003E-3</v>
      </c>
      <c r="H292" s="187" t="s">
        <v>102</v>
      </c>
      <c r="I292" s="187" t="s">
        <v>1915</v>
      </c>
      <c r="J292" s="188">
        <v>120</v>
      </c>
    </row>
    <row r="293" spans="1:10">
      <c r="A293" s="189" t="s">
        <v>1455</v>
      </c>
      <c r="B293" s="137" t="s">
        <v>1456</v>
      </c>
      <c r="C293" s="137" t="s">
        <v>413</v>
      </c>
      <c r="D293" s="137">
        <v>4</v>
      </c>
      <c r="E293" s="137" t="s">
        <v>2350</v>
      </c>
      <c r="F293" s="137" t="s">
        <v>2351</v>
      </c>
      <c r="G293" s="137">
        <v>5.0000000000000001E-3</v>
      </c>
      <c r="H293" s="137" t="s">
        <v>102</v>
      </c>
      <c r="I293" s="137" t="s">
        <v>1915</v>
      </c>
      <c r="J293" s="190">
        <v>200</v>
      </c>
    </row>
    <row r="294" spans="1:10">
      <c r="A294" s="186" t="s">
        <v>1457</v>
      </c>
      <c r="B294" s="187" t="s">
        <v>1453</v>
      </c>
      <c r="C294" s="187" t="s">
        <v>413</v>
      </c>
      <c r="D294" s="187">
        <v>4</v>
      </c>
      <c r="E294" s="187" t="s">
        <v>2338</v>
      </c>
      <c r="F294" s="187" t="s">
        <v>2339</v>
      </c>
      <c r="G294" s="187">
        <v>8.3333333333333003E-3</v>
      </c>
      <c r="H294" s="187" t="s">
        <v>102</v>
      </c>
      <c r="I294" s="187" t="s">
        <v>1915</v>
      </c>
      <c r="J294" s="188">
        <v>120</v>
      </c>
    </row>
    <row r="295" spans="1:10">
      <c r="A295" s="189" t="s">
        <v>1469</v>
      </c>
      <c r="B295" s="137" t="s">
        <v>1470</v>
      </c>
      <c r="C295" s="137" t="s">
        <v>413</v>
      </c>
      <c r="D295" s="137">
        <v>3</v>
      </c>
      <c r="E295" s="137" t="s">
        <v>4528</v>
      </c>
      <c r="F295" s="137" t="s">
        <v>4562</v>
      </c>
      <c r="G295" s="137">
        <v>5.0000000000000001E-3</v>
      </c>
      <c r="H295" s="137" t="s">
        <v>102</v>
      </c>
      <c r="I295" s="137" t="s">
        <v>1915</v>
      </c>
      <c r="J295" s="190">
        <v>200</v>
      </c>
    </row>
    <row r="296" spans="1:10">
      <c r="A296" s="186" t="s">
        <v>1471</v>
      </c>
      <c r="B296" s="187" t="s">
        <v>1472</v>
      </c>
      <c r="C296" s="187" t="s">
        <v>413</v>
      </c>
      <c r="D296" s="187">
        <v>3</v>
      </c>
      <c r="E296" s="187" t="s">
        <v>2358</v>
      </c>
      <c r="F296" s="187" t="s">
        <v>2359</v>
      </c>
      <c r="G296" s="187">
        <v>5.0000000000000001E-3</v>
      </c>
      <c r="H296" s="187" t="s">
        <v>102</v>
      </c>
      <c r="I296" s="187" t="s">
        <v>1915</v>
      </c>
      <c r="J296" s="188">
        <v>200</v>
      </c>
    </row>
    <row r="297" spans="1:10">
      <c r="A297" s="189" t="s">
        <v>1595</v>
      </c>
      <c r="B297" s="137" t="s">
        <v>1596</v>
      </c>
      <c r="C297" s="137" t="s">
        <v>1593</v>
      </c>
      <c r="D297" s="137">
        <v>2</v>
      </c>
      <c r="E297" s="137" t="s">
        <v>1916</v>
      </c>
      <c r="F297" s="137" t="s">
        <v>1917</v>
      </c>
      <c r="G297" s="137">
        <v>2.5000000000000001E-3</v>
      </c>
      <c r="H297" s="137" t="s">
        <v>102</v>
      </c>
      <c r="I297" s="137" t="s">
        <v>1915</v>
      </c>
      <c r="J297" s="190"/>
    </row>
    <row r="298" spans="1:10">
      <c r="A298" s="186" t="s">
        <v>1597</v>
      </c>
      <c r="B298" s="187" t="s">
        <v>1598</v>
      </c>
      <c r="C298" s="187" t="s">
        <v>1593</v>
      </c>
      <c r="D298" s="187">
        <v>2</v>
      </c>
      <c r="E298" s="187" t="s">
        <v>1918</v>
      </c>
      <c r="F298" s="187" t="s">
        <v>1919</v>
      </c>
      <c r="G298" s="187">
        <v>0.02</v>
      </c>
      <c r="H298" s="187" t="s">
        <v>102</v>
      </c>
      <c r="I298" s="187" t="s">
        <v>1915</v>
      </c>
      <c r="J298" s="188"/>
    </row>
    <row r="299" spans="1:10">
      <c r="A299" s="189" t="s">
        <v>1608</v>
      </c>
      <c r="B299" s="137" t="s">
        <v>1609</v>
      </c>
      <c r="C299" s="137" t="s">
        <v>1607</v>
      </c>
      <c r="D299" s="137">
        <v>2</v>
      </c>
      <c r="E299" s="137" t="s">
        <v>1913</v>
      </c>
      <c r="F299" s="137" t="s">
        <v>1914</v>
      </c>
      <c r="G299" s="137">
        <v>2E-3</v>
      </c>
      <c r="H299" s="137" t="s">
        <v>102</v>
      </c>
      <c r="I299" s="137" t="s">
        <v>1915</v>
      </c>
      <c r="J299" s="190"/>
    </row>
    <row r="300" spans="1:10">
      <c r="A300" s="186" t="s">
        <v>1629</v>
      </c>
      <c r="B300" s="187" t="s">
        <v>1630</v>
      </c>
      <c r="C300" s="187" t="s">
        <v>1593</v>
      </c>
      <c r="D300" s="187">
        <v>2</v>
      </c>
      <c r="E300" s="187" t="s">
        <v>1918</v>
      </c>
      <c r="F300" s="187" t="s">
        <v>1919</v>
      </c>
      <c r="G300" s="187">
        <v>0.02</v>
      </c>
      <c r="H300" s="187" t="s">
        <v>102</v>
      </c>
      <c r="I300" s="187" t="s">
        <v>1915</v>
      </c>
      <c r="J300" s="188"/>
    </row>
    <row r="301" spans="1:10">
      <c r="A301" s="189" t="s">
        <v>1634</v>
      </c>
      <c r="B301" s="137" t="s">
        <v>1635</v>
      </c>
      <c r="C301" s="137" t="s">
        <v>1593</v>
      </c>
      <c r="D301" s="137">
        <v>2</v>
      </c>
      <c r="E301" s="137" t="s">
        <v>1918</v>
      </c>
      <c r="F301" s="137" t="s">
        <v>1919</v>
      </c>
      <c r="G301" s="137">
        <v>0.02</v>
      </c>
      <c r="H301" s="137" t="s">
        <v>102</v>
      </c>
      <c r="I301" s="137" t="s">
        <v>1915</v>
      </c>
      <c r="J301" s="190"/>
    </row>
    <row r="302" spans="1:10">
      <c r="A302" s="186" t="s">
        <v>1638</v>
      </c>
      <c r="B302" s="187" t="s">
        <v>1639</v>
      </c>
      <c r="C302" s="187" t="s">
        <v>1593</v>
      </c>
      <c r="D302" s="187">
        <v>2</v>
      </c>
      <c r="E302" s="187" t="s">
        <v>1922</v>
      </c>
      <c r="F302" s="187" t="s">
        <v>1923</v>
      </c>
      <c r="G302" s="187">
        <v>0.01</v>
      </c>
      <c r="H302" s="187" t="s">
        <v>102</v>
      </c>
      <c r="I302" s="187" t="s">
        <v>1915</v>
      </c>
      <c r="J302" s="188">
        <v>100</v>
      </c>
    </row>
    <row r="303" spans="1:10">
      <c r="A303" s="189" t="s">
        <v>1642</v>
      </c>
      <c r="B303" s="137" t="s">
        <v>1643</v>
      </c>
      <c r="C303" s="137" t="s">
        <v>1593</v>
      </c>
      <c r="D303" s="137">
        <v>2</v>
      </c>
      <c r="E303" s="137" t="s">
        <v>1922</v>
      </c>
      <c r="F303" s="137" t="s">
        <v>1923</v>
      </c>
      <c r="G303" s="137">
        <v>0.01</v>
      </c>
      <c r="H303" s="137" t="s">
        <v>102</v>
      </c>
      <c r="I303" s="137" t="s">
        <v>1915</v>
      </c>
      <c r="J303" s="190">
        <v>100</v>
      </c>
    </row>
    <row r="304" spans="1:10">
      <c r="A304" s="186" t="s">
        <v>1645</v>
      </c>
      <c r="B304" s="187" t="s">
        <v>1646</v>
      </c>
      <c r="C304" s="187" t="s">
        <v>1593</v>
      </c>
      <c r="D304" s="187">
        <v>2</v>
      </c>
      <c r="E304" s="187" t="s">
        <v>1918</v>
      </c>
      <c r="F304" s="187" t="s">
        <v>1919</v>
      </c>
      <c r="G304" s="187">
        <v>0.02</v>
      </c>
      <c r="H304" s="187" t="s">
        <v>102</v>
      </c>
      <c r="I304" s="187" t="s">
        <v>1915</v>
      </c>
      <c r="J304" s="188"/>
    </row>
    <row r="305" spans="1:10">
      <c r="A305" s="189" t="s">
        <v>1649</v>
      </c>
      <c r="B305" s="137" t="s">
        <v>1650</v>
      </c>
      <c r="C305" s="137" t="s">
        <v>1593</v>
      </c>
      <c r="D305" s="137">
        <v>2</v>
      </c>
      <c r="E305" s="137" t="s">
        <v>1918</v>
      </c>
      <c r="F305" s="137" t="s">
        <v>1919</v>
      </c>
      <c r="G305" s="137">
        <v>0.02</v>
      </c>
      <c r="H305" s="137" t="s">
        <v>102</v>
      </c>
      <c r="I305" s="137" t="s">
        <v>1915</v>
      </c>
      <c r="J305" s="190"/>
    </row>
    <row r="306" spans="1:10">
      <c r="A306" s="186" t="s">
        <v>1657</v>
      </c>
      <c r="B306" s="187" t="s">
        <v>1658</v>
      </c>
      <c r="C306" s="187" t="s">
        <v>1593</v>
      </c>
      <c r="D306" s="187">
        <v>1</v>
      </c>
      <c r="E306" s="187" t="s">
        <v>1918</v>
      </c>
      <c r="F306" s="187" t="s">
        <v>1919</v>
      </c>
      <c r="G306" s="187">
        <v>0.02</v>
      </c>
      <c r="H306" s="187" t="s">
        <v>102</v>
      </c>
      <c r="I306" s="187" t="s">
        <v>1915</v>
      </c>
      <c r="J306" s="188"/>
    </row>
    <row r="307" spans="1:10">
      <c r="A307" s="189" t="s">
        <v>1662</v>
      </c>
      <c r="B307" s="137" t="s">
        <v>1663</v>
      </c>
      <c r="C307" s="137" t="s">
        <v>1593</v>
      </c>
      <c r="D307" s="137">
        <v>2</v>
      </c>
      <c r="E307" s="137" t="s">
        <v>1913</v>
      </c>
      <c r="F307" s="137" t="s">
        <v>1914</v>
      </c>
      <c r="G307" s="137">
        <v>0.01</v>
      </c>
      <c r="H307" s="137" t="s">
        <v>102</v>
      </c>
      <c r="I307" s="137" t="s">
        <v>1915</v>
      </c>
      <c r="J307" s="190">
        <v>100</v>
      </c>
    </row>
    <row r="308" spans="1:10">
      <c r="A308" s="186" t="s">
        <v>1665</v>
      </c>
      <c r="B308" s="187" t="s">
        <v>1666</v>
      </c>
      <c r="C308" s="187" t="s">
        <v>1593</v>
      </c>
      <c r="D308" s="187">
        <v>2</v>
      </c>
      <c r="E308" s="187" t="s">
        <v>1913</v>
      </c>
      <c r="F308" s="187" t="s">
        <v>1914</v>
      </c>
      <c r="G308" s="187">
        <v>0.01</v>
      </c>
      <c r="H308" s="187" t="s">
        <v>102</v>
      </c>
      <c r="I308" s="187" t="s">
        <v>1915</v>
      </c>
      <c r="J308" s="188">
        <v>100</v>
      </c>
    </row>
    <row r="309" spans="1:10">
      <c r="A309" s="189" t="s">
        <v>1668</v>
      </c>
      <c r="B309" s="137" t="s">
        <v>1669</v>
      </c>
      <c r="C309" s="137" t="s">
        <v>1593</v>
      </c>
      <c r="D309" s="137">
        <v>2</v>
      </c>
      <c r="E309" s="137" t="s">
        <v>1913</v>
      </c>
      <c r="F309" s="137" t="s">
        <v>1914</v>
      </c>
      <c r="G309" s="137">
        <v>0.01</v>
      </c>
      <c r="H309" s="137" t="s">
        <v>102</v>
      </c>
      <c r="I309" s="137" t="s">
        <v>1915</v>
      </c>
      <c r="J309" s="190">
        <v>100</v>
      </c>
    </row>
    <row r="310" spans="1:10">
      <c r="A310" s="186" t="s">
        <v>1672</v>
      </c>
      <c r="B310" s="187" t="s">
        <v>1673</v>
      </c>
      <c r="C310" s="187" t="s">
        <v>1593</v>
      </c>
      <c r="D310" s="187">
        <v>1</v>
      </c>
      <c r="E310" s="187" t="s">
        <v>1918</v>
      </c>
      <c r="F310" s="187" t="s">
        <v>1919</v>
      </c>
      <c r="G310" s="187">
        <v>0.02</v>
      </c>
      <c r="H310" s="187" t="s">
        <v>102</v>
      </c>
      <c r="I310" s="187" t="s">
        <v>1915</v>
      </c>
      <c r="J310" s="188"/>
    </row>
    <row r="311" spans="1:10">
      <c r="A311" s="189" t="s">
        <v>1675</v>
      </c>
      <c r="B311" s="137" t="s">
        <v>1676</v>
      </c>
      <c r="C311" s="137" t="s">
        <v>1593</v>
      </c>
      <c r="D311" s="137">
        <v>2</v>
      </c>
      <c r="E311" s="137" t="s">
        <v>1922</v>
      </c>
      <c r="F311" s="137" t="s">
        <v>1923</v>
      </c>
      <c r="G311" s="137">
        <v>0.01</v>
      </c>
      <c r="H311" s="137" t="s">
        <v>102</v>
      </c>
      <c r="I311" s="137" t="s">
        <v>1915</v>
      </c>
      <c r="J311" s="190">
        <v>100</v>
      </c>
    </row>
    <row r="312" spans="1:10">
      <c r="A312" s="186" t="s">
        <v>1678</v>
      </c>
      <c r="B312" s="187" t="s">
        <v>1679</v>
      </c>
      <c r="C312" s="187" t="s">
        <v>1593</v>
      </c>
      <c r="D312" s="187">
        <v>1</v>
      </c>
      <c r="E312" s="187" t="s">
        <v>1918</v>
      </c>
      <c r="F312" s="187" t="s">
        <v>1919</v>
      </c>
      <c r="G312" s="187">
        <v>0.02</v>
      </c>
      <c r="H312" s="187" t="s">
        <v>102</v>
      </c>
      <c r="I312" s="187" t="s">
        <v>1915</v>
      </c>
      <c r="J312" s="188"/>
    </row>
    <row r="313" spans="1:10">
      <c r="A313" s="189" t="s">
        <v>1680</v>
      </c>
      <c r="B313" s="137" t="s">
        <v>1681</v>
      </c>
      <c r="C313" s="137" t="s">
        <v>1593</v>
      </c>
      <c r="D313" s="137">
        <v>2</v>
      </c>
      <c r="E313" s="137" t="s">
        <v>1913</v>
      </c>
      <c r="F313" s="137" t="s">
        <v>1914</v>
      </c>
      <c r="G313" s="137">
        <v>0.01</v>
      </c>
      <c r="H313" s="137" t="s">
        <v>102</v>
      </c>
      <c r="I313" s="137" t="s">
        <v>1915</v>
      </c>
      <c r="J313" s="190">
        <v>100</v>
      </c>
    </row>
    <row r="314" spans="1:10">
      <c r="A314" s="186" t="s">
        <v>1682</v>
      </c>
      <c r="B314" s="187" t="s">
        <v>1683</v>
      </c>
      <c r="C314" s="187" t="s">
        <v>1593</v>
      </c>
      <c r="D314" s="187">
        <v>2</v>
      </c>
      <c r="E314" s="187" t="s">
        <v>1913</v>
      </c>
      <c r="F314" s="187" t="s">
        <v>1914</v>
      </c>
      <c r="G314" s="187">
        <v>0.01</v>
      </c>
      <c r="H314" s="187" t="s">
        <v>102</v>
      </c>
      <c r="I314" s="187" t="s">
        <v>1915</v>
      </c>
      <c r="J314" s="188">
        <v>100</v>
      </c>
    </row>
    <row r="315" spans="1:10">
      <c r="A315" s="189" t="s">
        <v>1684</v>
      </c>
      <c r="B315" s="137" t="s">
        <v>1685</v>
      </c>
      <c r="C315" s="137" t="s">
        <v>413</v>
      </c>
      <c r="D315" s="137">
        <v>3</v>
      </c>
      <c r="E315" s="137" t="s">
        <v>2348</v>
      </c>
      <c r="F315" s="137" t="s">
        <v>2349</v>
      </c>
      <c r="G315" s="137">
        <v>5.5555555555555003E-3</v>
      </c>
      <c r="H315" s="137" t="s">
        <v>102</v>
      </c>
      <c r="I315" s="137" t="s">
        <v>1915</v>
      </c>
      <c r="J315" s="190">
        <v>200</v>
      </c>
    </row>
    <row r="316" spans="1:10">
      <c r="A316" s="186" t="s">
        <v>1688</v>
      </c>
      <c r="B316" s="187" t="s">
        <v>1689</v>
      </c>
      <c r="C316" s="187" t="s">
        <v>413</v>
      </c>
      <c r="D316" s="187">
        <v>4</v>
      </c>
      <c r="E316" s="187" t="s">
        <v>2334</v>
      </c>
      <c r="F316" s="187" t="s">
        <v>2335</v>
      </c>
      <c r="G316" s="187">
        <v>8.3000000000000001E-3</v>
      </c>
      <c r="H316" s="187" t="s">
        <v>102</v>
      </c>
      <c r="I316" s="187" t="s">
        <v>1915</v>
      </c>
      <c r="J316" s="188">
        <v>120</v>
      </c>
    </row>
    <row r="317" spans="1:10">
      <c r="A317" s="189" t="s">
        <v>1693</v>
      </c>
      <c r="B317" s="137" t="s">
        <v>1690</v>
      </c>
      <c r="C317" s="137" t="s">
        <v>413</v>
      </c>
      <c r="D317" s="137">
        <v>4</v>
      </c>
      <c r="E317" s="137" t="s">
        <v>2336</v>
      </c>
      <c r="F317" s="137" t="s">
        <v>2337</v>
      </c>
      <c r="G317" s="137">
        <v>8.3333333333333003E-3</v>
      </c>
      <c r="H317" s="137" t="s">
        <v>102</v>
      </c>
      <c r="I317" s="137" t="s">
        <v>1915</v>
      </c>
      <c r="J317" s="190">
        <v>120</v>
      </c>
    </row>
    <row r="318" spans="1:10">
      <c r="A318" s="186" t="s">
        <v>1697</v>
      </c>
      <c r="B318" s="187" t="s">
        <v>1696</v>
      </c>
      <c r="C318" s="187" t="s">
        <v>413</v>
      </c>
      <c r="D318" s="187">
        <v>4</v>
      </c>
      <c r="E318" s="187" t="s">
        <v>2336</v>
      </c>
      <c r="F318" s="187" t="s">
        <v>2337</v>
      </c>
      <c r="G318" s="187">
        <v>8.3333333333333003E-3</v>
      </c>
      <c r="H318" s="187" t="s">
        <v>102</v>
      </c>
      <c r="I318" s="187" t="s">
        <v>1915</v>
      </c>
      <c r="J318" s="188">
        <v>120</v>
      </c>
    </row>
    <row r="319" spans="1:10">
      <c r="A319" s="189" t="s">
        <v>1698</v>
      </c>
      <c r="B319" s="137" t="s">
        <v>1699</v>
      </c>
      <c r="C319" s="137" t="s">
        <v>413</v>
      </c>
      <c r="D319" s="137">
        <v>3</v>
      </c>
      <c r="E319" s="137" t="s">
        <v>2342</v>
      </c>
      <c r="F319" s="137" t="s">
        <v>2343</v>
      </c>
      <c r="G319" s="137">
        <v>8.3000000000000001E-3</v>
      </c>
      <c r="H319" s="137" t="s">
        <v>102</v>
      </c>
      <c r="I319" s="137" t="s">
        <v>1915</v>
      </c>
      <c r="J319" s="190">
        <v>120</v>
      </c>
    </row>
    <row r="320" spans="1:10">
      <c r="A320" s="186" t="s">
        <v>1700</v>
      </c>
      <c r="B320" s="187" t="s">
        <v>1701</v>
      </c>
      <c r="C320" s="187" t="s">
        <v>596</v>
      </c>
      <c r="D320" s="187">
        <v>1</v>
      </c>
      <c r="E320" s="187" t="s">
        <v>2332</v>
      </c>
      <c r="F320" s="187" t="s">
        <v>2333</v>
      </c>
      <c r="G320" s="187">
        <v>8.3333333333333003E-3</v>
      </c>
      <c r="H320" s="187" t="s">
        <v>102</v>
      </c>
      <c r="I320" s="187" t="s">
        <v>1915</v>
      </c>
      <c r="J320" s="188">
        <v>120</v>
      </c>
    </row>
    <row r="321" spans="1:10">
      <c r="A321" s="189" t="s">
        <v>4549</v>
      </c>
      <c r="B321" s="137" t="s">
        <v>4567</v>
      </c>
      <c r="C321" s="137" t="s">
        <v>413</v>
      </c>
      <c r="D321" s="137">
        <v>4</v>
      </c>
      <c r="E321" s="137" t="s">
        <v>2334</v>
      </c>
      <c r="F321" s="137" t="s">
        <v>2335</v>
      </c>
      <c r="G321" s="137">
        <v>8.3000000000000001E-3</v>
      </c>
      <c r="H321" s="137" t="s">
        <v>102</v>
      </c>
      <c r="I321" s="137" t="s">
        <v>1915</v>
      </c>
      <c r="J321" s="190">
        <v>120</v>
      </c>
    </row>
    <row r="322" spans="1:10">
      <c r="A322" s="186" t="s">
        <v>4474</v>
      </c>
      <c r="B322" s="187" t="s">
        <v>4568</v>
      </c>
      <c r="C322" s="187" t="s">
        <v>413</v>
      </c>
      <c r="D322" s="187">
        <v>3</v>
      </c>
      <c r="E322" s="187" t="s">
        <v>2334</v>
      </c>
      <c r="F322" s="187" t="s">
        <v>2335</v>
      </c>
      <c r="G322" s="187">
        <v>8.3000000000000001E-3</v>
      </c>
      <c r="H322" s="187" t="s">
        <v>102</v>
      </c>
      <c r="I322" s="187" t="s">
        <v>1915</v>
      </c>
      <c r="J322" s="188">
        <v>120</v>
      </c>
    </row>
    <row r="323" spans="1:10">
      <c r="A323" s="189" t="s">
        <v>4550</v>
      </c>
      <c r="B323" s="137" t="s">
        <v>4569</v>
      </c>
      <c r="C323" s="137" t="s">
        <v>413</v>
      </c>
      <c r="D323" s="137">
        <v>4</v>
      </c>
      <c r="E323" s="137" t="s">
        <v>2336</v>
      </c>
      <c r="F323" s="137" t="s">
        <v>2337</v>
      </c>
      <c r="G323" s="137">
        <v>8.3000000000000001E-3</v>
      </c>
      <c r="H323" s="137" t="s">
        <v>102</v>
      </c>
      <c r="I323" s="137" t="s">
        <v>1915</v>
      </c>
      <c r="J323" s="190">
        <v>120</v>
      </c>
    </row>
    <row r="324" spans="1:10">
      <c r="A324" s="186" t="s">
        <v>1707</v>
      </c>
      <c r="B324" s="187" t="s">
        <v>1704</v>
      </c>
      <c r="C324" s="187" t="s">
        <v>413</v>
      </c>
      <c r="D324" s="187">
        <v>4</v>
      </c>
      <c r="E324" s="187" t="s">
        <v>2334</v>
      </c>
      <c r="F324" s="187" t="s">
        <v>2335</v>
      </c>
      <c r="G324" s="187">
        <v>8.3333333333333003E-3</v>
      </c>
      <c r="H324" s="187" t="s">
        <v>102</v>
      </c>
      <c r="I324" s="187" t="s">
        <v>1915</v>
      </c>
      <c r="J324" s="188">
        <v>120</v>
      </c>
    </row>
    <row r="325" spans="1:10">
      <c r="A325" s="189" t="s">
        <v>1711</v>
      </c>
      <c r="B325" s="137" t="s">
        <v>1708</v>
      </c>
      <c r="C325" s="137" t="s">
        <v>413</v>
      </c>
      <c r="D325" s="137">
        <v>4</v>
      </c>
      <c r="E325" s="137" t="s">
        <v>2336</v>
      </c>
      <c r="F325" s="137" t="s">
        <v>2337</v>
      </c>
      <c r="G325" s="137">
        <v>8.3333333333333003E-3</v>
      </c>
      <c r="H325" s="137" t="s">
        <v>102</v>
      </c>
      <c r="I325" s="137" t="s">
        <v>1915</v>
      </c>
      <c r="J325" s="190">
        <v>120</v>
      </c>
    </row>
    <row r="326" spans="1:10">
      <c r="A326" s="186" t="s">
        <v>1712</v>
      </c>
      <c r="B326" s="187" t="s">
        <v>1713</v>
      </c>
      <c r="C326" s="187" t="s">
        <v>413</v>
      </c>
      <c r="D326" s="187">
        <v>3</v>
      </c>
      <c r="E326" s="187" t="s">
        <v>2346</v>
      </c>
      <c r="F326" s="187" t="s">
        <v>2347</v>
      </c>
      <c r="G326" s="187">
        <v>5.0000000000000001E-3</v>
      </c>
      <c r="H326" s="187" t="s">
        <v>102</v>
      </c>
      <c r="I326" s="187" t="s">
        <v>1915</v>
      </c>
      <c r="J326" s="188">
        <v>200</v>
      </c>
    </row>
    <row r="327" spans="1:10">
      <c r="A327" s="189" t="s">
        <v>1717</v>
      </c>
      <c r="B327" s="137" t="s">
        <v>1718</v>
      </c>
      <c r="C327" s="137" t="s">
        <v>413</v>
      </c>
      <c r="D327" s="137">
        <v>3</v>
      </c>
      <c r="E327" s="137" t="s">
        <v>2342</v>
      </c>
      <c r="F327" s="137" t="s">
        <v>2343</v>
      </c>
      <c r="G327" s="137">
        <v>8.3333333333333003E-3</v>
      </c>
      <c r="H327" s="137" t="s">
        <v>102</v>
      </c>
      <c r="I327" s="137" t="s">
        <v>1915</v>
      </c>
      <c r="J327" s="190">
        <v>120</v>
      </c>
    </row>
    <row r="328" spans="1:10">
      <c r="A328" s="186" t="s">
        <v>1719</v>
      </c>
      <c r="B328" s="187" t="s">
        <v>1720</v>
      </c>
      <c r="C328" s="187" t="s">
        <v>413</v>
      </c>
      <c r="D328" s="187">
        <v>3</v>
      </c>
      <c r="E328" s="187" t="s">
        <v>2348</v>
      </c>
      <c r="F328" s="187" t="s">
        <v>2349</v>
      </c>
      <c r="G328" s="187">
        <v>5.0000000000000001E-3</v>
      </c>
      <c r="H328" s="187" t="s">
        <v>102</v>
      </c>
      <c r="I328" s="187" t="s">
        <v>1915</v>
      </c>
      <c r="J328" s="188">
        <v>200</v>
      </c>
    </row>
    <row r="329" spans="1:10">
      <c r="A329" s="189" t="s">
        <v>1721</v>
      </c>
      <c r="B329" s="137" t="s">
        <v>1722</v>
      </c>
      <c r="C329" s="137" t="s">
        <v>413</v>
      </c>
      <c r="D329" s="137">
        <v>3</v>
      </c>
      <c r="E329" s="137" t="s">
        <v>2348</v>
      </c>
      <c r="F329" s="137" t="s">
        <v>2349</v>
      </c>
      <c r="G329" s="137">
        <v>5.0000000000000001E-3</v>
      </c>
      <c r="H329" s="137" t="s">
        <v>102</v>
      </c>
      <c r="I329" s="137" t="s">
        <v>1915</v>
      </c>
      <c r="J329" s="190">
        <v>200</v>
      </c>
    </row>
    <row r="330" spans="1:10">
      <c r="A330" s="186" t="s">
        <v>1725</v>
      </c>
      <c r="B330" s="187" t="s">
        <v>1726</v>
      </c>
      <c r="C330" s="187" t="s">
        <v>413</v>
      </c>
      <c r="D330" s="187">
        <v>4</v>
      </c>
      <c r="E330" s="187" t="s">
        <v>4527</v>
      </c>
      <c r="F330" s="187" t="s">
        <v>4561</v>
      </c>
      <c r="G330" s="187">
        <v>5.0000000000000001E-3</v>
      </c>
      <c r="H330" s="187" t="s">
        <v>102</v>
      </c>
      <c r="I330" s="187" t="s">
        <v>1915</v>
      </c>
      <c r="J330" s="188">
        <v>200</v>
      </c>
    </row>
    <row r="331" spans="1:10">
      <c r="A331" s="189" t="s">
        <v>1727</v>
      </c>
      <c r="B331" s="137" t="s">
        <v>1728</v>
      </c>
      <c r="C331" s="137" t="s">
        <v>413</v>
      </c>
      <c r="D331" s="137">
        <v>3</v>
      </c>
      <c r="E331" s="137" t="s">
        <v>2358</v>
      </c>
      <c r="F331" s="137" t="s">
        <v>2359</v>
      </c>
      <c r="G331" s="137">
        <v>5.0000000000000001E-3</v>
      </c>
      <c r="H331" s="137" t="s">
        <v>102</v>
      </c>
      <c r="I331" s="137" t="s">
        <v>1915</v>
      </c>
      <c r="J331" s="190">
        <v>200</v>
      </c>
    </row>
    <row r="332" spans="1:10">
      <c r="A332" s="186" t="s">
        <v>4384</v>
      </c>
      <c r="B332" s="187" t="s">
        <v>4385</v>
      </c>
      <c r="C332" s="187" t="s">
        <v>413</v>
      </c>
      <c r="D332" s="187">
        <v>4</v>
      </c>
      <c r="E332" s="187" t="s">
        <v>2340</v>
      </c>
      <c r="F332" s="187" t="s">
        <v>2341</v>
      </c>
      <c r="G332" s="187">
        <v>8.3000000000000001E-3</v>
      </c>
      <c r="H332" s="187" t="s">
        <v>102</v>
      </c>
      <c r="I332" s="187" t="s">
        <v>1915</v>
      </c>
      <c r="J332" s="188">
        <v>120</v>
      </c>
    </row>
    <row r="333" spans="1:10">
      <c r="A333" s="189" t="s">
        <v>1735</v>
      </c>
      <c r="B333" s="137" t="s">
        <v>1736</v>
      </c>
      <c r="C333" s="137" t="s">
        <v>413</v>
      </c>
      <c r="D333" s="137">
        <v>4</v>
      </c>
      <c r="E333" s="137" t="s">
        <v>2348</v>
      </c>
      <c r="F333" s="137" t="s">
        <v>2349</v>
      </c>
      <c r="G333" s="137">
        <v>5.0000000000000001E-3</v>
      </c>
      <c r="H333" s="137" t="s">
        <v>102</v>
      </c>
      <c r="I333" s="137" t="s">
        <v>1915</v>
      </c>
      <c r="J333" s="190">
        <v>200</v>
      </c>
    </row>
    <row r="334" spans="1:10">
      <c r="A334" s="186" t="s">
        <v>4386</v>
      </c>
      <c r="B334" s="187" t="s">
        <v>4387</v>
      </c>
      <c r="C334" s="187" t="s">
        <v>413</v>
      </c>
      <c r="D334" s="187">
        <v>4</v>
      </c>
      <c r="E334" s="187" t="s">
        <v>2338</v>
      </c>
      <c r="F334" s="187" t="s">
        <v>2339</v>
      </c>
      <c r="G334" s="187">
        <v>8.3000000000000001E-3</v>
      </c>
      <c r="H334" s="187" t="s">
        <v>102</v>
      </c>
      <c r="I334" s="187" t="s">
        <v>1915</v>
      </c>
      <c r="J334" s="188">
        <v>120</v>
      </c>
    </row>
    <row r="335" spans="1:10">
      <c r="A335" s="189" t="s">
        <v>4318</v>
      </c>
      <c r="B335" s="137" t="s">
        <v>4319</v>
      </c>
      <c r="C335" s="137" t="s">
        <v>596</v>
      </c>
      <c r="D335" s="137">
        <v>4</v>
      </c>
      <c r="E335" s="137" t="s">
        <v>2330</v>
      </c>
      <c r="F335" s="137" t="s">
        <v>2331</v>
      </c>
      <c r="G335" s="137">
        <v>0.01</v>
      </c>
      <c r="H335" s="137" t="s">
        <v>102</v>
      </c>
      <c r="I335" s="137" t="s">
        <v>1915</v>
      </c>
      <c r="J335" s="190">
        <v>100</v>
      </c>
    </row>
    <row r="336" spans="1:10">
      <c r="A336" s="186" t="s">
        <v>4391</v>
      </c>
      <c r="B336" s="187" t="s">
        <v>4392</v>
      </c>
      <c r="C336" s="187" t="s">
        <v>413</v>
      </c>
      <c r="D336" s="187">
        <v>4</v>
      </c>
      <c r="E336" s="187" t="s">
        <v>2338</v>
      </c>
      <c r="F336" s="187" t="s">
        <v>2339</v>
      </c>
      <c r="G336" s="187">
        <v>8.3000000000000001E-3</v>
      </c>
      <c r="H336" s="187" t="s">
        <v>102</v>
      </c>
      <c r="I336" s="187" t="s">
        <v>1915</v>
      </c>
      <c r="J336" s="188">
        <v>120</v>
      </c>
    </row>
    <row r="337" spans="1:10">
      <c r="A337" s="189" t="s">
        <v>1741</v>
      </c>
      <c r="B337" s="137" t="s">
        <v>1740</v>
      </c>
      <c r="C337" s="137" t="s">
        <v>413</v>
      </c>
      <c r="D337" s="137">
        <v>4</v>
      </c>
      <c r="E337" s="137" t="s">
        <v>2336</v>
      </c>
      <c r="F337" s="137" t="s">
        <v>2337</v>
      </c>
      <c r="G337" s="137">
        <v>8.3333333333333003E-3</v>
      </c>
      <c r="H337" s="137" t="s">
        <v>102</v>
      </c>
      <c r="I337" s="137" t="s">
        <v>1915</v>
      </c>
      <c r="J337" s="190">
        <v>120</v>
      </c>
    </row>
    <row r="338" spans="1:10">
      <c r="A338" s="186" t="s">
        <v>4393</v>
      </c>
      <c r="B338" s="187" t="s">
        <v>4394</v>
      </c>
      <c r="C338" s="187" t="s">
        <v>413</v>
      </c>
      <c r="D338" s="187">
        <v>4</v>
      </c>
      <c r="E338" s="187" t="s">
        <v>2338</v>
      </c>
      <c r="F338" s="187" t="s">
        <v>2339</v>
      </c>
      <c r="G338" s="187">
        <v>8.3000000000000001E-3</v>
      </c>
      <c r="H338" s="187" t="s">
        <v>102</v>
      </c>
      <c r="I338" s="187" t="s">
        <v>1915</v>
      </c>
      <c r="J338" s="188">
        <v>120</v>
      </c>
    </row>
    <row r="339" spans="1:10">
      <c r="A339" s="189" t="s">
        <v>4395</v>
      </c>
      <c r="B339" s="137" t="s">
        <v>4934</v>
      </c>
      <c r="C339" s="137" t="s">
        <v>413</v>
      </c>
      <c r="D339" s="137">
        <v>4</v>
      </c>
      <c r="E339" s="137" t="s">
        <v>2340</v>
      </c>
      <c r="F339" s="137" t="s">
        <v>2341</v>
      </c>
      <c r="G339" s="137">
        <v>8.3000000000000001E-3</v>
      </c>
      <c r="H339" s="137" t="s">
        <v>102</v>
      </c>
      <c r="I339" s="137" t="s">
        <v>1915</v>
      </c>
      <c r="J339" s="190">
        <v>120</v>
      </c>
    </row>
    <row r="340" spans="1:10">
      <c r="A340" s="186" t="s">
        <v>6716</v>
      </c>
      <c r="B340" s="187"/>
      <c r="C340" s="187"/>
      <c r="D340" s="187">
        <v>7</v>
      </c>
      <c r="E340" s="187" t="s">
        <v>1913</v>
      </c>
      <c r="F340" s="187" t="s">
        <v>1914</v>
      </c>
      <c r="G340" s="187">
        <v>0.01</v>
      </c>
      <c r="H340" s="187" t="s">
        <v>102</v>
      </c>
      <c r="I340" s="187" t="s">
        <v>1915</v>
      </c>
      <c r="J340" s="188">
        <v>100</v>
      </c>
    </row>
    <row r="341" spans="1:10">
      <c r="A341" s="189" t="s">
        <v>6717</v>
      </c>
      <c r="B341" s="137"/>
      <c r="C341" s="137"/>
      <c r="D341" s="137">
        <v>7</v>
      </c>
      <c r="E341" s="137" t="s">
        <v>1913</v>
      </c>
      <c r="F341" s="137" t="s">
        <v>1914</v>
      </c>
      <c r="G341" s="137">
        <v>0.01</v>
      </c>
      <c r="H341" s="137" t="s">
        <v>102</v>
      </c>
      <c r="I341" s="137" t="s">
        <v>1915</v>
      </c>
      <c r="J341" s="190">
        <v>100</v>
      </c>
    </row>
    <row r="342" spans="1:10">
      <c r="A342" s="186" t="s">
        <v>1743</v>
      </c>
      <c r="B342" s="187" t="s">
        <v>1744</v>
      </c>
      <c r="C342" s="187" t="s">
        <v>596</v>
      </c>
      <c r="D342" s="187">
        <v>2</v>
      </c>
      <c r="E342" s="187" t="s">
        <v>1916</v>
      </c>
      <c r="F342" s="187" t="s">
        <v>1917</v>
      </c>
      <c r="G342" s="187">
        <v>5.0000000000000001E-3</v>
      </c>
      <c r="H342" s="187" t="s">
        <v>102</v>
      </c>
      <c r="I342" s="187" t="s">
        <v>1915</v>
      </c>
      <c r="J342" s="188">
        <v>200</v>
      </c>
    </row>
    <row r="343" spans="1:10">
      <c r="A343" s="189" t="s">
        <v>1743</v>
      </c>
      <c r="B343" s="137" t="s">
        <v>1744</v>
      </c>
      <c r="C343" s="137" t="s">
        <v>596</v>
      </c>
      <c r="D343" s="137">
        <v>3</v>
      </c>
      <c r="E343" s="137" t="s">
        <v>1920</v>
      </c>
      <c r="F343" s="137" t="s">
        <v>1921</v>
      </c>
      <c r="G343" s="137">
        <v>0.04</v>
      </c>
      <c r="H343" s="137" t="s">
        <v>102</v>
      </c>
      <c r="I343" s="137" t="s">
        <v>1915</v>
      </c>
      <c r="J343" s="190"/>
    </row>
    <row r="344" spans="1:10">
      <c r="A344" s="186" t="s">
        <v>6718</v>
      </c>
      <c r="B344" s="187"/>
      <c r="C344" s="187"/>
      <c r="D344" s="187">
        <v>11</v>
      </c>
      <c r="E344" s="187" t="s">
        <v>1918</v>
      </c>
      <c r="F344" s="187" t="s">
        <v>1919</v>
      </c>
      <c r="G344" s="187">
        <v>0.02</v>
      </c>
      <c r="H344" s="187" t="s">
        <v>102</v>
      </c>
      <c r="I344" s="187" t="s">
        <v>1915</v>
      </c>
      <c r="J344" s="188"/>
    </row>
    <row r="345" spans="1:10">
      <c r="A345" s="189" t="s">
        <v>6719</v>
      </c>
      <c r="B345" s="137"/>
      <c r="C345" s="137"/>
      <c r="D345" s="137">
        <v>11</v>
      </c>
      <c r="E345" s="137" t="s">
        <v>1918</v>
      </c>
      <c r="F345" s="137" t="s">
        <v>1919</v>
      </c>
      <c r="G345" s="137">
        <v>0.02</v>
      </c>
      <c r="H345" s="137" t="s">
        <v>102</v>
      </c>
      <c r="I345" s="137" t="s">
        <v>1915</v>
      </c>
      <c r="J345" s="190"/>
    </row>
    <row r="346" spans="1:10">
      <c r="A346" s="186" t="s">
        <v>6720</v>
      </c>
      <c r="B346" s="187"/>
      <c r="C346" s="187"/>
      <c r="D346" s="187">
        <v>6</v>
      </c>
      <c r="E346" s="187" t="s">
        <v>1916</v>
      </c>
      <c r="F346" s="187" t="s">
        <v>1917</v>
      </c>
      <c r="G346" s="187">
        <v>5.0000000000000001E-3</v>
      </c>
      <c r="H346" s="187" t="s">
        <v>102</v>
      </c>
      <c r="I346" s="187" t="s">
        <v>1915</v>
      </c>
      <c r="J346" s="188">
        <v>200</v>
      </c>
    </row>
    <row r="347" spans="1:10">
      <c r="A347" s="189" t="s">
        <v>6720</v>
      </c>
      <c r="B347" s="137"/>
      <c r="C347" s="137"/>
      <c r="D347" s="137">
        <v>7</v>
      </c>
      <c r="E347" s="137" t="s">
        <v>1920</v>
      </c>
      <c r="F347" s="137" t="s">
        <v>1921</v>
      </c>
      <c r="G347" s="137">
        <v>0.04</v>
      </c>
      <c r="H347" s="137" t="s">
        <v>102</v>
      </c>
      <c r="I347" s="137" t="s">
        <v>1915</v>
      </c>
      <c r="J347" s="190"/>
    </row>
    <row r="348" spans="1:10">
      <c r="A348" s="186" t="s">
        <v>6721</v>
      </c>
      <c r="B348" s="187"/>
      <c r="C348" s="187"/>
      <c r="D348" s="187">
        <v>6</v>
      </c>
      <c r="E348" s="187" t="s">
        <v>1916</v>
      </c>
      <c r="F348" s="187" t="s">
        <v>1917</v>
      </c>
      <c r="G348" s="187">
        <v>5.0000000000000001E-3</v>
      </c>
      <c r="H348" s="187" t="s">
        <v>102</v>
      </c>
      <c r="I348" s="187" t="s">
        <v>1915</v>
      </c>
      <c r="J348" s="188">
        <v>200</v>
      </c>
    </row>
    <row r="349" spans="1:10">
      <c r="A349" s="189" t="s">
        <v>6721</v>
      </c>
      <c r="B349" s="137"/>
      <c r="C349" s="137"/>
      <c r="D349" s="137">
        <v>7</v>
      </c>
      <c r="E349" s="137" t="s">
        <v>1920</v>
      </c>
      <c r="F349" s="137" t="s">
        <v>1921</v>
      </c>
      <c r="G349" s="137">
        <v>0.04</v>
      </c>
      <c r="H349" s="137" t="s">
        <v>102</v>
      </c>
      <c r="I349" s="137" t="s">
        <v>1915</v>
      </c>
      <c r="J349" s="190"/>
    </row>
    <row r="350" spans="1:10">
      <c r="A350" s="186" t="s">
        <v>6722</v>
      </c>
      <c r="B350" s="187"/>
      <c r="C350" s="187"/>
      <c r="D350" s="187">
        <v>9</v>
      </c>
      <c r="E350" s="187" t="s">
        <v>1918</v>
      </c>
      <c r="F350" s="187" t="s">
        <v>1919</v>
      </c>
      <c r="G350" s="187">
        <v>0.02</v>
      </c>
      <c r="H350" s="187" t="s">
        <v>102</v>
      </c>
      <c r="I350" s="187" t="s">
        <v>1915</v>
      </c>
      <c r="J350" s="188"/>
    </row>
    <row r="351" spans="1:10">
      <c r="A351" s="189" t="s">
        <v>6723</v>
      </c>
      <c r="B351" s="137"/>
      <c r="C351" s="137"/>
      <c r="D351" s="137">
        <v>11</v>
      </c>
      <c r="E351" s="137" t="s">
        <v>1918</v>
      </c>
      <c r="F351" s="137" t="s">
        <v>1919</v>
      </c>
      <c r="G351" s="137">
        <v>0.02</v>
      </c>
      <c r="H351" s="137" t="s">
        <v>102</v>
      </c>
      <c r="I351" s="137" t="s">
        <v>1915</v>
      </c>
      <c r="J351" s="190"/>
    </row>
    <row r="352" spans="1:10">
      <c r="A352" s="186" t="s">
        <v>4552</v>
      </c>
      <c r="B352" s="187" t="s">
        <v>4570</v>
      </c>
      <c r="C352" s="187" t="s">
        <v>413</v>
      </c>
      <c r="D352" s="187">
        <v>4</v>
      </c>
      <c r="E352" s="187" t="s">
        <v>2338</v>
      </c>
      <c r="F352" s="187" t="s">
        <v>2339</v>
      </c>
      <c r="G352" s="187">
        <v>8.3000000000000001E-3</v>
      </c>
      <c r="H352" s="187" t="s">
        <v>102</v>
      </c>
      <c r="I352" s="187" t="s">
        <v>1915</v>
      </c>
      <c r="J352" s="188">
        <v>120</v>
      </c>
    </row>
    <row r="353" spans="1:10">
      <c r="A353" s="189" t="s">
        <v>1751</v>
      </c>
      <c r="B353" s="137" t="s">
        <v>1750</v>
      </c>
      <c r="C353" s="137" t="s">
        <v>413</v>
      </c>
      <c r="D353" s="137">
        <v>4</v>
      </c>
      <c r="E353" s="137" t="s">
        <v>2340</v>
      </c>
      <c r="F353" s="137" t="s">
        <v>2341</v>
      </c>
      <c r="G353" s="137">
        <v>8.3333333333333003E-3</v>
      </c>
      <c r="H353" s="137" t="s">
        <v>102</v>
      </c>
      <c r="I353" s="137" t="s">
        <v>1915</v>
      </c>
      <c r="J353" s="190">
        <v>120</v>
      </c>
    </row>
    <row r="354" spans="1:10">
      <c r="A354" s="186" t="s">
        <v>4579</v>
      </c>
      <c r="B354" s="187" t="s">
        <v>4862</v>
      </c>
      <c r="C354" s="187" t="s">
        <v>413</v>
      </c>
      <c r="D354" s="187">
        <v>4</v>
      </c>
      <c r="E354" s="187" t="s">
        <v>2338</v>
      </c>
      <c r="F354" s="187" t="s">
        <v>2339</v>
      </c>
      <c r="G354" s="187">
        <v>8.3000000000000001E-3</v>
      </c>
      <c r="H354" s="187" t="s">
        <v>102</v>
      </c>
      <c r="I354" s="187" t="s">
        <v>1915</v>
      </c>
      <c r="J354" s="188">
        <v>120</v>
      </c>
    </row>
    <row r="355" spans="1:10">
      <c r="A355" s="189" t="s">
        <v>1755</v>
      </c>
      <c r="B355" s="137" t="s">
        <v>1752</v>
      </c>
      <c r="C355" s="137" t="s">
        <v>413</v>
      </c>
      <c r="D355" s="137">
        <v>4</v>
      </c>
      <c r="E355" s="137" t="s">
        <v>2340</v>
      </c>
      <c r="F355" s="137" t="s">
        <v>2341</v>
      </c>
      <c r="G355" s="137">
        <v>8.3333333333333003E-3</v>
      </c>
      <c r="H355" s="137" t="s">
        <v>102</v>
      </c>
      <c r="I355" s="137" t="s">
        <v>1915</v>
      </c>
      <c r="J355" s="190">
        <v>120</v>
      </c>
    </row>
    <row r="356" spans="1:10">
      <c r="A356" s="186" t="s">
        <v>1759</v>
      </c>
      <c r="B356" s="187" t="s">
        <v>1756</v>
      </c>
      <c r="C356" s="187" t="s">
        <v>413</v>
      </c>
      <c r="D356" s="187">
        <v>4</v>
      </c>
      <c r="E356" s="187" t="s">
        <v>2340</v>
      </c>
      <c r="F356" s="187" t="s">
        <v>2341</v>
      </c>
      <c r="G356" s="187">
        <v>8.3333333333333003E-3</v>
      </c>
      <c r="H356" s="187" t="s">
        <v>102</v>
      </c>
      <c r="I356" s="187" t="s">
        <v>1915</v>
      </c>
      <c r="J356" s="188">
        <v>120</v>
      </c>
    </row>
    <row r="357" spans="1:10">
      <c r="A357" s="189" t="s">
        <v>4309</v>
      </c>
      <c r="B357" s="137" t="s">
        <v>1761</v>
      </c>
      <c r="C357" s="137" t="s">
        <v>413</v>
      </c>
      <c r="D357" s="137">
        <v>3</v>
      </c>
      <c r="E357" s="137" t="s">
        <v>2348</v>
      </c>
      <c r="F357" s="137" t="s">
        <v>2349</v>
      </c>
      <c r="G357" s="137">
        <v>5.0000000000000001E-3</v>
      </c>
      <c r="H357" s="137" t="s">
        <v>102</v>
      </c>
      <c r="I357" s="137" t="s">
        <v>1915</v>
      </c>
      <c r="J357" s="190">
        <v>200</v>
      </c>
    </row>
    <row r="358" spans="1:10">
      <c r="A358" s="186" t="s">
        <v>1760</v>
      </c>
      <c r="B358" s="187" t="s">
        <v>4935</v>
      </c>
      <c r="C358" s="187" t="s">
        <v>413</v>
      </c>
      <c r="D358" s="187">
        <v>3</v>
      </c>
      <c r="E358" s="187" t="s">
        <v>2348</v>
      </c>
      <c r="F358" s="187" t="s">
        <v>2349</v>
      </c>
      <c r="G358" s="187">
        <v>5.5555555555555003E-3</v>
      </c>
      <c r="H358" s="187" t="s">
        <v>102</v>
      </c>
      <c r="I358" s="187" t="s">
        <v>1915</v>
      </c>
      <c r="J358" s="188">
        <v>200</v>
      </c>
    </row>
    <row r="359" spans="1:10">
      <c r="A359" s="189" t="s">
        <v>1764</v>
      </c>
      <c r="B359" s="137" t="s">
        <v>1765</v>
      </c>
      <c r="C359" s="137" t="s">
        <v>413</v>
      </c>
      <c r="D359" s="137">
        <v>3</v>
      </c>
      <c r="E359" s="137" t="s">
        <v>2348</v>
      </c>
      <c r="F359" s="137" t="s">
        <v>2349</v>
      </c>
      <c r="G359" s="137">
        <v>5.5555555555555003E-3</v>
      </c>
      <c r="H359" s="137" t="s">
        <v>102</v>
      </c>
      <c r="I359" s="137" t="s">
        <v>1915</v>
      </c>
      <c r="J359" s="190">
        <v>200</v>
      </c>
    </row>
    <row r="360" spans="1:10">
      <c r="A360" s="186" t="s">
        <v>1768</v>
      </c>
      <c r="B360" s="187" t="s">
        <v>1769</v>
      </c>
      <c r="C360" s="187" t="s">
        <v>413</v>
      </c>
      <c r="D360" s="187">
        <v>3</v>
      </c>
      <c r="E360" s="187" t="s">
        <v>2348</v>
      </c>
      <c r="F360" s="187" t="s">
        <v>2349</v>
      </c>
      <c r="G360" s="187">
        <v>5.5555555555555003E-3</v>
      </c>
      <c r="H360" s="187" t="s">
        <v>102</v>
      </c>
      <c r="I360" s="187" t="s">
        <v>1915</v>
      </c>
      <c r="J360" s="188">
        <v>200</v>
      </c>
    </row>
    <row r="361" spans="1:10">
      <c r="A361" s="189" t="s">
        <v>1772</v>
      </c>
      <c r="B361" s="137" t="s">
        <v>1773</v>
      </c>
      <c r="C361" s="137" t="s">
        <v>413</v>
      </c>
      <c r="D361" s="137">
        <v>3</v>
      </c>
      <c r="E361" s="137" t="s">
        <v>4528</v>
      </c>
      <c r="F361" s="137" t="s">
        <v>4562</v>
      </c>
      <c r="G361" s="137">
        <v>5.5555555555555003E-3</v>
      </c>
      <c r="H361" s="137" t="s">
        <v>102</v>
      </c>
      <c r="I361" s="137" t="s">
        <v>1915</v>
      </c>
      <c r="J361" s="190">
        <v>200</v>
      </c>
    </row>
    <row r="362" spans="1:10">
      <c r="A362" s="186" t="s">
        <v>1776</v>
      </c>
      <c r="B362" s="187" t="s">
        <v>1777</v>
      </c>
      <c r="C362" s="187" t="s">
        <v>413</v>
      </c>
      <c r="D362" s="187">
        <v>3</v>
      </c>
      <c r="E362" s="187" t="s">
        <v>2358</v>
      </c>
      <c r="F362" s="187" t="s">
        <v>2359</v>
      </c>
      <c r="G362" s="187">
        <v>5.5555555555555003E-3</v>
      </c>
      <c r="H362" s="187" t="s">
        <v>102</v>
      </c>
      <c r="I362" s="187" t="s">
        <v>1915</v>
      </c>
      <c r="J362" s="188">
        <v>200</v>
      </c>
    </row>
    <row r="363" spans="1:10">
      <c r="A363" s="189" t="s">
        <v>1782</v>
      </c>
      <c r="B363" s="137" t="s">
        <v>1783</v>
      </c>
      <c r="C363" s="137" t="s">
        <v>596</v>
      </c>
      <c r="D363" s="137">
        <v>1</v>
      </c>
      <c r="E363" s="137" t="s">
        <v>2330</v>
      </c>
      <c r="F363" s="137" t="s">
        <v>2331</v>
      </c>
      <c r="G363" s="137">
        <v>0.01</v>
      </c>
      <c r="H363" s="137" t="s">
        <v>102</v>
      </c>
      <c r="I363" s="137" t="s">
        <v>1915</v>
      </c>
      <c r="J363" s="190">
        <v>100</v>
      </c>
    </row>
    <row r="364" spans="1:10">
      <c r="A364" s="186" t="s">
        <v>1784</v>
      </c>
      <c r="B364" s="187" t="s">
        <v>1785</v>
      </c>
      <c r="C364" s="187" t="s">
        <v>596</v>
      </c>
      <c r="D364" s="187">
        <v>1</v>
      </c>
      <c r="E364" s="187" t="s">
        <v>2330</v>
      </c>
      <c r="F364" s="187" t="s">
        <v>2331</v>
      </c>
      <c r="G364" s="187">
        <v>0.01</v>
      </c>
      <c r="H364" s="187" t="s">
        <v>102</v>
      </c>
      <c r="I364" s="187" t="s">
        <v>1915</v>
      </c>
      <c r="J364" s="188">
        <v>100</v>
      </c>
    </row>
    <row r="365" spans="1:10">
      <c r="A365" s="189" t="s">
        <v>1788</v>
      </c>
      <c r="B365" s="137" t="s">
        <v>1789</v>
      </c>
      <c r="C365" s="137" t="s">
        <v>413</v>
      </c>
      <c r="D365" s="137">
        <v>3</v>
      </c>
      <c r="E365" s="137" t="s">
        <v>2358</v>
      </c>
      <c r="F365" s="137" t="s">
        <v>2359</v>
      </c>
      <c r="G365" s="137">
        <v>5.0000000000000001E-3</v>
      </c>
      <c r="H365" s="137" t="s">
        <v>102</v>
      </c>
      <c r="I365" s="137" t="s">
        <v>1915</v>
      </c>
      <c r="J365" s="190">
        <v>200</v>
      </c>
    </row>
    <row r="366" spans="1:10">
      <c r="A366" s="186" t="s">
        <v>1794</v>
      </c>
      <c r="B366" s="187" t="s">
        <v>1795</v>
      </c>
      <c r="C366" s="187" t="s">
        <v>1614</v>
      </c>
      <c r="D366" s="187">
        <v>2</v>
      </c>
      <c r="E366" s="187" t="s">
        <v>1913</v>
      </c>
      <c r="F366" s="187" t="s">
        <v>1914</v>
      </c>
      <c r="G366" s="187">
        <v>0.01</v>
      </c>
      <c r="H366" s="187" t="s">
        <v>102</v>
      </c>
      <c r="I366" s="187" t="s">
        <v>1915</v>
      </c>
      <c r="J366" s="188">
        <v>100</v>
      </c>
    </row>
    <row r="367" spans="1:10">
      <c r="A367" s="189" t="s">
        <v>1800</v>
      </c>
      <c r="B367" s="137" t="s">
        <v>1801</v>
      </c>
      <c r="C367" s="137" t="s">
        <v>1626</v>
      </c>
      <c r="D367" s="137">
        <v>4</v>
      </c>
      <c r="E367" s="137" t="s">
        <v>1913</v>
      </c>
      <c r="F367" s="137" t="s">
        <v>1914</v>
      </c>
      <c r="G367" s="137">
        <v>0.01</v>
      </c>
      <c r="H367" s="137" t="s">
        <v>102</v>
      </c>
      <c r="I367" s="137" t="s">
        <v>1915</v>
      </c>
      <c r="J367" s="190">
        <v>100</v>
      </c>
    </row>
    <row r="368" spans="1:10">
      <c r="A368" s="186" t="s">
        <v>1821</v>
      </c>
      <c r="B368" s="187" t="s">
        <v>1822</v>
      </c>
      <c r="C368" s="187" t="s">
        <v>1593</v>
      </c>
      <c r="D368" s="187">
        <v>2</v>
      </c>
      <c r="E368" s="187" t="s">
        <v>1918</v>
      </c>
      <c r="F368" s="187" t="s">
        <v>1919</v>
      </c>
      <c r="G368" s="187">
        <v>0.02</v>
      </c>
      <c r="H368" s="187" t="s">
        <v>102</v>
      </c>
      <c r="I368" s="187" t="s">
        <v>1915</v>
      </c>
      <c r="J368" s="188"/>
    </row>
    <row r="369" spans="1:10">
      <c r="A369" s="189" t="s">
        <v>1832</v>
      </c>
      <c r="B369" s="137" t="s">
        <v>1833</v>
      </c>
      <c r="C369" s="137" t="s">
        <v>1593</v>
      </c>
      <c r="D369" s="137">
        <v>2</v>
      </c>
      <c r="E369" s="137" t="s">
        <v>1922</v>
      </c>
      <c r="F369" s="137" t="s">
        <v>1923</v>
      </c>
      <c r="G369" s="137">
        <v>0.01</v>
      </c>
      <c r="H369" s="137" t="s">
        <v>102</v>
      </c>
      <c r="I369" s="137" t="s">
        <v>1915</v>
      </c>
      <c r="J369" s="190">
        <v>100</v>
      </c>
    </row>
    <row r="370" spans="1:10">
      <c r="A370" s="186" t="s">
        <v>1835</v>
      </c>
      <c r="B370" s="187" t="s">
        <v>1836</v>
      </c>
      <c r="C370" s="187" t="s">
        <v>1593</v>
      </c>
      <c r="D370" s="187">
        <v>1</v>
      </c>
      <c r="E370" s="187" t="s">
        <v>1918</v>
      </c>
      <c r="F370" s="187" t="s">
        <v>1919</v>
      </c>
      <c r="G370" s="187">
        <v>0.02</v>
      </c>
      <c r="H370" s="187" t="s">
        <v>102</v>
      </c>
      <c r="I370" s="187" t="s">
        <v>1915</v>
      </c>
      <c r="J370" s="188"/>
    </row>
    <row r="371" spans="1:10">
      <c r="A371" s="189" t="s">
        <v>1908</v>
      </c>
      <c r="B371" s="137" t="s">
        <v>1905</v>
      </c>
      <c r="C371" s="137" t="s">
        <v>413</v>
      </c>
      <c r="D371" s="137">
        <v>4</v>
      </c>
      <c r="E371" s="137" t="s">
        <v>2340</v>
      </c>
      <c r="F371" s="137" t="s">
        <v>2341</v>
      </c>
      <c r="G371" s="137">
        <v>8.3333333333333003E-3</v>
      </c>
      <c r="H371" s="137" t="s">
        <v>102</v>
      </c>
      <c r="I371" s="137" t="s">
        <v>1915</v>
      </c>
      <c r="J371" s="190">
        <v>120</v>
      </c>
    </row>
    <row r="372" spans="1:10">
      <c r="A372" s="186" t="s">
        <v>1912</v>
      </c>
      <c r="B372" s="187" t="s">
        <v>1909</v>
      </c>
      <c r="C372" s="187" t="s">
        <v>413</v>
      </c>
      <c r="D372" s="187">
        <v>4</v>
      </c>
      <c r="E372" s="187" t="s">
        <v>2340</v>
      </c>
      <c r="F372" s="187" t="s">
        <v>2341</v>
      </c>
      <c r="G372" s="187">
        <v>8.3333333333333003E-3</v>
      </c>
      <c r="H372" s="187" t="s">
        <v>102</v>
      </c>
      <c r="I372" s="187" t="s">
        <v>1915</v>
      </c>
      <c r="J372" s="188">
        <v>120</v>
      </c>
    </row>
    <row r="373" spans="1:10">
      <c r="A373" s="189" t="s">
        <v>4398</v>
      </c>
      <c r="B373" s="137" t="s">
        <v>4399</v>
      </c>
      <c r="C373" s="137" t="s">
        <v>413</v>
      </c>
      <c r="D373" s="137">
        <v>4</v>
      </c>
      <c r="E373" s="137" t="s">
        <v>2340</v>
      </c>
      <c r="F373" s="137" t="s">
        <v>2341</v>
      </c>
      <c r="G373" s="137">
        <v>8.3000000000000001E-3</v>
      </c>
      <c r="H373" s="137" t="s">
        <v>102</v>
      </c>
      <c r="I373" s="137" t="s">
        <v>1915</v>
      </c>
      <c r="J373" s="190">
        <v>120</v>
      </c>
    </row>
    <row r="374" spans="1:10">
      <c r="A374" s="186" t="s">
        <v>4400</v>
      </c>
      <c r="B374" s="187" t="s">
        <v>4401</v>
      </c>
      <c r="C374" s="187" t="s">
        <v>413</v>
      </c>
      <c r="D374" s="187">
        <v>4</v>
      </c>
      <c r="E374" s="187" t="s">
        <v>2340</v>
      </c>
      <c r="F374" s="187" t="s">
        <v>2341</v>
      </c>
      <c r="G374" s="187">
        <v>8.3000000000000001E-3</v>
      </c>
      <c r="H374" s="187" t="s">
        <v>102</v>
      </c>
      <c r="I374" s="187" t="s">
        <v>1915</v>
      </c>
      <c r="J374" s="188">
        <v>120</v>
      </c>
    </row>
    <row r="375" spans="1:10">
      <c r="A375" s="189" t="s">
        <v>4402</v>
      </c>
      <c r="B375" s="137" t="s">
        <v>4403</v>
      </c>
      <c r="C375" s="137" t="s">
        <v>413</v>
      </c>
      <c r="D375" s="137">
        <v>4</v>
      </c>
      <c r="E375" s="137" t="s">
        <v>2340</v>
      </c>
      <c r="F375" s="137" t="s">
        <v>2341</v>
      </c>
      <c r="G375" s="137">
        <v>8.3000000000000001E-3</v>
      </c>
      <c r="H375" s="137" t="s">
        <v>102</v>
      </c>
      <c r="I375" s="137" t="s">
        <v>1915</v>
      </c>
      <c r="J375" s="190">
        <v>120</v>
      </c>
    </row>
    <row r="376" spans="1:10">
      <c r="A376" s="186" t="s">
        <v>4404</v>
      </c>
      <c r="B376" s="187" t="s">
        <v>4405</v>
      </c>
      <c r="C376" s="187" t="s">
        <v>413</v>
      </c>
      <c r="D376" s="187">
        <v>4</v>
      </c>
      <c r="E376" s="187" t="s">
        <v>2338</v>
      </c>
      <c r="F376" s="187" t="s">
        <v>2339</v>
      </c>
      <c r="G376" s="187">
        <v>8.3000000000000001E-3</v>
      </c>
      <c r="H376" s="187" t="s">
        <v>102</v>
      </c>
      <c r="I376" s="187" t="s">
        <v>1915</v>
      </c>
      <c r="J376" s="188">
        <v>120</v>
      </c>
    </row>
    <row r="377" spans="1:10">
      <c r="A377" s="189" t="s">
        <v>2529</v>
      </c>
      <c r="B377" s="137" t="s">
        <v>2530</v>
      </c>
      <c r="C377" s="137" t="s">
        <v>1593</v>
      </c>
      <c r="D377" s="137">
        <v>2</v>
      </c>
      <c r="E377" s="137" t="s">
        <v>1913</v>
      </c>
      <c r="F377" s="137" t="s">
        <v>1914</v>
      </c>
      <c r="G377" s="137">
        <v>0.01</v>
      </c>
      <c r="H377" s="137" t="s">
        <v>102</v>
      </c>
      <c r="I377" s="137" t="s">
        <v>1915</v>
      </c>
      <c r="J377" s="190">
        <v>100</v>
      </c>
    </row>
    <row r="378" spans="1:10">
      <c r="A378" s="186" t="s">
        <v>2532</v>
      </c>
      <c r="B378" s="187" t="s">
        <v>2533</v>
      </c>
      <c r="C378" s="187" t="s">
        <v>1593</v>
      </c>
      <c r="D378" s="187">
        <v>2</v>
      </c>
      <c r="E378" s="187" t="s">
        <v>1922</v>
      </c>
      <c r="F378" s="187" t="s">
        <v>1923</v>
      </c>
      <c r="G378" s="187">
        <v>0.01</v>
      </c>
      <c r="H378" s="187" t="s">
        <v>102</v>
      </c>
      <c r="I378" s="187" t="s">
        <v>1915</v>
      </c>
      <c r="J378" s="188">
        <v>100</v>
      </c>
    </row>
    <row r="379" spans="1:10">
      <c r="A379" s="189" t="s">
        <v>2534</v>
      </c>
      <c r="B379" s="137" t="s">
        <v>2535</v>
      </c>
      <c r="C379" s="137" t="s">
        <v>1593</v>
      </c>
      <c r="D379" s="137">
        <v>1</v>
      </c>
      <c r="E379" s="137" t="s">
        <v>1913</v>
      </c>
      <c r="F379" s="137" t="s">
        <v>1914</v>
      </c>
      <c r="G379" s="137">
        <v>0.01</v>
      </c>
      <c r="H379" s="137" t="s">
        <v>102</v>
      </c>
      <c r="I379" s="137" t="s">
        <v>1915</v>
      </c>
      <c r="J379" s="190">
        <v>100</v>
      </c>
    </row>
    <row r="380" spans="1:10">
      <c r="A380" s="186" t="s">
        <v>2537</v>
      </c>
      <c r="B380" s="187" t="s">
        <v>2538</v>
      </c>
      <c r="C380" s="187" t="s">
        <v>1593</v>
      </c>
      <c r="D380" s="187">
        <v>1</v>
      </c>
      <c r="E380" s="187" t="s">
        <v>1918</v>
      </c>
      <c r="F380" s="187" t="s">
        <v>1919</v>
      </c>
      <c r="G380" s="187">
        <v>0.02</v>
      </c>
      <c r="H380" s="187" t="s">
        <v>102</v>
      </c>
      <c r="I380" s="187" t="s">
        <v>1915</v>
      </c>
      <c r="J380" s="188"/>
    </row>
    <row r="381" spans="1:10">
      <c r="A381" s="189" t="s">
        <v>2539</v>
      </c>
      <c r="B381" s="137" t="s">
        <v>2540</v>
      </c>
      <c r="C381" s="137" t="s">
        <v>1593</v>
      </c>
      <c r="D381" s="137">
        <v>1</v>
      </c>
      <c r="E381" s="137" t="s">
        <v>1913</v>
      </c>
      <c r="F381" s="137" t="s">
        <v>1914</v>
      </c>
      <c r="G381" s="137">
        <v>0.01</v>
      </c>
      <c r="H381" s="137" t="s">
        <v>102</v>
      </c>
      <c r="I381" s="137" t="s">
        <v>1915</v>
      </c>
      <c r="J381" s="190">
        <v>100</v>
      </c>
    </row>
    <row r="382" spans="1:10">
      <c r="A382" s="186" t="s">
        <v>2542</v>
      </c>
      <c r="B382" s="187" t="s">
        <v>2543</v>
      </c>
      <c r="C382" s="187" t="s">
        <v>1593</v>
      </c>
      <c r="D382" s="187">
        <v>2</v>
      </c>
      <c r="E382" s="187" t="s">
        <v>1922</v>
      </c>
      <c r="F382" s="187" t="s">
        <v>1923</v>
      </c>
      <c r="G382" s="187">
        <v>0.01</v>
      </c>
      <c r="H382" s="187" t="s">
        <v>102</v>
      </c>
      <c r="I382" s="187" t="s">
        <v>1915</v>
      </c>
      <c r="J382" s="188">
        <v>100</v>
      </c>
    </row>
    <row r="383" spans="1:10">
      <c r="A383" s="189" t="s">
        <v>2544</v>
      </c>
      <c r="B383" s="137" t="s">
        <v>2545</v>
      </c>
      <c r="C383" s="137" t="s">
        <v>1593</v>
      </c>
      <c r="D383" s="137">
        <v>2</v>
      </c>
      <c r="E383" s="137" t="s">
        <v>1913</v>
      </c>
      <c r="F383" s="137" t="s">
        <v>1914</v>
      </c>
      <c r="G383" s="137">
        <v>0.01</v>
      </c>
      <c r="H383" s="137" t="s">
        <v>102</v>
      </c>
      <c r="I383" s="137" t="s">
        <v>1915</v>
      </c>
      <c r="J383" s="190">
        <v>100</v>
      </c>
    </row>
    <row r="384" spans="1:10">
      <c r="A384" s="186" t="s">
        <v>2549</v>
      </c>
      <c r="B384" s="187" t="s">
        <v>6724</v>
      </c>
      <c r="C384" s="187" t="s">
        <v>1593</v>
      </c>
      <c r="D384" s="187">
        <v>2</v>
      </c>
      <c r="E384" s="187" t="s">
        <v>1913</v>
      </c>
      <c r="F384" s="187" t="s">
        <v>1914</v>
      </c>
      <c r="G384" s="187">
        <v>0.01</v>
      </c>
      <c r="H384" s="187" t="s">
        <v>102</v>
      </c>
      <c r="I384" s="187" t="s">
        <v>1915</v>
      </c>
      <c r="J384" s="188">
        <v>100</v>
      </c>
    </row>
    <row r="385" spans="1:10">
      <c r="A385" s="189" t="s">
        <v>2550</v>
      </c>
      <c r="B385" s="137" t="s">
        <v>2551</v>
      </c>
      <c r="C385" s="137" t="s">
        <v>1593</v>
      </c>
      <c r="D385" s="137">
        <v>2</v>
      </c>
      <c r="E385" s="137" t="s">
        <v>1922</v>
      </c>
      <c r="F385" s="137" t="s">
        <v>1923</v>
      </c>
      <c r="G385" s="137">
        <v>0.01</v>
      </c>
      <c r="H385" s="137" t="s">
        <v>102</v>
      </c>
      <c r="I385" s="137" t="s">
        <v>1915</v>
      </c>
      <c r="J385" s="190">
        <v>100</v>
      </c>
    </row>
    <row r="386" spans="1:10">
      <c r="A386" s="186" t="s">
        <v>2559</v>
      </c>
      <c r="B386" s="187" t="s">
        <v>2558</v>
      </c>
      <c r="C386" s="187" t="s">
        <v>413</v>
      </c>
      <c r="D386" s="187">
        <v>3</v>
      </c>
      <c r="E386" s="187" t="s">
        <v>2338</v>
      </c>
      <c r="F386" s="187" t="s">
        <v>2339</v>
      </c>
      <c r="G386" s="187">
        <v>8.3333333333333003E-3</v>
      </c>
      <c r="H386" s="187" t="s">
        <v>102</v>
      </c>
      <c r="I386" s="187" t="s">
        <v>1915</v>
      </c>
      <c r="J386" s="188">
        <v>120</v>
      </c>
    </row>
    <row r="387" spans="1:10">
      <c r="A387" s="189" t="s">
        <v>4846</v>
      </c>
      <c r="B387" s="137" t="s">
        <v>6725</v>
      </c>
      <c r="C387" s="137" t="s">
        <v>413</v>
      </c>
      <c r="D387" s="137">
        <v>2.25</v>
      </c>
      <c r="E387" s="137" t="s">
        <v>4884</v>
      </c>
      <c r="F387" s="137" t="s">
        <v>4885</v>
      </c>
      <c r="G387" s="137">
        <v>5.0000000000000001E-3</v>
      </c>
      <c r="H387" s="137" t="s">
        <v>102</v>
      </c>
      <c r="I387" s="137" t="s">
        <v>1915</v>
      </c>
      <c r="J387" s="190">
        <v>200</v>
      </c>
    </row>
    <row r="388" spans="1:10">
      <c r="A388" s="186" t="s">
        <v>4848</v>
      </c>
      <c r="B388" s="187" t="s">
        <v>4867</v>
      </c>
      <c r="C388" s="187" t="s">
        <v>413</v>
      </c>
      <c r="D388" s="187">
        <v>4</v>
      </c>
      <c r="E388" s="187" t="s">
        <v>4948</v>
      </c>
      <c r="F388" s="187" t="s">
        <v>4949</v>
      </c>
      <c r="G388" s="187">
        <v>0.02</v>
      </c>
      <c r="H388" s="187" t="s">
        <v>102</v>
      </c>
      <c r="I388" s="187" t="s">
        <v>1915</v>
      </c>
      <c r="J388" s="188">
        <v>50</v>
      </c>
    </row>
    <row r="389" spans="1:10">
      <c r="A389" s="189" t="s">
        <v>2563</v>
      </c>
      <c r="B389" s="137" t="s">
        <v>2564</v>
      </c>
      <c r="C389" s="137" t="s">
        <v>596</v>
      </c>
      <c r="D389" s="137">
        <v>1</v>
      </c>
      <c r="E389" s="137" t="s">
        <v>2330</v>
      </c>
      <c r="F389" s="137" t="s">
        <v>2331</v>
      </c>
      <c r="G389" s="137">
        <v>0.01</v>
      </c>
      <c r="H389" s="137" t="s">
        <v>102</v>
      </c>
      <c r="I389" s="137" t="s">
        <v>1915</v>
      </c>
      <c r="J389" s="190">
        <v>100</v>
      </c>
    </row>
    <row r="390" spans="1:10">
      <c r="A390" s="186" t="s">
        <v>4406</v>
      </c>
      <c r="B390" s="187" t="s">
        <v>4571</v>
      </c>
      <c r="C390" s="187" t="s">
        <v>413</v>
      </c>
      <c r="D390" s="187">
        <v>4</v>
      </c>
      <c r="E390" s="187" t="s">
        <v>2338</v>
      </c>
      <c r="F390" s="187" t="s">
        <v>2339</v>
      </c>
      <c r="G390" s="187">
        <v>8.3000000000000001E-3</v>
      </c>
      <c r="H390" s="187" t="s">
        <v>102</v>
      </c>
      <c r="I390" s="187" t="s">
        <v>1915</v>
      </c>
      <c r="J390" s="188">
        <v>120</v>
      </c>
    </row>
    <row r="391" spans="1:10">
      <c r="A391" s="189" t="s">
        <v>4408</v>
      </c>
      <c r="B391" s="137" t="s">
        <v>4409</v>
      </c>
      <c r="C391" s="137" t="s">
        <v>596</v>
      </c>
      <c r="D391" s="137">
        <v>4</v>
      </c>
      <c r="E391" s="137" t="s">
        <v>2330</v>
      </c>
      <c r="F391" s="137" t="s">
        <v>2331</v>
      </c>
      <c r="G391" s="137">
        <v>0.01</v>
      </c>
      <c r="H391" s="137" t="s">
        <v>102</v>
      </c>
      <c r="I391" s="137" t="s">
        <v>1915</v>
      </c>
      <c r="J391" s="190">
        <v>100</v>
      </c>
    </row>
    <row r="392" spans="1:10">
      <c r="A392" s="186" t="s">
        <v>4849</v>
      </c>
      <c r="B392" s="187" t="s">
        <v>4941</v>
      </c>
      <c r="C392" s="187" t="s">
        <v>413</v>
      </c>
      <c r="D392" s="187">
        <v>4</v>
      </c>
      <c r="E392" s="187" t="s">
        <v>2338</v>
      </c>
      <c r="F392" s="187" t="s">
        <v>2339</v>
      </c>
      <c r="G392" s="187">
        <v>8.3000000000000001E-3</v>
      </c>
      <c r="H392" s="187" t="s">
        <v>102</v>
      </c>
      <c r="I392" s="187" t="s">
        <v>1915</v>
      </c>
      <c r="J392" s="188">
        <v>120</v>
      </c>
    </row>
    <row r="393" spans="1:10">
      <c r="A393" s="189" t="s">
        <v>2568</v>
      </c>
      <c r="B393" s="137" t="s">
        <v>2567</v>
      </c>
      <c r="C393" s="137" t="s">
        <v>413</v>
      </c>
      <c r="D393" s="137">
        <v>3</v>
      </c>
      <c r="E393" s="137" t="s">
        <v>2340</v>
      </c>
      <c r="F393" s="137" t="s">
        <v>2341</v>
      </c>
      <c r="G393" s="137">
        <v>8.3333333333333003E-3</v>
      </c>
      <c r="H393" s="137" t="s">
        <v>102</v>
      </c>
      <c r="I393" s="137" t="s">
        <v>1915</v>
      </c>
      <c r="J393" s="190">
        <v>120</v>
      </c>
    </row>
    <row r="394" spans="1:10">
      <c r="A394" s="186" t="s">
        <v>4410</v>
      </c>
      <c r="B394" s="187" t="s">
        <v>4411</v>
      </c>
      <c r="C394" s="187" t="s">
        <v>413</v>
      </c>
      <c r="D394" s="187">
        <v>4</v>
      </c>
      <c r="E394" s="187" t="s">
        <v>2338</v>
      </c>
      <c r="F394" s="187" t="s">
        <v>2339</v>
      </c>
      <c r="G394" s="187">
        <v>8.3000000000000001E-3</v>
      </c>
      <c r="H394" s="187" t="s">
        <v>102</v>
      </c>
      <c r="I394" s="187" t="s">
        <v>1915</v>
      </c>
      <c r="J394" s="188">
        <v>120</v>
      </c>
    </row>
    <row r="395" spans="1:10">
      <c r="A395" s="189" t="s">
        <v>4412</v>
      </c>
      <c r="B395" s="137" t="s">
        <v>4413</v>
      </c>
      <c r="C395" s="137" t="s">
        <v>413</v>
      </c>
      <c r="D395" s="137">
        <v>4</v>
      </c>
      <c r="E395" s="137" t="s">
        <v>2338</v>
      </c>
      <c r="F395" s="137" t="s">
        <v>2339</v>
      </c>
      <c r="G395" s="137">
        <v>8.3000000000000001E-3</v>
      </c>
      <c r="H395" s="137" t="s">
        <v>102</v>
      </c>
      <c r="I395" s="137" t="s">
        <v>1915</v>
      </c>
      <c r="J395" s="190">
        <v>120</v>
      </c>
    </row>
    <row r="396" spans="1:10">
      <c r="A396" s="186" t="s">
        <v>4414</v>
      </c>
      <c r="B396" s="187" t="s">
        <v>4415</v>
      </c>
      <c r="C396" s="187" t="s">
        <v>413</v>
      </c>
      <c r="D396" s="187">
        <v>4</v>
      </c>
      <c r="E396" s="187" t="s">
        <v>2338</v>
      </c>
      <c r="F396" s="187" t="s">
        <v>2339</v>
      </c>
      <c r="G396" s="187">
        <v>8.3000000000000001E-3</v>
      </c>
      <c r="H396" s="187" t="s">
        <v>102</v>
      </c>
      <c r="I396" s="187" t="s">
        <v>1915</v>
      </c>
      <c r="J396" s="188">
        <v>120</v>
      </c>
    </row>
    <row r="397" spans="1:10">
      <c r="A397" s="189" t="s">
        <v>2570</v>
      </c>
      <c r="B397" s="137" t="s">
        <v>2571</v>
      </c>
      <c r="C397" s="137" t="s">
        <v>413</v>
      </c>
      <c r="D397" s="137">
        <v>3</v>
      </c>
      <c r="E397" s="137" t="s">
        <v>2350</v>
      </c>
      <c r="F397" s="137" t="s">
        <v>2351</v>
      </c>
      <c r="G397" s="137">
        <v>5.5555555555555003E-3</v>
      </c>
      <c r="H397" s="137" t="s">
        <v>102</v>
      </c>
      <c r="I397" s="137" t="s">
        <v>1915</v>
      </c>
      <c r="J397" s="190">
        <v>200</v>
      </c>
    </row>
    <row r="398" spans="1:10">
      <c r="A398" s="186" t="s">
        <v>2573</v>
      </c>
      <c r="B398" s="187" t="s">
        <v>2574</v>
      </c>
      <c r="C398" s="187" t="s">
        <v>413</v>
      </c>
      <c r="D398" s="187">
        <v>3</v>
      </c>
      <c r="E398" s="187" t="s">
        <v>2338</v>
      </c>
      <c r="F398" s="187" t="s">
        <v>2339</v>
      </c>
      <c r="G398" s="187">
        <v>8.0000000000000002E-3</v>
      </c>
      <c r="H398" s="187" t="s">
        <v>102</v>
      </c>
      <c r="I398" s="187" t="s">
        <v>1915</v>
      </c>
      <c r="J398" s="188">
        <v>120</v>
      </c>
    </row>
    <row r="399" spans="1:10">
      <c r="A399" s="189" t="s">
        <v>2578</v>
      </c>
      <c r="B399" s="137" t="s">
        <v>2579</v>
      </c>
      <c r="C399" s="137" t="s">
        <v>596</v>
      </c>
      <c r="D399" s="137">
        <v>1</v>
      </c>
      <c r="E399" s="137" t="s">
        <v>2330</v>
      </c>
      <c r="F399" s="137" t="s">
        <v>2331</v>
      </c>
      <c r="G399" s="137">
        <v>0.01</v>
      </c>
      <c r="H399" s="137" t="s">
        <v>102</v>
      </c>
      <c r="I399" s="137" t="s">
        <v>1915</v>
      </c>
      <c r="J399" s="190">
        <v>100</v>
      </c>
    </row>
    <row r="400" spans="1:10">
      <c r="A400" s="186" t="s">
        <v>2589</v>
      </c>
      <c r="B400" s="187" t="s">
        <v>2590</v>
      </c>
      <c r="C400" s="187" t="s">
        <v>2588</v>
      </c>
      <c r="D400" s="187">
        <v>1</v>
      </c>
      <c r="E400" s="187" t="s">
        <v>2362</v>
      </c>
      <c r="F400" s="187" t="s">
        <v>2363</v>
      </c>
      <c r="G400" s="187">
        <v>1.6666666666666E-3</v>
      </c>
      <c r="H400" s="187" t="s">
        <v>102</v>
      </c>
      <c r="I400" s="187" t="s">
        <v>1915</v>
      </c>
      <c r="J400" s="188"/>
    </row>
    <row r="401" spans="1:10">
      <c r="A401" s="189" t="s">
        <v>2591</v>
      </c>
      <c r="B401" s="137" t="s">
        <v>2592</v>
      </c>
      <c r="C401" s="137" t="s">
        <v>2588</v>
      </c>
      <c r="D401" s="137">
        <v>1</v>
      </c>
      <c r="E401" s="137" t="s">
        <v>2362</v>
      </c>
      <c r="F401" s="137" t="s">
        <v>2363</v>
      </c>
      <c r="G401" s="137">
        <v>1.6666666666666E-3</v>
      </c>
      <c r="H401" s="137" t="s">
        <v>102</v>
      </c>
      <c r="I401" s="137" t="s">
        <v>1915</v>
      </c>
      <c r="J401" s="190"/>
    </row>
    <row r="402" spans="1:10">
      <c r="A402" s="186" t="s">
        <v>2593</v>
      </c>
      <c r="B402" s="187" t="s">
        <v>2594</v>
      </c>
      <c r="C402" s="187" t="s">
        <v>2588</v>
      </c>
      <c r="D402" s="187">
        <v>1</v>
      </c>
      <c r="E402" s="187" t="s">
        <v>2362</v>
      </c>
      <c r="F402" s="187" t="s">
        <v>2363</v>
      </c>
      <c r="G402" s="187">
        <v>2E-3</v>
      </c>
      <c r="H402" s="187" t="s">
        <v>102</v>
      </c>
      <c r="I402" s="187" t="s">
        <v>1915</v>
      </c>
      <c r="J402" s="188"/>
    </row>
    <row r="403" spans="1:10">
      <c r="A403" s="189" t="s">
        <v>2595</v>
      </c>
      <c r="B403" s="137" t="s">
        <v>2596</v>
      </c>
      <c r="C403" s="137" t="s">
        <v>2588</v>
      </c>
      <c r="D403" s="137">
        <v>1</v>
      </c>
      <c r="E403" s="137" t="s">
        <v>2362</v>
      </c>
      <c r="F403" s="137" t="s">
        <v>2363</v>
      </c>
      <c r="G403" s="137">
        <v>1.6666666666666E-3</v>
      </c>
      <c r="H403" s="137" t="s">
        <v>102</v>
      </c>
      <c r="I403" s="137" t="s">
        <v>1915</v>
      </c>
      <c r="J403" s="190"/>
    </row>
    <row r="404" spans="1:10">
      <c r="A404" s="186" t="s">
        <v>2597</v>
      </c>
      <c r="B404" s="187" t="s">
        <v>2598</v>
      </c>
      <c r="C404" s="187" t="s">
        <v>2588</v>
      </c>
      <c r="D404" s="187">
        <v>1</v>
      </c>
      <c r="E404" s="187" t="s">
        <v>2362</v>
      </c>
      <c r="F404" s="187" t="s">
        <v>2363</v>
      </c>
      <c r="G404" s="187">
        <v>1.6666666666666E-3</v>
      </c>
      <c r="H404" s="187" t="s">
        <v>102</v>
      </c>
      <c r="I404" s="187" t="s">
        <v>1915</v>
      </c>
      <c r="J404" s="188"/>
    </row>
    <row r="405" spans="1:10">
      <c r="A405" s="189" t="s">
        <v>2599</v>
      </c>
      <c r="B405" s="137" t="s">
        <v>2600</v>
      </c>
      <c r="C405" s="137" t="s">
        <v>2588</v>
      </c>
      <c r="D405" s="137">
        <v>1</v>
      </c>
      <c r="E405" s="137" t="s">
        <v>2362</v>
      </c>
      <c r="F405" s="137" t="s">
        <v>2363</v>
      </c>
      <c r="G405" s="137">
        <v>1.4492753623188E-3</v>
      </c>
      <c r="H405" s="137" t="s">
        <v>102</v>
      </c>
      <c r="I405" s="137" t="s">
        <v>1915</v>
      </c>
      <c r="J405" s="190"/>
    </row>
    <row r="406" spans="1:10">
      <c r="A406" s="186" t="s">
        <v>2601</v>
      </c>
      <c r="B406" s="187" t="s">
        <v>2602</v>
      </c>
      <c r="C406" s="187" t="s">
        <v>2588</v>
      </c>
      <c r="D406" s="187">
        <v>1</v>
      </c>
      <c r="E406" s="187" t="s">
        <v>2362</v>
      </c>
      <c r="F406" s="187" t="s">
        <v>2363</v>
      </c>
      <c r="G406" s="187">
        <v>1.4492753623188E-3</v>
      </c>
      <c r="H406" s="187" t="s">
        <v>102</v>
      </c>
      <c r="I406" s="187" t="s">
        <v>1915</v>
      </c>
      <c r="J406" s="188"/>
    </row>
    <row r="407" spans="1:10">
      <c r="A407" s="189" t="s">
        <v>2603</v>
      </c>
      <c r="B407" s="137" t="s">
        <v>2604</v>
      </c>
      <c r="C407" s="137" t="s">
        <v>2588</v>
      </c>
      <c r="D407" s="137">
        <v>1</v>
      </c>
      <c r="E407" s="137" t="s">
        <v>2362</v>
      </c>
      <c r="F407" s="137" t="s">
        <v>2363</v>
      </c>
      <c r="G407" s="137">
        <v>1.4492753623188E-3</v>
      </c>
      <c r="H407" s="137" t="s">
        <v>102</v>
      </c>
      <c r="I407" s="137" t="s">
        <v>1915</v>
      </c>
      <c r="J407" s="190"/>
    </row>
    <row r="408" spans="1:10">
      <c r="A408" s="186" t="s">
        <v>2605</v>
      </c>
      <c r="B408" s="187" t="s">
        <v>2606</v>
      </c>
      <c r="C408" s="187" t="s">
        <v>2588</v>
      </c>
      <c r="D408" s="187">
        <v>1</v>
      </c>
      <c r="E408" s="187" t="s">
        <v>2362</v>
      </c>
      <c r="F408" s="187" t="s">
        <v>2363</v>
      </c>
      <c r="G408" s="187">
        <v>1.4492753623188E-3</v>
      </c>
      <c r="H408" s="187" t="s">
        <v>102</v>
      </c>
      <c r="I408" s="187" t="s">
        <v>1915</v>
      </c>
      <c r="J408" s="188"/>
    </row>
    <row r="409" spans="1:10">
      <c r="A409" s="189" t="s">
        <v>2607</v>
      </c>
      <c r="B409" s="137" t="s">
        <v>2608</v>
      </c>
      <c r="C409" s="137" t="s">
        <v>2588</v>
      </c>
      <c r="D409" s="137">
        <v>1</v>
      </c>
      <c r="E409" s="137" t="s">
        <v>2362</v>
      </c>
      <c r="F409" s="137" t="s">
        <v>2363</v>
      </c>
      <c r="G409" s="137">
        <v>2E-3</v>
      </c>
      <c r="H409" s="137" t="s">
        <v>102</v>
      </c>
      <c r="I409" s="137" t="s">
        <v>1915</v>
      </c>
      <c r="J409" s="190"/>
    </row>
    <row r="410" spans="1:10">
      <c r="A410" s="186" t="s">
        <v>2609</v>
      </c>
      <c r="B410" s="187" t="s">
        <v>2610</v>
      </c>
      <c r="C410" s="187" t="s">
        <v>2588</v>
      </c>
      <c r="D410" s="187">
        <v>1</v>
      </c>
      <c r="E410" s="187" t="s">
        <v>2362</v>
      </c>
      <c r="F410" s="187" t="s">
        <v>2363</v>
      </c>
      <c r="G410" s="187">
        <v>2E-3</v>
      </c>
      <c r="H410" s="187" t="s">
        <v>102</v>
      </c>
      <c r="I410" s="187" t="s">
        <v>1915</v>
      </c>
      <c r="J410" s="188"/>
    </row>
    <row r="411" spans="1:10">
      <c r="A411" s="189" t="s">
        <v>2611</v>
      </c>
      <c r="B411" s="137" t="s">
        <v>2612</v>
      </c>
      <c r="C411" s="137" t="s">
        <v>2588</v>
      </c>
      <c r="D411" s="137">
        <v>1</v>
      </c>
      <c r="E411" s="137" t="s">
        <v>2362</v>
      </c>
      <c r="F411" s="137" t="s">
        <v>2363</v>
      </c>
      <c r="G411" s="137">
        <v>2E-3</v>
      </c>
      <c r="H411" s="137" t="s">
        <v>102</v>
      </c>
      <c r="I411" s="137" t="s">
        <v>1915</v>
      </c>
      <c r="J411" s="190"/>
    </row>
    <row r="412" spans="1:10">
      <c r="A412" s="186" t="s">
        <v>2613</v>
      </c>
      <c r="B412" s="187" t="s">
        <v>2614</v>
      </c>
      <c r="C412" s="187" t="s">
        <v>2588</v>
      </c>
      <c r="D412" s="187">
        <v>1</v>
      </c>
      <c r="E412" s="187" t="s">
        <v>2362</v>
      </c>
      <c r="F412" s="187" t="s">
        <v>2363</v>
      </c>
      <c r="G412" s="187">
        <v>1.6666666666666E-3</v>
      </c>
      <c r="H412" s="187" t="s">
        <v>102</v>
      </c>
      <c r="I412" s="187" t="s">
        <v>1915</v>
      </c>
      <c r="J412" s="188"/>
    </row>
    <row r="413" spans="1:10">
      <c r="A413" s="189" t="s">
        <v>2615</v>
      </c>
      <c r="B413" s="137" t="s">
        <v>2616</v>
      </c>
      <c r="C413" s="137" t="s">
        <v>2588</v>
      </c>
      <c r="D413" s="137">
        <v>1</v>
      </c>
      <c r="E413" s="137" t="s">
        <v>2362</v>
      </c>
      <c r="F413" s="137" t="s">
        <v>2363</v>
      </c>
      <c r="G413" s="137">
        <v>1.6666666666666E-3</v>
      </c>
      <c r="H413" s="137" t="s">
        <v>102</v>
      </c>
      <c r="I413" s="137" t="s">
        <v>1915</v>
      </c>
      <c r="J413" s="190"/>
    </row>
    <row r="414" spans="1:10">
      <c r="A414" s="186" t="s">
        <v>2617</v>
      </c>
      <c r="B414" s="187" t="s">
        <v>2618</v>
      </c>
      <c r="C414" s="187" t="s">
        <v>2588</v>
      </c>
      <c r="D414" s="187">
        <v>1</v>
      </c>
      <c r="E414" s="187" t="s">
        <v>2362</v>
      </c>
      <c r="F414" s="187" t="s">
        <v>2363</v>
      </c>
      <c r="G414" s="187">
        <v>1.6666666666666E-3</v>
      </c>
      <c r="H414" s="187" t="s">
        <v>102</v>
      </c>
      <c r="I414" s="187" t="s">
        <v>1915</v>
      </c>
      <c r="J414" s="188"/>
    </row>
    <row r="415" spans="1:10">
      <c r="A415" s="189" t="s">
        <v>2619</v>
      </c>
      <c r="B415" s="137" t="s">
        <v>2620</v>
      </c>
      <c r="C415" s="137" t="s">
        <v>2588</v>
      </c>
      <c r="D415" s="137">
        <v>1</v>
      </c>
      <c r="E415" s="137" t="s">
        <v>2362</v>
      </c>
      <c r="F415" s="137" t="s">
        <v>2363</v>
      </c>
      <c r="G415" s="137">
        <v>2E-3</v>
      </c>
      <c r="H415" s="137" t="s">
        <v>102</v>
      </c>
      <c r="I415" s="137" t="s">
        <v>1915</v>
      </c>
      <c r="J415" s="190"/>
    </row>
    <row r="416" spans="1:10">
      <c r="A416" s="186" t="s">
        <v>2621</v>
      </c>
      <c r="B416" s="187" t="s">
        <v>2622</v>
      </c>
      <c r="C416" s="187" t="s">
        <v>2588</v>
      </c>
      <c r="D416" s="187">
        <v>1</v>
      </c>
      <c r="E416" s="187" t="s">
        <v>2362</v>
      </c>
      <c r="F416" s="187" t="s">
        <v>2363</v>
      </c>
      <c r="G416" s="187">
        <v>8.3333333333329999E-4</v>
      </c>
      <c r="H416" s="187" t="s">
        <v>102</v>
      </c>
      <c r="I416" s="187" t="s">
        <v>1915</v>
      </c>
      <c r="J416" s="188"/>
    </row>
    <row r="417" spans="1:10">
      <c r="A417" s="189" t="s">
        <v>2623</v>
      </c>
      <c r="B417" s="137" t="s">
        <v>2624</v>
      </c>
      <c r="C417" s="137" t="s">
        <v>2588</v>
      </c>
      <c r="D417" s="137">
        <v>1</v>
      </c>
      <c r="E417" s="137" t="s">
        <v>2362</v>
      </c>
      <c r="F417" s="137" t="s">
        <v>2363</v>
      </c>
      <c r="G417" s="137">
        <v>8.3333333333329999E-4</v>
      </c>
      <c r="H417" s="137" t="s">
        <v>102</v>
      </c>
      <c r="I417" s="137" t="s">
        <v>1915</v>
      </c>
      <c r="J417" s="190"/>
    </row>
    <row r="418" spans="1:10">
      <c r="A418" s="186" t="s">
        <v>2745</v>
      </c>
      <c r="B418" s="187" t="s">
        <v>2746</v>
      </c>
      <c r="C418" s="187" t="s">
        <v>596</v>
      </c>
      <c r="D418" s="187">
        <v>1</v>
      </c>
      <c r="E418" s="187" t="s">
        <v>2344</v>
      </c>
      <c r="F418" s="187" t="s">
        <v>2345</v>
      </c>
      <c r="G418" s="187">
        <v>8.3333333333333003E-3</v>
      </c>
      <c r="H418" s="187" t="s">
        <v>102</v>
      </c>
      <c r="I418" s="187" t="s">
        <v>1915</v>
      </c>
      <c r="J418" s="188">
        <v>120</v>
      </c>
    </row>
    <row r="419" spans="1:10">
      <c r="A419" s="189" t="s">
        <v>2747</v>
      </c>
      <c r="B419" s="137" t="s">
        <v>2748</v>
      </c>
      <c r="C419" s="137" t="s">
        <v>596</v>
      </c>
      <c r="D419" s="137">
        <v>1</v>
      </c>
      <c r="E419" s="137" t="s">
        <v>2352</v>
      </c>
      <c r="F419" s="137" t="s">
        <v>2353</v>
      </c>
      <c r="G419" s="137">
        <v>0.02</v>
      </c>
      <c r="H419" s="137" t="s">
        <v>102</v>
      </c>
      <c r="I419" s="137" t="s">
        <v>1915</v>
      </c>
      <c r="J419" s="190">
        <v>50</v>
      </c>
    </row>
    <row r="420" spans="1:10">
      <c r="A420" s="186" t="s">
        <v>2749</v>
      </c>
      <c r="B420" s="187" t="s">
        <v>2750</v>
      </c>
      <c r="C420" s="187" t="s">
        <v>596</v>
      </c>
      <c r="D420" s="187">
        <v>1</v>
      </c>
      <c r="E420" s="187" t="s">
        <v>2352</v>
      </c>
      <c r="F420" s="187" t="s">
        <v>2353</v>
      </c>
      <c r="G420" s="187">
        <v>0.02</v>
      </c>
      <c r="H420" s="187" t="s">
        <v>102</v>
      </c>
      <c r="I420" s="187" t="s">
        <v>1915</v>
      </c>
      <c r="J420" s="188">
        <v>50</v>
      </c>
    </row>
    <row r="421" spans="1:10">
      <c r="A421" s="189" t="s">
        <v>2756</v>
      </c>
      <c r="B421" s="137" t="s">
        <v>2753</v>
      </c>
      <c r="C421" s="137" t="s">
        <v>413</v>
      </c>
      <c r="D421" s="137">
        <v>5</v>
      </c>
      <c r="E421" s="137" t="s">
        <v>2334</v>
      </c>
      <c r="F421" s="137" t="s">
        <v>2335</v>
      </c>
      <c r="G421" s="137">
        <v>8.3000000000000001E-3</v>
      </c>
      <c r="H421" s="137" t="s">
        <v>102</v>
      </c>
      <c r="I421" s="137" t="s">
        <v>1915</v>
      </c>
      <c r="J421" s="190">
        <v>120</v>
      </c>
    </row>
    <row r="422" spans="1:10">
      <c r="A422" s="186" t="s">
        <v>2760</v>
      </c>
      <c r="B422" s="187" t="s">
        <v>2757</v>
      </c>
      <c r="C422" s="187" t="s">
        <v>413</v>
      </c>
      <c r="D422" s="187">
        <v>3</v>
      </c>
      <c r="E422" s="187" t="s">
        <v>2348</v>
      </c>
      <c r="F422" s="187" t="s">
        <v>2349</v>
      </c>
      <c r="G422" s="187">
        <v>5.5555555555555003E-3</v>
      </c>
      <c r="H422" s="187" t="s">
        <v>102</v>
      </c>
      <c r="I422" s="187" t="s">
        <v>1915</v>
      </c>
      <c r="J422" s="188">
        <v>200</v>
      </c>
    </row>
    <row r="423" spans="1:10">
      <c r="A423" s="189" t="s">
        <v>2764</v>
      </c>
      <c r="B423" s="137" t="s">
        <v>2765</v>
      </c>
      <c r="C423" s="137" t="s">
        <v>413</v>
      </c>
      <c r="D423" s="137">
        <v>4</v>
      </c>
      <c r="E423" s="137" t="s">
        <v>2334</v>
      </c>
      <c r="F423" s="137" t="s">
        <v>2335</v>
      </c>
      <c r="G423" s="137">
        <v>8.3000000000000001E-3</v>
      </c>
      <c r="H423" s="137" t="s">
        <v>102</v>
      </c>
      <c r="I423" s="137" t="s">
        <v>1915</v>
      </c>
      <c r="J423" s="190">
        <v>120</v>
      </c>
    </row>
    <row r="424" spans="1:10">
      <c r="A424" s="186" t="s">
        <v>4851</v>
      </c>
      <c r="B424" s="187" t="s">
        <v>4943</v>
      </c>
      <c r="C424" s="187" t="s">
        <v>413</v>
      </c>
      <c r="D424" s="187">
        <v>4</v>
      </c>
      <c r="E424" s="187" t="s">
        <v>2336</v>
      </c>
      <c r="F424" s="187" t="s">
        <v>2337</v>
      </c>
      <c r="G424" s="187">
        <v>8.3000000000000001E-3</v>
      </c>
      <c r="H424" s="187" t="s">
        <v>102</v>
      </c>
      <c r="I424" s="187" t="s">
        <v>1915</v>
      </c>
      <c r="J424" s="188">
        <v>120</v>
      </c>
    </row>
    <row r="425" spans="1:10">
      <c r="A425" s="189" t="s">
        <v>2786</v>
      </c>
      <c r="B425" s="137" t="s">
        <v>2787</v>
      </c>
      <c r="C425" s="137" t="s">
        <v>1043</v>
      </c>
      <c r="D425" s="137">
        <v>1</v>
      </c>
      <c r="E425" s="137" t="s">
        <v>1913</v>
      </c>
      <c r="F425" s="137" t="s">
        <v>1914</v>
      </c>
      <c r="G425" s="137">
        <v>0.01</v>
      </c>
      <c r="H425" s="137" t="s">
        <v>102</v>
      </c>
      <c r="I425" s="137" t="s">
        <v>1915</v>
      </c>
      <c r="J425" s="190">
        <v>100</v>
      </c>
    </row>
    <row r="426" spans="1:10">
      <c r="A426" s="186" t="s">
        <v>2792</v>
      </c>
      <c r="B426" s="187" t="s">
        <v>2793</v>
      </c>
      <c r="C426" s="187" t="s">
        <v>1593</v>
      </c>
      <c r="D426" s="187">
        <v>1</v>
      </c>
      <c r="E426" s="187" t="s">
        <v>1918</v>
      </c>
      <c r="F426" s="187" t="s">
        <v>1919</v>
      </c>
      <c r="G426" s="187">
        <v>0.02</v>
      </c>
      <c r="H426" s="187" t="s">
        <v>102</v>
      </c>
      <c r="I426" s="187" t="s">
        <v>1915</v>
      </c>
      <c r="J426" s="188">
        <v>50</v>
      </c>
    </row>
    <row r="427" spans="1:10">
      <c r="A427" s="189" t="s">
        <v>2794</v>
      </c>
      <c r="B427" s="137" t="s">
        <v>2795</v>
      </c>
      <c r="C427" s="137" t="s">
        <v>1593</v>
      </c>
      <c r="D427" s="137">
        <v>1</v>
      </c>
      <c r="E427" s="137" t="s">
        <v>1918</v>
      </c>
      <c r="F427" s="137" t="s">
        <v>1919</v>
      </c>
      <c r="G427" s="137">
        <v>0.02</v>
      </c>
      <c r="H427" s="137" t="s">
        <v>102</v>
      </c>
      <c r="I427" s="137" t="s">
        <v>1915</v>
      </c>
      <c r="J427" s="190">
        <v>50</v>
      </c>
    </row>
    <row r="428" spans="1:10">
      <c r="A428" s="186" t="s">
        <v>2802</v>
      </c>
      <c r="B428" s="187" t="s">
        <v>2803</v>
      </c>
      <c r="C428" s="187" t="s">
        <v>1593</v>
      </c>
      <c r="D428" s="187">
        <v>1</v>
      </c>
      <c r="E428" s="187" t="s">
        <v>1913</v>
      </c>
      <c r="F428" s="187" t="s">
        <v>1914</v>
      </c>
      <c r="G428" s="187">
        <v>0.01</v>
      </c>
      <c r="H428" s="187" t="s">
        <v>102</v>
      </c>
      <c r="I428" s="187" t="s">
        <v>1915</v>
      </c>
      <c r="J428" s="188">
        <v>100</v>
      </c>
    </row>
    <row r="429" spans="1:10">
      <c r="A429" s="189" t="s">
        <v>2807</v>
      </c>
      <c r="B429" s="137" t="s">
        <v>2808</v>
      </c>
      <c r="C429" s="137" t="s">
        <v>1593</v>
      </c>
      <c r="D429" s="137">
        <v>2</v>
      </c>
      <c r="E429" s="137" t="s">
        <v>1918</v>
      </c>
      <c r="F429" s="137" t="s">
        <v>1919</v>
      </c>
      <c r="G429" s="137">
        <v>0.02</v>
      </c>
      <c r="H429" s="137" t="s">
        <v>102</v>
      </c>
      <c r="I429" s="137" t="s">
        <v>1915</v>
      </c>
      <c r="J429" s="190">
        <v>50</v>
      </c>
    </row>
    <row r="430" spans="1:10">
      <c r="A430" s="186" t="s">
        <v>2810</v>
      </c>
      <c r="B430" s="187" t="s">
        <v>2811</v>
      </c>
      <c r="C430" s="187" t="s">
        <v>1593</v>
      </c>
      <c r="D430" s="187">
        <v>2</v>
      </c>
      <c r="E430" s="187" t="s">
        <v>1913</v>
      </c>
      <c r="F430" s="187" t="s">
        <v>1914</v>
      </c>
      <c r="G430" s="187">
        <v>0.01</v>
      </c>
      <c r="H430" s="187" t="s">
        <v>102</v>
      </c>
      <c r="I430" s="187" t="s">
        <v>1915</v>
      </c>
      <c r="J430" s="188">
        <v>100</v>
      </c>
    </row>
    <row r="431" spans="1:10">
      <c r="A431" s="189" t="s">
        <v>2812</v>
      </c>
      <c r="B431" s="137" t="s">
        <v>2813</v>
      </c>
      <c r="C431" s="137" t="s">
        <v>1593</v>
      </c>
      <c r="D431" s="137">
        <v>1</v>
      </c>
      <c r="E431" s="137" t="s">
        <v>1918</v>
      </c>
      <c r="F431" s="137" t="s">
        <v>1919</v>
      </c>
      <c r="G431" s="137">
        <v>0.02</v>
      </c>
      <c r="H431" s="137" t="s">
        <v>102</v>
      </c>
      <c r="I431" s="137" t="s">
        <v>1915</v>
      </c>
      <c r="J431" s="190">
        <v>50</v>
      </c>
    </row>
    <row r="432" spans="1:10">
      <c r="A432" s="186" t="s">
        <v>2815</v>
      </c>
      <c r="B432" s="187" t="s">
        <v>2816</v>
      </c>
      <c r="C432" s="187" t="s">
        <v>1593</v>
      </c>
      <c r="D432" s="187">
        <v>1</v>
      </c>
      <c r="E432" s="187" t="s">
        <v>1913</v>
      </c>
      <c r="F432" s="187" t="s">
        <v>1914</v>
      </c>
      <c r="G432" s="187">
        <v>0.01</v>
      </c>
      <c r="H432" s="187" t="s">
        <v>102</v>
      </c>
      <c r="I432" s="187" t="s">
        <v>1915</v>
      </c>
      <c r="J432" s="188">
        <v>100</v>
      </c>
    </row>
    <row r="433" spans="1:10">
      <c r="A433" s="189" t="s">
        <v>2817</v>
      </c>
      <c r="B433" s="137" t="s">
        <v>2818</v>
      </c>
      <c r="C433" s="137" t="s">
        <v>1593</v>
      </c>
      <c r="D433" s="137">
        <v>1</v>
      </c>
      <c r="E433" s="137" t="s">
        <v>1918</v>
      </c>
      <c r="F433" s="137" t="s">
        <v>1919</v>
      </c>
      <c r="G433" s="137">
        <v>0.02</v>
      </c>
      <c r="H433" s="137" t="s">
        <v>102</v>
      </c>
      <c r="I433" s="137" t="s">
        <v>1915</v>
      </c>
      <c r="J433" s="190">
        <v>50</v>
      </c>
    </row>
    <row r="434" spans="1:10">
      <c r="A434" s="186" t="s">
        <v>3675</v>
      </c>
      <c r="B434" s="187" t="s">
        <v>3676</v>
      </c>
      <c r="C434" s="187" t="s">
        <v>1593</v>
      </c>
      <c r="D434" s="187">
        <v>1</v>
      </c>
      <c r="E434" s="187" t="s">
        <v>1913</v>
      </c>
      <c r="F434" s="187" t="s">
        <v>1914</v>
      </c>
      <c r="G434" s="187">
        <v>0.02</v>
      </c>
      <c r="H434" s="187" t="s">
        <v>102</v>
      </c>
      <c r="I434" s="187" t="s">
        <v>1915</v>
      </c>
      <c r="J434" s="188">
        <v>50</v>
      </c>
    </row>
    <row r="435" spans="1:10">
      <c r="A435" s="189" t="s">
        <v>3678</v>
      </c>
      <c r="B435" s="137" t="s">
        <v>3679</v>
      </c>
      <c r="C435" s="137" t="s">
        <v>1593</v>
      </c>
      <c r="D435" s="137">
        <v>2</v>
      </c>
      <c r="E435" s="137" t="s">
        <v>1918</v>
      </c>
      <c r="F435" s="137" t="s">
        <v>1919</v>
      </c>
      <c r="G435" s="137">
        <v>0.02</v>
      </c>
      <c r="H435" s="137" t="s">
        <v>102</v>
      </c>
      <c r="I435" s="137" t="s">
        <v>1915</v>
      </c>
      <c r="J435" s="190">
        <v>50</v>
      </c>
    </row>
    <row r="436" spans="1:10">
      <c r="A436" s="186" t="s">
        <v>3680</v>
      </c>
      <c r="B436" s="187" t="s">
        <v>3681</v>
      </c>
      <c r="C436" s="187" t="s">
        <v>1593</v>
      </c>
      <c r="D436" s="187">
        <v>2</v>
      </c>
      <c r="E436" s="187" t="s">
        <v>1913</v>
      </c>
      <c r="F436" s="187" t="s">
        <v>1914</v>
      </c>
      <c r="G436" s="187">
        <v>0.02</v>
      </c>
      <c r="H436" s="187" t="s">
        <v>102</v>
      </c>
      <c r="I436" s="187" t="s">
        <v>1915</v>
      </c>
      <c r="J436" s="188">
        <v>50</v>
      </c>
    </row>
    <row r="437" spans="1:10">
      <c r="A437" s="189" t="s">
        <v>3684</v>
      </c>
      <c r="B437" s="137" t="s">
        <v>3685</v>
      </c>
      <c r="C437" s="137" t="s">
        <v>1593</v>
      </c>
      <c r="D437" s="137">
        <v>2</v>
      </c>
      <c r="E437" s="137" t="s">
        <v>1922</v>
      </c>
      <c r="F437" s="137" t="s">
        <v>1923</v>
      </c>
      <c r="G437" s="137">
        <v>2.5000000000000001E-2</v>
      </c>
      <c r="H437" s="137" t="s">
        <v>102</v>
      </c>
      <c r="I437" s="137" t="s">
        <v>1915</v>
      </c>
      <c r="J437" s="190">
        <v>40</v>
      </c>
    </row>
    <row r="438" spans="1:10">
      <c r="A438" s="186" t="s">
        <v>3694</v>
      </c>
      <c r="B438" s="187" t="s">
        <v>3693</v>
      </c>
      <c r="C438" s="187" t="s">
        <v>413</v>
      </c>
      <c r="D438" s="187">
        <v>3</v>
      </c>
      <c r="E438" s="187" t="s">
        <v>2334</v>
      </c>
      <c r="F438" s="187" t="s">
        <v>2335</v>
      </c>
      <c r="G438" s="187">
        <v>8.3333333333333003E-3</v>
      </c>
      <c r="H438" s="187" t="s">
        <v>102</v>
      </c>
      <c r="I438" s="187" t="s">
        <v>1915</v>
      </c>
      <c r="J438" s="188">
        <v>120</v>
      </c>
    </row>
    <row r="439" spans="1:10">
      <c r="A439" s="189" t="s">
        <v>3695</v>
      </c>
      <c r="B439" s="137" t="s">
        <v>3696</v>
      </c>
      <c r="C439" s="137" t="s">
        <v>413</v>
      </c>
      <c r="D439" s="137">
        <v>3</v>
      </c>
      <c r="E439" s="137" t="s">
        <v>2350</v>
      </c>
      <c r="F439" s="137" t="s">
        <v>2351</v>
      </c>
      <c r="G439" s="137">
        <v>5.0000000000000001E-3</v>
      </c>
      <c r="H439" s="137" t="s">
        <v>102</v>
      </c>
      <c r="I439" s="137" t="s">
        <v>1915</v>
      </c>
      <c r="J439" s="190">
        <v>200</v>
      </c>
    </row>
    <row r="440" spans="1:10">
      <c r="A440" s="186" t="s">
        <v>3697</v>
      </c>
      <c r="B440" s="187" t="s">
        <v>3698</v>
      </c>
      <c r="C440" s="187" t="s">
        <v>413</v>
      </c>
      <c r="D440" s="187">
        <v>3</v>
      </c>
      <c r="E440" s="187" t="s">
        <v>2348</v>
      </c>
      <c r="F440" s="187" t="s">
        <v>2349</v>
      </c>
      <c r="G440" s="187">
        <v>5.0000000000000001E-3</v>
      </c>
      <c r="H440" s="187" t="s">
        <v>102</v>
      </c>
      <c r="I440" s="187" t="s">
        <v>1915</v>
      </c>
      <c r="J440" s="188">
        <v>200</v>
      </c>
    </row>
    <row r="441" spans="1:10">
      <c r="A441" s="189" t="s">
        <v>3702</v>
      </c>
      <c r="B441" s="137" t="s">
        <v>3699</v>
      </c>
      <c r="C441" s="137" t="s">
        <v>413</v>
      </c>
      <c r="D441" s="137">
        <v>3</v>
      </c>
      <c r="E441" s="137" t="s">
        <v>2334</v>
      </c>
      <c r="F441" s="137" t="s">
        <v>2335</v>
      </c>
      <c r="G441" s="137">
        <v>8.3333333333333003E-3</v>
      </c>
      <c r="H441" s="137" t="s">
        <v>102</v>
      </c>
      <c r="I441" s="137" t="s">
        <v>1915</v>
      </c>
      <c r="J441" s="190">
        <v>120</v>
      </c>
    </row>
    <row r="442" spans="1:10">
      <c r="A442" s="186" t="s">
        <v>3706</v>
      </c>
      <c r="B442" s="187" t="s">
        <v>3705</v>
      </c>
      <c r="C442" s="187" t="s">
        <v>413</v>
      </c>
      <c r="D442" s="187">
        <v>3</v>
      </c>
      <c r="E442" s="187" t="s">
        <v>2336</v>
      </c>
      <c r="F442" s="187" t="s">
        <v>2337</v>
      </c>
      <c r="G442" s="187">
        <v>8.3333333333333003E-3</v>
      </c>
      <c r="H442" s="187" t="s">
        <v>102</v>
      </c>
      <c r="I442" s="187" t="s">
        <v>1915</v>
      </c>
      <c r="J442" s="188">
        <v>120</v>
      </c>
    </row>
    <row r="443" spans="1:10">
      <c r="A443" s="189" t="s">
        <v>3710</v>
      </c>
      <c r="B443" s="137" t="s">
        <v>3707</v>
      </c>
      <c r="C443" s="137" t="s">
        <v>413</v>
      </c>
      <c r="D443" s="137">
        <v>3</v>
      </c>
      <c r="E443" s="137" t="s">
        <v>2348</v>
      </c>
      <c r="F443" s="137" t="s">
        <v>2349</v>
      </c>
      <c r="G443" s="137">
        <v>5.0000000000000001E-3</v>
      </c>
      <c r="H443" s="137" t="s">
        <v>102</v>
      </c>
      <c r="I443" s="137" t="s">
        <v>1915</v>
      </c>
      <c r="J443" s="190">
        <v>200</v>
      </c>
    </row>
    <row r="444" spans="1:10">
      <c r="A444" s="186" t="s">
        <v>3714</v>
      </c>
      <c r="B444" s="187" t="s">
        <v>3711</v>
      </c>
      <c r="C444" s="187" t="s">
        <v>413</v>
      </c>
      <c r="D444" s="187">
        <v>3</v>
      </c>
      <c r="E444" s="187" t="s">
        <v>2334</v>
      </c>
      <c r="F444" s="187" t="s">
        <v>2335</v>
      </c>
      <c r="G444" s="187">
        <v>8.3333333333333003E-3</v>
      </c>
      <c r="H444" s="187" t="s">
        <v>102</v>
      </c>
      <c r="I444" s="187" t="s">
        <v>1915</v>
      </c>
      <c r="J444" s="188">
        <v>120</v>
      </c>
    </row>
    <row r="445" spans="1:10">
      <c r="A445" s="189" t="s">
        <v>3718</v>
      </c>
      <c r="B445" s="137" t="s">
        <v>3717</v>
      </c>
      <c r="C445" s="137" t="s">
        <v>413</v>
      </c>
      <c r="D445" s="137">
        <v>3</v>
      </c>
      <c r="E445" s="137" t="s">
        <v>2336</v>
      </c>
      <c r="F445" s="137" t="s">
        <v>2337</v>
      </c>
      <c r="G445" s="137">
        <v>8.3333333333333003E-3</v>
      </c>
      <c r="H445" s="137" t="s">
        <v>102</v>
      </c>
      <c r="I445" s="137" t="s">
        <v>1915</v>
      </c>
      <c r="J445" s="190">
        <v>120</v>
      </c>
    </row>
    <row r="446" spans="1:10">
      <c r="A446" s="186" t="s">
        <v>3721</v>
      </c>
      <c r="B446" s="187" t="s">
        <v>3722</v>
      </c>
      <c r="C446" s="187" t="s">
        <v>413</v>
      </c>
      <c r="D446" s="187">
        <v>3</v>
      </c>
      <c r="E446" s="187" t="s">
        <v>2348</v>
      </c>
      <c r="F446" s="187" t="s">
        <v>2349</v>
      </c>
      <c r="G446" s="187">
        <v>5.0000000000000001E-3</v>
      </c>
      <c r="H446" s="187" t="s">
        <v>102</v>
      </c>
      <c r="I446" s="187" t="s">
        <v>1915</v>
      </c>
      <c r="J446" s="188">
        <v>200</v>
      </c>
    </row>
    <row r="447" spans="1:10">
      <c r="A447" s="189" t="s">
        <v>3723</v>
      </c>
      <c r="B447" s="137" t="s">
        <v>3724</v>
      </c>
      <c r="C447" s="137" t="s">
        <v>413</v>
      </c>
      <c r="D447" s="137">
        <v>3</v>
      </c>
      <c r="E447" s="137" t="s">
        <v>2350</v>
      </c>
      <c r="F447" s="137" t="s">
        <v>2351</v>
      </c>
      <c r="G447" s="137">
        <v>5.0000000000000001E-3</v>
      </c>
      <c r="H447" s="137" t="s">
        <v>102</v>
      </c>
      <c r="I447" s="137" t="s">
        <v>1915</v>
      </c>
      <c r="J447" s="190">
        <v>200</v>
      </c>
    </row>
    <row r="448" spans="1:10">
      <c r="A448" s="186" t="s">
        <v>3725</v>
      </c>
      <c r="B448" s="187" t="s">
        <v>3726</v>
      </c>
      <c r="C448" s="187" t="s">
        <v>413</v>
      </c>
      <c r="D448" s="187">
        <v>3</v>
      </c>
      <c r="E448" s="187" t="s">
        <v>2348</v>
      </c>
      <c r="F448" s="187" t="s">
        <v>2349</v>
      </c>
      <c r="G448" s="187">
        <v>5.0000000000000001E-3</v>
      </c>
      <c r="H448" s="187" t="s">
        <v>102</v>
      </c>
      <c r="I448" s="187" t="s">
        <v>1915</v>
      </c>
      <c r="J448" s="188">
        <v>200</v>
      </c>
    </row>
    <row r="449" spans="1:10">
      <c r="A449" s="189" t="s">
        <v>3727</v>
      </c>
      <c r="B449" s="137" t="s">
        <v>3728</v>
      </c>
      <c r="C449" s="137" t="s">
        <v>413</v>
      </c>
      <c r="D449" s="137">
        <v>3</v>
      </c>
      <c r="E449" s="137" t="s">
        <v>2350</v>
      </c>
      <c r="F449" s="137" t="s">
        <v>2351</v>
      </c>
      <c r="G449" s="137">
        <v>5.0000000000000001E-3</v>
      </c>
      <c r="H449" s="137" t="s">
        <v>102</v>
      </c>
      <c r="I449" s="137" t="s">
        <v>1915</v>
      </c>
      <c r="J449" s="190">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D7AC-B20F-4939-B104-5A8C834C4467}">
  <sheetPr filterMode="1"/>
  <dimension ref="A1:B1977"/>
  <sheetViews>
    <sheetView topLeftCell="A1903" workbookViewId="0">
      <selection activeCell="A1951" sqref="A1951"/>
    </sheetView>
  </sheetViews>
  <sheetFormatPr defaultRowHeight="14.4"/>
  <cols>
    <col min="1" max="1" width="20.33203125" bestFit="1" customWidth="1"/>
  </cols>
  <sheetData>
    <row r="1" spans="1:2">
      <c r="A1" s="66" t="s">
        <v>314</v>
      </c>
      <c r="B1" t="e">
        <f>VLOOKUP(A1,ITEM_MASTER!B:B,1,FALSE)</f>
        <v>#N/A</v>
      </c>
    </row>
    <row r="2" spans="1:2" hidden="1">
      <c r="A2" s="66" t="s">
        <v>316</v>
      </c>
      <c r="B2" t="e">
        <f>VLOOKUP(A2,ITEM_MASTER!B:B,1,FALSE)</f>
        <v>#N/A</v>
      </c>
    </row>
    <row r="3" spans="1:2" hidden="1">
      <c r="A3" s="66" t="s">
        <v>318</v>
      </c>
      <c r="B3" t="e">
        <f>VLOOKUP(A3,ITEM_MASTER!B:B,1,FALSE)</f>
        <v>#N/A</v>
      </c>
    </row>
    <row r="4" spans="1:2" hidden="1">
      <c r="A4" s="66" t="s">
        <v>320</v>
      </c>
      <c r="B4" t="e">
        <f>VLOOKUP(A4,ITEM_MASTER!B:B,1,FALSE)</f>
        <v>#N/A</v>
      </c>
    </row>
    <row r="5" spans="1:2" hidden="1">
      <c r="A5" s="66" t="s">
        <v>322</v>
      </c>
      <c r="B5" t="e">
        <f>VLOOKUP(A5,ITEM_MASTER!B:B,1,FALSE)</f>
        <v>#N/A</v>
      </c>
    </row>
    <row r="6" spans="1:2" hidden="1">
      <c r="A6" s="66" t="s">
        <v>324</v>
      </c>
      <c r="B6" t="e">
        <f>VLOOKUP(A6,ITEM_MASTER!B:B,1,FALSE)</f>
        <v>#N/A</v>
      </c>
    </row>
    <row r="7" spans="1:2" hidden="1">
      <c r="A7" s="66" t="s">
        <v>326</v>
      </c>
      <c r="B7" t="e">
        <f>VLOOKUP(A7,ITEM_MASTER!B:B,1,FALSE)</f>
        <v>#N/A</v>
      </c>
    </row>
    <row r="8" spans="1:2" hidden="1">
      <c r="A8" s="66" t="s">
        <v>328</v>
      </c>
      <c r="B8" t="e">
        <f>VLOOKUP(A8,ITEM_MASTER!B:B,1,FALSE)</f>
        <v>#N/A</v>
      </c>
    </row>
    <row r="9" spans="1:2" hidden="1">
      <c r="A9" s="66" t="s">
        <v>330</v>
      </c>
      <c r="B9" t="e">
        <f>VLOOKUP(A9,ITEM_MASTER!B:B,1,FALSE)</f>
        <v>#N/A</v>
      </c>
    </row>
    <row r="10" spans="1:2" hidden="1">
      <c r="A10" s="66" t="s">
        <v>332</v>
      </c>
      <c r="B10" t="e">
        <f>VLOOKUP(A10,ITEM_MASTER!B:B,1,FALSE)</f>
        <v>#N/A</v>
      </c>
    </row>
    <row r="11" spans="1:2" hidden="1">
      <c r="A11" s="66" t="s">
        <v>334</v>
      </c>
      <c r="B11" t="e">
        <f>VLOOKUP(A11,ITEM_MASTER!B:B,1,FALSE)</f>
        <v>#N/A</v>
      </c>
    </row>
    <row r="12" spans="1:2" hidden="1">
      <c r="A12" s="66" t="s">
        <v>336</v>
      </c>
      <c r="B12" t="e">
        <f>VLOOKUP(A12,ITEM_MASTER!B:B,1,FALSE)</f>
        <v>#N/A</v>
      </c>
    </row>
    <row r="13" spans="1:2" hidden="1">
      <c r="A13" s="66" t="s">
        <v>338</v>
      </c>
      <c r="B13" t="e">
        <f>VLOOKUP(A13,ITEM_MASTER!B:B,1,FALSE)</f>
        <v>#N/A</v>
      </c>
    </row>
    <row r="14" spans="1:2" hidden="1">
      <c r="A14" s="66" t="s">
        <v>340</v>
      </c>
      <c r="B14" t="e">
        <f>VLOOKUP(A14,ITEM_MASTER!B:B,1,FALSE)</f>
        <v>#N/A</v>
      </c>
    </row>
    <row r="15" spans="1:2" hidden="1">
      <c r="A15" s="66" t="s">
        <v>342</v>
      </c>
      <c r="B15" t="e">
        <f>VLOOKUP(A15,ITEM_MASTER!B:B,1,FALSE)</f>
        <v>#N/A</v>
      </c>
    </row>
    <row r="16" spans="1:2" hidden="1">
      <c r="A16" s="66" t="s">
        <v>344</v>
      </c>
      <c r="B16" t="e">
        <f>VLOOKUP(A16,ITEM_MASTER!B:B,1,FALSE)</f>
        <v>#N/A</v>
      </c>
    </row>
    <row r="17" spans="1:2" hidden="1">
      <c r="A17" s="66" t="s">
        <v>346</v>
      </c>
      <c r="B17" t="e">
        <f>VLOOKUP(A17,ITEM_MASTER!B:B,1,FALSE)</f>
        <v>#N/A</v>
      </c>
    </row>
    <row r="18" spans="1:2" hidden="1">
      <c r="A18" s="66" t="s">
        <v>348</v>
      </c>
      <c r="B18" t="e">
        <f>VLOOKUP(A18,ITEM_MASTER!B:B,1,FALSE)</f>
        <v>#N/A</v>
      </c>
    </row>
    <row r="19" spans="1:2" hidden="1">
      <c r="A19" s="66" t="s">
        <v>350</v>
      </c>
      <c r="B19" t="e">
        <f>VLOOKUP(A19,ITEM_MASTER!B:B,1,FALSE)</f>
        <v>#N/A</v>
      </c>
    </row>
    <row r="20" spans="1:2" hidden="1">
      <c r="A20" s="66" t="s">
        <v>352</v>
      </c>
      <c r="B20" t="e">
        <f>VLOOKUP(A20,ITEM_MASTER!B:B,1,FALSE)</f>
        <v>#N/A</v>
      </c>
    </row>
    <row r="21" spans="1:2" hidden="1">
      <c r="A21" s="66" t="s">
        <v>353</v>
      </c>
      <c r="B21" t="e">
        <f>VLOOKUP(A21,ITEM_MASTER!B:B,1,FALSE)</f>
        <v>#N/A</v>
      </c>
    </row>
    <row r="22" spans="1:2" hidden="1">
      <c r="A22" s="66" t="s">
        <v>355</v>
      </c>
      <c r="B22" t="e">
        <f>VLOOKUP(A22,ITEM_MASTER!B:B,1,FALSE)</f>
        <v>#N/A</v>
      </c>
    </row>
    <row r="23" spans="1:2" hidden="1">
      <c r="A23" s="66" t="s">
        <v>357</v>
      </c>
      <c r="B23" t="e">
        <f>VLOOKUP(A23,ITEM_MASTER!B:B,1,FALSE)</f>
        <v>#N/A</v>
      </c>
    </row>
    <row r="24" spans="1:2" hidden="1">
      <c r="A24" s="66" t="s">
        <v>359</v>
      </c>
      <c r="B24" t="e">
        <f>VLOOKUP(A24,ITEM_MASTER!B:B,1,FALSE)</f>
        <v>#N/A</v>
      </c>
    </row>
    <row r="25" spans="1:2" hidden="1">
      <c r="A25" s="66" t="s">
        <v>361</v>
      </c>
      <c r="B25" t="e">
        <f>VLOOKUP(A25,ITEM_MASTER!B:B,1,FALSE)</f>
        <v>#N/A</v>
      </c>
    </row>
    <row r="26" spans="1:2" hidden="1">
      <c r="A26" s="66" t="s">
        <v>363</v>
      </c>
      <c r="B26" t="e">
        <f>VLOOKUP(A26,ITEM_MASTER!B:B,1,FALSE)</f>
        <v>#N/A</v>
      </c>
    </row>
    <row r="27" spans="1:2" hidden="1">
      <c r="A27" s="66" t="s">
        <v>365</v>
      </c>
      <c r="B27" t="e">
        <f>VLOOKUP(A27,ITEM_MASTER!B:B,1,FALSE)</f>
        <v>#N/A</v>
      </c>
    </row>
    <row r="28" spans="1:2" hidden="1">
      <c r="A28" s="66" t="s">
        <v>367</v>
      </c>
      <c r="B28" t="e">
        <f>VLOOKUP(A28,ITEM_MASTER!B:B,1,FALSE)</f>
        <v>#N/A</v>
      </c>
    </row>
    <row r="29" spans="1:2" hidden="1">
      <c r="A29" s="66" t="s">
        <v>369</v>
      </c>
      <c r="B29" t="e">
        <f>VLOOKUP(A29,ITEM_MASTER!B:B,1,FALSE)</f>
        <v>#N/A</v>
      </c>
    </row>
    <row r="30" spans="1:2" hidden="1">
      <c r="A30" s="66" t="s">
        <v>371</v>
      </c>
      <c r="B30" t="e">
        <f>VLOOKUP(A30,ITEM_MASTER!B:B,1,FALSE)</f>
        <v>#N/A</v>
      </c>
    </row>
    <row r="31" spans="1:2" hidden="1">
      <c r="A31" s="75" t="s">
        <v>3771</v>
      </c>
      <c r="B31" t="e">
        <f>VLOOKUP(A31,ITEM_MASTER!B:B,1,FALSE)</f>
        <v>#N/A</v>
      </c>
    </row>
    <row r="32" spans="1:2" hidden="1">
      <c r="A32" s="66" t="s">
        <v>373</v>
      </c>
      <c r="B32" t="e">
        <f>VLOOKUP(A32,ITEM_MASTER!B:B,1,FALSE)</f>
        <v>#N/A</v>
      </c>
    </row>
    <row r="33" spans="1:2" hidden="1">
      <c r="A33" s="66" t="s">
        <v>374</v>
      </c>
      <c r="B33" t="e">
        <f>VLOOKUP(A33,ITEM_MASTER!B:B,1,FALSE)</f>
        <v>#N/A</v>
      </c>
    </row>
    <row r="34" spans="1:2" hidden="1">
      <c r="A34" s="66" t="s">
        <v>376</v>
      </c>
      <c r="B34" t="e">
        <f>VLOOKUP(A34,ITEM_MASTER!B:B,1,FALSE)</f>
        <v>#N/A</v>
      </c>
    </row>
    <row r="35" spans="1:2" hidden="1">
      <c r="A35" s="66" t="s">
        <v>377</v>
      </c>
      <c r="B35" t="e">
        <f>VLOOKUP(A35,ITEM_MASTER!B:B,1,FALSE)</f>
        <v>#N/A</v>
      </c>
    </row>
    <row r="36" spans="1:2" hidden="1">
      <c r="A36" s="66" t="s">
        <v>379</v>
      </c>
      <c r="B36" t="e">
        <f>VLOOKUP(A36,ITEM_MASTER!B:B,1,FALSE)</f>
        <v>#N/A</v>
      </c>
    </row>
    <row r="37" spans="1:2" hidden="1">
      <c r="A37" s="66" t="s">
        <v>381</v>
      </c>
      <c r="B37" t="e">
        <f>VLOOKUP(A37,ITEM_MASTER!B:B,1,FALSE)</f>
        <v>#N/A</v>
      </c>
    </row>
    <row r="38" spans="1:2" hidden="1">
      <c r="A38" s="66" t="s">
        <v>383</v>
      </c>
      <c r="B38" t="e">
        <f>VLOOKUP(A38,ITEM_MASTER!B:B,1,FALSE)</f>
        <v>#N/A</v>
      </c>
    </row>
    <row r="39" spans="1:2" hidden="1">
      <c r="A39" s="66" t="s">
        <v>385</v>
      </c>
      <c r="B39" t="e">
        <f>VLOOKUP(A39,ITEM_MASTER!B:B,1,FALSE)</f>
        <v>#N/A</v>
      </c>
    </row>
    <row r="40" spans="1:2" hidden="1">
      <c r="A40" s="66" t="s">
        <v>387</v>
      </c>
      <c r="B40" t="e">
        <f>VLOOKUP(A40,ITEM_MASTER!B:B,1,FALSE)</f>
        <v>#N/A</v>
      </c>
    </row>
    <row r="41" spans="1:2" hidden="1">
      <c r="A41" s="66" t="s">
        <v>389</v>
      </c>
      <c r="B41" t="e">
        <f>VLOOKUP(A41,ITEM_MASTER!B:B,1,FALSE)</f>
        <v>#N/A</v>
      </c>
    </row>
    <row r="42" spans="1:2" hidden="1">
      <c r="A42" s="66" t="s">
        <v>391</v>
      </c>
      <c r="B42" t="e">
        <f>VLOOKUP(A42,ITEM_MASTER!B:B,1,FALSE)</f>
        <v>#N/A</v>
      </c>
    </row>
    <row r="43" spans="1:2" hidden="1">
      <c r="A43" s="66" t="s">
        <v>393</v>
      </c>
      <c r="B43" t="e">
        <f>VLOOKUP(A43,ITEM_MASTER!B:B,1,FALSE)</f>
        <v>#N/A</v>
      </c>
    </row>
    <row r="44" spans="1:2" hidden="1">
      <c r="A44" s="66" t="s">
        <v>394</v>
      </c>
      <c r="B44" t="e">
        <f>VLOOKUP(A44,ITEM_MASTER!B:B,1,FALSE)</f>
        <v>#N/A</v>
      </c>
    </row>
    <row r="45" spans="1:2" hidden="1">
      <c r="A45" s="66" t="s">
        <v>396</v>
      </c>
      <c r="B45" t="e">
        <f>VLOOKUP(A45,ITEM_MASTER!B:B,1,FALSE)</f>
        <v>#N/A</v>
      </c>
    </row>
    <row r="46" spans="1:2" hidden="1">
      <c r="A46" s="66" t="s">
        <v>398</v>
      </c>
      <c r="B46" t="e">
        <f>VLOOKUP(A46,ITEM_MASTER!B:B,1,FALSE)</f>
        <v>#N/A</v>
      </c>
    </row>
    <row r="47" spans="1:2" hidden="1">
      <c r="A47" s="66" t="s">
        <v>399</v>
      </c>
      <c r="B47" t="e">
        <f>VLOOKUP(A47,ITEM_MASTER!B:B,1,FALSE)</f>
        <v>#N/A</v>
      </c>
    </row>
    <row r="48" spans="1:2" hidden="1">
      <c r="A48" s="66" t="s">
        <v>401</v>
      </c>
      <c r="B48" t="e">
        <f>VLOOKUP(A48,ITEM_MASTER!B:B,1,FALSE)</f>
        <v>#N/A</v>
      </c>
    </row>
    <row r="49" spans="1:2" hidden="1">
      <c r="A49" s="66" t="s">
        <v>403</v>
      </c>
      <c r="B49" t="e">
        <f>VLOOKUP(A49,ITEM_MASTER!B:B,1,FALSE)</f>
        <v>#N/A</v>
      </c>
    </row>
    <row r="50" spans="1:2" hidden="1">
      <c r="A50" s="66" t="s">
        <v>405</v>
      </c>
      <c r="B50" t="e">
        <f>VLOOKUP(A50,ITEM_MASTER!B:B,1,FALSE)</f>
        <v>#N/A</v>
      </c>
    </row>
    <row r="51" spans="1:2" hidden="1">
      <c r="A51" s="66" t="s">
        <v>411</v>
      </c>
      <c r="B51" t="e">
        <f>VLOOKUP(A51,ITEM_MASTER!B:B,1,FALSE)</f>
        <v>#N/A</v>
      </c>
    </row>
    <row r="52" spans="1:2" hidden="1">
      <c r="A52" s="66" t="s">
        <v>415</v>
      </c>
      <c r="B52" t="e">
        <f>VLOOKUP(A52,ITEM_MASTER!B:B,1,FALSE)</f>
        <v>#N/A</v>
      </c>
    </row>
    <row r="53" spans="1:2" hidden="1">
      <c r="A53" s="66" t="s">
        <v>417</v>
      </c>
      <c r="B53" t="e">
        <f>VLOOKUP(A53,ITEM_MASTER!B:B,1,FALSE)</f>
        <v>#N/A</v>
      </c>
    </row>
    <row r="54" spans="1:2" hidden="1">
      <c r="A54" s="66" t="s">
        <v>419</v>
      </c>
      <c r="B54" t="e">
        <f>VLOOKUP(A54,ITEM_MASTER!B:B,1,FALSE)</f>
        <v>#N/A</v>
      </c>
    </row>
    <row r="55" spans="1:2" hidden="1">
      <c r="A55" s="66" t="s">
        <v>426</v>
      </c>
      <c r="B55" t="e">
        <f>VLOOKUP(A55,ITEM_MASTER!B:B,1,FALSE)</f>
        <v>#N/A</v>
      </c>
    </row>
    <row r="56" spans="1:2" hidden="1">
      <c r="A56" s="66" t="s">
        <v>428</v>
      </c>
      <c r="B56" t="e">
        <f>VLOOKUP(A56,ITEM_MASTER!B:B,1,FALSE)</f>
        <v>#N/A</v>
      </c>
    </row>
    <row r="57" spans="1:2" hidden="1">
      <c r="A57" s="66" t="s">
        <v>430</v>
      </c>
      <c r="B57" t="e">
        <f>VLOOKUP(A57,ITEM_MASTER!B:B,1,FALSE)</f>
        <v>#N/A</v>
      </c>
    </row>
    <row r="58" spans="1:2" hidden="1">
      <c r="A58" s="66" t="s">
        <v>432</v>
      </c>
      <c r="B58" t="e">
        <f>VLOOKUP(A58,ITEM_MASTER!B:B,1,FALSE)</f>
        <v>#N/A</v>
      </c>
    </row>
    <row r="59" spans="1:2" hidden="1">
      <c r="A59" s="66" t="s">
        <v>438</v>
      </c>
      <c r="B59" t="e">
        <f>VLOOKUP(A59,ITEM_MASTER!B:B,1,FALSE)</f>
        <v>#N/A</v>
      </c>
    </row>
    <row r="60" spans="1:2" hidden="1">
      <c r="A60" s="66" t="s">
        <v>442</v>
      </c>
      <c r="B60" t="e">
        <f>VLOOKUP(A60,ITEM_MASTER!B:B,1,FALSE)</f>
        <v>#N/A</v>
      </c>
    </row>
    <row r="61" spans="1:2" hidden="1">
      <c r="A61" s="66" t="s">
        <v>444</v>
      </c>
      <c r="B61" t="e">
        <f>VLOOKUP(A61,ITEM_MASTER!B:B,1,FALSE)</f>
        <v>#N/A</v>
      </c>
    </row>
    <row r="62" spans="1:2" hidden="1">
      <c r="A62" s="66" t="s">
        <v>455</v>
      </c>
      <c r="B62" t="e">
        <f>VLOOKUP(A62,ITEM_MASTER!B:B,1,FALSE)</f>
        <v>#N/A</v>
      </c>
    </row>
    <row r="63" spans="1:2" hidden="1">
      <c r="A63" s="66" t="s">
        <v>457</v>
      </c>
      <c r="B63" t="e">
        <f>VLOOKUP(A63,ITEM_MASTER!B:B,1,FALSE)</f>
        <v>#N/A</v>
      </c>
    </row>
    <row r="64" spans="1:2" hidden="1">
      <c r="A64" s="66" t="s">
        <v>468</v>
      </c>
      <c r="B64" t="e">
        <f>VLOOKUP(A64,ITEM_MASTER!B:B,1,FALSE)</f>
        <v>#N/A</v>
      </c>
    </row>
    <row r="65" spans="1:2" hidden="1">
      <c r="A65" s="66" t="s">
        <v>470</v>
      </c>
      <c r="B65" t="e">
        <f>VLOOKUP(A65,ITEM_MASTER!B:B,1,FALSE)</f>
        <v>#N/A</v>
      </c>
    </row>
    <row r="66" spans="1:2" hidden="1">
      <c r="A66" s="66" t="s">
        <v>472</v>
      </c>
      <c r="B66" t="e">
        <f>VLOOKUP(A66,ITEM_MASTER!B:B,1,FALSE)</f>
        <v>#N/A</v>
      </c>
    </row>
    <row r="67" spans="1:2" hidden="1">
      <c r="A67" s="66" t="s">
        <v>474</v>
      </c>
      <c r="B67" t="e">
        <f>VLOOKUP(A67,ITEM_MASTER!B:B,1,FALSE)</f>
        <v>#N/A</v>
      </c>
    </row>
    <row r="68" spans="1:2" hidden="1">
      <c r="A68" s="66" t="s">
        <v>477</v>
      </c>
      <c r="B68" t="e">
        <f>VLOOKUP(A68,ITEM_MASTER!B:B,1,FALSE)</f>
        <v>#N/A</v>
      </c>
    </row>
    <row r="69" spans="1:2" hidden="1">
      <c r="A69" s="66" t="s">
        <v>480</v>
      </c>
      <c r="B69" t="e">
        <f>VLOOKUP(A69,ITEM_MASTER!B:B,1,FALSE)</f>
        <v>#N/A</v>
      </c>
    </row>
    <row r="70" spans="1:2" hidden="1">
      <c r="A70" s="66" t="s">
        <v>482</v>
      </c>
      <c r="B70" t="e">
        <f>VLOOKUP(A70,ITEM_MASTER!B:B,1,FALSE)</f>
        <v>#N/A</v>
      </c>
    </row>
    <row r="71" spans="1:2" hidden="1">
      <c r="A71" s="66" t="s">
        <v>484</v>
      </c>
      <c r="B71" t="e">
        <f>VLOOKUP(A71,ITEM_MASTER!B:B,1,FALSE)</f>
        <v>#N/A</v>
      </c>
    </row>
    <row r="72" spans="1:2" hidden="1">
      <c r="A72" s="66" t="s">
        <v>486</v>
      </c>
      <c r="B72" t="e">
        <f>VLOOKUP(A72,ITEM_MASTER!B:B,1,FALSE)</f>
        <v>#N/A</v>
      </c>
    </row>
    <row r="73" spans="1:2" hidden="1">
      <c r="A73" s="66" t="s">
        <v>488</v>
      </c>
      <c r="B73" t="e">
        <f>VLOOKUP(A73,ITEM_MASTER!B:B,1,FALSE)</f>
        <v>#N/A</v>
      </c>
    </row>
    <row r="74" spans="1:2" hidden="1">
      <c r="A74" s="66" t="s">
        <v>490</v>
      </c>
      <c r="B74" t="e">
        <f>VLOOKUP(A74,ITEM_MASTER!B:B,1,FALSE)</f>
        <v>#N/A</v>
      </c>
    </row>
    <row r="75" spans="1:2" hidden="1">
      <c r="A75" s="66" t="s">
        <v>492</v>
      </c>
      <c r="B75" t="e">
        <f>VLOOKUP(A75,ITEM_MASTER!B:B,1,FALSE)</f>
        <v>#N/A</v>
      </c>
    </row>
    <row r="76" spans="1:2" hidden="1">
      <c r="A76" s="66" t="s">
        <v>509</v>
      </c>
      <c r="B76" t="e">
        <f>VLOOKUP(A76,ITEM_MASTER!B:B,1,FALSE)</f>
        <v>#N/A</v>
      </c>
    </row>
    <row r="77" spans="1:2" hidden="1">
      <c r="A77" s="66" t="s">
        <v>511</v>
      </c>
      <c r="B77" t="e">
        <f>VLOOKUP(A77,ITEM_MASTER!B:B,1,FALSE)</f>
        <v>#N/A</v>
      </c>
    </row>
    <row r="78" spans="1:2" hidden="1">
      <c r="A78" s="66" t="s">
        <v>513</v>
      </c>
      <c r="B78" t="e">
        <f>VLOOKUP(A78,ITEM_MASTER!B:B,1,FALSE)</f>
        <v>#N/A</v>
      </c>
    </row>
    <row r="79" spans="1:2" hidden="1">
      <c r="A79" s="66" t="s">
        <v>515</v>
      </c>
      <c r="B79" t="e">
        <f>VLOOKUP(A79,ITEM_MASTER!B:B,1,FALSE)</f>
        <v>#N/A</v>
      </c>
    </row>
    <row r="80" spans="1:2" hidden="1">
      <c r="A80" s="66" t="s">
        <v>517</v>
      </c>
      <c r="B80" t="e">
        <f>VLOOKUP(A80,ITEM_MASTER!B:B,1,FALSE)</f>
        <v>#N/A</v>
      </c>
    </row>
    <row r="81" spans="1:2" hidden="1">
      <c r="A81" s="66" t="s">
        <v>519</v>
      </c>
      <c r="B81" t="e">
        <f>VLOOKUP(A81,ITEM_MASTER!B:B,1,FALSE)</f>
        <v>#N/A</v>
      </c>
    </row>
    <row r="82" spans="1:2" hidden="1">
      <c r="A82" s="66" t="s">
        <v>522</v>
      </c>
      <c r="B82" t="e">
        <f>VLOOKUP(A82,ITEM_MASTER!B:B,1,FALSE)</f>
        <v>#N/A</v>
      </c>
    </row>
    <row r="83" spans="1:2" hidden="1">
      <c r="A83" s="66" t="s">
        <v>524</v>
      </c>
      <c r="B83" t="e">
        <f>VLOOKUP(A83,ITEM_MASTER!B:B,1,FALSE)</f>
        <v>#N/A</v>
      </c>
    </row>
    <row r="84" spans="1:2" hidden="1">
      <c r="A84" s="66" t="s">
        <v>526</v>
      </c>
      <c r="B84" t="e">
        <f>VLOOKUP(A84,ITEM_MASTER!B:B,1,FALSE)</f>
        <v>#N/A</v>
      </c>
    </row>
    <row r="85" spans="1:2" hidden="1">
      <c r="A85" s="66" t="s">
        <v>528</v>
      </c>
      <c r="B85" t="e">
        <f>VLOOKUP(A85,ITEM_MASTER!B:B,1,FALSE)</f>
        <v>#N/A</v>
      </c>
    </row>
    <row r="86" spans="1:2" hidden="1">
      <c r="A86" s="66" t="s">
        <v>530</v>
      </c>
      <c r="B86" t="e">
        <f>VLOOKUP(A86,ITEM_MASTER!B:B,1,FALSE)</f>
        <v>#N/A</v>
      </c>
    </row>
    <row r="87" spans="1:2" hidden="1">
      <c r="A87" s="66" t="s">
        <v>532</v>
      </c>
      <c r="B87" t="e">
        <f>VLOOKUP(A87,ITEM_MASTER!B:B,1,FALSE)</f>
        <v>#N/A</v>
      </c>
    </row>
    <row r="88" spans="1:2" hidden="1">
      <c r="A88" s="66" t="s">
        <v>550</v>
      </c>
      <c r="B88" t="e">
        <f>VLOOKUP(A88,ITEM_MASTER!B:B,1,FALSE)</f>
        <v>#N/A</v>
      </c>
    </row>
    <row r="89" spans="1:2" hidden="1">
      <c r="A89" s="66" t="s">
        <v>552</v>
      </c>
      <c r="B89" t="e">
        <f>VLOOKUP(A89,ITEM_MASTER!B:B,1,FALSE)</f>
        <v>#N/A</v>
      </c>
    </row>
    <row r="90" spans="1:2" hidden="1">
      <c r="A90" s="66" t="s">
        <v>569</v>
      </c>
      <c r="B90" t="e">
        <f>VLOOKUP(A90,ITEM_MASTER!B:B,1,FALSE)</f>
        <v>#N/A</v>
      </c>
    </row>
    <row r="91" spans="1:2" hidden="1">
      <c r="A91" s="66" t="s">
        <v>572</v>
      </c>
      <c r="B91" t="e">
        <f>VLOOKUP(A91,ITEM_MASTER!B:B,1,FALSE)</f>
        <v>#N/A</v>
      </c>
    </row>
    <row r="92" spans="1:2" hidden="1">
      <c r="A92" s="66" t="s">
        <v>575</v>
      </c>
      <c r="B92" t="e">
        <f>VLOOKUP(A92,ITEM_MASTER!B:B,1,FALSE)</f>
        <v>#N/A</v>
      </c>
    </row>
    <row r="93" spans="1:2" hidden="1">
      <c r="A93" s="66" t="s">
        <v>577</v>
      </c>
      <c r="B93" t="e">
        <f>VLOOKUP(A93,ITEM_MASTER!B:B,1,FALSE)</f>
        <v>#N/A</v>
      </c>
    </row>
    <row r="94" spans="1:2" hidden="1">
      <c r="A94" s="66" t="s">
        <v>579</v>
      </c>
      <c r="B94" t="e">
        <f>VLOOKUP(A94,ITEM_MASTER!B:B,1,FALSE)</f>
        <v>#N/A</v>
      </c>
    </row>
    <row r="95" spans="1:2" hidden="1">
      <c r="A95" s="66" t="s">
        <v>581</v>
      </c>
      <c r="B95" t="e">
        <f>VLOOKUP(A95,ITEM_MASTER!B:B,1,FALSE)</f>
        <v>#N/A</v>
      </c>
    </row>
    <row r="96" spans="1:2" hidden="1">
      <c r="A96" s="66" t="s">
        <v>583</v>
      </c>
      <c r="B96" t="e">
        <f>VLOOKUP(A96,ITEM_MASTER!B:B,1,FALSE)</f>
        <v>#N/A</v>
      </c>
    </row>
    <row r="97" spans="1:2" hidden="1">
      <c r="A97" s="66" t="s">
        <v>585</v>
      </c>
      <c r="B97" t="e">
        <f>VLOOKUP(A97,ITEM_MASTER!B:B,1,FALSE)</f>
        <v>#N/A</v>
      </c>
    </row>
    <row r="98" spans="1:2" hidden="1">
      <c r="A98" s="66" t="s">
        <v>587</v>
      </c>
      <c r="B98" t="e">
        <f>VLOOKUP(A98,ITEM_MASTER!B:B,1,FALSE)</f>
        <v>#N/A</v>
      </c>
    </row>
    <row r="99" spans="1:2" hidden="1">
      <c r="A99" s="66" t="s">
        <v>590</v>
      </c>
      <c r="B99" t="e">
        <f>VLOOKUP(A99,ITEM_MASTER!B:B,1,FALSE)</f>
        <v>#N/A</v>
      </c>
    </row>
    <row r="100" spans="1:2" hidden="1">
      <c r="A100" s="66" t="s">
        <v>592</v>
      </c>
      <c r="B100" t="e">
        <f>VLOOKUP(A100,ITEM_MASTER!B:B,1,FALSE)</f>
        <v>#N/A</v>
      </c>
    </row>
    <row r="101" spans="1:2" hidden="1">
      <c r="A101" s="66" t="s">
        <v>594</v>
      </c>
      <c r="B101" t="e">
        <f>VLOOKUP(A101,ITEM_MASTER!B:B,1,FALSE)</f>
        <v>#N/A</v>
      </c>
    </row>
    <row r="102" spans="1:2" hidden="1">
      <c r="A102" s="66" t="s">
        <v>597</v>
      </c>
      <c r="B102" t="e">
        <f>VLOOKUP(A102,ITEM_MASTER!B:B,1,FALSE)</f>
        <v>#N/A</v>
      </c>
    </row>
    <row r="103" spans="1:2" hidden="1">
      <c r="A103" s="66" t="s">
        <v>599</v>
      </c>
      <c r="B103" t="e">
        <f>VLOOKUP(A103,ITEM_MASTER!B:B,1,FALSE)</f>
        <v>#N/A</v>
      </c>
    </row>
    <row r="104" spans="1:2" hidden="1">
      <c r="A104" s="66" t="s">
        <v>601</v>
      </c>
      <c r="B104" t="e">
        <f>VLOOKUP(A104,ITEM_MASTER!B:B,1,FALSE)</f>
        <v>#N/A</v>
      </c>
    </row>
    <row r="105" spans="1:2" hidden="1">
      <c r="A105" s="66" t="s">
        <v>603</v>
      </c>
      <c r="B105" t="e">
        <f>VLOOKUP(A105,ITEM_MASTER!B:B,1,FALSE)</f>
        <v>#N/A</v>
      </c>
    </row>
    <row r="106" spans="1:2" hidden="1">
      <c r="A106" s="66" t="s">
        <v>605</v>
      </c>
      <c r="B106" t="e">
        <f>VLOOKUP(A106,ITEM_MASTER!B:B,1,FALSE)</f>
        <v>#N/A</v>
      </c>
    </row>
    <row r="107" spans="1:2" hidden="1">
      <c r="A107" s="66" t="s">
        <v>607</v>
      </c>
      <c r="B107" t="e">
        <f>VLOOKUP(A107,ITEM_MASTER!B:B,1,FALSE)</f>
        <v>#N/A</v>
      </c>
    </row>
    <row r="108" spans="1:2" hidden="1">
      <c r="A108" s="66" t="s">
        <v>609</v>
      </c>
      <c r="B108" t="e">
        <f>VLOOKUP(A108,ITEM_MASTER!B:B,1,FALSE)</f>
        <v>#N/A</v>
      </c>
    </row>
    <row r="109" spans="1:2" hidden="1">
      <c r="A109" s="66" t="s">
        <v>611</v>
      </c>
      <c r="B109" t="e">
        <f>VLOOKUP(A109,ITEM_MASTER!B:B,1,FALSE)</f>
        <v>#N/A</v>
      </c>
    </row>
    <row r="110" spans="1:2" hidden="1">
      <c r="A110" s="66" t="s">
        <v>613</v>
      </c>
      <c r="B110" t="e">
        <f>VLOOKUP(A110,ITEM_MASTER!B:B,1,FALSE)</f>
        <v>#N/A</v>
      </c>
    </row>
    <row r="111" spans="1:2" hidden="1">
      <c r="A111" s="66" t="s">
        <v>615</v>
      </c>
      <c r="B111" t="e">
        <f>VLOOKUP(A111,ITEM_MASTER!B:B,1,FALSE)</f>
        <v>#N/A</v>
      </c>
    </row>
    <row r="112" spans="1:2" hidden="1">
      <c r="A112" s="66" t="s">
        <v>617</v>
      </c>
      <c r="B112" t="e">
        <f>VLOOKUP(A112,ITEM_MASTER!B:B,1,FALSE)</f>
        <v>#N/A</v>
      </c>
    </row>
    <row r="113" spans="1:2" hidden="1">
      <c r="A113" s="66" t="s">
        <v>619</v>
      </c>
      <c r="B113" t="e">
        <f>VLOOKUP(A113,ITEM_MASTER!B:B,1,FALSE)</f>
        <v>#N/A</v>
      </c>
    </row>
    <row r="114" spans="1:2" hidden="1">
      <c r="A114" s="66" t="s">
        <v>621</v>
      </c>
      <c r="B114" t="e">
        <f>VLOOKUP(A114,ITEM_MASTER!B:B,1,FALSE)</f>
        <v>#N/A</v>
      </c>
    </row>
    <row r="115" spans="1:2" hidden="1">
      <c r="A115" s="66" t="s">
        <v>623</v>
      </c>
      <c r="B115" t="e">
        <f>VLOOKUP(A115,ITEM_MASTER!B:B,1,FALSE)</f>
        <v>#N/A</v>
      </c>
    </row>
    <row r="116" spans="1:2" hidden="1">
      <c r="A116" s="66" t="s">
        <v>625</v>
      </c>
      <c r="B116" t="e">
        <f>VLOOKUP(A116,ITEM_MASTER!B:B,1,FALSE)</f>
        <v>#N/A</v>
      </c>
    </row>
    <row r="117" spans="1:2" hidden="1">
      <c r="A117" s="66" t="s">
        <v>627</v>
      </c>
      <c r="B117" t="e">
        <f>VLOOKUP(A117,ITEM_MASTER!B:B,1,FALSE)</f>
        <v>#N/A</v>
      </c>
    </row>
    <row r="118" spans="1:2" hidden="1">
      <c r="A118" s="66" t="s">
        <v>629</v>
      </c>
      <c r="B118" t="e">
        <f>VLOOKUP(A118,ITEM_MASTER!B:B,1,FALSE)</f>
        <v>#N/A</v>
      </c>
    </row>
    <row r="119" spans="1:2" hidden="1">
      <c r="A119" s="66" t="s">
        <v>631</v>
      </c>
      <c r="B119" t="e">
        <f>VLOOKUP(A119,ITEM_MASTER!B:B,1,FALSE)</f>
        <v>#N/A</v>
      </c>
    </row>
    <row r="120" spans="1:2" hidden="1">
      <c r="A120" s="66" t="s">
        <v>633</v>
      </c>
      <c r="B120" t="e">
        <f>VLOOKUP(A120,ITEM_MASTER!B:B,1,FALSE)</f>
        <v>#N/A</v>
      </c>
    </row>
    <row r="121" spans="1:2" hidden="1">
      <c r="A121" s="66" t="s">
        <v>635</v>
      </c>
      <c r="B121" t="e">
        <f>VLOOKUP(A121,ITEM_MASTER!B:B,1,FALSE)</f>
        <v>#N/A</v>
      </c>
    </row>
    <row r="122" spans="1:2" hidden="1">
      <c r="A122" s="66" t="s">
        <v>637</v>
      </c>
      <c r="B122" t="e">
        <f>VLOOKUP(A122,ITEM_MASTER!B:B,1,FALSE)</f>
        <v>#N/A</v>
      </c>
    </row>
    <row r="123" spans="1:2" hidden="1">
      <c r="A123" s="66" t="s">
        <v>639</v>
      </c>
      <c r="B123" t="e">
        <f>VLOOKUP(A123,ITEM_MASTER!B:B,1,FALSE)</f>
        <v>#N/A</v>
      </c>
    </row>
    <row r="124" spans="1:2" hidden="1">
      <c r="A124" s="66" t="s">
        <v>641</v>
      </c>
      <c r="B124" t="e">
        <f>VLOOKUP(A124,ITEM_MASTER!B:B,1,FALSE)</f>
        <v>#N/A</v>
      </c>
    </row>
    <row r="125" spans="1:2" hidden="1">
      <c r="A125" s="66" t="s">
        <v>643</v>
      </c>
      <c r="B125" t="e">
        <f>VLOOKUP(A125,ITEM_MASTER!B:B,1,FALSE)</f>
        <v>#N/A</v>
      </c>
    </row>
    <row r="126" spans="1:2" hidden="1">
      <c r="A126" s="66" t="s">
        <v>645</v>
      </c>
      <c r="B126" t="e">
        <f>VLOOKUP(A126,ITEM_MASTER!B:B,1,FALSE)</f>
        <v>#N/A</v>
      </c>
    </row>
    <row r="127" spans="1:2" hidden="1">
      <c r="A127" s="66" t="s">
        <v>647</v>
      </c>
      <c r="B127" t="e">
        <f>VLOOKUP(A127,ITEM_MASTER!B:B,1,FALSE)</f>
        <v>#N/A</v>
      </c>
    </row>
    <row r="128" spans="1:2" hidden="1">
      <c r="A128" s="66" t="s">
        <v>649</v>
      </c>
      <c r="B128" t="e">
        <f>VLOOKUP(A128,ITEM_MASTER!B:B,1,FALSE)</f>
        <v>#N/A</v>
      </c>
    </row>
    <row r="129" spans="1:2" hidden="1">
      <c r="A129" s="66" t="s">
        <v>671</v>
      </c>
      <c r="B129" t="e">
        <f>VLOOKUP(A129,ITEM_MASTER!B:B,1,FALSE)</f>
        <v>#N/A</v>
      </c>
    </row>
    <row r="130" spans="1:2" hidden="1">
      <c r="A130" s="66" t="s">
        <v>673</v>
      </c>
      <c r="B130" t="e">
        <f>VLOOKUP(A130,ITEM_MASTER!B:B,1,FALSE)</f>
        <v>#N/A</v>
      </c>
    </row>
    <row r="131" spans="1:2" hidden="1">
      <c r="A131" s="66" t="s">
        <v>675</v>
      </c>
      <c r="B131" t="e">
        <f>VLOOKUP(A131,ITEM_MASTER!B:B,1,FALSE)</f>
        <v>#N/A</v>
      </c>
    </row>
    <row r="132" spans="1:2" hidden="1">
      <c r="A132" s="66" t="s">
        <v>677</v>
      </c>
      <c r="B132" t="e">
        <f>VLOOKUP(A132,ITEM_MASTER!B:B,1,FALSE)</f>
        <v>#N/A</v>
      </c>
    </row>
    <row r="133" spans="1:2" hidden="1">
      <c r="A133" s="66" t="s">
        <v>696</v>
      </c>
      <c r="B133" t="e">
        <f>VLOOKUP(A133,ITEM_MASTER!B:B,1,FALSE)</f>
        <v>#N/A</v>
      </c>
    </row>
    <row r="134" spans="1:2" hidden="1">
      <c r="A134" s="66" t="s">
        <v>698</v>
      </c>
      <c r="B134" t="e">
        <f>VLOOKUP(A134,ITEM_MASTER!B:B,1,FALSE)</f>
        <v>#N/A</v>
      </c>
    </row>
    <row r="135" spans="1:2" hidden="1">
      <c r="A135" s="66" t="s">
        <v>700</v>
      </c>
      <c r="B135" t="e">
        <f>VLOOKUP(A135,ITEM_MASTER!B:B,1,FALSE)</f>
        <v>#N/A</v>
      </c>
    </row>
    <row r="136" spans="1:2" hidden="1">
      <c r="A136" s="66" t="s">
        <v>702</v>
      </c>
      <c r="B136" t="e">
        <f>VLOOKUP(A136,ITEM_MASTER!B:B,1,FALSE)</f>
        <v>#N/A</v>
      </c>
    </row>
    <row r="137" spans="1:2" hidden="1">
      <c r="A137" s="66" t="s">
        <v>704</v>
      </c>
      <c r="B137" t="e">
        <f>VLOOKUP(A137,ITEM_MASTER!B:B,1,FALSE)</f>
        <v>#N/A</v>
      </c>
    </row>
    <row r="138" spans="1:2" hidden="1">
      <c r="A138" s="66" t="s">
        <v>706</v>
      </c>
      <c r="B138" t="e">
        <f>VLOOKUP(A138,ITEM_MASTER!B:B,1,FALSE)</f>
        <v>#N/A</v>
      </c>
    </row>
    <row r="139" spans="1:2" hidden="1">
      <c r="A139" s="66" t="s">
        <v>728</v>
      </c>
      <c r="B139" t="e">
        <f>VLOOKUP(A139,ITEM_MASTER!B:B,1,FALSE)</f>
        <v>#N/A</v>
      </c>
    </row>
    <row r="140" spans="1:2" hidden="1">
      <c r="A140" s="66" t="s">
        <v>730</v>
      </c>
      <c r="B140" t="e">
        <f>VLOOKUP(A140,ITEM_MASTER!B:B,1,FALSE)</f>
        <v>#N/A</v>
      </c>
    </row>
    <row r="141" spans="1:2" hidden="1">
      <c r="A141" s="66" t="s">
        <v>782</v>
      </c>
      <c r="B141" t="e">
        <f>VLOOKUP(A141,ITEM_MASTER!B:B,1,FALSE)</f>
        <v>#N/A</v>
      </c>
    </row>
    <row r="142" spans="1:2" hidden="1">
      <c r="A142" s="66" t="s">
        <v>784</v>
      </c>
      <c r="B142" t="e">
        <f>VLOOKUP(A142,ITEM_MASTER!B:B,1,FALSE)</f>
        <v>#N/A</v>
      </c>
    </row>
    <row r="143" spans="1:2" hidden="1">
      <c r="A143" s="66" t="s">
        <v>786</v>
      </c>
      <c r="B143" t="e">
        <f>VLOOKUP(A143,ITEM_MASTER!B:B,1,FALSE)</f>
        <v>#N/A</v>
      </c>
    </row>
    <row r="144" spans="1:2" hidden="1">
      <c r="A144" s="66" t="s">
        <v>788</v>
      </c>
      <c r="B144" t="e">
        <f>VLOOKUP(A144,ITEM_MASTER!B:B,1,FALSE)</f>
        <v>#N/A</v>
      </c>
    </row>
    <row r="145" spans="1:2" hidden="1">
      <c r="A145" s="66" t="s">
        <v>790</v>
      </c>
      <c r="B145" t="e">
        <f>VLOOKUP(A145,ITEM_MASTER!B:B,1,FALSE)</f>
        <v>#N/A</v>
      </c>
    </row>
    <row r="146" spans="1:2" hidden="1">
      <c r="A146" s="66" t="s">
        <v>792</v>
      </c>
      <c r="B146" t="e">
        <f>VLOOKUP(A146,ITEM_MASTER!B:B,1,FALSE)</f>
        <v>#N/A</v>
      </c>
    </row>
    <row r="147" spans="1:2" hidden="1">
      <c r="A147" s="66" t="s">
        <v>794</v>
      </c>
      <c r="B147" t="e">
        <f>VLOOKUP(A147,ITEM_MASTER!B:B,1,FALSE)</f>
        <v>#N/A</v>
      </c>
    </row>
    <row r="148" spans="1:2" hidden="1">
      <c r="A148" s="66" t="s">
        <v>796</v>
      </c>
      <c r="B148" t="e">
        <f>VLOOKUP(A148,ITEM_MASTER!B:B,1,FALSE)</f>
        <v>#N/A</v>
      </c>
    </row>
    <row r="149" spans="1:2" hidden="1">
      <c r="A149" s="66" t="s">
        <v>798</v>
      </c>
      <c r="B149" t="e">
        <f>VLOOKUP(A149,ITEM_MASTER!B:B,1,FALSE)</f>
        <v>#N/A</v>
      </c>
    </row>
    <row r="150" spans="1:2" hidden="1">
      <c r="A150" s="66" t="s">
        <v>800</v>
      </c>
      <c r="B150" t="e">
        <f>VLOOKUP(A150,ITEM_MASTER!B:B,1,FALSE)</f>
        <v>#N/A</v>
      </c>
    </row>
    <row r="151" spans="1:2" hidden="1">
      <c r="A151" s="66" t="s">
        <v>802</v>
      </c>
      <c r="B151" t="e">
        <f>VLOOKUP(A151,ITEM_MASTER!B:B,1,FALSE)</f>
        <v>#N/A</v>
      </c>
    </row>
    <row r="152" spans="1:2" hidden="1">
      <c r="A152" s="66" t="s">
        <v>804</v>
      </c>
      <c r="B152" t="e">
        <f>VLOOKUP(A152,ITEM_MASTER!B:B,1,FALSE)</f>
        <v>#N/A</v>
      </c>
    </row>
    <row r="153" spans="1:2" hidden="1">
      <c r="A153" s="66" t="s">
        <v>821</v>
      </c>
      <c r="B153" t="e">
        <f>VLOOKUP(A153,ITEM_MASTER!B:B,1,FALSE)</f>
        <v>#N/A</v>
      </c>
    </row>
    <row r="154" spans="1:2" hidden="1">
      <c r="A154" s="66" t="s">
        <v>823</v>
      </c>
      <c r="B154" t="e">
        <f>VLOOKUP(A154,ITEM_MASTER!B:B,1,FALSE)</f>
        <v>#N/A</v>
      </c>
    </row>
    <row r="155" spans="1:2" hidden="1">
      <c r="A155" s="66" t="s">
        <v>825</v>
      </c>
      <c r="B155" t="e">
        <f>VLOOKUP(A155,ITEM_MASTER!B:B,1,FALSE)</f>
        <v>#N/A</v>
      </c>
    </row>
    <row r="156" spans="1:2" hidden="1">
      <c r="A156" s="66" t="s">
        <v>827</v>
      </c>
      <c r="B156" t="e">
        <f>VLOOKUP(A156,ITEM_MASTER!B:B,1,FALSE)</f>
        <v>#N/A</v>
      </c>
    </row>
    <row r="157" spans="1:2" hidden="1">
      <c r="A157" s="66" t="s">
        <v>829</v>
      </c>
      <c r="B157" t="e">
        <f>VLOOKUP(A157,ITEM_MASTER!B:B,1,FALSE)</f>
        <v>#N/A</v>
      </c>
    </row>
    <row r="158" spans="1:2" hidden="1">
      <c r="A158" s="66" t="s">
        <v>831</v>
      </c>
      <c r="B158" t="e">
        <f>VLOOKUP(A158,ITEM_MASTER!B:B,1,FALSE)</f>
        <v>#N/A</v>
      </c>
    </row>
    <row r="159" spans="1:2" hidden="1">
      <c r="A159" s="66" t="s">
        <v>833</v>
      </c>
      <c r="B159" t="e">
        <f>VLOOKUP(A159,ITEM_MASTER!B:B,1,FALSE)</f>
        <v>#N/A</v>
      </c>
    </row>
    <row r="160" spans="1:2" hidden="1">
      <c r="A160" s="66" t="s">
        <v>835</v>
      </c>
      <c r="B160" t="e">
        <f>VLOOKUP(A160,ITEM_MASTER!B:B,1,FALSE)</f>
        <v>#N/A</v>
      </c>
    </row>
    <row r="161" spans="1:2" hidden="1">
      <c r="A161" s="66" t="s">
        <v>845</v>
      </c>
      <c r="B161" t="e">
        <f>VLOOKUP(A161,ITEM_MASTER!B:B,1,FALSE)</f>
        <v>#N/A</v>
      </c>
    </row>
    <row r="162" spans="1:2" hidden="1">
      <c r="A162" s="66" t="s">
        <v>847</v>
      </c>
      <c r="B162" t="e">
        <f>VLOOKUP(A162,ITEM_MASTER!B:B,1,FALSE)</f>
        <v>#N/A</v>
      </c>
    </row>
    <row r="163" spans="1:2" hidden="1">
      <c r="A163" s="66" t="s">
        <v>849</v>
      </c>
      <c r="B163" t="e">
        <f>VLOOKUP(A163,ITEM_MASTER!B:B,1,FALSE)</f>
        <v>#N/A</v>
      </c>
    </row>
    <row r="164" spans="1:2" hidden="1">
      <c r="A164" s="66" t="s">
        <v>851</v>
      </c>
      <c r="B164" t="e">
        <f>VLOOKUP(A164,ITEM_MASTER!B:B,1,FALSE)</f>
        <v>#N/A</v>
      </c>
    </row>
    <row r="165" spans="1:2" hidden="1">
      <c r="A165" s="66" t="s">
        <v>853</v>
      </c>
      <c r="B165" t="e">
        <f>VLOOKUP(A165,ITEM_MASTER!B:B,1,FALSE)</f>
        <v>#N/A</v>
      </c>
    </row>
    <row r="166" spans="1:2" hidden="1">
      <c r="A166" s="66" t="s">
        <v>863</v>
      </c>
      <c r="B166" t="e">
        <f>VLOOKUP(A166,ITEM_MASTER!B:B,1,FALSE)</f>
        <v>#N/A</v>
      </c>
    </row>
    <row r="167" spans="1:2" hidden="1">
      <c r="A167" s="66" t="s">
        <v>865</v>
      </c>
      <c r="B167" t="e">
        <f>VLOOKUP(A167,ITEM_MASTER!B:B,1,FALSE)</f>
        <v>#N/A</v>
      </c>
    </row>
    <row r="168" spans="1:2" hidden="1">
      <c r="A168" s="66" t="s">
        <v>867</v>
      </c>
      <c r="B168" t="e">
        <f>VLOOKUP(A168,ITEM_MASTER!B:B,1,FALSE)</f>
        <v>#N/A</v>
      </c>
    </row>
    <row r="169" spans="1:2" hidden="1">
      <c r="A169" s="66" t="s">
        <v>869</v>
      </c>
      <c r="B169" t="e">
        <f>VLOOKUP(A169,ITEM_MASTER!B:B,1,FALSE)</f>
        <v>#N/A</v>
      </c>
    </row>
    <row r="170" spans="1:2" hidden="1">
      <c r="A170" s="66" t="s">
        <v>871</v>
      </c>
      <c r="B170" t="e">
        <f>VLOOKUP(A170,ITEM_MASTER!B:B,1,FALSE)</f>
        <v>#N/A</v>
      </c>
    </row>
    <row r="171" spans="1:2" hidden="1">
      <c r="A171" s="66" t="s">
        <v>873</v>
      </c>
      <c r="B171" t="e">
        <f>VLOOKUP(A171,ITEM_MASTER!B:B,1,FALSE)</f>
        <v>#N/A</v>
      </c>
    </row>
    <row r="172" spans="1:2" hidden="1">
      <c r="A172" s="66" t="s">
        <v>875</v>
      </c>
      <c r="B172" t="e">
        <f>VLOOKUP(A172,ITEM_MASTER!B:B,1,FALSE)</f>
        <v>#N/A</v>
      </c>
    </row>
    <row r="173" spans="1:2" hidden="1">
      <c r="A173" s="66" t="s">
        <v>877</v>
      </c>
      <c r="B173" t="e">
        <f>VLOOKUP(A173,ITEM_MASTER!B:B,1,FALSE)</f>
        <v>#N/A</v>
      </c>
    </row>
    <row r="174" spans="1:2" hidden="1">
      <c r="A174" s="66" t="s">
        <v>891</v>
      </c>
      <c r="B174" t="e">
        <f>VLOOKUP(A174,ITEM_MASTER!B:B,1,FALSE)</f>
        <v>#N/A</v>
      </c>
    </row>
    <row r="175" spans="1:2" hidden="1">
      <c r="A175" s="66" t="s">
        <v>893</v>
      </c>
      <c r="B175" t="e">
        <f>VLOOKUP(A175,ITEM_MASTER!B:B,1,FALSE)</f>
        <v>#N/A</v>
      </c>
    </row>
    <row r="176" spans="1:2" hidden="1">
      <c r="A176" s="66" t="s">
        <v>895</v>
      </c>
      <c r="B176" t="e">
        <f>VLOOKUP(A176,ITEM_MASTER!B:B,1,FALSE)</f>
        <v>#N/A</v>
      </c>
    </row>
    <row r="177" spans="1:2" hidden="1">
      <c r="A177" s="66" t="s">
        <v>923</v>
      </c>
      <c r="B177" t="e">
        <f>VLOOKUP(A177,ITEM_MASTER!B:B,1,FALSE)</f>
        <v>#N/A</v>
      </c>
    </row>
    <row r="178" spans="1:2" hidden="1">
      <c r="A178" s="66" t="s">
        <v>925</v>
      </c>
      <c r="B178" t="e">
        <f>VLOOKUP(A178,ITEM_MASTER!B:B,1,FALSE)</f>
        <v>#N/A</v>
      </c>
    </row>
    <row r="179" spans="1:2" hidden="1">
      <c r="A179" s="66" t="s">
        <v>927</v>
      </c>
      <c r="B179" t="e">
        <f>VLOOKUP(A179,ITEM_MASTER!B:B,1,FALSE)</f>
        <v>#N/A</v>
      </c>
    </row>
    <row r="180" spans="1:2" hidden="1">
      <c r="A180" s="66" t="s">
        <v>929</v>
      </c>
      <c r="B180" t="e">
        <f>VLOOKUP(A180,ITEM_MASTER!B:B,1,FALSE)</f>
        <v>#N/A</v>
      </c>
    </row>
    <row r="181" spans="1:2" hidden="1">
      <c r="A181" s="66" t="s">
        <v>931</v>
      </c>
      <c r="B181" t="e">
        <f>VLOOKUP(A181,ITEM_MASTER!B:B,1,FALSE)</f>
        <v>#N/A</v>
      </c>
    </row>
    <row r="182" spans="1:2" hidden="1">
      <c r="A182" s="66" t="s">
        <v>933</v>
      </c>
      <c r="B182" t="e">
        <f>VLOOKUP(A182,ITEM_MASTER!B:B,1,FALSE)</f>
        <v>#N/A</v>
      </c>
    </row>
    <row r="183" spans="1:2" hidden="1">
      <c r="A183" s="66" t="s">
        <v>935</v>
      </c>
      <c r="B183" t="e">
        <f>VLOOKUP(A183,ITEM_MASTER!B:B,1,FALSE)</f>
        <v>#N/A</v>
      </c>
    </row>
    <row r="184" spans="1:2" hidden="1">
      <c r="A184" s="66" t="s">
        <v>939</v>
      </c>
      <c r="B184" t="e">
        <f>VLOOKUP(A184,ITEM_MASTER!B:B,1,FALSE)</f>
        <v>#N/A</v>
      </c>
    </row>
    <row r="185" spans="1:2" hidden="1">
      <c r="A185" s="66" t="s">
        <v>941</v>
      </c>
      <c r="B185" t="e">
        <f>VLOOKUP(A185,ITEM_MASTER!B:B,1,FALSE)</f>
        <v>#N/A</v>
      </c>
    </row>
    <row r="186" spans="1:2" hidden="1">
      <c r="A186" s="66" t="s">
        <v>943</v>
      </c>
      <c r="B186" t="e">
        <f>VLOOKUP(A186,ITEM_MASTER!B:B,1,FALSE)</f>
        <v>#N/A</v>
      </c>
    </row>
    <row r="187" spans="1:2" hidden="1">
      <c r="A187" s="66" t="s">
        <v>951</v>
      </c>
      <c r="B187" t="e">
        <f>VLOOKUP(A187,ITEM_MASTER!B:B,1,FALSE)</f>
        <v>#N/A</v>
      </c>
    </row>
    <row r="188" spans="1:2" hidden="1">
      <c r="A188" s="66" t="s">
        <v>953</v>
      </c>
      <c r="B188" t="e">
        <f>VLOOKUP(A188,ITEM_MASTER!B:B,1,FALSE)</f>
        <v>#N/A</v>
      </c>
    </row>
    <row r="189" spans="1:2" hidden="1">
      <c r="A189" s="66" t="s">
        <v>969</v>
      </c>
      <c r="B189" t="e">
        <f>VLOOKUP(A189,ITEM_MASTER!B:B,1,FALSE)</f>
        <v>#N/A</v>
      </c>
    </row>
    <row r="190" spans="1:2" hidden="1">
      <c r="A190" s="66" t="s">
        <v>971</v>
      </c>
      <c r="B190" t="e">
        <f>VLOOKUP(A190,ITEM_MASTER!B:B,1,FALSE)</f>
        <v>#N/A</v>
      </c>
    </row>
    <row r="191" spans="1:2" hidden="1">
      <c r="A191" s="66" t="s">
        <v>974</v>
      </c>
      <c r="B191" t="e">
        <f>VLOOKUP(A191,ITEM_MASTER!B:B,1,FALSE)</f>
        <v>#N/A</v>
      </c>
    </row>
    <row r="192" spans="1:2" hidden="1">
      <c r="A192" s="66" t="s">
        <v>976</v>
      </c>
      <c r="B192" t="e">
        <f>VLOOKUP(A192,ITEM_MASTER!B:B,1,FALSE)</f>
        <v>#N/A</v>
      </c>
    </row>
    <row r="193" spans="1:2" hidden="1">
      <c r="A193" s="66" t="s">
        <v>978</v>
      </c>
      <c r="B193" t="e">
        <f>VLOOKUP(A193,ITEM_MASTER!B:B,1,FALSE)</f>
        <v>#N/A</v>
      </c>
    </row>
    <row r="194" spans="1:2" hidden="1">
      <c r="A194" s="66" t="s">
        <v>980</v>
      </c>
      <c r="B194" t="e">
        <f>VLOOKUP(A194,ITEM_MASTER!B:B,1,FALSE)</f>
        <v>#N/A</v>
      </c>
    </row>
    <row r="195" spans="1:2" hidden="1">
      <c r="A195" s="66" t="s">
        <v>982</v>
      </c>
      <c r="B195" t="e">
        <f>VLOOKUP(A195,ITEM_MASTER!B:B,1,FALSE)</f>
        <v>#N/A</v>
      </c>
    </row>
    <row r="196" spans="1:2" hidden="1">
      <c r="A196" s="66" t="s">
        <v>984</v>
      </c>
      <c r="B196" t="e">
        <f>VLOOKUP(A196,ITEM_MASTER!B:B,1,FALSE)</f>
        <v>#N/A</v>
      </c>
    </row>
    <row r="197" spans="1:2" hidden="1">
      <c r="A197" s="66" t="s">
        <v>986</v>
      </c>
      <c r="B197" t="e">
        <f>VLOOKUP(A197,ITEM_MASTER!B:B,1,FALSE)</f>
        <v>#N/A</v>
      </c>
    </row>
    <row r="198" spans="1:2" hidden="1">
      <c r="A198" s="66" t="s">
        <v>988</v>
      </c>
      <c r="B198" t="e">
        <f>VLOOKUP(A198,ITEM_MASTER!B:B,1,FALSE)</f>
        <v>#N/A</v>
      </c>
    </row>
    <row r="199" spans="1:2" hidden="1">
      <c r="A199" s="66" t="s">
        <v>990</v>
      </c>
      <c r="B199" t="e">
        <f>VLOOKUP(A199,ITEM_MASTER!B:B,1,FALSE)</f>
        <v>#N/A</v>
      </c>
    </row>
    <row r="200" spans="1:2" hidden="1">
      <c r="A200" s="66" t="s">
        <v>992</v>
      </c>
      <c r="B200" t="e">
        <f>VLOOKUP(A200,ITEM_MASTER!B:B,1,FALSE)</f>
        <v>#N/A</v>
      </c>
    </row>
    <row r="201" spans="1:2" hidden="1">
      <c r="A201" s="66" t="s">
        <v>994</v>
      </c>
      <c r="B201" t="e">
        <f>VLOOKUP(A201,ITEM_MASTER!B:B,1,FALSE)</f>
        <v>#N/A</v>
      </c>
    </row>
    <row r="202" spans="1:2" hidden="1">
      <c r="A202" s="66" t="s">
        <v>996</v>
      </c>
      <c r="B202" t="e">
        <f>VLOOKUP(A202,ITEM_MASTER!B:B,1,FALSE)</f>
        <v>#N/A</v>
      </c>
    </row>
    <row r="203" spans="1:2" hidden="1">
      <c r="A203" s="66" t="s">
        <v>1018</v>
      </c>
      <c r="B203" t="e">
        <f>VLOOKUP(A203,ITEM_MASTER!B:B,1,FALSE)</f>
        <v>#N/A</v>
      </c>
    </row>
    <row r="204" spans="1:2" hidden="1">
      <c r="A204" s="66" t="s">
        <v>1020</v>
      </c>
      <c r="B204" t="e">
        <f>VLOOKUP(A204,ITEM_MASTER!B:B,1,FALSE)</f>
        <v>#N/A</v>
      </c>
    </row>
    <row r="205" spans="1:2" hidden="1">
      <c r="A205" s="66" t="s">
        <v>1022</v>
      </c>
      <c r="B205" t="e">
        <f>VLOOKUP(A205,ITEM_MASTER!B:B,1,FALSE)</f>
        <v>#N/A</v>
      </c>
    </row>
    <row r="206" spans="1:2" hidden="1">
      <c r="A206" s="66" t="s">
        <v>1024</v>
      </c>
      <c r="B206" t="e">
        <f>VLOOKUP(A206,ITEM_MASTER!B:B,1,FALSE)</f>
        <v>#N/A</v>
      </c>
    </row>
    <row r="207" spans="1:2" hidden="1">
      <c r="A207" s="66" t="s">
        <v>1044</v>
      </c>
      <c r="B207" t="e">
        <f>VLOOKUP(A207,ITEM_MASTER!B:B,1,FALSE)</f>
        <v>#N/A</v>
      </c>
    </row>
    <row r="208" spans="1:2" hidden="1">
      <c r="A208" s="66" t="s">
        <v>1046</v>
      </c>
      <c r="B208" t="e">
        <f>VLOOKUP(A208,ITEM_MASTER!B:B,1,FALSE)</f>
        <v>#N/A</v>
      </c>
    </row>
    <row r="209" spans="1:2" hidden="1">
      <c r="A209" s="66" t="s">
        <v>1048</v>
      </c>
      <c r="B209" t="e">
        <f>VLOOKUP(A209,ITEM_MASTER!B:B,1,FALSE)</f>
        <v>#N/A</v>
      </c>
    </row>
    <row r="210" spans="1:2" hidden="1">
      <c r="A210" s="66" t="s">
        <v>1050</v>
      </c>
      <c r="B210" t="e">
        <f>VLOOKUP(A210,ITEM_MASTER!B:B,1,FALSE)</f>
        <v>#N/A</v>
      </c>
    </row>
    <row r="211" spans="1:2" hidden="1">
      <c r="A211" s="66" t="s">
        <v>1062</v>
      </c>
      <c r="B211" t="e">
        <f>VLOOKUP(A211,ITEM_MASTER!B:B,1,FALSE)</f>
        <v>#N/A</v>
      </c>
    </row>
    <row r="212" spans="1:2" hidden="1">
      <c r="A212" s="66" t="s">
        <v>1064</v>
      </c>
      <c r="B212" t="e">
        <f>VLOOKUP(A212,ITEM_MASTER!B:B,1,FALSE)</f>
        <v>#N/A</v>
      </c>
    </row>
    <row r="213" spans="1:2" hidden="1">
      <c r="A213" s="66" t="s">
        <v>1066</v>
      </c>
      <c r="B213" t="e">
        <f>VLOOKUP(A213,ITEM_MASTER!B:B,1,FALSE)</f>
        <v>#N/A</v>
      </c>
    </row>
    <row r="214" spans="1:2" hidden="1">
      <c r="A214" s="66" t="s">
        <v>1068</v>
      </c>
      <c r="B214" t="e">
        <f>VLOOKUP(A214,ITEM_MASTER!B:B,1,FALSE)</f>
        <v>#N/A</v>
      </c>
    </row>
    <row r="215" spans="1:2" hidden="1">
      <c r="A215" s="66" t="s">
        <v>1099</v>
      </c>
      <c r="B215" t="e">
        <f>VLOOKUP(A215,ITEM_MASTER!B:B,1,FALSE)</f>
        <v>#N/A</v>
      </c>
    </row>
    <row r="216" spans="1:2" hidden="1">
      <c r="A216" s="66" t="s">
        <v>1101</v>
      </c>
      <c r="B216" t="e">
        <f>VLOOKUP(A216,ITEM_MASTER!B:B,1,FALSE)</f>
        <v>#N/A</v>
      </c>
    </row>
    <row r="217" spans="1:2" hidden="1">
      <c r="A217" s="66" t="s">
        <v>1103</v>
      </c>
      <c r="B217" t="e">
        <f>VLOOKUP(A217,ITEM_MASTER!B:B,1,FALSE)</f>
        <v>#N/A</v>
      </c>
    </row>
    <row r="218" spans="1:2" hidden="1">
      <c r="A218" s="66" t="s">
        <v>1127</v>
      </c>
      <c r="B218" t="e">
        <f>VLOOKUP(A218,ITEM_MASTER!B:B,1,FALSE)</f>
        <v>#N/A</v>
      </c>
    </row>
    <row r="219" spans="1:2" hidden="1">
      <c r="A219" s="66" t="s">
        <v>1128</v>
      </c>
      <c r="B219" t="e">
        <f>VLOOKUP(A219,ITEM_MASTER!B:B,1,FALSE)</f>
        <v>#N/A</v>
      </c>
    </row>
    <row r="220" spans="1:2" hidden="1">
      <c r="A220" s="66" t="s">
        <v>1129</v>
      </c>
      <c r="B220" t="e">
        <f>VLOOKUP(A220,ITEM_MASTER!B:B,1,FALSE)</f>
        <v>#N/A</v>
      </c>
    </row>
    <row r="221" spans="1:2" hidden="1">
      <c r="A221" s="66" t="s">
        <v>1130</v>
      </c>
      <c r="B221" t="e">
        <f>VLOOKUP(A221,ITEM_MASTER!B:B,1,FALSE)</f>
        <v>#N/A</v>
      </c>
    </row>
    <row r="222" spans="1:2" hidden="1">
      <c r="A222" s="76" t="s">
        <v>1131</v>
      </c>
      <c r="B222" t="e">
        <f>VLOOKUP(A222,ITEM_MASTER!B:B,1,FALSE)</f>
        <v>#N/A</v>
      </c>
    </row>
    <row r="223" spans="1:2" hidden="1">
      <c r="A223" s="66" t="s">
        <v>1132</v>
      </c>
      <c r="B223" t="e">
        <f>VLOOKUP(A223,ITEM_MASTER!B:B,1,FALSE)</f>
        <v>#N/A</v>
      </c>
    </row>
    <row r="224" spans="1:2" hidden="1">
      <c r="A224" s="66" t="s">
        <v>1133</v>
      </c>
      <c r="B224" t="e">
        <f>VLOOKUP(A224,ITEM_MASTER!B:B,1,FALSE)</f>
        <v>#N/A</v>
      </c>
    </row>
    <row r="225" spans="1:2" hidden="1">
      <c r="A225" s="66" t="s">
        <v>1134</v>
      </c>
      <c r="B225" t="e">
        <f>VLOOKUP(A225,ITEM_MASTER!B:B,1,FALSE)</f>
        <v>#N/A</v>
      </c>
    </row>
    <row r="226" spans="1:2" hidden="1">
      <c r="A226" s="76" t="s">
        <v>1135</v>
      </c>
      <c r="B226" t="e">
        <f>VLOOKUP(A226,ITEM_MASTER!B:B,1,FALSE)</f>
        <v>#N/A</v>
      </c>
    </row>
    <row r="227" spans="1:2" hidden="1">
      <c r="A227" s="66" t="s">
        <v>1136</v>
      </c>
      <c r="B227" t="e">
        <f>VLOOKUP(A227,ITEM_MASTER!B:B,1,FALSE)</f>
        <v>#N/A</v>
      </c>
    </row>
    <row r="228" spans="1:2" hidden="1">
      <c r="A228" s="66" t="s">
        <v>1137</v>
      </c>
      <c r="B228" t="e">
        <f>VLOOKUP(A228,ITEM_MASTER!B:B,1,FALSE)</f>
        <v>#N/A</v>
      </c>
    </row>
    <row r="229" spans="1:2" hidden="1">
      <c r="A229" s="66" t="s">
        <v>1138</v>
      </c>
      <c r="B229" t="e">
        <f>VLOOKUP(A229,ITEM_MASTER!B:B,1,FALSE)</f>
        <v>#N/A</v>
      </c>
    </row>
    <row r="230" spans="1:2" hidden="1">
      <c r="A230" s="66" t="s">
        <v>1140</v>
      </c>
      <c r="B230" t="e">
        <f>VLOOKUP(A230,ITEM_MASTER!B:B,1,FALSE)</f>
        <v>#N/A</v>
      </c>
    </row>
    <row r="231" spans="1:2" hidden="1">
      <c r="A231" s="66" t="s">
        <v>1141</v>
      </c>
      <c r="B231" t="e">
        <f>VLOOKUP(A231,ITEM_MASTER!B:B,1,FALSE)</f>
        <v>#N/A</v>
      </c>
    </row>
    <row r="232" spans="1:2" hidden="1">
      <c r="A232" s="66" t="s">
        <v>1142</v>
      </c>
      <c r="B232" t="e">
        <f>VLOOKUP(A232,ITEM_MASTER!B:B,1,FALSE)</f>
        <v>#N/A</v>
      </c>
    </row>
    <row r="233" spans="1:2" hidden="1">
      <c r="A233" s="76" t="s">
        <v>1143</v>
      </c>
      <c r="B233" t="e">
        <f>VLOOKUP(A233,ITEM_MASTER!B:B,1,FALSE)</f>
        <v>#N/A</v>
      </c>
    </row>
    <row r="234" spans="1:2" hidden="1">
      <c r="A234" s="66" t="s">
        <v>1144</v>
      </c>
      <c r="B234" t="e">
        <f>VLOOKUP(A234,ITEM_MASTER!B:B,1,FALSE)</f>
        <v>#N/A</v>
      </c>
    </row>
    <row r="235" spans="1:2" hidden="1">
      <c r="A235" s="76" t="s">
        <v>1145</v>
      </c>
      <c r="B235" t="e">
        <f>VLOOKUP(A235,ITEM_MASTER!B:B,1,FALSE)</f>
        <v>#N/A</v>
      </c>
    </row>
    <row r="236" spans="1:2" hidden="1">
      <c r="A236" s="76" t="s">
        <v>1146</v>
      </c>
      <c r="B236" t="e">
        <f>VLOOKUP(A236,ITEM_MASTER!B:B,1,FALSE)</f>
        <v>#N/A</v>
      </c>
    </row>
    <row r="237" spans="1:2" hidden="1">
      <c r="A237" s="66" t="s">
        <v>1147</v>
      </c>
      <c r="B237" t="e">
        <f>VLOOKUP(A237,ITEM_MASTER!B:B,1,FALSE)</f>
        <v>#N/A</v>
      </c>
    </row>
    <row r="238" spans="1:2" hidden="1">
      <c r="A238" s="66" t="s">
        <v>1148</v>
      </c>
      <c r="B238" t="e">
        <f>VLOOKUP(A238,ITEM_MASTER!B:B,1,FALSE)</f>
        <v>#N/A</v>
      </c>
    </row>
    <row r="239" spans="1:2" hidden="1">
      <c r="A239" s="66" t="s">
        <v>1149</v>
      </c>
      <c r="B239" t="e">
        <f>VLOOKUP(A239,ITEM_MASTER!B:B,1,FALSE)</f>
        <v>#N/A</v>
      </c>
    </row>
    <row r="240" spans="1:2" hidden="1">
      <c r="A240" s="66" t="s">
        <v>1150</v>
      </c>
      <c r="B240" t="e">
        <f>VLOOKUP(A240,ITEM_MASTER!B:B,1,FALSE)</f>
        <v>#N/A</v>
      </c>
    </row>
    <row r="241" spans="1:2" hidden="1">
      <c r="A241" s="66" t="s">
        <v>1151</v>
      </c>
      <c r="B241" t="e">
        <f>VLOOKUP(A241,ITEM_MASTER!B:B,1,FALSE)</f>
        <v>#N/A</v>
      </c>
    </row>
    <row r="242" spans="1:2" hidden="1">
      <c r="A242" s="66" t="s">
        <v>1152</v>
      </c>
      <c r="B242" t="e">
        <f>VLOOKUP(A242,ITEM_MASTER!B:B,1,FALSE)</f>
        <v>#N/A</v>
      </c>
    </row>
    <row r="243" spans="1:2" hidden="1">
      <c r="A243" s="76" t="s">
        <v>1153</v>
      </c>
      <c r="B243" t="e">
        <f>VLOOKUP(A243,ITEM_MASTER!B:B,1,FALSE)</f>
        <v>#N/A</v>
      </c>
    </row>
    <row r="244" spans="1:2" hidden="1">
      <c r="A244" s="76" t="s">
        <v>1154</v>
      </c>
      <c r="B244" t="e">
        <f>VLOOKUP(A244,ITEM_MASTER!B:B,1,FALSE)</f>
        <v>#N/A</v>
      </c>
    </row>
    <row r="245" spans="1:2" hidden="1">
      <c r="A245" s="76" t="s">
        <v>1155</v>
      </c>
      <c r="B245" t="e">
        <f>VLOOKUP(A245,ITEM_MASTER!B:B,1,FALSE)</f>
        <v>#N/A</v>
      </c>
    </row>
    <row r="246" spans="1:2" hidden="1">
      <c r="A246" s="66" t="s">
        <v>1156</v>
      </c>
      <c r="B246" t="e">
        <f>VLOOKUP(A246,ITEM_MASTER!B:B,1,FALSE)</f>
        <v>#N/A</v>
      </c>
    </row>
    <row r="247" spans="1:2" hidden="1">
      <c r="A247" s="66" t="s">
        <v>1157</v>
      </c>
      <c r="B247" t="e">
        <f>VLOOKUP(A247,ITEM_MASTER!B:B,1,FALSE)</f>
        <v>#N/A</v>
      </c>
    </row>
    <row r="248" spans="1:2" hidden="1">
      <c r="A248" s="76" t="s">
        <v>1158</v>
      </c>
      <c r="B248" t="e">
        <f>VLOOKUP(A248,ITEM_MASTER!B:B,1,FALSE)</f>
        <v>#N/A</v>
      </c>
    </row>
    <row r="249" spans="1:2" hidden="1">
      <c r="A249" s="76" t="s">
        <v>1159</v>
      </c>
      <c r="B249" t="e">
        <f>VLOOKUP(A249,ITEM_MASTER!B:B,1,FALSE)</f>
        <v>#N/A</v>
      </c>
    </row>
    <row r="250" spans="1:2" hidden="1">
      <c r="A250" s="66" t="s">
        <v>1160</v>
      </c>
      <c r="B250" t="e">
        <f>VLOOKUP(A250,ITEM_MASTER!B:B,1,FALSE)</f>
        <v>#N/A</v>
      </c>
    </row>
    <row r="251" spans="1:2" hidden="1">
      <c r="A251" s="66" t="s">
        <v>1161</v>
      </c>
      <c r="B251" t="e">
        <f>VLOOKUP(A251,ITEM_MASTER!B:B,1,FALSE)</f>
        <v>#N/A</v>
      </c>
    </row>
    <row r="252" spans="1:2" hidden="1">
      <c r="A252" s="66" t="s">
        <v>1162</v>
      </c>
      <c r="B252" t="e">
        <f>VLOOKUP(A252,ITEM_MASTER!B:B,1,FALSE)</f>
        <v>#N/A</v>
      </c>
    </row>
    <row r="253" spans="1:2" hidden="1">
      <c r="A253" s="66" t="s">
        <v>1163</v>
      </c>
      <c r="B253" t="e">
        <f>VLOOKUP(A253,ITEM_MASTER!B:B,1,FALSE)</f>
        <v>#N/A</v>
      </c>
    </row>
    <row r="254" spans="1:2" hidden="1">
      <c r="A254" s="66" t="s">
        <v>1164</v>
      </c>
      <c r="B254" t="e">
        <f>VLOOKUP(A254,ITEM_MASTER!B:B,1,FALSE)</f>
        <v>#N/A</v>
      </c>
    </row>
    <row r="255" spans="1:2" hidden="1">
      <c r="A255" s="66" t="s">
        <v>1165</v>
      </c>
      <c r="B255" t="e">
        <f>VLOOKUP(A255,ITEM_MASTER!B:B,1,FALSE)</f>
        <v>#N/A</v>
      </c>
    </row>
    <row r="256" spans="1:2" hidden="1">
      <c r="A256" s="66" t="s">
        <v>1166</v>
      </c>
      <c r="B256" t="e">
        <f>VLOOKUP(A256,ITEM_MASTER!B:B,1,FALSE)</f>
        <v>#N/A</v>
      </c>
    </row>
    <row r="257" spans="1:2" hidden="1">
      <c r="A257" s="66" t="s">
        <v>1167</v>
      </c>
      <c r="B257" t="e">
        <f>VLOOKUP(A257,ITEM_MASTER!B:B,1,FALSE)</f>
        <v>#N/A</v>
      </c>
    </row>
    <row r="258" spans="1:2" hidden="1">
      <c r="A258" s="66" t="s">
        <v>1168</v>
      </c>
      <c r="B258" t="e">
        <f>VLOOKUP(A258,ITEM_MASTER!B:B,1,FALSE)</f>
        <v>#N/A</v>
      </c>
    </row>
    <row r="259" spans="1:2" hidden="1">
      <c r="A259" s="66" t="s">
        <v>1169</v>
      </c>
      <c r="B259" t="e">
        <f>VLOOKUP(A259,ITEM_MASTER!B:B,1,FALSE)</f>
        <v>#N/A</v>
      </c>
    </row>
    <row r="260" spans="1:2" hidden="1">
      <c r="A260" s="76" t="s">
        <v>1170</v>
      </c>
      <c r="B260" t="e">
        <f>VLOOKUP(A260,ITEM_MASTER!B:B,1,FALSE)</f>
        <v>#N/A</v>
      </c>
    </row>
    <row r="261" spans="1:2" hidden="1">
      <c r="A261" s="76" t="s">
        <v>1171</v>
      </c>
      <c r="B261" t="e">
        <f>VLOOKUP(A261,ITEM_MASTER!B:B,1,FALSE)</f>
        <v>#N/A</v>
      </c>
    </row>
    <row r="262" spans="1:2" hidden="1">
      <c r="A262" s="76" t="s">
        <v>1172</v>
      </c>
      <c r="B262" t="e">
        <f>VLOOKUP(A262,ITEM_MASTER!B:B,1,FALSE)</f>
        <v>#N/A</v>
      </c>
    </row>
    <row r="263" spans="1:2" hidden="1">
      <c r="A263" s="66" t="s">
        <v>1173</v>
      </c>
      <c r="B263" t="e">
        <f>VLOOKUP(A263,ITEM_MASTER!B:B,1,FALSE)</f>
        <v>#N/A</v>
      </c>
    </row>
    <row r="264" spans="1:2" hidden="1">
      <c r="A264" s="66" t="s">
        <v>1174</v>
      </c>
      <c r="B264" t="e">
        <f>VLOOKUP(A264,ITEM_MASTER!B:B,1,FALSE)</f>
        <v>#N/A</v>
      </c>
    </row>
    <row r="265" spans="1:2" hidden="1">
      <c r="A265" s="66" t="s">
        <v>1175</v>
      </c>
      <c r="B265" t="e">
        <f>VLOOKUP(A265,ITEM_MASTER!B:B,1,FALSE)</f>
        <v>#N/A</v>
      </c>
    </row>
    <row r="266" spans="1:2" hidden="1">
      <c r="A266" s="66" t="s">
        <v>1176</v>
      </c>
      <c r="B266" t="e">
        <f>VLOOKUP(A266,ITEM_MASTER!B:B,1,FALSE)</f>
        <v>#N/A</v>
      </c>
    </row>
    <row r="267" spans="1:2" hidden="1">
      <c r="A267" s="66" t="s">
        <v>1177</v>
      </c>
      <c r="B267" t="e">
        <f>VLOOKUP(A267,ITEM_MASTER!B:B,1,FALSE)</f>
        <v>#N/A</v>
      </c>
    </row>
    <row r="268" spans="1:2" hidden="1">
      <c r="A268" s="66" t="s">
        <v>1178</v>
      </c>
      <c r="B268" t="e">
        <f>VLOOKUP(A268,ITEM_MASTER!B:B,1,FALSE)</f>
        <v>#N/A</v>
      </c>
    </row>
    <row r="269" spans="1:2" hidden="1">
      <c r="A269" s="66" t="s">
        <v>1179</v>
      </c>
      <c r="B269" t="e">
        <f>VLOOKUP(A269,ITEM_MASTER!B:B,1,FALSE)</f>
        <v>#N/A</v>
      </c>
    </row>
    <row r="270" spans="1:2" hidden="1">
      <c r="A270" s="76" t="s">
        <v>1180</v>
      </c>
      <c r="B270" t="e">
        <f>VLOOKUP(A270,ITEM_MASTER!B:B,1,FALSE)</f>
        <v>#N/A</v>
      </c>
    </row>
    <row r="271" spans="1:2" hidden="1">
      <c r="A271" s="76" t="s">
        <v>1181</v>
      </c>
      <c r="B271" t="e">
        <f>VLOOKUP(A271,ITEM_MASTER!B:B,1,FALSE)</f>
        <v>#N/A</v>
      </c>
    </row>
    <row r="272" spans="1:2" hidden="1">
      <c r="A272" s="76" t="s">
        <v>1182</v>
      </c>
      <c r="B272" t="e">
        <f>VLOOKUP(A272,ITEM_MASTER!B:B,1,FALSE)</f>
        <v>#N/A</v>
      </c>
    </row>
    <row r="273" spans="1:2" hidden="1">
      <c r="A273" s="66" t="s">
        <v>1183</v>
      </c>
      <c r="B273" t="e">
        <f>VLOOKUP(A273,ITEM_MASTER!B:B,1,FALSE)</f>
        <v>#N/A</v>
      </c>
    </row>
    <row r="274" spans="1:2" hidden="1">
      <c r="A274" s="66" t="s">
        <v>1184</v>
      </c>
      <c r="B274" t="e">
        <f>VLOOKUP(A274,ITEM_MASTER!B:B,1,FALSE)</f>
        <v>#N/A</v>
      </c>
    </row>
    <row r="275" spans="1:2" hidden="1">
      <c r="A275" s="76" t="s">
        <v>1185</v>
      </c>
      <c r="B275" t="e">
        <f>VLOOKUP(A275,ITEM_MASTER!B:B,1,FALSE)</f>
        <v>#N/A</v>
      </c>
    </row>
    <row r="276" spans="1:2" hidden="1">
      <c r="A276" s="76" t="s">
        <v>1186</v>
      </c>
      <c r="B276" t="e">
        <f>VLOOKUP(A276,ITEM_MASTER!B:B,1,FALSE)</f>
        <v>#N/A</v>
      </c>
    </row>
    <row r="277" spans="1:2" hidden="1">
      <c r="A277" s="76" t="s">
        <v>1187</v>
      </c>
      <c r="B277" t="e">
        <f>VLOOKUP(A277,ITEM_MASTER!B:B,1,FALSE)</f>
        <v>#N/A</v>
      </c>
    </row>
    <row r="278" spans="1:2" hidden="1">
      <c r="A278" s="66" t="s">
        <v>1188</v>
      </c>
      <c r="B278" t="e">
        <f>VLOOKUP(A278,ITEM_MASTER!B:B,1,FALSE)</f>
        <v>#N/A</v>
      </c>
    </row>
    <row r="279" spans="1:2" hidden="1">
      <c r="A279" s="76" t="s">
        <v>1189</v>
      </c>
      <c r="B279" t="e">
        <f>VLOOKUP(A279,ITEM_MASTER!B:B,1,FALSE)</f>
        <v>#N/A</v>
      </c>
    </row>
    <row r="280" spans="1:2" hidden="1">
      <c r="A280" s="66" t="s">
        <v>1190</v>
      </c>
      <c r="B280" t="e">
        <f>VLOOKUP(A280,ITEM_MASTER!B:B,1,FALSE)</f>
        <v>#N/A</v>
      </c>
    </row>
    <row r="281" spans="1:2" hidden="1">
      <c r="A281" s="66" t="s">
        <v>1191</v>
      </c>
      <c r="B281" t="e">
        <f>VLOOKUP(A281,ITEM_MASTER!B:B,1,FALSE)</f>
        <v>#N/A</v>
      </c>
    </row>
    <row r="282" spans="1:2" hidden="1">
      <c r="A282" s="66" t="s">
        <v>1192</v>
      </c>
      <c r="B282" t="e">
        <f>VLOOKUP(A282,ITEM_MASTER!B:B,1,FALSE)</f>
        <v>#N/A</v>
      </c>
    </row>
    <row r="283" spans="1:2" hidden="1">
      <c r="A283" s="76" t="s">
        <v>1193</v>
      </c>
      <c r="B283" t="e">
        <f>VLOOKUP(A283,ITEM_MASTER!B:B,1,FALSE)</f>
        <v>#N/A</v>
      </c>
    </row>
    <row r="284" spans="1:2" hidden="1">
      <c r="A284" s="66" t="s">
        <v>1194</v>
      </c>
      <c r="B284" t="e">
        <f>VLOOKUP(A284,ITEM_MASTER!B:B,1,FALSE)</f>
        <v>#N/A</v>
      </c>
    </row>
    <row r="285" spans="1:2" hidden="1">
      <c r="A285" s="66" t="s">
        <v>1195</v>
      </c>
      <c r="B285" t="e">
        <f>VLOOKUP(A285,ITEM_MASTER!B:B,1,FALSE)</f>
        <v>#N/A</v>
      </c>
    </row>
    <row r="286" spans="1:2" hidden="1">
      <c r="A286" s="76" t="s">
        <v>1196</v>
      </c>
      <c r="B286" t="e">
        <f>VLOOKUP(A286,ITEM_MASTER!B:B,1,FALSE)</f>
        <v>#N/A</v>
      </c>
    </row>
    <row r="287" spans="1:2" hidden="1">
      <c r="A287" s="76" t="s">
        <v>1197</v>
      </c>
      <c r="B287" t="e">
        <f>VLOOKUP(A287,ITEM_MASTER!B:B,1,FALSE)</f>
        <v>#N/A</v>
      </c>
    </row>
    <row r="288" spans="1:2" hidden="1">
      <c r="A288" s="66" t="s">
        <v>1198</v>
      </c>
      <c r="B288" t="e">
        <f>VLOOKUP(A288,ITEM_MASTER!B:B,1,FALSE)</f>
        <v>#N/A</v>
      </c>
    </row>
    <row r="289" spans="1:2" hidden="1">
      <c r="A289" s="66" t="s">
        <v>1199</v>
      </c>
      <c r="B289" t="e">
        <f>VLOOKUP(A289,ITEM_MASTER!B:B,1,FALSE)</f>
        <v>#N/A</v>
      </c>
    </row>
    <row r="290" spans="1:2" hidden="1">
      <c r="A290" s="66" t="s">
        <v>1200</v>
      </c>
      <c r="B290" t="e">
        <f>VLOOKUP(A290,ITEM_MASTER!B:B,1,FALSE)</f>
        <v>#N/A</v>
      </c>
    </row>
    <row r="291" spans="1:2" hidden="1">
      <c r="A291" s="76" t="s">
        <v>1201</v>
      </c>
      <c r="B291" t="e">
        <f>VLOOKUP(A291,ITEM_MASTER!B:B,1,FALSE)</f>
        <v>#N/A</v>
      </c>
    </row>
    <row r="292" spans="1:2" hidden="1">
      <c r="A292" s="76" t="s">
        <v>1202</v>
      </c>
      <c r="B292" t="e">
        <f>VLOOKUP(A292,ITEM_MASTER!B:B,1,FALSE)</f>
        <v>#N/A</v>
      </c>
    </row>
    <row r="293" spans="1:2" hidden="1">
      <c r="A293" s="76" t="s">
        <v>1203</v>
      </c>
      <c r="B293" t="e">
        <f>VLOOKUP(A293,ITEM_MASTER!B:B,1,FALSE)</f>
        <v>#N/A</v>
      </c>
    </row>
    <row r="294" spans="1:2" hidden="1">
      <c r="A294" s="66" t="s">
        <v>1204</v>
      </c>
      <c r="B294" t="e">
        <f>VLOOKUP(A294,ITEM_MASTER!B:B,1,FALSE)</f>
        <v>#N/A</v>
      </c>
    </row>
    <row r="295" spans="1:2" hidden="1">
      <c r="A295" s="66" t="s">
        <v>1205</v>
      </c>
      <c r="B295" t="e">
        <f>VLOOKUP(A295,ITEM_MASTER!B:B,1,FALSE)</f>
        <v>#N/A</v>
      </c>
    </row>
    <row r="296" spans="1:2" hidden="1">
      <c r="A296" s="66" t="s">
        <v>1206</v>
      </c>
      <c r="B296" t="e">
        <f>VLOOKUP(A296,ITEM_MASTER!B:B,1,FALSE)</f>
        <v>#N/A</v>
      </c>
    </row>
    <row r="297" spans="1:2" hidden="1">
      <c r="A297" s="66" t="s">
        <v>1207</v>
      </c>
      <c r="B297" t="e">
        <f>VLOOKUP(A297,ITEM_MASTER!B:B,1,FALSE)</f>
        <v>#N/A</v>
      </c>
    </row>
    <row r="298" spans="1:2" hidden="1">
      <c r="A298" s="66" t="s">
        <v>1208</v>
      </c>
      <c r="B298" t="e">
        <f>VLOOKUP(A298,ITEM_MASTER!B:B,1,FALSE)</f>
        <v>#N/A</v>
      </c>
    </row>
    <row r="299" spans="1:2" hidden="1">
      <c r="A299" s="66" t="s">
        <v>1209</v>
      </c>
      <c r="B299" t="e">
        <f>VLOOKUP(A299,ITEM_MASTER!B:B,1,FALSE)</f>
        <v>#N/A</v>
      </c>
    </row>
    <row r="300" spans="1:2" hidden="1">
      <c r="A300" s="66" t="s">
        <v>1210</v>
      </c>
      <c r="B300" t="e">
        <f>VLOOKUP(A300,ITEM_MASTER!B:B,1,FALSE)</f>
        <v>#N/A</v>
      </c>
    </row>
    <row r="301" spans="1:2" hidden="1">
      <c r="A301" s="66" t="s">
        <v>1211</v>
      </c>
      <c r="B301" t="e">
        <f>VLOOKUP(A301,ITEM_MASTER!B:B,1,FALSE)</f>
        <v>#N/A</v>
      </c>
    </row>
    <row r="302" spans="1:2" hidden="1">
      <c r="A302" s="66" t="s">
        <v>1212</v>
      </c>
      <c r="B302" t="e">
        <f>VLOOKUP(A302,ITEM_MASTER!B:B,1,FALSE)</f>
        <v>#N/A</v>
      </c>
    </row>
    <row r="303" spans="1:2" hidden="1">
      <c r="A303" s="66" t="s">
        <v>1213</v>
      </c>
      <c r="B303" t="e">
        <f>VLOOKUP(A303,ITEM_MASTER!B:B,1,FALSE)</f>
        <v>#N/A</v>
      </c>
    </row>
    <row r="304" spans="1:2" hidden="1">
      <c r="A304" s="66" t="s">
        <v>1215</v>
      </c>
      <c r="B304" t="e">
        <f>VLOOKUP(A304,ITEM_MASTER!B:B,1,FALSE)</f>
        <v>#N/A</v>
      </c>
    </row>
    <row r="305" spans="1:2" hidden="1">
      <c r="A305" s="66" t="s">
        <v>1216</v>
      </c>
      <c r="B305" t="e">
        <f>VLOOKUP(A305,ITEM_MASTER!B:B,1,FALSE)</f>
        <v>#N/A</v>
      </c>
    </row>
    <row r="306" spans="1:2" hidden="1">
      <c r="A306" s="66" t="s">
        <v>1218</v>
      </c>
      <c r="B306" t="e">
        <f>VLOOKUP(A306,ITEM_MASTER!B:B,1,FALSE)</f>
        <v>#N/A</v>
      </c>
    </row>
    <row r="307" spans="1:2" hidden="1">
      <c r="A307" s="66" t="s">
        <v>1219</v>
      </c>
      <c r="B307" t="e">
        <f>VLOOKUP(A307,ITEM_MASTER!B:B,1,FALSE)</f>
        <v>#N/A</v>
      </c>
    </row>
    <row r="308" spans="1:2" hidden="1">
      <c r="A308" s="66" t="s">
        <v>1221</v>
      </c>
      <c r="B308" t="e">
        <f>VLOOKUP(A308,ITEM_MASTER!B:B,1,FALSE)</f>
        <v>#N/A</v>
      </c>
    </row>
    <row r="309" spans="1:2" hidden="1">
      <c r="A309" s="66" t="s">
        <v>1223</v>
      </c>
      <c r="B309" t="e">
        <f>VLOOKUP(A309,ITEM_MASTER!B:B,1,FALSE)</f>
        <v>#N/A</v>
      </c>
    </row>
    <row r="310" spans="1:2" hidden="1">
      <c r="A310" s="66" t="s">
        <v>1225</v>
      </c>
      <c r="B310" t="e">
        <f>VLOOKUP(A310,ITEM_MASTER!B:B,1,FALSE)</f>
        <v>#N/A</v>
      </c>
    </row>
    <row r="311" spans="1:2" hidden="1">
      <c r="A311" s="66" t="s">
        <v>1227</v>
      </c>
      <c r="B311" t="e">
        <f>VLOOKUP(A311,ITEM_MASTER!B:B,1,FALSE)</f>
        <v>#N/A</v>
      </c>
    </row>
    <row r="312" spans="1:2" hidden="1">
      <c r="A312" s="66" t="s">
        <v>1229</v>
      </c>
      <c r="B312" t="e">
        <f>VLOOKUP(A312,ITEM_MASTER!B:B,1,FALSE)</f>
        <v>#N/A</v>
      </c>
    </row>
    <row r="313" spans="1:2" hidden="1">
      <c r="A313" s="66" t="s">
        <v>1231</v>
      </c>
      <c r="B313" t="e">
        <f>VLOOKUP(A313,ITEM_MASTER!B:B,1,FALSE)</f>
        <v>#N/A</v>
      </c>
    </row>
    <row r="314" spans="1:2" hidden="1">
      <c r="A314" s="66" t="s">
        <v>1232</v>
      </c>
      <c r="B314" t="e">
        <f>VLOOKUP(A314,ITEM_MASTER!B:B,1,FALSE)</f>
        <v>#N/A</v>
      </c>
    </row>
    <row r="315" spans="1:2" hidden="1">
      <c r="A315" s="66" t="s">
        <v>1233</v>
      </c>
      <c r="B315" t="e">
        <f>VLOOKUP(A315,ITEM_MASTER!B:B,1,FALSE)</f>
        <v>#N/A</v>
      </c>
    </row>
    <row r="316" spans="1:2" hidden="1">
      <c r="A316" s="66" t="s">
        <v>1235</v>
      </c>
      <c r="B316" t="e">
        <f>VLOOKUP(A316,ITEM_MASTER!B:B,1,FALSE)</f>
        <v>#N/A</v>
      </c>
    </row>
    <row r="317" spans="1:2" hidden="1">
      <c r="A317" s="66" t="s">
        <v>1237</v>
      </c>
      <c r="B317" t="e">
        <f>VLOOKUP(A317,ITEM_MASTER!B:B,1,FALSE)</f>
        <v>#N/A</v>
      </c>
    </row>
    <row r="318" spans="1:2" hidden="1">
      <c r="A318" s="66" t="s">
        <v>1238</v>
      </c>
      <c r="B318" t="e">
        <f>VLOOKUP(A318,ITEM_MASTER!B:B,1,FALSE)</f>
        <v>#N/A</v>
      </c>
    </row>
    <row r="319" spans="1:2" hidden="1">
      <c r="A319" s="66" t="s">
        <v>1240</v>
      </c>
      <c r="B319" t="e">
        <f>VLOOKUP(A319,ITEM_MASTER!B:B,1,FALSE)</f>
        <v>#N/A</v>
      </c>
    </row>
    <row r="320" spans="1:2" hidden="1">
      <c r="A320" s="133" t="s">
        <v>4178</v>
      </c>
      <c r="B320" t="e">
        <f>VLOOKUP(A320,ITEM_MASTER!B:B,1,FALSE)</f>
        <v>#N/A</v>
      </c>
    </row>
    <row r="321" spans="1:2" hidden="1">
      <c r="A321" s="133" t="s">
        <v>4179</v>
      </c>
      <c r="B321" t="e">
        <f>VLOOKUP(A321,ITEM_MASTER!B:B,1,FALSE)</f>
        <v>#N/A</v>
      </c>
    </row>
    <row r="322" spans="1:2" hidden="1">
      <c r="A322" s="133" t="s">
        <v>4180</v>
      </c>
      <c r="B322" t="e">
        <f>VLOOKUP(A322,ITEM_MASTER!B:B,1,FALSE)</f>
        <v>#N/A</v>
      </c>
    </row>
    <row r="323" spans="1:2" hidden="1">
      <c r="A323" s="133" t="s">
        <v>4181</v>
      </c>
      <c r="B323" t="e">
        <f>VLOOKUP(A323,ITEM_MASTER!B:B,1,FALSE)</f>
        <v>#N/A</v>
      </c>
    </row>
    <row r="324" spans="1:2" hidden="1">
      <c r="A324" s="133" t="s">
        <v>4182</v>
      </c>
      <c r="B324" t="e">
        <f>VLOOKUP(A324,ITEM_MASTER!B:B,1,FALSE)</f>
        <v>#N/A</v>
      </c>
    </row>
    <row r="325" spans="1:2" hidden="1">
      <c r="A325" s="133" t="s">
        <v>4183</v>
      </c>
      <c r="B325" t="e">
        <f>VLOOKUP(A325,ITEM_MASTER!B:B,1,FALSE)</f>
        <v>#N/A</v>
      </c>
    </row>
    <row r="326" spans="1:2" hidden="1">
      <c r="A326" s="133" t="s">
        <v>4184</v>
      </c>
      <c r="B326" t="e">
        <f>VLOOKUP(A326,ITEM_MASTER!B:B,1,FALSE)</f>
        <v>#N/A</v>
      </c>
    </row>
    <row r="327" spans="1:2" hidden="1">
      <c r="A327" s="133" t="s">
        <v>4185</v>
      </c>
      <c r="B327" t="e">
        <f>VLOOKUP(A327,ITEM_MASTER!B:B,1,FALSE)</f>
        <v>#N/A</v>
      </c>
    </row>
    <row r="328" spans="1:2" hidden="1">
      <c r="A328" s="133" t="s">
        <v>4186</v>
      </c>
      <c r="B328" t="e">
        <f>VLOOKUP(A328,ITEM_MASTER!B:B,1,FALSE)</f>
        <v>#N/A</v>
      </c>
    </row>
    <row r="329" spans="1:2" hidden="1">
      <c r="A329" s="133" t="s">
        <v>4187</v>
      </c>
      <c r="B329" t="e">
        <f>VLOOKUP(A329,ITEM_MASTER!B:B,1,FALSE)</f>
        <v>#N/A</v>
      </c>
    </row>
    <row r="330" spans="1:2" hidden="1">
      <c r="A330" s="133" t="s">
        <v>4188</v>
      </c>
      <c r="B330" t="e">
        <f>VLOOKUP(A330,ITEM_MASTER!B:B,1,FALSE)</f>
        <v>#N/A</v>
      </c>
    </row>
    <row r="331" spans="1:2" hidden="1">
      <c r="A331" s="133" t="s">
        <v>4189</v>
      </c>
      <c r="B331" t="e">
        <f>VLOOKUP(A331,ITEM_MASTER!B:B,1,FALSE)</f>
        <v>#N/A</v>
      </c>
    </row>
    <row r="332" spans="1:2" hidden="1">
      <c r="A332" s="133" t="s">
        <v>4190</v>
      </c>
      <c r="B332" t="e">
        <f>VLOOKUP(A332,ITEM_MASTER!B:B,1,FALSE)</f>
        <v>#N/A</v>
      </c>
    </row>
    <row r="333" spans="1:2" hidden="1">
      <c r="A333" s="133" t="s">
        <v>4191</v>
      </c>
      <c r="B333" t="e">
        <f>VLOOKUP(A333,ITEM_MASTER!B:B,1,FALSE)</f>
        <v>#N/A</v>
      </c>
    </row>
    <row r="334" spans="1:2" hidden="1">
      <c r="A334" s="133" t="s">
        <v>4192</v>
      </c>
      <c r="B334" t="e">
        <f>VLOOKUP(A334,ITEM_MASTER!B:B,1,FALSE)</f>
        <v>#N/A</v>
      </c>
    </row>
    <row r="335" spans="1:2" hidden="1">
      <c r="A335" s="133" t="s">
        <v>4193</v>
      </c>
      <c r="B335" t="e">
        <f>VLOOKUP(A335,ITEM_MASTER!B:B,1,FALSE)</f>
        <v>#N/A</v>
      </c>
    </row>
    <row r="336" spans="1:2" hidden="1">
      <c r="A336" s="133" t="s">
        <v>4194</v>
      </c>
      <c r="B336" t="e">
        <f>VLOOKUP(A336,ITEM_MASTER!B:B,1,FALSE)</f>
        <v>#N/A</v>
      </c>
    </row>
    <row r="337" spans="1:2" hidden="1">
      <c r="A337" s="66" t="s">
        <v>1241</v>
      </c>
      <c r="B337" t="e">
        <f>VLOOKUP(A337,ITEM_MASTER!B:B,1,FALSE)</f>
        <v>#N/A</v>
      </c>
    </row>
    <row r="338" spans="1:2" hidden="1">
      <c r="A338" s="66" t="s">
        <v>1243</v>
      </c>
      <c r="B338" t="e">
        <f>VLOOKUP(A338,ITEM_MASTER!B:B,1,FALSE)</f>
        <v>#N/A</v>
      </c>
    </row>
    <row r="339" spans="1:2" hidden="1">
      <c r="A339" s="66" t="s">
        <v>1245</v>
      </c>
      <c r="B339" t="e">
        <f>VLOOKUP(A339,ITEM_MASTER!B:B,1,FALSE)</f>
        <v>#N/A</v>
      </c>
    </row>
    <row r="340" spans="1:2" hidden="1">
      <c r="A340" s="66" t="s">
        <v>1247</v>
      </c>
      <c r="B340" t="e">
        <f>VLOOKUP(A340,ITEM_MASTER!B:B,1,FALSE)</f>
        <v>#N/A</v>
      </c>
    </row>
    <row r="341" spans="1:2" hidden="1">
      <c r="A341" s="76" t="s">
        <v>1249</v>
      </c>
      <c r="B341" t="e">
        <f>VLOOKUP(A341,ITEM_MASTER!B:B,1,FALSE)</f>
        <v>#N/A</v>
      </c>
    </row>
    <row r="342" spans="1:2" hidden="1">
      <c r="A342" s="66" t="s">
        <v>1250</v>
      </c>
      <c r="B342" t="e">
        <f>VLOOKUP(A342,ITEM_MASTER!B:B,1,FALSE)</f>
        <v>#N/A</v>
      </c>
    </row>
    <row r="343" spans="1:2" hidden="1">
      <c r="A343" s="76" t="s">
        <v>1251</v>
      </c>
      <c r="B343" t="e">
        <f>VLOOKUP(A343,ITEM_MASTER!B:B,1,FALSE)</f>
        <v>#N/A</v>
      </c>
    </row>
    <row r="344" spans="1:2" hidden="1">
      <c r="A344" s="76" t="s">
        <v>1252</v>
      </c>
      <c r="B344" t="e">
        <f>VLOOKUP(A344,ITEM_MASTER!B:B,1,FALSE)</f>
        <v>#N/A</v>
      </c>
    </row>
    <row r="345" spans="1:2" hidden="1">
      <c r="A345" s="66" t="s">
        <v>1253</v>
      </c>
      <c r="B345" t="e">
        <f>VLOOKUP(A345,ITEM_MASTER!B:B,1,FALSE)</f>
        <v>#N/A</v>
      </c>
    </row>
    <row r="346" spans="1:2" hidden="1">
      <c r="A346" s="66" t="s">
        <v>1254</v>
      </c>
      <c r="B346" t="e">
        <f>VLOOKUP(A346,ITEM_MASTER!B:B,1,FALSE)</f>
        <v>#N/A</v>
      </c>
    </row>
    <row r="347" spans="1:2" hidden="1">
      <c r="A347" s="66" t="s">
        <v>1255</v>
      </c>
      <c r="B347" t="e">
        <f>VLOOKUP(A347,ITEM_MASTER!B:B,1,FALSE)</f>
        <v>#N/A</v>
      </c>
    </row>
    <row r="348" spans="1:2" hidden="1">
      <c r="A348" s="66" t="s">
        <v>1256</v>
      </c>
      <c r="B348" t="e">
        <f>VLOOKUP(A348,ITEM_MASTER!B:B,1,FALSE)</f>
        <v>#N/A</v>
      </c>
    </row>
    <row r="349" spans="1:2" hidden="1">
      <c r="A349" s="76" t="s">
        <v>1257</v>
      </c>
      <c r="B349" t="e">
        <f>VLOOKUP(A349,ITEM_MASTER!B:B,1,FALSE)</f>
        <v>#N/A</v>
      </c>
    </row>
    <row r="350" spans="1:2" hidden="1">
      <c r="A350" s="76" t="s">
        <v>1258</v>
      </c>
      <c r="B350" t="e">
        <f>VLOOKUP(A350,ITEM_MASTER!B:B,1,FALSE)</f>
        <v>#N/A</v>
      </c>
    </row>
    <row r="351" spans="1:2" hidden="1">
      <c r="A351" s="66" t="s">
        <v>1259</v>
      </c>
      <c r="B351" t="e">
        <f>VLOOKUP(A351,ITEM_MASTER!B:B,1,FALSE)</f>
        <v>#N/A</v>
      </c>
    </row>
    <row r="352" spans="1:2" hidden="1">
      <c r="A352" s="76" t="s">
        <v>1260</v>
      </c>
      <c r="B352" t="e">
        <f>VLOOKUP(A352,ITEM_MASTER!B:B,1,FALSE)</f>
        <v>#N/A</v>
      </c>
    </row>
    <row r="353" spans="1:2" hidden="1">
      <c r="A353" s="76" t="s">
        <v>1261</v>
      </c>
      <c r="B353" t="e">
        <f>VLOOKUP(A353,ITEM_MASTER!B:B,1,FALSE)</f>
        <v>#N/A</v>
      </c>
    </row>
    <row r="354" spans="1:2" hidden="1">
      <c r="A354" s="66" t="s">
        <v>1262</v>
      </c>
      <c r="B354" t="e">
        <f>VLOOKUP(A354,ITEM_MASTER!B:B,1,FALSE)</f>
        <v>#N/A</v>
      </c>
    </row>
    <row r="355" spans="1:2" hidden="1">
      <c r="A355" s="66" t="s">
        <v>1263</v>
      </c>
      <c r="B355" t="e">
        <f>VLOOKUP(A355,ITEM_MASTER!B:B,1,FALSE)</f>
        <v>#N/A</v>
      </c>
    </row>
    <row r="356" spans="1:2" hidden="1">
      <c r="A356" s="76" t="s">
        <v>1264</v>
      </c>
      <c r="B356" t="e">
        <f>VLOOKUP(A356,ITEM_MASTER!B:B,1,FALSE)</f>
        <v>#N/A</v>
      </c>
    </row>
    <row r="357" spans="1:2" hidden="1">
      <c r="A357" s="76" t="s">
        <v>1265</v>
      </c>
      <c r="B357" t="e">
        <f>VLOOKUP(A357,ITEM_MASTER!B:B,1,FALSE)</f>
        <v>#N/A</v>
      </c>
    </row>
    <row r="358" spans="1:2" hidden="1">
      <c r="A358" s="66" t="s">
        <v>1266</v>
      </c>
      <c r="B358" t="e">
        <f>VLOOKUP(A358,ITEM_MASTER!B:B,1,FALSE)</f>
        <v>#N/A</v>
      </c>
    </row>
    <row r="359" spans="1:2" hidden="1">
      <c r="A359" s="76" t="s">
        <v>1267</v>
      </c>
      <c r="B359" t="e">
        <f>VLOOKUP(A359,ITEM_MASTER!B:B,1,FALSE)</f>
        <v>#N/A</v>
      </c>
    </row>
    <row r="360" spans="1:2" hidden="1">
      <c r="A360" s="66" t="s">
        <v>1268</v>
      </c>
      <c r="B360" t="e">
        <f>VLOOKUP(A360,ITEM_MASTER!B:B,1,FALSE)</f>
        <v>#N/A</v>
      </c>
    </row>
    <row r="361" spans="1:2" hidden="1">
      <c r="A361" s="76" t="s">
        <v>1269</v>
      </c>
      <c r="B361" t="e">
        <f>VLOOKUP(A361,ITEM_MASTER!B:B,1,FALSE)</f>
        <v>#N/A</v>
      </c>
    </row>
    <row r="362" spans="1:2" hidden="1">
      <c r="A362" s="66" t="s">
        <v>1270</v>
      </c>
      <c r="B362" t="e">
        <f>VLOOKUP(A362,ITEM_MASTER!B:B,1,FALSE)</f>
        <v>#N/A</v>
      </c>
    </row>
    <row r="363" spans="1:2" hidden="1">
      <c r="A363" s="66" t="s">
        <v>1271</v>
      </c>
      <c r="B363" t="e">
        <f>VLOOKUP(A363,ITEM_MASTER!B:B,1,FALSE)</f>
        <v>#N/A</v>
      </c>
    </row>
    <row r="364" spans="1:2" hidden="1">
      <c r="A364" s="66" t="s">
        <v>1272</v>
      </c>
      <c r="B364" t="e">
        <f>VLOOKUP(A364,ITEM_MASTER!B:B,1,FALSE)</f>
        <v>#N/A</v>
      </c>
    </row>
    <row r="365" spans="1:2" hidden="1">
      <c r="A365" s="76" t="s">
        <v>1273</v>
      </c>
      <c r="B365" t="e">
        <f>VLOOKUP(A365,ITEM_MASTER!B:B,1,FALSE)</f>
        <v>#N/A</v>
      </c>
    </row>
    <row r="366" spans="1:2" hidden="1">
      <c r="A366" s="66" t="s">
        <v>1274</v>
      </c>
      <c r="B366" t="e">
        <f>VLOOKUP(A366,ITEM_MASTER!B:B,1,FALSE)</f>
        <v>#N/A</v>
      </c>
    </row>
    <row r="367" spans="1:2" hidden="1">
      <c r="A367" s="66" t="s">
        <v>1275</v>
      </c>
      <c r="B367" t="e">
        <f>VLOOKUP(A367,ITEM_MASTER!B:B,1,FALSE)</f>
        <v>#N/A</v>
      </c>
    </row>
    <row r="368" spans="1:2" hidden="1">
      <c r="A368" s="66" t="s">
        <v>1276</v>
      </c>
      <c r="B368" t="e">
        <f>VLOOKUP(A368,ITEM_MASTER!B:B,1,FALSE)</f>
        <v>#N/A</v>
      </c>
    </row>
    <row r="369" spans="1:2" hidden="1">
      <c r="A369" s="66" t="s">
        <v>1277</v>
      </c>
      <c r="B369" t="e">
        <f>VLOOKUP(A369,ITEM_MASTER!B:B,1,FALSE)</f>
        <v>#N/A</v>
      </c>
    </row>
    <row r="370" spans="1:2" hidden="1">
      <c r="A370" s="76" t="s">
        <v>1278</v>
      </c>
      <c r="B370" t="e">
        <f>VLOOKUP(A370,ITEM_MASTER!B:B,1,FALSE)</f>
        <v>#N/A</v>
      </c>
    </row>
    <row r="371" spans="1:2" hidden="1">
      <c r="A371" s="76" t="s">
        <v>1279</v>
      </c>
      <c r="B371" t="e">
        <f>VLOOKUP(A371,ITEM_MASTER!B:B,1,FALSE)</f>
        <v>#N/A</v>
      </c>
    </row>
    <row r="372" spans="1:2" hidden="1">
      <c r="A372" s="66" t="s">
        <v>1280</v>
      </c>
      <c r="B372" t="e">
        <f>VLOOKUP(A372,ITEM_MASTER!B:B,1,FALSE)</f>
        <v>#N/A</v>
      </c>
    </row>
    <row r="373" spans="1:2" hidden="1">
      <c r="A373" s="66" t="s">
        <v>1281</v>
      </c>
      <c r="B373" t="e">
        <f>VLOOKUP(A373,ITEM_MASTER!B:B,1,FALSE)</f>
        <v>#N/A</v>
      </c>
    </row>
    <row r="374" spans="1:2" hidden="1">
      <c r="A374" s="66" t="s">
        <v>1282</v>
      </c>
      <c r="B374" t="e">
        <f>VLOOKUP(A374,ITEM_MASTER!B:B,1,FALSE)</f>
        <v>#N/A</v>
      </c>
    </row>
    <row r="375" spans="1:2" hidden="1">
      <c r="A375" s="66" t="s">
        <v>1283</v>
      </c>
      <c r="B375" t="e">
        <f>VLOOKUP(A375,ITEM_MASTER!B:B,1,FALSE)</f>
        <v>#N/A</v>
      </c>
    </row>
    <row r="376" spans="1:2" hidden="1">
      <c r="A376" s="66" t="s">
        <v>1284</v>
      </c>
      <c r="B376" t="e">
        <f>VLOOKUP(A376,ITEM_MASTER!B:B,1,FALSE)</f>
        <v>#N/A</v>
      </c>
    </row>
    <row r="377" spans="1:2" hidden="1">
      <c r="A377" s="66" t="s">
        <v>1285</v>
      </c>
      <c r="B377" t="e">
        <f>VLOOKUP(A377,ITEM_MASTER!B:B,1,FALSE)</f>
        <v>#N/A</v>
      </c>
    </row>
    <row r="378" spans="1:2" hidden="1">
      <c r="A378" s="76" t="s">
        <v>1286</v>
      </c>
      <c r="B378" t="e">
        <f>VLOOKUP(A378,ITEM_MASTER!B:B,1,FALSE)</f>
        <v>#N/A</v>
      </c>
    </row>
    <row r="379" spans="1:2" hidden="1">
      <c r="A379" s="66" t="s">
        <v>1287</v>
      </c>
      <c r="B379" t="e">
        <f>VLOOKUP(A379,ITEM_MASTER!B:B,1,FALSE)</f>
        <v>#N/A</v>
      </c>
    </row>
    <row r="380" spans="1:2" hidden="1">
      <c r="A380" s="76" t="s">
        <v>1288</v>
      </c>
      <c r="B380" t="e">
        <f>VLOOKUP(A380,ITEM_MASTER!B:B,1,FALSE)</f>
        <v>#N/A</v>
      </c>
    </row>
    <row r="381" spans="1:2" hidden="1">
      <c r="A381" s="66" t="s">
        <v>1289</v>
      </c>
      <c r="B381" t="e">
        <f>VLOOKUP(A381,ITEM_MASTER!B:B,1,FALSE)</f>
        <v>#N/A</v>
      </c>
    </row>
    <row r="382" spans="1:2" hidden="1">
      <c r="A382" s="66" t="s">
        <v>1290</v>
      </c>
      <c r="B382" t="e">
        <f>VLOOKUP(A382,ITEM_MASTER!B:B,1,FALSE)</f>
        <v>#N/A</v>
      </c>
    </row>
    <row r="383" spans="1:2" hidden="1">
      <c r="A383" s="76" t="s">
        <v>1291</v>
      </c>
      <c r="B383" t="e">
        <f>VLOOKUP(A383,ITEM_MASTER!B:B,1,FALSE)</f>
        <v>#N/A</v>
      </c>
    </row>
    <row r="384" spans="1:2" hidden="1">
      <c r="A384" s="66" t="s">
        <v>1292</v>
      </c>
      <c r="B384" t="e">
        <f>VLOOKUP(A384,ITEM_MASTER!B:B,1,FALSE)</f>
        <v>#N/A</v>
      </c>
    </row>
    <row r="385" spans="1:2" hidden="1">
      <c r="A385" s="66" t="s">
        <v>1293</v>
      </c>
      <c r="B385" t="e">
        <f>VLOOKUP(A385,ITEM_MASTER!B:B,1,FALSE)</f>
        <v>#N/A</v>
      </c>
    </row>
    <row r="386" spans="1:2" hidden="1">
      <c r="A386" s="66" t="s">
        <v>1294</v>
      </c>
      <c r="B386" t="e">
        <f>VLOOKUP(A386,ITEM_MASTER!B:B,1,FALSE)</f>
        <v>#N/A</v>
      </c>
    </row>
    <row r="387" spans="1:2" hidden="1">
      <c r="A387" s="66" t="s">
        <v>1295</v>
      </c>
      <c r="B387" t="e">
        <f>VLOOKUP(A387,ITEM_MASTER!B:B,1,FALSE)</f>
        <v>#N/A</v>
      </c>
    </row>
    <row r="388" spans="1:2" hidden="1">
      <c r="A388" s="66" t="s">
        <v>1296</v>
      </c>
      <c r="B388" t="e">
        <f>VLOOKUP(A388,ITEM_MASTER!B:B,1,FALSE)</f>
        <v>#N/A</v>
      </c>
    </row>
    <row r="389" spans="1:2" hidden="1">
      <c r="A389" s="66" t="s">
        <v>1297</v>
      </c>
      <c r="B389" t="e">
        <f>VLOOKUP(A389,ITEM_MASTER!B:B,1,FALSE)</f>
        <v>#N/A</v>
      </c>
    </row>
    <row r="390" spans="1:2" hidden="1">
      <c r="A390" s="66" t="s">
        <v>1298</v>
      </c>
      <c r="B390" t="e">
        <f>VLOOKUP(A390,ITEM_MASTER!B:B,1,FALSE)</f>
        <v>#N/A</v>
      </c>
    </row>
    <row r="391" spans="1:2" hidden="1">
      <c r="A391" s="66" t="s">
        <v>1299</v>
      </c>
      <c r="B391" t="e">
        <f>VLOOKUP(A391,ITEM_MASTER!B:B,1,FALSE)</f>
        <v>#N/A</v>
      </c>
    </row>
    <row r="392" spans="1:2" hidden="1">
      <c r="A392" s="66" t="s">
        <v>1300</v>
      </c>
      <c r="B392" t="e">
        <f>VLOOKUP(A392,ITEM_MASTER!B:B,1,FALSE)</f>
        <v>#N/A</v>
      </c>
    </row>
    <row r="393" spans="1:2" hidden="1">
      <c r="A393" s="66" t="s">
        <v>1301</v>
      </c>
      <c r="B393" t="e">
        <f>VLOOKUP(A393,ITEM_MASTER!B:B,1,FALSE)</f>
        <v>#N/A</v>
      </c>
    </row>
    <row r="394" spans="1:2" hidden="1">
      <c r="A394" s="76" t="s">
        <v>1302</v>
      </c>
      <c r="B394" t="e">
        <f>VLOOKUP(A394,ITEM_MASTER!B:B,1,FALSE)</f>
        <v>#N/A</v>
      </c>
    </row>
    <row r="395" spans="1:2" hidden="1">
      <c r="A395" s="66" t="s">
        <v>1303</v>
      </c>
      <c r="B395" t="e">
        <f>VLOOKUP(A395,ITEM_MASTER!B:B,1,FALSE)</f>
        <v>#N/A</v>
      </c>
    </row>
    <row r="396" spans="1:2" hidden="1">
      <c r="A396" s="66" t="s">
        <v>1304</v>
      </c>
      <c r="B396" t="e">
        <f>VLOOKUP(A396,ITEM_MASTER!B:B,1,FALSE)</f>
        <v>#N/A</v>
      </c>
    </row>
    <row r="397" spans="1:2" hidden="1">
      <c r="A397" s="76" t="s">
        <v>1305</v>
      </c>
      <c r="B397" t="e">
        <f>VLOOKUP(A397,ITEM_MASTER!B:B,1,FALSE)</f>
        <v>#N/A</v>
      </c>
    </row>
    <row r="398" spans="1:2" hidden="1">
      <c r="A398" s="76" t="s">
        <v>1306</v>
      </c>
      <c r="B398" t="e">
        <f>VLOOKUP(A398,ITEM_MASTER!B:B,1,FALSE)</f>
        <v>#N/A</v>
      </c>
    </row>
    <row r="399" spans="1:2" hidden="1">
      <c r="A399" s="66" t="s">
        <v>1307</v>
      </c>
      <c r="B399" t="e">
        <f>VLOOKUP(A399,ITEM_MASTER!B:B,1,FALSE)</f>
        <v>#N/A</v>
      </c>
    </row>
    <row r="400" spans="1:2" hidden="1">
      <c r="A400" s="66" t="s">
        <v>1308</v>
      </c>
      <c r="B400" t="e">
        <f>VLOOKUP(A400,ITEM_MASTER!B:B,1,FALSE)</f>
        <v>#N/A</v>
      </c>
    </row>
    <row r="401" spans="1:2" hidden="1">
      <c r="A401" s="66" t="s">
        <v>1309</v>
      </c>
      <c r="B401" t="e">
        <f>VLOOKUP(A401,ITEM_MASTER!B:B,1,FALSE)</f>
        <v>#N/A</v>
      </c>
    </row>
    <row r="402" spans="1:2" hidden="1">
      <c r="A402" s="66" t="s">
        <v>1310</v>
      </c>
      <c r="B402" t="e">
        <f>VLOOKUP(A402,ITEM_MASTER!B:B,1,FALSE)</f>
        <v>#N/A</v>
      </c>
    </row>
    <row r="403" spans="1:2" hidden="1">
      <c r="A403" s="66" t="s">
        <v>1311</v>
      </c>
      <c r="B403" t="e">
        <f>VLOOKUP(A403,ITEM_MASTER!B:B,1,FALSE)</f>
        <v>#N/A</v>
      </c>
    </row>
    <row r="404" spans="1:2" hidden="1">
      <c r="A404" s="66" t="s">
        <v>1312</v>
      </c>
      <c r="B404" t="e">
        <f>VLOOKUP(A404,ITEM_MASTER!B:B,1,FALSE)</f>
        <v>#N/A</v>
      </c>
    </row>
    <row r="405" spans="1:2" hidden="1">
      <c r="A405" s="76" t="s">
        <v>1313</v>
      </c>
      <c r="B405" t="e">
        <f>VLOOKUP(A405,ITEM_MASTER!B:B,1,FALSE)</f>
        <v>#N/A</v>
      </c>
    </row>
    <row r="406" spans="1:2" hidden="1">
      <c r="A406" s="76" t="s">
        <v>1314</v>
      </c>
      <c r="B406" t="e">
        <f>VLOOKUP(A406,ITEM_MASTER!B:B,1,FALSE)</f>
        <v>#N/A</v>
      </c>
    </row>
    <row r="407" spans="1:2" hidden="1">
      <c r="A407" s="66" t="s">
        <v>1315</v>
      </c>
      <c r="B407" t="e">
        <f>VLOOKUP(A407,ITEM_MASTER!B:B,1,FALSE)</f>
        <v>#N/A</v>
      </c>
    </row>
    <row r="408" spans="1:2" hidden="1">
      <c r="A408" s="66" t="s">
        <v>1316</v>
      </c>
      <c r="B408" t="e">
        <f>VLOOKUP(A408,ITEM_MASTER!B:B,1,FALSE)</f>
        <v>#N/A</v>
      </c>
    </row>
    <row r="409" spans="1:2" hidden="1">
      <c r="A409" s="66" t="s">
        <v>1317</v>
      </c>
      <c r="B409" t="e">
        <f>VLOOKUP(A409,ITEM_MASTER!B:B,1,FALSE)</f>
        <v>#N/A</v>
      </c>
    </row>
    <row r="410" spans="1:2" hidden="1">
      <c r="A410" s="76" t="s">
        <v>1318</v>
      </c>
      <c r="B410" t="e">
        <f>VLOOKUP(A410,ITEM_MASTER!B:B,1,FALSE)</f>
        <v>#N/A</v>
      </c>
    </row>
    <row r="411" spans="1:2" hidden="1">
      <c r="A411" s="66" t="s">
        <v>1319</v>
      </c>
      <c r="B411" t="e">
        <f>VLOOKUP(A411,ITEM_MASTER!B:B,1,FALSE)</f>
        <v>#N/A</v>
      </c>
    </row>
    <row r="412" spans="1:2" hidden="1">
      <c r="A412" s="76" t="s">
        <v>1320</v>
      </c>
      <c r="B412" t="e">
        <f>VLOOKUP(A412,ITEM_MASTER!B:B,1,FALSE)</f>
        <v>#N/A</v>
      </c>
    </row>
    <row r="413" spans="1:2" hidden="1">
      <c r="A413" s="66" t="s">
        <v>1321</v>
      </c>
      <c r="B413" t="e">
        <f>VLOOKUP(A413,ITEM_MASTER!B:B,1,FALSE)</f>
        <v>#N/A</v>
      </c>
    </row>
    <row r="414" spans="1:2" hidden="1">
      <c r="A414" s="66" t="s">
        <v>1322</v>
      </c>
      <c r="B414" t="e">
        <f>VLOOKUP(A414,ITEM_MASTER!B:B,1,FALSE)</f>
        <v>#N/A</v>
      </c>
    </row>
    <row r="415" spans="1:2" hidden="1">
      <c r="A415" s="76" t="s">
        <v>1323</v>
      </c>
      <c r="B415" t="e">
        <f>VLOOKUP(A415,ITEM_MASTER!B:B,1,FALSE)</f>
        <v>#N/A</v>
      </c>
    </row>
    <row r="416" spans="1:2" hidden="1">
      <c r="A416" s="76" t="s">
        <v>1324</v>
      </c>
      <c r="B416" t="e">
        <f>VLOOKUP(A416,ITEM_MASTER!B:B,1,FALSE)</f>
        <v>#N/A</v>
      </c>
    </row>
    <row r="417" spans="1:2" hidden="1">
      <c r="A417" s="66" t="s">
        <v>1325</v>
      </c>
      <c r="B417" t="e">
        <f>VLOOKUP(A417,ITEM_MASTER!B:B,1,FALSE)</f>
        <v>#N/A</v>
      </c>
    </row>
    <row r="418" spans="1:2" hidden="1">
      <c r="A418" s="66" t="s">
        <v>1326</v>
      </c>
      <c r="B418" t="e">
        <f>VLOOKUP(A418,ITEM_MASTER!B:B,1,FALSE)</f>
        <v>#N/A</v>
      </c>
    </row>
    <row r="419" spans="1:2" hidden="1">
      <c r="A419" s="66" t="s">
        <v>1327</v>
      </c>
      <c r="B419" t="e">
        <f>VLOOKUP(A419,ITEM_MASTER!B:B,1,FALSE)</f>
        <v>#N/A</v>
      </c>
    </row>
    <row r="420" spans="1:2" hidden="1">
      <c r="A420" s="66" t="s">
        <v>1328</v>
      </c>
      <c r="B420" t="e">
        <f>VLOOKUP(A420,ITEM_MASTER!B:B,1,FALSE)</f>
        <v>#N/A</v>
      </c>
    </row>
    <row r="421" spans="1:2" hidden="1">
      <c r="A421" s="76" t="s">
        <v>1329</v>
      </c>
      <c r="B421" t="e">
        <f>VLOOKUP(A421,ITEM_MASTER!B:B,1,FALSE)</f>
        <v>#N/A</v>
      </c>
    </row>
    <row r="422" spans="1:2" hidden="1">
      <c r="A422" s="66" t="s">
        <v>1330</v>
      </c>
      <c r="B422" t="e">
        <f>VLOOKUP(A422,ITEM_MASTER!B:B,1,FALSE)</f>
        <v>#N/A</v>
      </c>
    </row>
    <row r="423" spans="1:2" hidden="1">
      <c r="A423" s="66" t="s">
        <v>1331</v>
      </c>
      <c r="B423" t="e">
        <f>VLOOKUP(A423,ITEM_MASTER!B:B,1,FALSE)</f>
        <v>#N/A</v>
      </c>
    </row>
    <row r="424" spans="1:2" hidden="1">
      <c r="A424" s="66" t="s">
        <v>1333</v>
      </c>
      <c r="B424" t="e">
        <f>VLOOKUP(A424,ITEM_MASTER!B:B,1,FALSE)</f>
        <v>#N/A</v>
      </c>
    </row>
    <row r="425" spans="1:2" hidden="1">
      <c r="A425" s="66" t="s">
        <v>6727</v>
      </c>
      <c r="B425" t="e">
        <f>VLOOKUP(A425,ITEM_MASTER!B:B,1,FALSE)</f>
        <v>#N/A</v>
      </c>
    </row>
    <row r="426" spans="1:2" hidden="1">
      <c r="A426" s="66" t="s">
        <v>1336</v>
      </c>
      <c r="B426" t="e">
        <f>VLOOKUP(A426,ITEM_MASTER!B:B,1,FALSE)</f>
        <v>#N/A</v>
      </c>
    </row>
    <row r="427" spans="1:2" hidden="1">
      <c r="A427" s="66" t="s">
        <v>1338</v>
      </c>
      <c r="B427" t="e">
        <f>VLOOKUP(A427,ITEM_MASTER!B:B,1,FALSE)</f>
        <v>#N/A</v>
      </c>
    </row>
    <row r="428" spans="1:2" hidden="1">
      <c r="A428" s="66" t="s">
        <v>1340</v>
      </c>
      <c r="B428" t="e">
        <f>VLOOKUP(A428,ITEM_MASTER!B:B,1,FALSE)</f>
        <v>#N/A</v>
      </c>
    </row>
    <row r="429" spans="1:2" hidden="1">
      <c r="A429" s="66" t="s">
        <v>1342</v>
      </c>
      <c r="B429" t="e">
        <f>VLOOKUP(A429,ITEM_MASTER!B:B,1,FALSE)</f>
        <v>#N/A</v>
      </c>
    </row>
    <row r="430" spans="1:2" hidden="1">
      <c r="A430" s="66" t="s">
        <v>1344</v>
      </c>
      <c r="B430" t="e">
        <f>VLOOKUP(A430,ITEM_MASTER!B:B,1,FALSE)</f>
        <v>#N/A</v>
      </c>
    </row>
    <row r="431" spans="1:2" hidden="1">
      <c r="A431" s="66" t="s">
        <v>1346</v>
      </c>
      <c r="B431" t="e">
        <f>VLOOKUP(A431,ITEM_MASTER!B:B,1,FALSE)</f>
        <v>#N/A</v>
      </c>
    </row>
    <row r="432" spans="1:2" hidden="1">
      <c r="A432" s="66" t="s">
        <v>1348</v>
      </c>
      <c r="B432" t="e">
        <f>VLOOKUP(A432,ITEM_MASTER!B:B,1,FALSE)</f>
        <v>#N/A</v>
      </c>
    </row>
    <row r="433" spans="1:2" hidden="1">
      <c r="A433" s="66" t="s">
        <v>1350</v>
      </c>
      <c r="B433" t="e">
        <f>VLOOKUP(A433,ITEM_MASTER!B:B,1,FALSE)</f>
        <v>#N/A</v>
      </c>
    </row>
    <row r="434" spans="1:2" hidden="1">
      <c r="A434" s="66" t="s">
        <v>1352</v>
      </c>
      <c r="B434" t="e">
        <f>VLOOKUP(A434,ITEM_MASTER!B:B,1,FALSE)</f>
        <v>#N/A</v>
      </c>
    </row>
    <row r="435" spans="1:2" hidden="1">
      <c r="A435" s="66" t="s">
        <v>1354</v>
      </c>
      <c r="B435" t="e">
        <f>VLOOKUP(A435,ITEM_MASTER!B:B,1,FALSE)</f>
        <v>#N/A</v>
      </c>
    </row>
    <row r="436" spans="1:2" hidden="1">
      <c r="A436" s="66" t="s">
        <v>1356</v>
      </c>
      <c r="B436" t="e">
        <f>VLOOKUP(A436,ITEM_MASTER!B:B,1,FALSE)</f>
        <v>#N/A</v>
      </c>
    </row>
    <row r="437" spans="1:2" hidden="1">
      <c r="A437" s="66" t="s">
        <v>1358</v>
      </c>
      <c r="B437" t="e">
        <f>VLOOKUP(A437,ITEM_MASTER!B:B,1,FALSE)</f>
        <v>#N/A</v>
      </c>
    </row>
    <row r="438" spans="1:2" hidden="1">
      <c r="A438" s="66" t="s">
        <v>1360</v>
      </c>
      <c r="B438" t="e">
        <f>VLOOKUP(A438,ITEM_MASTER!B:B,1,FALSE)</f>
        <v>#N/A</v>
      </c>
    </row>
    <row r="439" spans="1:2" hidden="1">
      <c r="A439" s="66" t="s">
        <v>1362</v>
      </c>
      <c r="B439" t="e">
        <f>VLOOKUP(A439,ITEM_MASTER!B:B,1,FALSE)</f>
        <v>#N/A</v>
      </c>
    </row>
    <row r="440" spans="1:2" hidden="1">
      <c r="A440" s="66" t="s">
        <v>1364</v>
      </c>
      <c r="B440" t="e">
        <f>VLOOKUP(A440,ITEM_MASTER!B:B,1,FALSE)</f>
        <v>#N/A</v>
      </c>
    </row>
    <row r="441" spans="1:2" hidden="1">
      <c r="A441" s="66" t="s">
        <v>1366</v>
      </c>
      <c r="B441" t="e">
        <f>VLOOKUP(A441,ITEM_MASTER!B:B,1,FALSE)</f>
        <v>#N/A</v>
      </c>
    </row>
    <row r="442" spans="1:2" hidden="1">
      <c r="A442" s="75" t="s">
        <v>3774</v>
      </c>
      <c r="B442" t="e">
        <f>VLOOKUP(A442,ITEM_MASTER!B:B,1,FALSE)</f>
        <v>#N/A</v>
      </c>
    </row>
    <row r="443" spans="1:2" hidden="1">
      <c r="A443" s="66" t="s">
        <v>1368</v>
      </c>
      <c r="B443" t="e">
        <f>VLOOKUP(A443,ITEM_MASTER!B:B,1,FALSE)</f>
        <v>#N/A</v>
      </c>
    </row>
    <row r="444" spans="1:2" hidden="1">
      <c r="A444" s="66" t="s">
        <v>1370</v>
      </c>
      <c r="B444" t="e">
        <f>VLOOKUP(A444,ITEM_MASTER!B:B,1,FALSE)</f>
        <v>#N/A</v>
      </c>
    </row>
    <row r="445" spans="1:2" hidden="1">
      <c r="A445" s="66" t="s">
        <v>1372</v>
      </c>
      <c r="B445" t="e">
        <f>VLOOKUP(A445,ITEM_MASTER!B:B,1,FALSE)</f>
        <v>#N/A</v>
      </c>
    </row>
    <row r="446" spans="1:2" hidden="1">
      <c r="A446" s="66" t="s">
        <v>1374</v>
      </c>
      <c r="B446" t="e">
        <f>VLOOKUP(A446,ITEM_MASTER!B:B,1,FALSE)</f>
        <v>#N/A</v>
      </c>
    </row>
    <row r="447" spans="1:2" hidden="1">
      <c r="A447" s="66" t="s">
        <v>1376</v>
      </c>
      <c r="B447" t="e">
        <f>VLOOKUP(A447,ITEM_MASTER!B:B,1,FALSE)</f>
        <v>#N/A</v>
      </c>
    </row>
    <row r="448" spans="1:2" hidden="1">
      <c r="A448" s="66" t="s">
        <v>1378</v>
      </c>
      <c r="B448" t="e">
        <f>VLOOKUP(A448,ITEM_MASTER!B:B,1,FALSE)</f>
        <v>#N/A</v>
      </c>
    </row>
    <row r="449" spans="1:2" hidden="1">
      <c r="A449" s="66" t="s">
        <v>1380</v>
      </c>
      <c r="B449" t="e">
        <f>VLOOKUP(A449,ITEM_MASTER!B:B,1,FALSE)</f>
        <v>#N/A</v>
      </c>
    </row>
    <row r="450" spans="1:2" hidden="1">
      <c r="A450" s="66" t="s">
        <v>1382</v>
      </c>
      <c r="B450" t="e">
        <f>VLOOKUP(A450,ITEM_MASTER!B:B,1,FALSE)</f>
        <v>#N/A</v>
      </c>
    </row>
    <row r="451" spans="1:2" hidden="1">
      <c r="A451" s="66" t="s">
        <v>1384</v>
      </c>
      <c r="B451" t="e">
        <f>VLOOKUP(A451,ITEM_MASTER!B:B,1,FALSE)</f>
        <v>#N/A</v>
      </c>
    </row>
    <row r="452" spans="1:2" hidden="1">
      <c r="A452" s="66" t="s">
        <v>1386</v>
      </c>
      <c r="B452" t="e">
        <f>VLOOKUP(A452,ITEM_MASTER!B:B,1,FALSE)</f>
        <v>#N/A</v>
      </c>
    </row>
    <row r="453" spans="1:2" hidden="1">
      <c r="A453" s="66" t="s">
        <v>1388</v>
      </c>
      <c r="B453" t="e">
        <f>VLOOKUP(A453,ITEM_MASTER!B:B,1,FALSE)</f>
        <v>#N/A</v>
      </c>
    </row>
    <row r="454" spans="1:2" hidden="1">
      <c r="A454" s="66" t="s">
        <v>1390</v>
      </c>
      <c r="B454" t="e">
        <f>VLOOKUP(A454,ITEM_MASTER!B:B,1,FALSE)</f>
        <v>#N/A</v>
      </c>
    </row>
    <row r="455" spans="1:2" hidden="1">
      <c r="A455" s="66" t="s">
        <v>1392</v>
      </c>
      <c r="B455" t="e">
        <f>VLOOKUP(A455,ITEM_MASTER!B:B,1,FALSE)</f>
        <v>#N/A</v>
      </c>
    </row>
    <row r="456" spans="1:2" hidden="1">
      <c r="A456" s="66" t="s">
        <v>1394</v>
      </c>
      <c r="B456" t="e">
        <f>VLOOKUP(A456,ITEM_MASTER!B:B,1,FALSE)</f>
        <v>#N/A</v>
      </c>
    </row>
    <row r="457" spans="1:2" hidden="1">
      <c r="A457" s="66" t="s">
        <v>1396</v>
      </c>
      <c r="B457" t="e">
        <f>VLOOKUP(A457,ITEM_MASTER!B:B,1,FALSE)</f>
        <v>#N/A</v>
      </c>
    </row>
    <row r="458" spans="1:2" hidden="1">
      <c r="A458" s="66" t="s">
        <v>1398</v>
      </c>
      <c r="B458" t="e">
        <f>VLOOKUP(A458,ITEM_MASTER!B:B,1,FALSE)</f>
        <v>#N/A</v>
      </c>
    </row>
    <row r="459" spans="1:2" hidden="1">
      <c r="A459" s="66" t="s">
        <v>1463</v>
      </c>
      <c r="B459" t="e">
        <f>VLOOKUP(A459,ITEM_MASTER!B:B,1,FALSE)</f>
        <v>#N/A</v>
      </c>
    </row>
    <row r="460" spans="1:2" hidden="1">
      <c r="A460" s="66" t="s">
        <v>1465</v>
      </c>
      <c r="B460" t="e">
        <f>VLOOKUP(A460,ITEM_MASTER!B:B,1,FALSE)</f>
        <v>#N/A</v>
      </c>
    </row>
    <row r="461" spans="1:2" hidden="1">
      <c r="A461" s="66" t="s">
        <v>1467</v>
      </c>
      <c r="B461" t="e">
        <f>VLOOKUP(A461,ITEM_MASTER!B:B,1,FALSE)</f>
        <v>#N/A</v>
      </c>
    </row>
    <row r="462" spans="1:2" hidden="1">
      <c r="A462" s="66" t="s">
        <v>1469</v>
      </c>
      <c r="B462" t="e">
        <f>VLOOKUP(A462,ITEM_MASTER!B:B,1,FALSE)</f>
        <v>#N/A</v>
      </c>
    </row>
    <row r="463" spans="1:2" hidden="1">
      <c r="A463" s="66" t="s">
        <v>1471</v>
      </c>
      <c r="B463" t="e">
        <f>VLOOKUP(A463,ITEM_MASTER!B:B,1,FALSE)</f>
        <v>#N/A</v>
      </c>
    </row>
    <row r="464" spans="1:2" hidden="1">
      <c r="A464" s="66" t="s">
        <v>1473</v>
      </c>
      <c r="B464" t="e">
        <f>VLOOKUP(A464,ITEM_MASTER!B:B,1,FALSE)</f>
        <v>#N/A</v>
      </c>
    </row>
    <row r="465" spans="1:2" hidden="1">
      <c r="A465" s="66" t="s">
        <v>1474</v>
      </c>
      <c r="B465" t="e">
        <f>VLOOKUP(A465,ITEM_MASTER!B:B,1,FALSE)</f>
        <v>#N/A</v>
      </c>
    </row>
    <row r="466" spans="1:2" hidden="1">
      <c r="A466" s="66" t="s">
        <v>1476</v>
      </c>
      <c r="B466" t="e">
        <f>VLOOKUP(A466,ITEM_MASTER!B:B,1,FALSE)</f>
        <v>#N/A</v>
      </c>
    </row>
    <row r="467" spans="1:2" hidden="1">
      <c r="A467" s="66" t="s">
        <v>1478</v>
      </c>
      <c r="B467" t="e">
        <f>VLOOKUP(A467,ITEM_MASTER!B:B,1,FALSE)</f>
        <v>#N/A</v>
      </c>
    </row>
    <row r="468" spans="1:2" hidden="1">
      <c r="A468" s="66" t="s">
        <v>1480</v>
      </c>
      <c r="B468" t="e">
        <f>VLOOKUP(A468,ITEM_MASTER!B:B,1,FALSE)</f>
        <v>#N/A</v>
      </c>
    </row>
    <row r="469" spans="1:2" hidden="1">
      <c r="A469" s="66" t="s">
        <v>1482</v>
      </c>
      <c r="B469" t="e">
        <f>VLOOKUP(A469,ITEM_MASTER!B:B,1,FALSE)</f>
        <v>#N/A</v>
      </c>
    </row>
    <row r="470" spans="1:2" hidden="1">
      <c r="A470" s="66" t="s">
        <v>1484</v>
      </c>
      <c r="B470" t="e">
        <f>VLOOKUP(A470,ITEM_MASTER!B:B,1,FALSE)</f>
        <v>#N/A</v>
      </c>
    </row>
    <row r="471" spans="1:2" hidden="1">
      <c r="A471" s="66" t="s">
        <v>1486</v>
      </c>
      <c r="B471" t="e">
        <f>VLOOKUP(A471,ITEM_MASTER!B:B,1,FALSE)</f>
        <v>#N/A</v>
      </c>
    </row>
    <row r="472" spans="1:2" hidden="1">
      <c r="A472" s="66" t="s">
        <v>1488</v>
      </c>
      <c r="B472" t="e">
        <f>VLOOKUP(A472,ITEM_MASTER!B:B,1,FALSE)</f>
        <v>#N/A</v>
      </c>
    </row>
    <row r="473" spans="1:2" hidden="1">
      <c r="A473" s="66" t="s">
        <v>1490</v>
      </c>
      <c r="B473" t="e">
        <f>VLOOKUP(A473,ITEM_MASTER!B:B,1,FALSE)</f>
        <v>#N/A</v>
      </c>
    </row>
    <row r="474" spans="1:2" hidden="1">
      <c r="A474" s="66" t="s">
        <v>1492</v>
      </c>
      <c r="B474" t="e">
        <f>VLOOKUP(A474,ITEM_MASTER!B:B,1,FALSE)</f>
        <v>#N/A</v>
      </c>
    </row>
    <row r="475" spans="1:2" hidden="1">
      <c r="A475" s="66" t="s">
        <v>1494</v>
      </c>
      <c r="B475" t="e">
        <f>VLOOKUP(A475,ITEM_MASTER!B:B,1,FALSE)</f>
        <v>#N/A</v>
      </c>
    </row>
    <row r="476" spans="1:2" hidden="1">
      <c r="A476" s="66" t="s">
        <v>1496</v>
      </c>
      <c r="B476" t="e">
        <f>VLOOKUP(A476,ITEM_MASTER!B:B,1,FALSE)</f>
        <v>#N/A</v>
      </c>
    </row>
    <row r="477" spans="1:2" hidden="1">
      <c r="A477" s="66" t="s">
        <v>1498</v>
      </c>
      <c r="B477" t="e">
        <f>VLOOKUP(A477,ITEM_MASTER!B:B,1,FALSE)</f>
        <v>#N/A</v>
      </c>
    </row>
    <row r="478" spans="1:2" hidden="1">
      <c r="A478" s="66" t="s">
        <v>1500</v>
      </c>
      <c r="B478" t="e">
        <f>VLOOKUP(A478,ITEM_MASTER!B:B,1,FALSE)</f>
        <v>#N/A</v>
      </c>
    </row>
    <row r="479" spans="1:2" hidden="1">
      <c r="A479" s="66" t="s">
        <v>1502</v>
      </c>
      <c r="B479" t="e">
        <f>VLOOKUP(A479,ITEM_MASTER!B:B,1,FALSE)</f>
        <v>#N/A</v>
      </c>
    </row>
    <row r="480" spans="1:2" hidden="1">
      <c r="A480" s="66" t="s">
        <v>1504</v>
      </c>
      <c r="B480" t="e">
        <f>VLOOKUP(A480,ITEM_MASTER!B:B,1,FALSE)</f>
        <v>#N/A</v>
      </c>
    </row>
    <row r="481" spans="1:2" hidden="1">
      <c r="A481" s="66" t="s">
        <v>1506</v>
      </c>
      <c r="B481" t="e">
        <f>VLOOKUP(A481,ITEM_MASTER!B:B,1,FALSE)</f>
        <v>#N/A</v>
      </c>
    </row>
    <row r="482" spans="1:2" hidden="1">
      <c r="A482" s="66" t="s">
        <v>1508</v>
      </c>
      <c r="B482" t="e">
        <f>VLOOKUP(A482,ITEM_MASTER!B:B,1,FALSE)</f>
        <v>#N/A</v>
      </c>
    </row>
    <row r="483" spans="1:2" hidden="1">
      <c r="A483" s="66" t="s">
        <v>1510</v>
      </c>
      <c r="B483" t="e">
        <f>VLOOKUP(A483,ITEM_MASTER!B:B,1,FALSE)</f>
        <v>#N/A</v>
      </c>
    </row>
    <row r="484" spans="1:2" hidden="1">
      <c r="A484" s="66" t="s">
        <v>1512</v>
      </c>
      <c r="B484" t="e">
        <f>VLOOKUP(A484,ITEM_MASTER!B:B,1,FALSE)</f>
        <v>#N/A</v>
      </c>
    </row>
    <row r="485" spans="1:2" hidden="1">
      <c r="A485" s="66" t="s">
        <v>1514</v>
      </c>
      <c r="B485" t="e">
        <f>VLOOKUP(A485,ITEM_MASTER!B:B,1,FALSE)</f>
        <v>#N/A</v>
      </c>
    </row>
    <row r="486" spans="1:2" hidden="1">
      <c r="A486" s="66" t="s">
        <v>1516</v>
      </c>
      <c r="B486" t="e">
        <f>VLOOKUP(A486,ITEM_MASTER!B:B,1,FALSE)</f>
        <v>#N/A</v>
      </c>
    </row>
    <row r="487" spans="1:2" hidden="1">
      <c r="A487" s="66" t="s">
        <v>1518</v>
      </c>
      <c r="B487" t="e">
        <f>VLOOKUP(A487,ITEM_MASTER!B:B,1,FALSE)</f>
        <v>#N/A</v>
      </c>
    </row>
    <row r="488" spans="1:2" hidden="1">
      <c r="A488" s="66" t="s">
        <v>1520</v>
      </c>
      <c r="B488" t="e">
        <f>VLOOKUP(A488,ITEM_MASTER!B:B,1,FALSE)</f>
        <v>#N/A</v>
      </c>
    </row>
    <row r="489" spans="1:2" hidden="1">
      <c r="A489" s="66" t="s">
        <v>1522</v>
      </c>
      <c r="B489" t="e">
        <f>VLOOKUP(A489,ITEM_MASTER!B:B,1,FALSE)</f>
        <v>#N/A</v>
      </c>
    </row>
    <row r="490" spans="1:2" hidden="1">
      <c r="A490" s="66" t="s">
        <v>1524</v>
      </c>
      <c r="B490" t="e">
        <f>VLOOKUP(A490,ITEM_MASTER!B:B,1,FALSE)</f>
        <v>#N/A</v>
      </c>
    </row>
    <row r="491" spans="1:2" hidden="1">
      <c r="A491" s="66" t="s">
        <v>1526</v>
      </c>
      <c r="B491" t="e">
        <f>VLOOKUP(A491,ITEM_MASTER!B:B,1,FALSE)</f>
        <v>#N/A</v>
      </c>
    </row>
    <row r="492" spans="1:2" hidden="1">
      <c r="A492" s="66" t="s">
        <v>1528</v>
      </c>
      <c r="B492" t="e">
        <f>VLOOKUP(A492,ITEM_MASTER!B:B,1,FALSE)</f>
        <v>#N/A</v>
      </c>
    </row>
    <row r="493" spans="1:2" hidden="1">
      <c r="A493" s="66" t="s">
        <v>1530</v>
      </c>
      <c r="B493" t="e">
        <f>VLOOKUP(A493,ITEM_MASTER!B:B,1,FALSE)</f>
        <v>#N/A</v>
      </c>
    </row>
    <row r="494" spans="1:2" hidden="1">
      <c r="A494" s="66" t="s">
        <v>1532</v>
      </c>
      <c r="B494" t="e">
        <f>VLOOKUP(A494,ITEM_MASTER!B:B,1,FALSE)</f>
        <v>#N/A</v>
      </c>
    </row>
    <row r="495" spans="1:2" hidden="1">
      <c r="A495" s="66" t="s">
        <v>1534</v>
      </c>
      <c r="B495" t="e">
        <f>VLOOKUP(A495,ITEM_MASTER!B:B,1,FALSE)</f>
        <v>#N/A</v>
      </c>
    </row>
    <row r="496" spans="1:2" hidden="1">
      <c r="A496" s="66" t="s">
        <v>1536</v>
      </c>
      <c r="B496" t="e">
        <f>VLOOKUP(A496,ITEM_MASTER!B:B,1,FALSE)</f>
        <v>#N/A</v>
      </c>
    </row>
    <row r="497" spans="1:2" hidden="1">
      <c r="A497" s="66" t="s">
        <v>1538</v>
      </c>
      <c r="B497" t="e">
        <f>VLOOKUP(A497,ITEM_MASTER!B:B,1,FALSE)</f>
        <v>#N/A</v>
      </c>
    </row>
    <row r="498" spans="1:2" hidden="1">
      <c r="A498" s="66" t="s">
        <v>1540</v>
      </c>
      <c r="B498" t="e">
        <f>VLOOKUP(A498,ITEM_MASTER!B:B,1,FALSE)</f>
        <v>#N/A</v>
      </c>
    </row>
    <row r="499" spans="1:2" hidden="1">
      <c r="A499" s="66" t="s">
        <v>1542</v>
      </c>
      <c r="B499" t="e">
        <f>VLOOKUP(A499,ITEM_MASTER!B:B,1,FALSE)</f>
        <v>#N/A</v>
      </c>
    </row>
    <row r="500" spans="1:2" hidden="1">
      <c r="A500" s="66" t="s">
        <v>1544</v>
      </c>
      <c r="B500" t="e">
        <f>VLOOKUP(A500,ITEM_MASTER!B:B,1,FALSE)</f>
        <v>#N/A</v>
      </c>
    </row>
    <row r="501" spans="1:2" hidden="1">
      <c r="A501" s="66" t="s">
        <v>1546</v>
      </c>
      <c r="B501" t="e">
        <f>VLOOKUP(A501,ITEM_MASTER!B:B,1,FALSE)</f>
        <v>#N/A</v>
      </c>
    </row>
    <row r="502" spans="1:2" hidden="1">
      <c r="A502" s="66" t="s">
        <v>1548</v>
      </c>
      <c r="B502" t="e">
        <f>VLOOKUP(A502,ITEM_MASTER!B:B,1,FALSE)</f>
        <v>#N/A</v>
      </c>
    </row>
    <row r="503" spans="1:2" hidden="1">
      <c r="A503" s="66" t="s">
        <v>1550</v>
      </c>
      <c r="B503" t="e">
        <f>VLOOKUP(A503,ITEM_MASTER!B:B,1,FALSE)</f>
        <v>#N/A</v>
      </c>
    </row>
    <row r="504" spans="1:2" hidden="1">
      <c r="A504" s="75" t="s">
        <v>3776</v>
      </c>
      <c r="B504" t="e">
        <f>VLOOKUP(A504,ITEM_MASTER!B:B,1,FALSE)</f>
        <v>#N/A</v>
      </c>
    </row>
    <row r="505" spans="1:2" hidden="1">
      <c r="A505" s="66" t="s">
        <v>1552</v>
      </c>
      <c r="B505" t="e">
        <f>VLOOKUP(A505,ITEM_MASTER!B:B,1,FALSE)</f>
        <v>#N/A</v>
      </c>
    </row>
    <row r="506" spans="1:2" hidden="1">
      <c r="A506" s="66" t="s">
        <v>1554</v>
      </c>
      <c r="B506" t="e">
        <f>VLOOKUP(A506,ITEM_MASTER!B:B,1,FALSE)</f>
        <v>#N/A</v>
      </c>
    </row>
    <row r="507" spans="1:2" hidden="1">
      <c r="A507" s="66" t="s">
        <v>1556</v>
      </c>
      <c r="B507" t="e">
        <f>VLOOKUP(A507,ITEM_MASTER!B:B,1,FALSE)</f>
        <v>#N/A</v>
      </c>
    </row>
    <row r="508" spans="1:2" hidden="1">
      <c r="A508" s="66" t="s">
        <v>1558</v>
      </c>
      <c r="B508" t="e">
        <f>VLOOKUP(A508,ITEM_MASTER!B:B,1,FALSE)</f>
        <v>#N/A</v>
      </c>
    </row>
    <row r="509" spans="1:2" hidden="1">
      <c r="A509" s="66" t="s">
        <v>1560</v>
      </c>
      <c r="B509" t="e">
        <f>VLOOKUP(A509,ITEM_MASTER!B:B,1,FALSE)</f>
        <v>#N/A</v>
      </c>
    </row>
    <row r="510" spans="1:2" hidden="1">
      <c r="A510" s="66" t="s">
        <v>1562</v>
      </c>
      <c r="B510" t="e">
        <f>VLOOKUP(A510,ITEM_MASTER!B:B,1,FALSE)</f>
        <v>#N/A</v>
      </c>
    </row>
    <row r="511" spans="1:2" hidden="1">
      <c r="A511" s="66" t="s">
        <v>1564</v>
      </c>
      <c r="B511" t="e">
        <f>VLOOKUP(A511,ITEM_MASTER!B:B,1,FALSE)</f>
        <v>#N/A</v>
      </c>
    </row>
    <row r="512" spans="1:2" hidden="1">
      <c r="A512" s="66" t="s">
        <v>1566</v>
      </c>
      <c r="B512" t="e">
        <f>VLOOKUP(A512,ITEM_MASTER!B:B,1,FALSE)</f>
        <v>#N/A</v>
      </c>
    </row>
    <row r="513" spans="1:2" hidden="1">
      <c r="A513" s="66" t="s">
        <v>1568</v>
      </c>
      <c r="B513" t="e">
        <f>VLOOKUP(A513,ITEM_MASTER!B:B,1,FALSE)</f>
        <v>#N/A</v>
      </c>
    </row>
    <row r="514" spans="1:2" hidden="1">
      <c r="A514" s="66" t="s">
        <v>1570</v>
      </c>
      <c r="B514" t="e">
        <f>VLOOKUP(A514,ITEM_MASTER!B:B,1,FALSE)</f>
        <v>#N/A</v>
      </c>
    </row>
    <row r="515" spans="1:2" hidden="1">
      <c r="A515" s="66" t="s">
        <v>1572</v>
      </c>
      <c r="B515" t="e">
        <f>VLOOKUP(A515,ITEM_MASTER!B:B,1,FALSE)</f>
        <v>#N/A</v>
      </c>
    </row>
    <row r="516" spans="1:2" hidden="1">
      <c r="A516" s="66" t="s">
        <v>1574</v>
      </c>
      <c r="B516" t="e">
        <f>VLOOKUP(A516,ITEM_MASTER!B:B,1,FALSE)</f>
        <v>#N/A</v>
      </c>
    </row>
    <row r="517" spans="1:2" hidden="1">
      <c r="A517" s="66" t="s">
        <v>1576</v>
      </c>
      <c r="B517" t="e">
        <f>VLOOKUP(A517,ITEM_MASTER!B:B,1,FALSE)</f>
        <v>#N/A</v>
      </c>
    </row>
    <row r="518" spans="1:2" hidden="1">
      <c r="A518" s="66" t="s">
        <v>1578</v>
      </c>
      <c r="B518" t="e">
        <f>VLOOKUP(A518,ITEM_MASTER!B:B,1,FALSE)</f>
        <v>#N/A</v>
      </c>
    </row>
    <row r="519" spans="1:2" hidden="1">
      <c r="A519" s="66" t="s">
        <v>1580</v>
      </c>
      <c r="B519" t="e">
        <f>VLOOKUP(A519,ITEM_MASTER!B:B,1,FALSE)</f>
        <v>#N/A</v>
      </c>
    </row>
    <row r="520" spans="1:2" hidden="1">
      <c r="A520" s="66" t="s">
        <v>1582</v>
      </c>
      <c r="B520" t="e">
        <f>VLOOKUP(A520,ITEM_MASTER!B:B,1,FALSE)</f>
        <v>#N/A</v>
      </c>
    </row>
    <row r="521" spans="1:2" hidden="1">
      <c r="A521" s="66" t="s">
        <v>1584</v>
      </c>
      <c r="B521" t="e">
        <f>VLOOKUP(A521,ITEM_MASTER!B:B,1,FALSE)</f>
        <v>#N/A</v>
      </c>
    </row>
    <row r="522" spans="1:2" hidden="1">
      <c r="A522" s="66" t="s">
        <v>1586</v>
      </c>
      <c r="B522" t="e">
        <f>VLOOKUP(A522,ITEM_MASTER!B:B,1,FALSE)</f>
        <v>#N/A</v>
      </c>
    </row>
    <row r="523" spans="1:2" hidden="1">
      <c r="A523" s="66" t="s">
        <v>1588</v>
      </c>
      <c r="B523" t="e">
        <f>VLOOKUP(A523,ITEM_MASTER!B:B,1,FALSE)</f>
        <v>#N/A</v>
      </c>
    </row>
    <row r="524" spans="1:2" hidden="1">
      <c r="A524" s="66" t="s">
        <v>1684</v>
      </c>
      <c r="B524" t="e">
        <f>VLOOKUP(A524,ITEM_MASTER!B:B,1,FALSE)</f>
        <v>#N/A</v>
      </c>
    </row>
    <row r="525" spans="1:2" hidden="1">
      <c r="A525" s="66" t="s">
        <v>1698</v>
      </c>
      <c r="B525" t="e">
        <f>VLOOKUP(A525,ITEM_MASTER!B:B,1,FALSE)</f>
        <v>#N/A</v>
      </c>
    </row>
    <row r="526" spans="1:2" hidden="1">
      <c r="A526" s="66" t="s">
        <v>1700</v>
      </c>
      <c r="B526" t="e">
        <f>VLOOKUP(A526,ITEM_MASTER!B:B,1,FALSE)</f>
        <v>#N/A</v>
      </c>
    </row>
    <row r="527" spans="1:2" hidden="1">
      <c r="A527" s="66" t="s">
        <v>1712</v>
      </c>
      <c r="B527" t="e">
        <f>VLOOKUP(A527,ITEM_MASTER!B:B,1,FALSE)</f>
        <v>#N/A</v>
      </c>
    </row>
    <row r="528" spans="1:2" hidden="1">
      <c r="A528" s="66" t="s">
        <v>1714</v>
      </c>
      <c r="B528" t="e">
        <f>VLOOKUP(A528,ITEM_MASTER!B:B,1,FALSE)</f>
        <v>#N/A</v>
      </c>
    </row>
    <row r="529" spans="1:2" hidden="1">
      <c r="A529" s="66" t="s">
        <v>1717</v>
      </c>
      <c r="B529" t="e">
        <f>VLOOKUP(A529,ITEM_MASTER!B:B,1,FALSE)</f>
        <v>#N/A</v>
      </c>
    </row>
    <row r="530" spans="1:2" hidden="1">
      <c r="A530" s="66" t="s">
        <v>1719</v>
      </c>
      <c r="B530" t="e">
        <f>VLOOKUP(A530,ITEM_MASTER!B:B,1,FALSE)</f>
        <v>#N/A</v>
      </c>
    </row>
    <row r="531" spans="1:2" hidden="1">
      <c r="A531" s="66" t="s">
        <v>1721</v>
      </c>
      <c r="B531" t="e">
        <f>VLOOKUP(A531,ITEM_MASTER!B:B,1,FALSE)</f>
        <v>#N/A</v>
      </c>
    </row>
    <row r="532" spans="1:2" hidden="1">
      <c r="A532" s="66" t="s">
        <v>1723</v>
      </c>
      <c r="B532" t="e">
        <f>VLOOKUP(A532,ITEM_MASTER!B:B,1,FALSE)</f>
        <v>#N/A</v>
      </c>
    </row>
    <row r="533" spans="1:2" hidden="1">
      <c r="A533" s="66" t="s">
        <v>1725</v>
      </c>
      <c r="B533" t="e">
        <f>VLOOKUP(A533,ITEM_MASTER!B:B,1,FALSE)</f>
        <v>#N/A</v>
      </c>
    </row>
    <row r="534" spans="1:2" hidden="1">
      <c r="A534" s="66" t="s">
        <v>1727</v>
      </c>
      <c r="B534" t="e">
        <f>VLOOKUP(A534,ITEM_MASTER!B:B,1,FALSE)</f>
        <v>#N/A</v>
      </c>
    </row>
    <row r="535" spans="1:2" hidden="1">
      <c r="A535" s="66" t="s">
        <v>1760</v>
      </c>
      <c r="B535" t="e">
        <f>VLOOKUP(A535,ITEM_MASTER!B:B,1,FALSE)</f>
        <v>#N/A</v>
      </c>
    </row>
    <row r="536" spans="1:2" hidden="1">
      <c r="A536" s="66" t="s">
        <v>1762</v>
      </c>
      <c r="B536" t="e">
        <f>VLOOKUP(A536,ITEM_MASTER!B:B,1,FALSE)</f>
        <v>#N/A</v>
      </c>
    </row>
    <row r="537" spans="1:2" hidden="1">
      <c r="A537" s="66" t="s">
        <v>1764</v>
      </c>
      <c r="B537" t="e">
        <f>VLOOKUP(A537,ITEM_MASTER!B:B,1,FALSE)</f>
        <v>#N/A</v>
      </c>
    </row>
    <row r="538" spans="1:2" hidden="1">
      <c r="A538" s="66" t="s">
        <v>1768</v>
      </c>
      <c r="B538" t="e">
        <f>VLOOKUP(A538,ITEM_MASTER!B:B,1,FALSE)</f>
        <v>#N/A</v>
      </c>
    </row>
    <row r="539" spans="1:2" hidden="1">
      <c r="A539" s="66" t="s">
        <v>1770</v>
      </c>
      <c r="B539" t="e">
        <f>VLOOKUP(A539,ITEM_MASTER!B:B,1,FALSE)</f>
        <v>#N/A</v>
      </c>
    </row>
    <row r="540" spans="1:2" hidden="1">
      <c r="A540" s="66" t="s">
        <v>1772</v>
      </c>
      <c r="B540" t="e">
        <f>VLOOKUP(A540,ITEM_MASTER!B:B,1,FALSE)</f>
        <v>#N/A</v>
      </c>
    </row>
    <row r="541" spans="1:2" hidden="1">
      <c r="A541" s="66" t="s">
        <v>1774</v>
      </c>
      <c r="B541" t="e">
        <f>VLOOKUP(A541,ITEM_MASTER!B:B,1,FALSE)</f>
        <v>#N/A</v>
      </c>
    </row>
    <row r="542" spans="1:2" hidden="1">
      <c r="A542" s="66" t="s">
        <v>1776</v>
      </c>
      <c r="B542" t="e">
        <f>VLOOKUP(A542,ITEM_MASTER!B:B,1,FALSE)</f>
        <v>#N/A</v>
      </c>
    </row>
    <row r="543" spans="1:2" hidden="1">
      <c r="A543" s="66" t="s">
        <v>1778</v>
      </c>
      <c r="B543" t="e">
        <f>VLOOKUP(A543,ITEM_MASTER!B:B,1,FALSE)</f>
        <v>#N/A</v>
      </c>
    </row>
    <row r="544" spans="1:2" hidden="1">
      <c r="A544" s="66" t="s">
        <v>1780</v>
      </c>
      <c r="B544" t="e">
        <f>VLOOKUP(A544,ITEM_MASTER!B:B,1,FALSE)</f>
        <v>#N/A</v>
      </c>
    </row>
    <row r="545" spans="1:2" hidden="1">
      <c r="A545" s="66" t="s">
        <v>1782</v>
      </c>
      <c r="B545" t="e">
        <f>VLOOKUP(A545,ITEM_MASTER!B:B,1,FALSE)</f>
        <v>#N/A</v>
      </c>
    </row>
    <row r="546" spans="1:2" hidden="1">
      <c r="A546" s="66" t="s">
        <v>1784</v>
      </c>
      <c r="B546" t="e">
        <f>VLOOKUP(A546,ITEM_MASTER!B:B,1,FALSE)</f>
        <v>#N/A</v>
      </c>
    </row>
    <row r="547" spans="1:2" hidden="1">
      <c r="A547" s="66" t="s">
        <v>1786</v>
      </c>
      <c r="B547" t="e">
        <f>VLOOKUP(A547,ITEM_MASTER!B:B,1,FALSE)</f>
        <v>#N/A</v>
      </c>
    </row>
    <row r="548" spans="1:2" hidden="1">
      <c r="A548" s="66" t="s">
        <v>1788</v>
      </c>
      <c r="B548" t="e">
        <f>VLOOKUP(A548,ITEM_MASTER!B:B,1,FALSE)</f>
        <v>#N/A</v>
      </c>
    </row>
    <row r="549" spans="1:2" hidden="1">
      <c r="A549" s="66" t="s">
        <v>1802</v>
      </c>
      <c r="B549" t="e">
        <f>VLOOKUP(A549,ITEM_MASTER!B:B,1,FALSE)</f>
        <v>#N/A</v>
      </c>
    </row>
    <row r="550" spans="1:2" hidden="1">
      <c r="A550" s="66" t="s">
        <v>1803</v>
      </c>
      <c r="B550" t="e">
        <f>VLOOKUP(A550,ITEM_MASTER!B:B,1,FALSE)</f>
        <v>#N/A</v>
      </c>
    </row>
    <row r="551" spans="1:2" hidden="1">
      <c r="A551" s="66" t="s">
        <v>1804</v>
      </c>
      <c r="B551" t="e">
        <f>VLOOKUP(A551,ITEM_MASTER!B:B,1,FALSE)</f>
        <v>#N/A</v>
      </c>
    </row>
    <row r="552" spans="1:2" hidden="1">
      <c r="A552" s="66" t="s">
        <v>1805</v>
      </c>
      <c r="B552" t="e">
        <f>VLOOKUP(A552,ITEM_MASTER!B:B,1,FALSE)</f>
        <v>#N/A</v>
      </c>
    </row>
    <row r="553" spans="1:2" hidden="1">
      <c r="A553" s="66" t="s">
        <v>1806</v>
      </c>
      <c r="B553" t="e">
        <f>VLOOKUP(A553,ITEM_MASTER!B:B,1,FALSE)</f>
        <v>#N/A</v>
      </c>
    </row>
    <row r="554" spans="1:2" hidden="1">
      <c r="A554" s="66" t="s">
        <v>1807</v>
      </c>
      <c r="B554" t="e">
        <f>VLOOKUP(A554,ITEM_MASTER!B:B,1,FALSE)</f>
        <v>#N/A</v>
      </c>
    </row>
    <row r="555" spans="1:2" hidden="1">
      <c r="A555" s="66" t="s">
        <v>1808</v>
      </c>
      <c r="B555" t="e">
        <f>VLOOKUP(A555,ITEM_MASTER!B:B,1,FALSE)</f>
        <v>#N/A</v>
      </c>
    </row>
    <row r="556" spans="1:2" hidden="1">
      <c r="A556" s="66" t="s">
        <v>1809</v>
      </c>
      <c r="B556" t="e">
        <f>VLOOKUP(A556,ITEM_MASTER!B:B,1,FALSE)</f>
        <v>#N/A</v>
      </c>
    </row>
    <row r="557" spans="1:2" hidden="1">
      <c r="A557" s="66" t="s">
        <v>1810</v>
      </c>
      <c r="B557" t="e">
        <f>VLOOKUP(A557,ITEM_MASTER!B:B,1,FALSE)</f>
        <v>#N/A</v>
      </c>
    </row>
    <row r="558" spans="1:2" hidden="1">
      <c r="A558" s="66" t="s">
        <v>1811</v>
      </c>
      <c r="B558" t="e">
        <f>VLOOKUP(A558,ITEM_MASTER!B:B,1,FALSE)</f>
        <v>#N/A</v>
      </c>
    </row>
    <row r="559" spans="1:2" hidden="1">
      <c r="A559" s="66" t="s">
        <v>1812</v>
      </c>
      <c r="B559" t="e">
        <f>VLOOKUP(A559,ITEM_MASTER!B:B,1,FALSE)</f>
        <v>#N/A</v>
      </c>
    </row>
    <row r="560" spans="1:2" hidden="1">
      <c r="A560" s="66" t="s">
        <v>1813</v>
      </c>
      <c r="B560" t="e">
        <f>VLOOKUP(A560,ITEM_MASTER!B:B,1,FALSE)</f>
        <v>#N/A</v>
      </c>
    </row>
    <row r="561" spans="1:2" hidden="1">
      <c r="A561" s="66" t="s">
        <v>1814</v>
      </c>
      <c r="B561" t="e">
        <f>VLOOKUP(A561,ITEM_MASTER!B:B,1,FALSE)</f>
        <v>#N/A</v>
      </c>
    </row>
    <row r="562" spans="1:2" hidden="1">
      <c r="A562" s="66" t="s">
        <v>1815</v>
      </c>
      <c r="B562" t="e">
        <f>VLOOKUP(A562,ITEM_MASTER!B:B,1,FALSE)</f>
        <v>#N/A</v>
      </c>
    </row>
    <row r="563" spans="1:2" hidden="1">
      <c r="A563" s="66" t="s">
        <v>1816</v>
      </c>
      <c r="B563" t="e">
        <f>VLOOKUP(A563,ITEM_MASTER!B:B,1,FALSE)</f>
        <v>#N/A</v>
      </c>
    </row>
    <row r="564" spans="1:2" hidden="1">
      <c r="A564" s="66" t="s">
        <v>1837</v>
      </c>
      <c r="B564" t="e">
        <f>VLOOKUP(A564,ITEM_MASTER!B:B,1,FALSE)</f>
        <v>#N/A</v>
      </c>
    </row>
    <row r="565" spans="1:2" hidden="1">
      <c r="A565" s="66" t="s">
        <v>1838</v>
      </c>
      <c r="B565" t="e">
        <f>VLOOKUP(A565,ITEM_MASTER!B:B,1,FALSE)</f>
        <v>#N/A</v>
      </c>
    </row>
    <row r="566" spans="1:2" hidden="1">
      <c r="A566" s="66" t="s">
        <v>1839</v>
      </c>
      <c r="B566" t="e">
        <f>VLOOKUP(A566,ITEM_MASTER!B:B,1,FALSE)</f>
        <v>#N/A</v>
      </c>
    </row>
    <row r="567" spans="1:2" hidden="1">
      <c r="A567" s="66" t="s">
        <v>1840</v>
      </c>
      <c r="B567" t="e">
        <f>VLOOKUP(A567,ITEM_MASTER!B:B,1,FALSE)</f>
        <v>#N/A</v>
      </c>
    </row>
    <row r="568" spans="1:2" hidden="1">
      <c r="A568" s="66" t="s">
        <v>1841</v>
      </c>
      <c r="B568" t="e">
        <f>VLOOKUP(A568,ITEM_MASTER!B:B,1,FALSE)</f>
        <v>#N/A</v>
      </c>
    </row>
    <row r="569" spans="1:2" hidden="1">
      <c r="A569" s="66" t="s">
        <v>1842</v>
      </c>
      <c r="B569" t="e">
        <f>VLOOKUP(A569,ITEM_MASTER!B:B,1,FALSE)</f>
        <v>#N/A</v>
      </c>
    </row>
    <row r="570" spans="1:2" hidden="1">
      <c r="A570" s="66" t="s">
        <v>1843</v>
      </c>
      <c r="B570" t="e">
        <f>VLOOKUP(A570,ITEM_MASTER!B:B,1,FALSE)</f>
        <v>#N/A</v>
      </c>
    </row>
    <row r="571" spans="1:2" hidden="1">
      <c r="A571" s="66" t="s">
        <v>1844</v>
      </c>
      <c r="B571" t="e">
        <f>VLOOKUP(A571,ITEM_MASTER!B:B,1,FALSE)</f>
        <v>#N/A</v>
      </c>
    </row>
    <row r="572" spans="1:2" hidden="1">
      <c r="A572" s="66" t="s">
        <v>1846</v>
      </c>
      <c r="B572" t="e">
        <f>VLOOKUP(A572,ITEM_MASTER!B:B,1,FALSE)</f>
        <v>#N/A</v>
      </c>
    </row>
    <row r="573" spans="1:2" hidden="1">
      <c r="A573" s="66" t="s">
        <v>1847</v>
      </c>
      <c r="B573" t="e">
        <f>VLOOKUP(A573,ITEM_MASTER!B:B,1,FALSE)</f>
        <v>#N/A</v>
      </c>
    </row>
    <row r="574" spans="1:2" hidden="1">
      <c r="A574" s="66" t="s">
        <v>1848</v>
      </c>
      <c r="B574" t="e">
        <f>VLOOKUP(A574,ITEM_MASTER!B:B,1,FALSE)</f>
        <v>#N/A</v>
      </c>
    </row>
    <row r="575" spans="1:2" hidden="1">
      <c r="A575" s="66" t="s">
        <v>1849</v>
      </c>
      <c r="B575" t="e">
        <f>VLOOKUP(A575,ITEM_MASTER!B:B,1,FALSE)</f>
        <v>#N/A</v>
      </c>
    </row>
    <row r="576" spans="1:2" hidden="1">
      <c r="A576" s="76" t="s">
        <v>1850</v>
      </c>
      <c r="B576" t="e">
        <f>VLOOKUP(A576,ITEM_MASTER!B:B,1,FALSE)</f>
        <v>#N/A</v>
      </c>
    </row>
    <row r="577" spans="1:2" hidden="1">
      <c r="A577" s="66" t="s">
        <v>1851</v>
      </c>
      <c r="B577" t="e">
        <f>VLOOKUP(A577,ITEM_MASTER!B:B,1,FALSE)</f>
        <v>#N/A</v>
      </c>
    </row>
    <row r="578" spans="1:2" hidden="1">
      <c r="A578" s="66" t="s">
        <v>1852</v>
      </c>
      <c r="B578" t="e">
        <f>VLOOKUP(A578,ITEM_MASTER!B:B,1,FALSE)</f>
        <v>#N/A</v>
      </c>
    </row>
    <row r="579" spans="1:2" hidden="1">
      <c r="A579" s="66" t="s">
        <v>1853</v>
      </c>
      <c r="B579" t="e">
        <f>VLOOKUP(A579,ITEM_MASTER!B:B,1,FALSE)</f>
        <v>#N/A</v>
      </c>
    </row>
    <row r="580" spans="1:2" hidden="1">
      <c r="A580" s="66" t="s">
        <v>1854</v>
      </c>
      <c r="B580" t="e">
        <f>VLOOKUP(A580,ITEM_MASTER!B:B,1,FALSE)</f>
        <v>#N/A</v>
      </c>
    </row>
    <row r="581" spans="1:2" hidden="1">
      <c r="A581" s="66" t="s">
        <v>1855</v>
      </c>
      <c r="B581" t="e">
        <f>VLOOKUP(A581,ITEM_MASTER!B:B,1,FALSE)</f>
        <v>#N/A</v>
      </c>
    </row>
    <row r="582" spans="1:2" hidden="1">
      <c r="A582" s="66" t="s">
        <v>1856</v>
      </c>
      <c r="B582" t="e">
        <f>VLOOKUP(A582,ITEM_MASTER!B:B,1,FALSE)</f>
        <v>#N/A</v>
      </c>
    </row>
    <row r="583" spans="1:2" hidden="1">
      <c r="A583" s="66" t="s">
        <v>1857</v>
      </c>
      <c r="B583" t="e">
        <f>VLOOKUP(A583,ITEM_MASTER!B:B,1,FALSE)</f>
        <v>#N/A</v>
      </c>
    </row>
    <row r="584" spans="1:2" hidden="1">
      <c r="A584" s="66" t="s">
        <v>1858</v>
      </c>
      <c r="B584" t="e">
        <f>VLOOKUP(A584,ITEM_MASTER!B:B,1,FALSE)</f>
        <v>#N/A</v>
      </c>
    </row>
    <row r="585" spans="1:2" hidden="1">
      <c r="A585" s="66" t="s">
        <v>1859</v>
      </c>
      <c r="B585" t="e">
        <f>VLOOKUP(A585,ITEM_MASTER!B:B,1,FALSE)</f>
        <v>#N/A</v>
      </c>
    </row>
    <row r="586" spans="1:2" hidden="1">
      <c r="A586" s="66" t="s">
        <v>1860</v>
      </c>
      <c r="B586" t="e">
        <f>VLOOKUP(A586,ITEM_MASTER!B:B,1,FALSE)</f>
        <v>#N/A</v>
      </c>
    </row>
    <row r="587" spans="1:2" hidden="1">
      <c r="A587" s="66" t="s">
        <v>1861</v>
      </c>
      <c r="B587" t="e">
        <f>VLOOKUP(A587,ITEM_MASTER!B:B,1,FALSE)</f>
        <v>#N/A</v>
      </c>
    </row>
    <row r="588" spans="1:2" hidden="1">
      <c r="A588" s="66" t="s">
        <v>1885</v>
      </c>
      <c r="B588" t="e">
        <f>VLOOKUP(A588,ITEM_MASTER!B:B,1,FALSE)</f>
        <v>#N/A</v>
      </c>
    </row>
    <row r="589" spans="1:2" hidden="1">
      <c r="A589" s="66" t="s">
        <v>1886</v>
      </c>
      <c r="B589" t="e">
        <f>VLOOKUP(A589,ITEM_MASTER!B:B,1,FALSE)</f>
        <v>#N/A</v>
      </c>
    </row>
    <row r="590" spans="1:2" hidden="1">
      <c r="A590" s="66" t="s">
        <v>1887</v>
      </c>
      <c r="B590" t="e">
        <f>VLOOKUP(A590,ITEM_MASTER!B:B,1,FALSE)</f>
        <v>#N/A</v>
      </c>
    </row>
    <row r="591" spans="1:2" hidden="1">
      <c r="A591" s="66" t="s">
        <v>1888</v>
      </c>
      <c r="B591" t="e">
        <f>VLOOKUP(A591,ITEM_MASTER!B:B,1,FALSE)</f>
        <v>#N/A</v>
      </c>
    </row>
    <row r="592" spans="1:2" hidden="1">
      <c r="A592" s="66" t="s">
        <v>1889</v>
      </c>
      <c r="B592" t="e">
        <f>VLOOKUP(A592,ITEM_MASTER!B:B,1,FALSE)</f>
        <v>#N/A</v>
      </c>
    </row>
    <row r="593" spans="1:2" hidden="1">
      <c r="A593" s="66" t="s">
        <v>1890</v>
      </c>
      <c r="B593" t="e">
        <f>VLOOKUP(A593,ITEM_MASTER!B:B,1,FALSE)</f>
        <v>#N/A</v>
      </c>
    </row>
    <row r="594" spans="1:2" hidden="1">
      <c r="A594" s="66" t="s">
        <v>1891</v>
      </c>
      <c r="B594" t="e">
        <f>VLOOKUP(A594,ITEM_MASTER!B:B,1,FALSE)</f>
        <v>#N/A</v>
      </c>
    </row>
    <row r="595" spans="1:2" hidden="1">
      <c r="A595" s="66" t="s">
        <v>1892</v>
      </c>
      <c r="B595" t="e">
        <f>VLOOKUP(A595,ITEM_MASTER!B:B,1,FALSE)</f>
        <v>#N/A</v>
      </c>
    </row>
    <row r="596" spans="1:2" hidden="1">
      <c r="A596" s="66" t="s">
        <v>1893</v>
      </c>
      <c r="B596" t="e">
        <f>VLOOKUP(A596,ITEM_MASTER!B:B,1,FALSE)</f>
        <v>#N/A</v>
      </c>
    </row>
    <row r="597" spans="1:2" hidden="1">
      <c r="A597" s="66" t="s">
        <v>1894</v>
      </c>
      <c r="B597" t="e">
        <f>VLOOKUP(A597,ITEM_MASTER!B:B,1,FALSE)</f>
        <v>#N/A</v>
      </c>
    </row>
    <row r="598" spans="1:2" hidden="1">
      <c r="A598" s="66" t="s">
        <v>1895</v>
      </c>
      <c r="B598" t="e">
        <f>VLOOKUP(A598,ITEM_MASTER!B:B,1,FALSE)</f>
        <v>#N/A</v>
      </c>
    </row>
    <row r="599" spans="1:2" hidden="1">
      <c r="A599" s="66" t="s">
        <v>1896</v>
      </c>
      <c r="B599" t="e">
        <f>VLOOKUP(A599,ITEM_MASTER!B:B,1,FALSE)</f>
        <v>#N/A</v>
      </c>
    </row>
    <row r="600" spans="1:2" hidden="1">
      <c r="A600" s="66" t="s">
        <v>1897</v>
      </c>
      <c r="B600" t="e">
        <f>VLOOKUP(A600,ITEM_MASTER!B:B,1,FALSE)</f>
        <v>#N/A</v>
      </c>
    </row>
    <row r="601" spans="1:2" hidden="1">
      <c r="A601" s="66" t="s">
        <v>1898</v>
      </c>
      <c r="B601" t="e">
        <f>VLOOKUP(A601,ITEM_MASTER!B:B,1,FALSE)</f>
        <v>#N/A</v>
      </c>
    </row>
    <row r="602" spans="1:2" hidden="1">
      <c r="A602" s="66" t="s">
        <v>1899</v>
      </c>
      <c r="B602" t="e">
        <f>VLOOKUP(A602,ITEM_MASTER!B:B,1,FALSE)</f>
        <v>#N/A</v>
      </c>
    </row>
    <row r="603" spans="1:2" hidden="1">
      <c r="A603" s="66" t="s">
        <v>1900</v>
      </c>
      <c r="B603" t="e">
        <f>VLOOKUP(A603,ITEM_MASTER!B:B,1,FALSE)</f>
        <v>#N/A</v>
      </c>
    </row>
    <row r="604" spans="1:2" hidden="1">
      <c r="A604" s="76" t="s">
        <v>1901</v>
      </c>
      <c r="B604" t="e">
        <f>VLOOKUP(A604,ITEM_MASTER!B:B,1,FALSE)</f>
        <v>#N/A</v>
      </c>
    </row>
    <row r="605" spans="1:2" hidden="1">
      <c r="A605" s="76" t="s">
        <v>1902</v>
      </c>
      <c r="B605" t="e">
        <f>VLOOKUP(A605,ITEM_MASTER!B:B,1,FALSE)</f>
        <v>#N/A</v>
      </c>
    </row>
    <row r="606" spans="1:2" hidden="1">
      <c r="A606" s="66" t="s">
        <v>1903</v>
      </c>
      <c r="B606" t="e">
        <f>VLOOKUP(A606,ITEM_MASTER!B:B,1,FALSE)</f>
        <v>#N/A</v>
      </c>
    </row>
    <row r="607" spans="1:2" hidden="1">
      <c r="A607" s="66" t="s">
        <v>1904</v>
      </c>
      <c r="B607" t="e">
        <f>VLOOKUP(A607,ITEM_MASTER!B:B,1,FALSE)</f>
        <v>#N/A</v>
      </c>
    </row>
    <row r="608" spans="1:2" hidden="1">
      <c r="A608" s="66" t="s">
        <v>1924</v>
      </c>
      <c r="B608" t="e">
        <f>VLOOKUP(A608,ITEM_MASTER!B:B,1,FALSE)</f>
        <v>#N/A</v>
      </c>
    </row>
    <row r="609" spans="1:2" hidden="1">
      <c r="A609" s="66" t="s">
        <v>1925</v>
      </c>
      <c r="B609" t="e">
        <f>VLOOKUP(A609,ITEM_MASTER!B:B,1,FALSE)</f>
        <v>#N/A</v>
      </c>
    </row>
    <row r="610" spans="1:2" hidden="1">
      <c r="A610" s="66" t="s">
        <v>1926</v>
      </c>
      <c r="B610" t="e">
        <f>VLOOKUP(A610,ITEM_MASTER!B:B,1,FALSE)</f>
        <v>#N/A</v>
      </c>
    </row>
    <row r="611" spans="1:2" hidden="1">
      <c r="A611" s="66" t="s">
        <v>1927</v>
      </c>
      <c r="B611" t="e">
        <f>VLOOKUP(A611,ITEM_MASTER!B:B,1,FALSE)</f>
        <v>#N/A</v>
      </c>
    </row>
    <row r="612" spans="1:2" hidden="1">
      <c r="A612" s="66" t="s">
        <v>1928</v>
      </c>
      <c r="B612" t="e">
        <f>VLOOKUP(A612,ITEM_MASTER!B:B,1,FALSE)</f>
        <v>#N/A</v>
      </c>
    </row>
    <row r="613" spans="1:2" hidden="1">
      <c r="A613" s="66" t="s">
        <v>1929</v>
      </c>
      <c r="B613" t="e">
        <f>VLOOKUP(A613,ITEM_MASTER!B:B,1,FALSE)</f>
        <v>#N/A</v>
      </c>
    </row>
    <row r="614" spans="1:2" hidden="1">
      <c r="A614" s="66" t="s">
        <v>1930</v>
      </c>
      <c r="B614" t="e">
        <f>VLOOKUP(A614,ITEM_MASTER!B:B,1,FALSE)</f>
        <v>#N/A</v>
      </c>
    </row>
    <row r="615" spans="1:2">
      <c r="A615" s="66" t="s">
        <v>1931</v>
      </c>
      <c r="B615" t="e">
        <f>VLOOKUP(A615,ITEM_MASTER!B:B,1,FALSE)</f>
        <v>#N/A</v>
      </c>
    </row>
    <row r="616" spans="1:2" hidden="1">
      <c r="A616" s="66" t="s">
        <v>1932</v>
      </c>
      <c r="B616" t="e">
        <f>VLOOKUP(A616,ITEM_MASTER!B:B,1,FALSE)</f>
        <v>#N/A</v>
      </c>
    </row>
    <row r="617" spans="1:2" hidden="1">
      <c r="A617" s="66" t="s">
        <v>1933</v>
      </c>
      <c r="B617" t="e">
        <f>VLOOKUP(A617,ITEM_MASTER!B:B,1,FALSE)</f>
        <v>#N/A</v>
      </c>
    </row>
    <row r="618" spans="1:2" hidden="1">
      <c r="A618" s="66" t="s">
        <v>1934</v>
      </c>
      <c r="B618" t="e">
        <f>VLOOKUP(A618,ITEM_MASTER!B:B,1,FALSE)</f>
        <v>#N/A</v>
      </c>
    </row>
    <row r="619" spans="1:2" hidden="1">
      <c r="A619" s="66" t="s">
        <v>1935</v>
      </c>
      <c r="B619" t="e">
        <f>VLOOKUP(A619,ITEM_MASTER!B:B,1,FALSE)</f>
        <v>#N/A</v>
      </c>
    </row>
    <row r="620" spans="1:2" hidden="1">
      <c r="A620" s="66" t="s">
        <v>1936</v>
      </c>
      <c r="B620" t="e">
        <f>VLOOKUP(A620,ITEM_MASTER!B:B,1,FALSE)</f>
        <v>#N/A</v>
      </c>
    </row>
    <row r="621" spans="1:2" hidden="1">
      <c r="A621" s="66" t="s">
        <v>1937</v>
      </c>
      <c r="B621" t="e">
        <f>VLOOKUP(A621,ITEM_MASTER!B:B,1,FALSE)</f>
        <v>#N/A</v>
      </c>
    </row>
    <row r="622" spans="1:2" hidden="1">
      <c r="A622" s="66" t="s">
        <v>1938</v>
      </c>
      <c r="B622" t="e">
        <f>VLOOKUP(A622,ITEM_MASTER!B:B,1,FALSE)</f>
        <v>#N/A</v>
      </c>
    </row>
    <row r="623" spans="1:2" hidden="1">
      <c r="A623" s="66" t="s">
        <v>1939</v>
      </c>
      <c r="B623" t="e">
        <f>VLOOKUP(A623,ITEM_MASTER!B:B,1,FALSE)</f>
        <v>#N/A</v>
      </c>
    </row>
    <row r="624" spans="1:2" hidden="1">
      <c r="A624" s="66" t="s">
        <v>1940</v>
      </c>
      <c r="B624" t="e">
        <f>VLOOKUP(A624,ITEM_MASTER!B:B,1,FALSE)</f>
        <v>#N/A</v>
      </c>
    </row>
    <row r="625" spans="1:2" hidden="1">
      <c r="A625" s="66" t="s">
        <v>1941</v>
      </c>
      <c r="B625" t="e">
        <f>VLOOKUP(A625,ITEM_MASTER!B:B,1,FALSE)</f>
        <v>#N/A</v>
      </c>
    </row>
    <row r="626" spans="1:2" hidden="1">
      <c r="A626" s="66" t="s">
        <v>1942</v>
      </c>
      <c r="B626" t="e">
        <f>VLOOKUP(A626,ITEM_MASTER!B:B,1,FALSE)</f>
        <v>#N/A</v>
      </c>
    </row>
    <row r="627" spans="1:2" hidden="1">
      <c r="A627" s="66" t="s">
        <v>1943</v>
      </c>
      <c r="B627" t="e">
        <f>VLOOKUP(A627,ITEM_MASTER!B:B,1,FALSE)</f>
        <v>#N/A</v>
      </c>
    </row>
    <row r="628" spans="1:2" hidden="1">
      <c r="A628" s="66" t="s">
        <v>1944</v>
      </c>
      <c r="B628" t="e">
        <f>VLOOKUP(A628,ITEM_MASTER!B:B,1,FALSE)</f>
        <v>#N/A</v>
      </c>
    </row>
    <row r="629" spans="1:2" hidden="1">
      <c r="A629" s="66" t="s">
        <v>1945</v>
      </c>
      <c r="B629" t="e">
        <f>VLOOKUP(A629,ITEM_MASTER!B:B,1,FALSE)</f>
        <v>#N/A</v>
      </c>
    </row>
    <row r="630" spans="1:2" hidden="1">
      <c r="A630" s="66" t="s">
        <v>1946</v>
      </c>
      <c r="B630" t="e">
        <f>VLOOKUP(A630,ITEM_MASTER!B:B,1,FALSE)</f>
        <v>#N/A</v>
      </c>
    </row>
    <row r="631" spans="1:2" hidden="1">
      <c r="A631" s="66" t="s">
        <v>1947</v>
      </c>
      <c r="B631" t="e">
        <f>VLOOKUP(A631,ITEM_MASTER!B:B,1,FALSE)</f>
        <v>#N/A</v>
      </c>
    </row>
    <row r="632" spans="1:2" hidden="1">
      <c r="A632" s="66" t="s">
        <v>1948</v>
      </c>
      <c r="B632" t="e">
        <f>VLOOKUP(A632,ITEM_MASTER!B:B,1,FALSE)</f>
        <v>#N/A</v>
      </c>
    </row>
    <row r="633" spans="1:2" hidden="1">
      <c r="A633" s="66" t="s">
        <v>1949</v>
      </c>
      <c r="B633" t="e">
        <f>VLOOKUP(A633,ITEM_MASTER!B:B,1,FALSE)</f>
        <v>#N/A</v>
      </c>
    </row>
    <row r="634" spans="1:2" hidden="1">
      <c r="A634" s="66" t="s">
        <v>1950</v>
      </c>
      <c r="B634" t="e">
        <f>VLOOKUP(A634,ITEM_MASTER!B:B,1,FALSE)</f>
        <v>#N/A</v>
      </c>
    </row>
    <row r="635" spans="1:2" hidden="1">
      <c r="A635" s="66" t="s">
        <v>1951</v>
      </c>
      <c r="B635" t="e">
        <f>VLOOKUP(A635,ITEM_MASTER!B:B,1,FALSE)</f>
        <v>#N/A</v>
      </c>
    </row>
    <row r="636" spans="1:2" hidden="1">
      <c r="A636" s="66" t="s">
        <v>1952</v>
      </c>
      <c r="B636" t="e">
        <f>VLOOKUP(A636,ITEM_MASTER!B:B,1,FALSE)</f>
        <v>#N/A</v>
      </c>
    </row>
    <row r="637" spans="1:2" hidden="1">
      <c r="A637" s="66" t="s">
        <v>1953</v>
      </c>
      <c r="B637" t="e">
        <f>VLOOKUP(A637,ITEM_MASTER!B:B,1,FALSE)</f>
        <v>#N/A</v>
      </c>
    </row>
    <row r="638" spans="1:2" hidden="1">
      <c r="A638" s="66" t="s">
        <v>1954</v>
      </c>
      <c r="B638" t="e">
        <f>VLOOKUP(A638,ITEM_MASTER!B:B,1,FALSE)</f>
        <v>#N/A</v>
      </c>
    </row>
    <row r="639" spans="1:2" hidden="1">
      <c r="A639" s="66" t="s">
        <v>1955</v>
      </c>
      <c r="B639" t="e">
        <f>VLOOKUP(A639,ITEM_MASTER!B:B,1,FALSE)</f>
        <v>#N/A</v>
      </c>
    </row>
    <row r="640" spans="1:2" hidden="1">
      <c r="A640" s="66" t="s">
        <v>1956</v>
      </c>
      <c r="B640" t="e">
        <f>VLOOKUP(A640,ITEM_MASTER!B:B,1,FALSE)</f>
        <v>#N/A</v>
      </c>
    </row>
    <row r="641" spans="1:2" hidden="1">
      <c r="A641" s="66" t="s">
        <v>1957</v>
      </c>
      <c r="B641" t="e">
        <f>VLOOKUP(A641,ITEM_MASTER!B:B,1,FALSE)</f>
        <v>#N/A</v>
      </c>
    </row>
    <row r="642" spans="1:2" hidden="1">
      <c r="A642" s="66" t="s">
        <v>1958</v>
      </c>
      <c r="B642" t="e">
        <f>VLOOKUP(A642,ITEM_MASTER!B:B,1,FALSE)</f>
        <v>#N/A</v>
      </c>
    </row>
    <row r="643" spans="1:2" hidden="1">
      <c r="A643" s="66" t="s">
        <v>1959</v>
      </c>
      <c r="B643" t="e">
        <f>VLOOKUP(A643,ITEM_MASTER!B:B,1,FALSE)</f>
        <v>#N/A</v>
      </c>
    </row>
    <row r="644" spans="1:2" hidden="1">
      <c r="A644" s="66" t="s">
        <v>1960</v>
      </c>
      <c r="B644" t="e">
        <f>VLOOKUP(A644,ITEM_MASTER!B:B,1,FALSE)</f>
        <v>#N/A</v>
      </c>
    </row>
    <row r="645" spans="1:2" hidden="1">
      <c r="A645" s="66" t="s">
        <v>1961</v>
      </c>
      <c r="B645" t="e">
        <f>VLOOKUP(A645,ITEM_MASTER!B:B,1,FALSE)</f>
        <v>#N/A</v>
      </c>
    </row>
    <row r="646" spans="1:2" hidden="1">
      <c r="A646" s="66" t="s">
        <v>1962</v>
      </c>
      <c r="B646" t="e">
        <f>VLOOKUP(A646,ITEM_MASTER!B:B,1,FALSE)</f>
        <v>#N/A</v>
      </c>
    </row>
    <row r="647" spans="1:2" hidden="1">
      <c r="A647" s="66" t="s">
        <v>1963</v>
      </c>
      <c r="B647" t="e">
        <f>VLOOKUP(A647,ITEM_MASTER!B:B,1,FALSE)</f>
        <v>#N/A</v>
      </c>
    </row>
    <row r="648" spans="1:2" hidden="1">
      <c r="A648" s="66" t="s">
        <v>1964</v>
      </c>
      <c r="B648" t="e">
        <f>VLOOKUP(A648,ITEM_MASTER!B:B,1,FALSE)</f>
        <v>#N/A</v>
      </c>
    </row>
    <row r="649" spans="1:2" hidden="1">
      <c r="A649" s="66" t="s">
        <v>1965</v>
      </c>
      <c r="B649" t="e">
        <f>VLOOKUP(A649,ITEM_MASTER!B:B,1,FALSE)</f>
        <v>#N/A</v>
      </c>
    </row>
    <row r="650" spans="1:2" hidden="1">
      <c r="A650" s="66" t="s">
        <v>1966</v>
      </c>
      <c r="B650" t="e">
        <f>VLOOKUP(A650,ITEM_MASTER!B:B,1,FALSE)</f>
        <v>#N/A</v>
      </c>
    </row>
    <row r="651" spans="1:2" hidden="1">
      <c r="A651" s="66" t="s">
        <v>1967</v>
      </c>
      <c r="B651" t="e">
        <f>VLOOKUP(A651,ITEM_MASTER!B:B,1,FALSE)</f>
        <v>#N/A</v>
      </c>
    </row>
    <row r="652" spans="1:2" hidden="1">
      <c r="A652" s="66" t="s">
        <v>1968</v>
      </c>
      <c r="B652" t="e">
        <f>VLOOKUP(A652,ITEM_MASTER!B:B,1,FALSE)</f>
        <v>#N/A</v>
      </c>
    </row>
    <row r="653" spans="1:2" hidden="1">
      <c r="A653" s="66" t="s">
        <v>1969</v>
      </c>
      <c r="B653" t="e">
        <f>VLOOKUP(A653,ITEM_MASTER!B:B,1,FALSE)</f>
        <v>#N/A</v>
      </c>
    </row>
    <row r="654" spans="1:2" hidden="1">
      <c r="A654" s="66" t="s">
        <v>1970</v>
      </c>
      <c r="B654" t="e">
        <f>VLOOKUP(A654,ITEM_MASTER!B:B,1,FALSE)</f>
        <v>#N/A</v>
      </c>
    </row>
    <row r="655" spans="1:2" hidden="1">
      <c r="A655" s="66" t="s">
        <v>1971</v>
      </c>
      <c r="B655" t="e">
        <f>VLOOKUP(A655,ITEM_MASTER!B:B,1,FALSE)</f>
        <v>#N/A</v>
      </c>
    </row>
    <row r="656" spans="1:2" hidden="1">
      <c r="A656" s="66" t="s">
        <v>1972</v>
      </c>
      <c r="B656" t="e">
        <f>VLOOKUP(A656,ITEM_MASTER!B:B,1,FALSE)</f>
        <v>#N/A</v>
      </c>
    </row>
    <row r="657" spans="1:2" hidden="1">
      <c r="A657" s="66" t="s">
        <v>1973</v>
      </c>
      <c r="B657" t="e">
        <f>VLOOKUP(A657,ITEM_MASTER!B:B,1,FALSE)</f>
        <v>#N/A</v>
      </c>
    </row>
    <row r="658" spans="1:2" hidden="1">
      <c r="A658" s="66" t="s">
        <v>1974</v>
      </c>
      <c r="B658" t="e">
        <f>VLOOKUP(A658,ITEM_MASTER!B:B,1,FALSE)</f>
        <v>#N/A</v>
      </c>
    </row>
    <row r="659" spans="1:2" hidden="1">
      <c r="A659" s="66" t="s">
        <v>1975</v>
      </c>
      <c r="B659" t="e">
        <f>VLOOKUP(A659,ITEM_MASTER!B:B,1,FALSE)</f>
        <v>#N/A</v>
      </c>
    </row>
    <row r="660" spans="1:2" hidden="1">
      <c r="A660" s="66" t="s">
        <v>1976</v>
      </c>
      <c r="B660" t="e">
        <f>VLOOKUP(A660,ITEM_MASTER!B:B,1,FALSE)</f>
        <v>#N/A</v>
      </c>
    </row>
    <row r="661" spans="1:2" hidden="1">
      <c r="A661" s="66" t="s">
        <v>1977</v>
      </c>
      <c r="B661" t="e">
        <f>VLOOKUP(A661,ITEM_MASTER!B:B,1,FALSE)</f>
        <v>#N/A</v>
      </c>
    </row>
    <row r="662" spans="1:2">
      <c r="A662" s="66" t="s">
        <v>1978</v>
      </c>
      <c r="B662" t="e">
        <f>VLOOKUP(A662,ITEM_MASTER!B:B,1,FALSE)</f>
        <v>#N/A</v>
      </c>
    </row>
    <row r="663" spans="1:2" hidden="1">
      <c r="A663" s="66" t="s">
        <v>1979</v>
      </c>
      <c r="B663" t="e">
        <f>VLOOKUP(A663,ITEM_MASTER!B:B,1,FALSE)</f>
        <v>#N/A</v>
      </c>
    </row>
    <row r="664" spans="1:2" hidden="1">
      <c r="A664" s="66" t="s">
        <v>1980</v>
      </c>
      <c r="B664" t="e">
        <f>VLOOKUP(A664,ITEM_MASTER!B:B,1,FALSE)</f>
        <v>#N/A</v>
      </c>
    </row>
    <row r="665" spans="1:2" hidden="1">
      <c r="A665" s="66" t="s">
        <v>1981</v>
      </c>
      <c r="B665" t="e">
        <f>VLOOKUP(A665,ITEM_MASTER!B:B,1,FALSE)</f>
        <v>#N/A</v>
      </c>
    </row>
    <row r="666" spans="1:2" hidden="1">
      <c r="A666" s="66" t="s">
        <v>1982</v>
      </c>
      <c r="B666" t="e">
        <f>VLOOKUP(A666,ITEM_MASTER!B:B,1,FALSE)</f>
        <v>#N/A</v>
      </c>
    </row>
    <row r="667" spans="1:2" hidden="1">
      <c r="A667" s="66" t="s">
        <v>1983</v>
      </c>
      <c r="B667" t="e">
        <f>VLOOKUP(A667,ITEM_MASTER!B:B,1,FALSE)</f>
        <v>#N/A</v>
      </c>
    </row>
    <row r="668" spans="1:2" hidden="1">
      <c r="A668" s="66" t="s">
        <v>1984</v>
      </c>
      <c r="B668" t="e">
        <f>VLOOKUP(A668,ITEM_MASTER!B:B,1,FALSE)</f>
        <v>#N/A</v>
      </c>
    </row>
    <row r="669" spans="1:2" hidden="1">
      <c r="A669" s="66" t="s">
        <v>1985</v>
      </c>
      <c r="B669" t="e">
        <f>VLOOKUP(A669,ITEM_MASTER!B:B,1,FALSE)</f>
        <v>#N/A</v>
      </c>
    </row>
    <row r="670" spans="1:2" hidden="1">
      <c r="A670" s="66" t="s">
        <v>1986</v>
      </c>
      <c r="B670" t="e">
        <f>VLOOKUP(A670,ITEM_MASTER!B:B,1,FALSE)</f>
        <v>#N/A</v>
      </c>
    </row>
    <row r="671" spans="1:2" hidden="1">
      <c r="A671" s="66" t="s">
        <v>1987</v>
      </c>
      <c r="B671" t="e">
        <f>VLOOKUP(A671,ITEM_MASTER!B:B,1,FALSE)</f>
        <v>#N/A</v>
      </c>
    </row>
    <row r="672" spans="1:2" hidden="1">
      <c r="A672" s="66" t="s">
        <v>1988</v>
      </c>
      <c r="B672" t="e">
        <f>VLOOKUP(A672,ITEM_MASTER!B:B,1,FALSE)</f>
        <v>#N/A</v>
      </c>
    </row>
    <row r="673" spans="1:2" hidden="1">
      <c r="A673" s="66" t="s">
        <v>1989</v>
      </c>
      <c r="B673" t="e">
        <f>VLOOKUP(A673,ITEM_MASTER!B:B,1,FALSE)</f>
        <v>#N/A</v>
      </c>
    </row>
    <row r="674" spans="1:2" hidden="1">
      <c r="A674" s="66" t="s">
        <v>1990</v>
      </c>
      <c r="B674" t="e">
        <f>VLOOKUP(A674,ITEM_MASTER!B:B,1,FALSE)</f>
        <v>#N/A</v>
      </c>
    </row>
    <row r="675" spans="1:2" hidden="1">
      <c r="A675" s="66" t="s">
        <v>1991</v>
      </c>
      <c r="B675" t="e">
        <f>VLOOKUP(A675,ITEM_MASTER!B:B,1,FALSE)</f>
        <v>#N/A</v>
      </c>
    </row>
    <row r="676" spans="1:2" hidden="1">
      <c r="A676" s="66" t="s">
        <v>1992</v>
      </c>
      <c r="B676" t="e">
        <f>VLOOKUP(A676,ITEM_MASTER!B:B,1,FALSE)</f>
        <v>#N/A</v>
      </c>
    </row>
    <row r="677" spans="1:2" hidden="1">
      <c r="A677" s="66" t="s">
        <v>1993</v>
      </c>
      <c r="B677" t="e">
        <f>VLOOKUP(A677,ITEM_MASTER!B:B,1,FALSE)</f>
        <v>#N/A</v>
      </c>
    </row>
    <row r="678" spans="1:2" hidden="1">
      <c r="A678" s="66" t="s">
        <v>1994</v>
      </c>
      <c r="B678" t="e">
        <f>VLOOKUP(A678,ITEM_MASTER!B:B,1,FALSE)</f>
        <v>#N/A</v>
      </c>
    </row>
    <row r="679" spans="1:2" hidden="1">
      <c r="A679" s="66" t="s">
        <v>1995</v>
      </c>
      <c r="B679" t="e">
        <f>VLOOKUP(A679,ITEM_MASTER!B:B,1,FALSE)</f>
        <v>#N/A</v>
      </c>
    </row>
    <row r="680" spans="1:2" hidden="1">
      <c r="A680" s="66" t="s">
        <v>1996</v>
      </c>
      <c r="B680" t="e">
        <f>VLOOKUP(A680,ITEM_MASTER!B:B,1,FALSE)</f>
        <v>#N/A</v>
      </c>
    </row>
    <row r="681" spans="1:2" hidden="1">
      <c r="A681" s="66" t="s">
        <v>1997</v>
      </c>
      <c r="B681" t="e">
        <f>VLOOKUP(A681,ITEM_MASTER!B:B,1,FALSE)</f>
        <v>#N/A</v>
      </c>
    </row>
    <row r="682" spans="1:2" hidden="1">
      <c r="A682" s="66" t="s">
        <v>1998</v>
      </c>
      <c r="B682" t="e">
        <f>VLOOKUP(A682,ITEM_MASTER!B:B,1,FALSE)</f>
        <v>#N/A</v>
      </c>
    </row>
    <row r="683" spans="1:2" hidden="1">
      <c r="A683" s="66" t="s">
        <v>1999</v>
      </c>
      <c r="B683" t="e">
        <f>VLOOKUP(A683,ITEM_MASTER!B:B,1,FALSE)</f>
        <v>#N/A</v>
      </c>
    </row>
    <row r="684" spans="1:2" hidden="1">
      <c r="A684" s="66" t="s">
        <v>2000</v>
      </c>
      <c r="B684" t="e">
        <f>VLOOKUP(A684,ITEM_MASTER!B:B,1,FALSE)</f>
        <v>#N/A</v>
      </c>
    </row>
    <row r="685" spans="1:2" hidden="1">
      <c r="A685" s="66" t="s">
        <v>2001</v>
      </c>
      <c r="B685" t="e">
        <f>VLOOKUP(A685,ITEM_MASTER!B:B,1,FALSE)</f>
        <v>#N/A</v>
      </c>
    </row>
    <row r="686" spans="1:2" hidden="1">
      <c r="A686" s="66" t="s">
        <v>2002</v>
      </c>
      <c r="B686" t="e">
        <f>VLOOKUP(A686,ITEM_MASTER!B:B,1,FALSE)</f>
        <v>#N/A</v>
      </c>
    </row>
    <row r="687" spans="1:2">
      <c r="A687" s="66" t="s">
        <v>2003</v>
      </c>
      <c r="B687" t="e">
        <f>VLOOKUP(A687,ITEM_MASTER!B:B,1,FALSE)</f>
        <v>#N/A</v>
      </c>
    </row>
    <row r="688" spans="1:2" hidden="1">
      <c r="A688" s="66" t="s">
        <v>2004</v>
      </c>
      <c r="B688" t="e">
        <f>VLOOKUP(A688,ITEM_MASTER!B:B,1,FALSE)</f>
        <v>#N/A</v>
      </c>
    </row>
    <row r="689" spans="1:2" hidden="1">
      <c r="A689" s="66" t="s">
        <v>2005</v>
      </c>
      <c r="B689" t="e">
        <f>VLOOKUP(A689,ITEM_MASTER!B:B,1,FALSE)</f>
        <v>#N/A</v>
      </c>
    </row>
    <row r="690" spans="1:2">
      <c r="A690" s="66" t="s">
        <v>2006</v>
      </c>
      <c r="B690" t="e">
        <f>VLOOKUP(A690,ITEM_MASTER!B:B,1,FALSE)</f>
        <v>#N/A</v>
      </c>
    </row>
    <row r="691" spans="1:2" hidden="1">
      <c r="A691" s="66" t="s">
        <v>2007</v>
      </c>
      <c r="B691" t="e">
        <f>VLOOKUP(A691,ITEM_MASTER!B:B,1,FALSE)</f>
        <v>#N/A</v>
      </c>
    </row>
    <row r="692" spans="1:2" hidden="1">
      <c r="A692" s="66" t="s">
        <v>2008</v>
      </c>
      <c r="B692" t="e">
        <f>VLOOKUP(A692,ITEM_MASTER!B:B,1,FALSE)</f>
        <v>#N/A</v>
      </c>
    </row>
    <row r="693" spans="1:2">
      <c r="A693" s="66" t="s">
        <v>2009</v>
      </c>
      <c r="B693" t="e">
        <f>VLOOKUP(A693,ITEM_MASTER!B:B,1,FALSE)</f>
        <v>#N/A</v>
      </c>
    </row>
    <row r="694" spans="1:2" hidden="1">
      <c r="A694" s="66" t="s">
        <v>2010</v>
      </c>
      <c r="B694" t="e">
        <f>VLOOKUP(A694,ITEM_MASTER!B:B,1,FALSE)</f>
        <v>#N/A</v>
      </c>
    </row>
    <row r="695" spans="1:2" hidden="1">
      <c r="A695" s="66" t="s">
        <v>2011</v>
      </c>
      <c r="B695" t="e">
        <f>VLOOKUP(A695,ITEM_MASTER!B:B,1,FALSE)</f>
        <v>#N/A</v>
      </c>
    </row>
    <row r="696" spans="1:2" hidden="1">
      <c r="A696" s="66" t="s">
        <v>2012</v>
      </c>
      <c r="B696" t="e">
        <f>VLOOKUP(A696,ITEM_MASTER!B:B,1,FALSE)</f>
        <v>#N/A</v>
      </c>
    </row>
    <row r="697" spans="1:2" hidden="1">
      <c r="A697" s="66" t="s">
        <v>2013</v>
      </c>
      <c r="B697" t="e">
        <f>VLOOKUP(A697,ITEM_MASTER!B:B,1,FALSE)</f>
        <v>#N/A</v>
      </c>
    </row>
    <row r="698" spans="1:2">
      <c r="A698" s="66" t="s">
        <v>2014</v>
      </c>
      <c r="B698" t="e">
        <f>VLOOKUP(A698,ITEM_MASTER!B:B,1,FALSE)</f>
        <v>#N/A</v>
      </c>
    </row>
    <row r="699" spans="1:2" hidden="1">
      <c r="A699" s="66" t="s">
        <v>2015</v>
      </c>
      <c r="B699" t="e">
        <f>VLOOKUP(A699,ITEM_MASTER!B:B,1,FALSE)</f>
        <v>#N/A</v>
      </c>
    </row>
    <row r="700" spans="1:2">
      <c r="A700" s="66" t="s">
        <v>2016</v>
      </c>
      <c r="B700" t="e">
        <f>VLOOKUP(A700,ITEM_MASTER!B:B,1,FALSE)</f>
        <v>#N/A</v>
      </c>
    </row>
    <row r="701" spans="1:2" hidden="1">
      <c r="A701" s="66" t="s">
        <v>2017</v>
      </c>
      <c r="B701" t="e">
        <f>VLOOKUP(A701,ITEM_MASTER!B:B,1,FALSE)</f>
        <v>#N/A</v>
      </c>
    </row>
    <row r="702" spans="1:2" hidden="1">
      <c r="A702" s="66" t="s">
        <v>2018</v>
      </c>
      <c r="B702" t="e">
        <f>VLOOKUP(A702,ITEM_MASTER!B:B,1,FALSE)</f>
        <v>#N/A</v>
      </c>
    </row>
    <row r="703" spans="1:2" hidden="1">
      <c r="A703" s="66" t="s">
        <v>2019</v>
      </c>
      <c r="B703" t="e">
        <f>VLOOKUP(A703,ITEM_MASTER!B:B,1,FALSE)</f>
        <v>#N/A</v>
      </c>
    </row>
    <row r="704" spans="1:2" hidden="1">
      <c r="A704" s="66" t="s">
        <v>2020</v>
      </c>
      <c r="B704" t="e">
        <f>VLOOKUP(A704,ITEM_MASTER!B:B,1,FALSE)</f>
        <v>#N/A</v>
      </c>
    </row>
    <row r="705" spans="1:2" hidden="1">
      <c r="A705" s="66" t="s">
        <v>2021</v>
      </c>
      <c r="B705" t="e">
        <f>VLOOKUP(A705,ITEM_MASTER!B:B,1,FALSE)</f>
        <v>#N/A</v>
      </c>
    </row>
    <row r="706" spans="1:2" hidden="1">
      <c r="A706" s="66" t="s">
        <v>2022</v>
      </c>
      <c r="B706" t="e">
        <f>VLOOKUP(A706,ITEM_MASTER!B:B,1,FALSE)</f>
        <v>#N/A</v>
      </c>
    </row>
    <row r="707" spans="1:2" hidden="1">
      <c r="A707" s="66" t="s">
        <v>2023</v>
      </c>
      <c r="B707" t="e">
        <f>VLOOKUP(A707,ITEM_MASTER!B:B,1,FALSE)</f>
        <v>#N/A</v>
      </c>
    </row>
    <row r="708" spans="1:2" hidden="1">
      <c r="A708" s="66" t="s">
        <v>2024</v>
      </c>
      <c r="B708" t="e">
        <f>VLOOKUP(A708,ITEM_MASTER!B:B,1,FALSE)</f>
        <v>#N/A</v>
      </c>
    </row>
    <row r="709" spans="1:2" hidden="1">
      <c r="A709" s="66" t="s">
        <v>2025</v>
      </c>
      <c r="B709" t="e">
        <f>VLOOKUP(A709,ITEM_MASTER!B:B,1,FALSE)</f>
        <v>#N/A</v>
      </c>
    </row>
    <row r="710" spans="1:2" hidden="1">
      <c r="A710" s="66" t="s">
        <v>2026</v>
      </c>
      <c r="B710" t="e">
        <f>VLOOKUP(A710,ITEM_MASTER!B:B,1,FALSE)</f>
        <v>#N/A</v>
      </c>
    </row>
    <row r="711" spans="1:2" hidden="1">
      <c r="A711" s="66" t="s">
        <v>2027</v>
      </c>
      <c r="B711" t="e">
        <f>VLOOKUP(A711,ITEM_MASTER!B:B,1,FALSE)</f>
        <v>#N/A</v>
      </c>
    </row>
    <row r="712" spans="1:2" hidden="1">
      <c r="A712" s="66" t="s">
        <v>2028</v>
      </c>
      <c r="B712" t="e">
        <f>VLOOKUP(A712,ITEM_MASTER!B:B,1,FALSE)</f>
        <v>#N/A</v>
      </c>
    </row>
    <row r="713" spans="1:2" hidden="1">
      <c r="A713" s="66" t="s">
        <v>2029</v>
      </c>
      <c r="B713" t="e">
        <f>VLOOKUP(A713,ITEM_MASTER!B:B,1,FALSE)</f>
        <v>#N/A</v>
      </c>
    </row>
    <row r="714" spans="1:2" hidden="1">
      <c r="A714" s="66" t="s">
        <v>2030</v>
      </c>
      <c r="B714" t="e">
        <f>VLOOKUP(A714,ITEM_MASTER!B:B,1,FALSE)</f>
        <v>#N/A</v>
      </c>
    </row>
    <row r="715" spans="1:2" hidden="1">
      <c r="A715" s="66" t="s">
        <v>2031</v>
      </c>
      <c r="B715" t="e">
        <f>VLOOKUP(A715,ITEM_MASTER!B:B,1,FALSE)</f>
        <v>#N/A</v>
      </c>
    </row>
    <row r="716" spans="1:2" hidden="1">
      <c r="A716" s="66" t="s">
        <v>2032</v>
      </c>
      <c r="B716" t="e">
        <f>VLOOKUP(A716,ITEM_MASTER!B:B,1,FALSE)</f>
        <v>#N/A</v>
      </c>
    </row>
    <row r="717" spans="1:2" hidden="1">
      <c r="A717" s="66" t="s">
        <v>2033</v>
      </c>
      <c r="B717" t="e">
        <f>VLOOKUP(A717,ITEM_MASTER!B:B,1,FALSE)</f>
        <v>#N/A</v>
      </c>
    </row>
    <row r="718" spans="1:2">
      <c r="A718" s="66" t="s">
        <v>2034</v>
      </c>
      <c r="B718" t="e">
        <f>VLOOKUP(A718,ITEM_MASTER!B:B,1,FALSE)</f>
        <v>#N/A</v>
      </c>
    </row>
    <row r="719" spans="1:2" hidden="1">
      <c r="A719" s="66" t="s">
        <v>2035</v>
      </c>
      <c r="B719" t="e">
        <f>VLOOKUP(A719,ITEM_MASTER!B:B,1,FALSE)</f>
        <v>#N/A</v>
      </c>
    </row>
    <row r="720" spans="1:2" hidden="1">
      <c r="A720" s="66" t="s">
        <v>2036</v>
      </c>
      <c r="B720" t="e">
        <f>VLOOKUP(A720,ITEM_MASTER!B:B,1,FALSE)</f>
        <v>#N/A</v>
      </c>
    </row>
    <row r="721" spans="1:2" hidden="1">
      <c r="A721" s="66" t="s">
        <v>2037</v>
      </c>
      <c r="B721" t="e">
        <f>VLOOKUP(A721,ITEM_MASTER!B:B,1,FALSE)</f>
        <v>#N/A</v>
      </c>
    </row>
    <row r="722" spans="1:2" hidden="1">
      <c r="A722" s="66" t="s">
        <v>2038</v>
      </c>
      <c r="B722" t="e">
        <f>VLOOKUP(A722,ITEM_MASTER!B:B,1,FALSE)</f>
        <v>#N/A</v>
      </c>
    </row>
    <row r="723" spans="1:2">
      <c r="A723" s="76" t="s">
        <v>7007</v>
      </c>
      <c r="B723" t="e">
        <f>VLOOKUP(A723,ITEM_MASTER!B:B,1,FALSE)</f>
        <v>#N/A</v>
      </c>
    </row>
    <row r="724" spans="1:2" hidden="1">
      <c r="A724" s="66" t="s">
        <v>2039</v>
      </c>
      <c r="B724" t="e">
        <f>VLOOKUP(A724,ITEM_MASTER!B:B,1,FALSE)</f>
        <v>#N/A</v>
      </c>
    </row>
    <row r="725" spans="1:2" hidden="1">
      <c r="A725" s="66" t="s">
        <v>2040</v>
      </c>
      <c r="B725" t="e">
        <f>VLOOKUP(A725,ITEM_MASTER!B:B,1,FALSE)</f>
        <v>#N/A</v>
      </c>
    </row>
    <row r="726" spans="1:2" hidden="1">
      <c r="A726" s="66" t="s">
        <v>2041</v>
      </c>
      <c r="B726" t="e">
        <f>VLOOKUP(A726,ITEM_MASTER!B:B,1,FALSE)</f>
        <v>#N/A</v>
      </c>
    </row>
    <row r="727" spans="1:2" hidden="1">
      <c r="A727" s="66" t="s">
        <v>2042</v>
      </c>
      <c r="B727" t="e">
        <f>VLOOKUP(A727,ITEM_MASTER!B:B,1,FALSE)</f>
        <v>#N/A</v>
      </c>
    </row>
    <row r="728" spans="1:2" hidden="1">
      <c r="A728" s="66" t="s">
        <v>2043</v>
      </c>
      <c r="B728" t="e">
        <f>VLOOKUP(A728,ITEM_MASTER!B:B,1,FALSE)</f>
        <v>#N/A</v>
      </c>
    </row>
    <row r="729" spans="1:2" hidden="1">
      <c r="A729" s="66" t="s">
        <v>2044</v>
      </c>
      <c r="B729" t="e">
        <f>VLOOKUP(A729,ITEM_MASTER!B:B,1,FALSE)</f>
        <v>#N/A</v>
      </c>
    </row>
    <row r="730" spans="1:2" hidden="1">
      <c r="A730" s="66" t="s">
        <v>2045</v>
      </c>
      <c r="B730" t="e">
        <f>VLOOKUP(A730,ITEM_MASTER!B:B,1,FALSE)</f>
        <v>#N/A</v>
      </c>
    </row>
    <row r="731" spans="1:2" hidden="1">
      <c r="A731" s="66" t="s">
        <v>2046</v>
      </c>
      <c r="B731" t="e">
        <f>VLOOKUP(A731,ITEM_MASTER!B:B,1,FALSE)</f>
        <v>#N/A</v>
      </c>
    </row>
    <row r="732" spans="1:2" hidden="1">
      <c r="A732" s="66" t="s">
        <v>2047</v>
      </c>
      <c r="B732" t="e">
        <f>VLOOKUP(A732,ITEM_MASTER!B:B,1,FALSE)</f>
        <v>#N/A</v>
      </c>
    </row>
    <row r="733" spans="1:2" hidden="1">
      <c r="A733" s="66" t="s">
        <v>2048</v>
      </c>
      <c r="B733" t="e">
        <f>VLOOKUP(A733,ITEM_MASTER!B:B,1,FALSE)</f>
        <v>#N/A</v>
      </c>
    </row>
    <row r="734" spans="1:2" hidden="1">
      <c r="A734" s="66" t="s">
        <v>2049</v>
      </c>
      <c r="B734" t="e">
        <f>VLOOKUP(A734,ITEM_MASTER!B:B,1,FALSE)</f>
        <v>#N/A</v>
      </c>
    </row>
    <row r="735" spans="1:2" hidden="1">
      <c r="A735" s="66" t="s">
        <v>2050</v>
      </c>
      <c r="B735" t="e">
        <f>VLOOKUP(A735,ITEM_MASTER!B:B,1,FALSE)</f>
        <v>#N/A</v>
      </c>
    </row>
    <row r="736" spans="1:2">
      <c r="A736" s="66" t="s">
        <v>2051</v>
      </c>
      <c r="B736" t="e">
        <f>VLOOKUP(A736,ITEM_MASTER!B:B,1,FALSE)</f>
        <v>#N/A</v>
      </c>
    </row>
    <row r="737" spans="1:2" hidden="1">
      <c r="A737" s="66" t="s">
        <v>2052</v>
      </c>
      <c r="B737" t="e">
        <f>VLOOKUP(A737,ITEM_MASTER!B:B,1,FALSE)</f>
        <v>#N/A</v>
      </c>
    </row>
    <row r="738" spans="1:2" hidden="1">
      <c r="A738" s="66" t="s">
        <v>2053</v>
      </c>
      <c r="B738" t="e">
        <f>VLOOKUP(A738,ITEM_MASTER!B:B,1,FALSE)</f>
        <v>#N/A</v>
      </c>
    </row>
    <row r="739" spans="1:2" hidden="1">
      <c r="A739" s="66" t="s">
        <v>2054</v>
      </c>
      <c r="B739" t="e">
        <f>VLOOKUP(A739,ITEM_MASTER!B:B,1,FALSE)</f>
        <v>#N/A</v>
      </c>
    </row>
    <row r="740" spans="1:2" hidden="1">
      <c r="A740" s="66" t="s">
        <v>2055</v>
      </c>
      <c r="B740" t="e">
        <f>VLOOKUP(A740,ITEM_MASTER!B:B,1,FALSE)</f>
        <v>#N/A</v>
      </c>
    </row>
    <row r="741" spans="1:2" hidden="1">
      <c r="A741" s="66" t="s">
        <v>2056</v>
      </c>
      <c r="B741" t="e">
        <f>VLOOKUP(A741,ITEM_MASTER!B:B,1,FALSE)</f>
        <v>#N/A</v>
      </c>
    </row>
    <row r="742" spans="1:2" hidden="1">
      <c r="A742" s="66" t="s">
        <v>2057</v>
      </c>
      <c r="B742" t="e">
        <f>VLOOKUP(A742,ITEM_MASTER!B:B,1,FALSE)</f>
        <v>#N/A</v>
      </c>
    </row>
    <row r="743" spans="1:2" hidden="1">
      <c r="A743" s="66" t="s">
        <v>2058</v>
      </c>
      <c r="B743" t="e">
        <f>VLOOKUP(A743,ITEM_MASTER!B:B,1,FALSE)</f>
        <v>#N/A</v>
      </c>
    </row>
    <row r="744" spans="1:2" hidden="1">
      <c r="A744" s="66" t="s">
        <v>2059</v>
      </c>
      <c r="B744" t="e">
        <f>VLOOKUP(A744,ITEM_MASTER!B:B,1,FALSE)</f>
        <v>#N/A</v>
      </c>
    </row>
    <row r="745" spans="1:2" hidden="1">
      <c r="A745" s="66" t="s">
        <v>2060</v>
      </c>
      <c r="B745" t="e">
        <f>VLOOKUP(A745,ITEM_MASTER!B:B,1,FALSE)</f>
        <v>#N/A</v>
      </c>
    </row>
    <row r="746" spans="1:2" hidden="1">
      <c r="A746" s="66" t="s">
        <v>2061</v>
      </c>
      <c r="B746" t="e">
        <f>VLOOKUP(A746,ITEM_MASTER!B:B,1,FALSE)</f>
        <v>#N/A</v>
      </c>
    </row>
    <row r="747" spans="1:2">
      <c r="A747" s="66" t="s">
        <v>2062</v>
      </c>
      <c r="B747" t="e">
        <f>VLOOKUP(A747,ITEM_MASTER!B:B,1,FALSE)</f>
        <v>#N/A</v>
      </c>
    </row>
    <row r="748" spans="1:2">
      <c r="A748" s="66" t="s">
        <v>2063</v>
      </c>
      <c r="B748" t="e">
        <f>VLOOKUP(A748,ITEM_MASTER!B:B,1,FALSE)</f>
        <v>#N/A</v>
      </c>
    </row>
    <row r="749" spans="1:2">
      <c r="A749" s="66" t="s">
        <v>2064</v>
      </c>
      <c r="B749" t="e">
        <f>VLOOKUP(A749,ITEM_MASTER!B:B,1,FALSE)</f>
        <v>#N/A</v>
      </c>
    </row>
    <row r="750" spans="1:2">
      <c r="A750" s="66" t="s">
        <v>2065</v>
      </c>
      <c r="B750" t="e">
        <f>VLOOKUP(A750,ITEM_MASTER!B:B,1,FALSE)</f>
        <v>#N/A</v>
      </c>
    </row>
    <row r="751" spans="1:2" hidden="1">
      <c r="A751" s="66" t="s">
        <v>2066</v>
      </c>
      <c r="B751" t="e">
        <f>VLOOKUP(A751,ITEM_MASTER!B:B,1,FALSE)</f>
        <v>#N/A</v>
      </c>
    </row>
    <row r="752" spans="1:2" hidden="1">
      <c r="A752" s="66" t="s">
        <v>2067</v>
      </c>
      <c r="B752" t="e">
        <f>VLOOKUP(A752,ITEM_MASTER!B:B,1,FALSE)</f>
        <v>#N/A</v>
      </c>
    </row>
    <row r="753" spans="1:2" hidden="1">
      <c r="A753" s="66" t="s">
        <v>2068</v>
      </c>
      <c r="B753" t="e">
        <f>VLOOKUP(A753,ITEM_MASTER!B:B,1,FALSE)</f>
        <v>#N/A</v>
      </c>
    </row>
    <row r="754" spans="1:2" hidden="1">
      <c r="A754" s="66" t="s">
        <v>2069</v>
      </c>
      <c r="B754" t="e">
        <f>VLOOKUP(A754,ITEM_MASTER!B:B,1,FALSE)</f>
        <v>#N/A</v>
      </c>
    </row>
    <row r="755" spans="1:2">
      <c r="A755" s="66" t="s">
        <v>2070</v>
      </c>
      <c r="B755" t="e">
        <f>VLOOKUP(A755,ITEM_MASTER!B:B,1,FALSE)</f>
        <v>#N/A</v>
      </c>
    </row>
    <row r="756" spans="1:2">
      <c r="A756" s="66" t="s">
        <v>2071</v>
      </c>
      <c r="B756" t="e">
        <f>VLOOKUP(A756,ITEM_MASTER!B:B,1,FALSE)</f>
        <v>#N/A</v>
      </c>
    </row>
    <row r="757" spans="1:2">
      <c r="A757" s="66" t="s">
        <v>2072</v>
      </c>
      <c r="B757" t="e">
        <f>VLOOKUP(A757,ITEM_MASTER!B:B,1,FALSE)</f>
        <v>#N/A</v>
      </c>
    </row>
    <row r="758" spans="1:2">
      <c r="A758" s="66" t="s">
        <v>2073</v>
      </c>
      <c r="B758" t="e">
        <f>VLOOKUP(A758,ITEM_MASTER!B:B,1,FALSE)</f>
        <v>#N/A</v>
      </c>
    </row>
    <row r="759" spans="1:2" hidden="1">
      <c r="A759" s="66" t="s">
        <v>2074</v>
      </c>
      <c r="B759" t="e">
        <f>VLOOKUP(A759,ITEM_MASTER!B:B,1,FALSE)</f>
        <v>#N/A</v>
      </c>
    </row>
    <row r="760" spans="1:2" hidden="1">
      <c r="A760" s="66" t="s">
        <v>2075</v>
      </c>
      <c r="B760" t="e">
        <f>VLOOKUP(A760,ITEM_MASTER!B:B,1,FALSE)</f>
        <v>#N/A</v>
      </c>
    </row>
    <row r="761" spans="1:2" hidden="1">
      <c r="A761" s="66" t="s">
        <v>2076</v>
      </c>
      <c r="B761" t="e">
        <f>VLOOKUP(A761,ITEM_MASTER!B:B,1,FALSE)</f>
        <v>#N/A</v>
      </c>
    </row>
    <row r="762" spans="1:2" hidden="1">
      <c r="A762" s="66" t="s">
        <v>2077</v>
      </c>
      <c r="B762" t="e">
        <f>VLOOKUP(A762,ITEM_MASTER!B:B,1,FALSE)</f>
        <v>#N/A</v>
      </c>
    </row>
    <row r="763" spans="1:2" hidden="1">
      <c r="A763" s="66" t="s">
        <v>2078</v>
      </c>
      <c r="B763" t="e">
        <f>VLOOKUP(A763,ITEM_MASTER!B:B,1,FALSE)</f>
        <v>#N/A</v>
      </c>
    </row>
    <row r="764" spans="1:2" hidden="1">
      <c r="A764" s="66" t="s">
        <v>2079</v>
      </c>
      <c r="B764" t="e">
        <f>VLOOKUP(A764,ITEM_MASTER!B:B,1,FALSE)</f>
        <v>#N/A</v>
      </c>
    </row>
    <row r="765" spans="1:2" hidden="1">
      <c r="A765" s="66" t="s">
        <v>2080</v>
      </c>
      <c r="B765" t="e">
        <f>VLOOKUP(A765,ITEM_MASTER!B:B,1,FALSE)</f>
        <v>#N/A</v>
      </c>
    </row>
    <row r="766" spans="1:2" hidden="1">
      <c r="A766" s="66" t="s">
        <v>2081</v>
      </c>
      <c r="B766" t="e">
        <f>VLOOKUP(A766,ITEM_MASTER!B:B,1,FALSE)</f>
        <v>#N/A</v>
      </c>
    </row>
    <row r="767" spans="1:2">
      <c r="A767" s="66" t="s">
        <v>2082</v>
      </c>
      <c r="B767" t="e">
        <f>VLOOKUP(A767,ITEM_MASTER!B:B,1,FALSE)</f>
        <v>#N/A</v>
      </c>
    </row>
    <row r="768" spans="1:2">
      <c r="A768" s="66" t="s">
        <v>2083</v>
      </c>
      <c r="B768" t="e">
        <f>VLOOKUP(A768,ITEM_MASTER!B:B,1,FALSE)</f>
        <v>#N/A</v>
      </c>
    </row>
    <row r="769" spans="1:2">
      <c r="A769" s="66" t="s">
        <v>2084</v>
      </c>
      <c r="B769" t="e">
        <f>VLOOKUP(A769,ITEM_MASTER!B:B,1,FALSE)</f>
        <v>#N/A</v>
      </c>
    </row>
    <row r="770" spans="1:2">
      <c r="A770" s="66" t="s">
        <v>2085</v>
      </c>
      <c r="B770" t="e">
        <f>VLOOKUP(A770,ITEM_MASTER!B:B,1,FALSE)</f>
        <v>#N/A</v>
      </c>
    </row>
    <row r="771" spans="1:2">
      <c r="A771" s="66" t="s">
        <v>2086</v>
      </c>
      <c r="B771" t="e">
        <f>VLOOKUP(A771,ITEM_MASTER!B:B,1,FALSE)</f>
        <v>#N/A</v>
      </c>
    </row>
    <row r="772" spans="1:2">
      <c r="A772" s="66" t="s">
        <v>2087</v>
      </c>
      <c r="B772" t="e">
        <f>VLOOKUP(A772,ITEM_MASTER!B:B,1,FALSE)</f>
        <v>#N/A</v>
      </c>
    </row>
    <row r="773" spans="1:2">
      <c r="A773" s="66" t="s">
        <v>2088</v>
      </c>
      <c r="B773" t="e">
        <f>VLOOKUP(A773,ITEM_MASTER!B:B,1,FALSE)</f>
        <v>#N/A</v>
      </c>
    </row>
    <row r="774" spans="1:2">
      <c r="A774" s="66" t="s">
        <v>2089</v>
      </c>
      <c r="B774" t="e">
        <f>VLOOKUP(A774,ITEM_MASTER!B:B,1,FALSE)</f>
        <v>#N/A</v>
      </c>
    </row>
    <row r="775" spans="1:2">
      <c r="A775" s="66" t="s">
        <v>2090</v>
      </c>
      <c r="B775" t="e">
        <f>VLOOKUP(A775,ITEM_MASTER!B:B,1,FALSE)</f>
        <v>#N/A</v>
      </c>
    </row>
    <row r="776" spans="1:2">
      <c r="A776" s="66" t="s">
        <v>2091</v>
      </c>
      <c r="B776" t="e">
        <f>VLOOKUP(A776,ITEM_MASTER!B:B,1,FALSE)</f>
        <v>#N/A</v>
      </c>
    </row>
    <row r="777" spans="1:2">
      <c r="A777" s="66" t="s">
        <v>2092</v>
      </c>
      <c r="B777" t="e">
        <f>VLOOKUP(A777,ITEM_MASTER!B:B,1,FALSE)</f>
        <v>#N/A</v>
      </c>
    </row>
    <row r="778" spans="1:2">
      <c r="A778" s="66" t="s">
        <v>2093</v>
      </c>
      <c r="B778" t="e">
        <f>VLOOKUP(A778,ITEM_MASTER!B:B,1,FALSE)</f>
        <v>#N/A</v>
      </c>
    </row>
    <row r="779" spans="1:2">
      <c r="A779" s="66" t="s">
        <v>2094</v>
      </c>
      <c r="B779" t="e">
        <f>VLOOKUP(A779,ITEM_MASTER!B:B,1,FALSE)</f>
        <v>#N/A</v>
      </c>
    </row>
    <row r="780" spans="1:2">
      <c r="A780" s="66" t="s">
        <v>2095</v>
      </c>
      <c r="B780" t="e">
        <f>VLOOKUP(A780,ITEM_MASTER!B:B,1,FALSE)</f>
        <v>#N/A</v>
      </c>
    </row>
    <row r="781" spans="1:2">
      <c r="A781" s="66" t="s">
        <v>2096</v>
      </c>
      <c r="B781" t="e">
        <f>VLOOKUP(A781,ITEM_MASTER!B:B,1,FALSE)</f>
        <v>#N/A</v>
      </c>
    </row>
    <row r="782" spans="1:2">
      <c r="A782" s="66" t="s">
        <v>2097</v>
      </c>
      <c r="B782" t="e">
        <f>VLOOKUP(A782,ITEM_MASTER!B:B,1,FALSE)</f>
        <v>#N/A</v>
      </c>
    </row>
    <row r="783" spans="1:2">
      <c r="A783" s="76" t="s">
        <v>7008</v>
      </c>
      <c r="B783" t="e">
        <f>VLOOKUP(A783,ITEM_MASTER!B:B,1,FALSE)</f>
        <v>#N/A</v>
      </c>
    </row>
    <row r="784" spans="1:2">
      <c r="A784" s="66" t="s">
        <v>2098</v>
      </c>
      <c r="B784" t="e">
        <f>VLOOKUP(A784,ITEM_MASTER!B:B,1,FALSE)</f>
        <v>#N/A</v>
      </c>
    </row>
    <row r="785" spans="1:2">
      <c r="A785" s="66" t="s">
        <v>2099</v>
      </c>
      <c r="B785" t="e">
        <f>VLOOKUP(A785,ITEM_MASTER!B:B,1,FALSE)</f>
        <v>#N/A</v>
      </c>
    </row>
    <row r="786" spans="1:2">
      <c r="A786" s="66" t="s">
        <v>7009</v>
      </c>
      <c r="B786" t="e">
        <f>VLOOKUP(A786,ITEM_MASTER!B:B,1,FALSE)</f>
        <v>#N/A</v>
      </c>
    </row>
    <row r="787" spans="1:2">
      <c r="A787" s="66" t="s">
        <v>2100</v>
      </c>
      <c r="B787" t="e">
        <f>VLOOKUP(A787,ITEM_MASTER!B:B,1,FALSE)</f>
        <v>#N/A</v>
      </c>
    </row>
    <row r="788" spans="1:2">
      <c r="A788" s="66" t="s">
        <v>2101</v>
      </c>
      <c r="B788" t="e">
        <f>VLOOKUP(A788,ITEM_MASTER!B:B,1,FALSE)</f>
        <v>#N/A</v>
      </c>
    </row>
    <row r="789" spans="1:2">
      <c r="A789" s="66" t="s">
        <v>2102</v>
      </c>
      <c r="B789" t="e">
        <f>VLOOKUP(A789,ITEM_MASTER!B:B,1,FALSE)</f>
        <v>#N/A</v>
      </c>
    </row>
    <row r="790" spans="1:2">
      <c r="A790" s="66" t="s">
        <v>2103</v>
      </c>
      <c r="B790" t="e">
        <f>VLOOKUP(A790,ITEM_MASTER!B:B,1,FALSE)</f>
        <v>#N/A</v>
      </c>
    </row>
    <row r="791" spans="1:2">
      <c r="A791" s="66" t="s">
        <v>2104</v>
      </c>
      <c r="B791" t="e">
        <f>VLOOKUP(A791,ITEM_MASTER!B:B,1,FALSE)</f>
        <v>#N/A</v>
      </c>
    </row>
    <row r="792" spans="1:2">
      <c r="A792" s="66" t="s">
        <v>2105</v>
      </c>
      <c r="B792" t="e">
        <f>VLOOKUP(A792,ITEM_MASTER!B:B,1,FALSE)</f>
        <v>#N/A</v>
      </c>
    </row>
    <row r="793" spans="1:2">
      <c r="A793" s="66" t="s">
        <v>2106</v>
      </c>
      <c r="B793" t="e">
        <f>VLOOKUP(A793,ITEM_MASTER!B:B,1,FALSE)</f>
        <v>#N/A</v>
      </c>
    </row>
    <row r="794" spans="1:2">
      <c r="A794" s="66" t="s">
        <v>2107</v>
      </c>
      <c r="B794" t="e">
        <f>VLOOKUP(A794,ITEM_MASTER!B:B,1,FALSE)</f>
        <v>#N/A</v>
      </c>
    </row>
    <row r="795" spans="1:2">
      <c r="A795" s="66" t="s">
        <v>2108</v>
      </c>
      <c r="B795" t="e">
        <f>VLOOKUP(A795,ITEM_MASTER!B:B,1,FALSE)</f>
        <v>#N/A</v>
      </c>
    </row>
    <row r="796" spans="1:2">
      <c r="A796" s="66" t="s">
        <v>2109</v>
      </c>
      <c r="B796" t="e">
        <f>VLOOKUP(A796,ITEM_MASTER!B:B,1,FALSE)</f>
        <v>#N/A</v>
      </c>
    </row>
    <row r="797" spans="1:2">
      <c r="A797" s="66" t="s">
        <v>2110</v>
      </c>
      <c r="B797" t="e">
        <f>VLOOKUP(A797,ITEM_MASTER!B:B,1,FALSE)</f>
        <v>#N/A</v>
      </c>
    </row>
    <row r="798" spans="1:2">
      <c r="A798" s="76" t="s">
        <v>7010</v>
      </c>
      <c r="B798" t="e">
        <f>VLOOKUP(A798,ITEM_MASTER!B:B,1,FALSE)</f>
        <v>#N/A</v>
      </c>
    </row>
    <row r="799" spans="1:2">
      <c r="A799" s="76" t="s">
        <v>7011</v>
      </c>
      <c r="B799" t="e">
        <f>VLOOKUP(A799,ITEM_MASTER!B:B,1,FALSE)</f>
        <v>#N/A</v>
      </c>
    </row>
    <row r="800" spans="1:2">
      <c r="A800" s="76" t="s">
        <v>7012</v>
      </c>
      <c r="B800" t="e">
        <f>VLOOKUP(A800,ITEM_MASTER!B:B,1,FALSE)</f>
        <v>#N/A</v>
      </c>
    </row>
    <row r="801" spans="1:2">
      <c r="A801" s="76" t="s">
        <v>7013</v>
      </c>
      <c r="B801" t="e">
        <f>VLOOKUP(A801,ITEM_MASTER!B:B,1,FALSE)</f>
        <v>#N/A</v>
      </c>
    </row>
    <row r="802" spans="1:2">
      <c r="A802" s="76" t="s">
        <v>7014</v>
      </c>
      <c r="B802" t="e">
        <f>VLOOKUP(A802,ITEM_MASTER!B:B,1,FALSE)</f>
        <v>#N/A</v>
      </c>
    </row>
    <row r="803" spans="1:2">
      <c r="A803" s="76" t="s">
        <v>7015</v>
      </c>
      <c r="B803" t="e">
        <f>VLOOKUP(A803,ITEM_MASTER!B:B,1,FALSE)</f>
        <v>#N/A</v>
      </c>
    </row>
    <row r="804" spans="1:2">
      <c r="A804" s="76" t="s">
        <v>7016</v>
      </c>
      <c r="B804" t="e">
        <f>VLOOKUP(A804,ITEM_MASTER!B:B,1,FALSE)</f>
        <v>#N/A</v>
      </c>
    </row>
    <row r="805" spans="1:2">
      <c r="A805" s="76" t="s">
        <v>7017</v>
      </c>
      <c r="B805" t="e">
        <f>VLOOKUP(A805,ITEM_MASTER!B:B,1,FALSE)</f>
        <v>#N/A</v>
      </c>
    </row>
    <row r="806" spans="1:2">
      <c r="A806" s="76" t="s">
        <v>7018</v>
      </c>
      <c r="B806" t="e">
        <f>VLOOKUP(A806,ITEM_MASTER!B:B,1,FALSE)</f>
        <v>#N/A</v>
      </c>
    </row>
    <row r="807" spans="1:2">
      <c r="A807" s="76" t="s">
        <v>2111</v>
      </c>
      <c r="B807" t="e">
        <f>VLOOKUP(A807,ITEM_MASTER!B:B,1,FALSE)</f>
        <v>#N/A</v>
      </c>
    </row>
    <row r="808" spans="1:2">
      <c r="A808" s="66" t="s">
        <v>2112</v>
      </c>
      <c r="B808" t="e">
        <f>VLOOKUP(A808,ITEM_MASTER!B:B,1,FALSE)</f>
        <v>#N/A</v>
      </c>
    </row>
    <row r="809" spans="1:2">
      <c r="A809" s="66" t="s">
        <v>2113</v>
      </c>
      <c r="B809" t="e">
        <f>VLOOKUP(A809,ITEM_MASTER!B:B,1,FALSE)</f>
        <v>#N/A</v>
      </c>
    </row>
    <row r="810" spans="1:2">
      <c r="A810" s="66" t="s">
        <v>2114</v>
      </c>
      <c r="B810" t="e">
        <f>VLOOKUP(A810,ITEM_MASTER!B:B,1,FALSE)</f>
        <v>#N/A</v>
      </c>
    </row>
    <row r="811" spans="1:2">
      <c r="A811" s="66" t="s">
        <v>2115</v>
      </c>
      <c r="B811" t="e">
        <f>VLOOKUP(A811,ITEM_MASTER!B:B,1,FALSE)</f>
        <v>#N/A</v>
      </c>
    </row>
    <row r="812" spans="1:2">
      <c r="A812" s="66" t="s">
        <v>2116</v>
      </c>
      <c r="B812" t="e">
        <f>VLOOKUP(A812,ITEM_MASTER!B:B,1,FALSE)</f>
        <v>#N/A</v>
      </c>
    </row>
    <row r="813" spans="1:2">
      <c r="A813" s="66" t="s">
        <v>2117</v>
      </c>
      <c r="B813" t="e">
        <f>VLOOKUP(A813,ITEM_MASTER!B:B,1,FALSE)</f>
        <v>#N/A</v>
      </c>
    </row>
    <row r="814" spans="1:2">
      <c r="A814" s="66" t="s">
        <v>2118</v>
      </c>
      <c r="B814" t="e">
        <f>VLOOKUP(A814,ITEM_MASTER!B:B,1,FALSE)</f>
        <v>#N/A</v>
      </c>
    </row>
    <row r="815" spans="1:2">
      <c r="A815" s="66" t="s">
        <v>2119</v>
      </c>
      <c r="B815" t="e">
        <f>VLOOKUP(A815,ITEM_MASTER!B:B,1,FALSE)</f>
        <v>#N/A</v>
      </c>
    </row>
    <row r="816" spans="1:2">
      <c r="A816" s="66" t="s">
        <v>2120</v>
      </c>
      <c r="B816" t="e">
        <f>VLOOKUP(A816,ITEM_MASTER!B:B,1,FALSE)</f>
        <v>#N/A</v>
      </c>
    </row>
    <row r="817" spans="1:2">
      <c r="A817" s="66" t="s">
        <v>2121</v>
      </c>
      <c r="B817" t="e">
        <f>VLOOKUP(A817,ITEM_MASTER!B:B,1,FALSE)</f>
        <v>#N/A</v>
      </c>
    </row>
    <row r="818" spans="1:2">
      <c r="A818" s="66" t="s">
        <v>2122</v>
      </c>
      <c r="B818" t="e">
        <f>VLOOKUP(A818,ITEM_MASTER!B:B,1,FALSE)</f>
        <v>#N/A</v>
      </c>
    </row>
    <row r="819" spans="1:2">
      <c r="A819" s="66" t="s">
        <v>2123</v>
      </c>
      <c r="B819" t="e">
        <f>VLOOKUP(A819,ITEM_MASTER!B:B,1,FALSE)</f>
        <v>#N/A</v>
      </c>
    </row>
    <row r="820" spans="1:2" hidden="1">
      <c r="A820" s="66" t="s">
        <v>2124</v>
      </c>
      <c r="B820" t="e">
        <f>VLOOKUP(A820,ITEM_MASTER!B:B,1,FALSE)</f>
        <v>#N/A</v>
      </c>
    </row>
    <row r="821" spans="1:2" hidden="1">
      <c r="A821" s="66" t="s">
        <v>2125</v>
      </c>
      <c r="B821" t="e">
        <f>VLOOKUP(A821,ITEM_MASTER!B:B,1,FALSE)</f>
        <v>#N/A</v>
      </c>
    </row>
    <row r="822" spans="1:2" hidden="1">
      <c r="A822" s="66" t="s">
        <v>2126</v>
      </c>
      <c r="B822" t="e">
        <f>VLOOKUP(A822,ITEM_MASTER!B:B,1,FALSE)</f>
        <v>#N/A</v>
      </c>
    </row>
    <row r="823" spans="1:2" hidden="1">
      <c r="A823" s="66" t="s">
        <v>2127</v>
      </c>
      <c r="B823" t="e">
        <f>VLOOKUP(A823,ITEM_MASTER!B:B,1,FALSE)</f>
        <v>#N/A</v>
      </c>
    </row>
    <row r="824" spans="1:2" hidden="1">
      <c r="A824" s="66" t="s">
        <v>2128</v>
      </c>
      <c r="B824" t="e">
        <f>VLOOKUP(A824,ITEM_MASTER!B:B,1,FALSE)</f>
        <v>#N/A</v>
      </c>
    </row>
    <row r="825" spans="1:2" hidden="1">
      <c r="A825" s="66" t="s">
        <v>2129</v>
      </c>
      <c r="B825" t="e">
        <f>VLOOKUP(A825,ITEM_MASTER!B:B,1,FALSE)</f>
        <v>#N/A</v>
      </c>
    </row>
    <row r="826" spans="1:2" hidden="1">
      <c r="A826" s="66" t="s">
        <v>2130</v>
      </c>
      <c r="B826" t="e">
        <f>VLOOKUP(A826,ITEM_MASTER!B:B,1,FALSE)</f>
        <v>#N/A</v>
      </c>
    </row>
    <row r="827" spans="1:2" hidden="1">
      <c r="A827" s="66" t="s">
        <v>2131</v>
      </c>
      <c r="B827" t="e">
        <f>VLOOKUP(A827,ITEM_MASTER!B:B,1,FALSE)</f>
        <v>#N/A</v>
      </c>
    </row>
    <row r="828" spans="1:2" hidden="1">
      <c r="A828" s="66" t="s">
        <v>2132</v>
      </c>
      <c r="B828" t="e">
        <f>VLOOKUP(A828,ITEM_MASTER!B:B,1,FALSE)</f>
        <v>#N/A</v>
      </c>
    </row>
    <row r="829" spans="1:2" hidden="1">
      <c r="A829" s="66" t="s">
        <v>2133</v>
      </c>
      <c r="B829" t="e">
        <f>VLOOKUP(A829,ITEM_MASTER!B:B,1,FALSE)</f>
        <v>#N/A</v>
      </c>
    </row>
    <row r="830" spans="1:2">
      <c r="A830" s="66" t="s">
        <v>2134</v>
      </c>
      <c r="B830" t="e">
        <f>VLOOKUP(A830,ITEM_MASTER!B:B,1,FALSE)</f>
        <v>#N/A</v>
      </c>
    </row>
    <row r="831" spans="1:2" hidden="1">
      <c r="A831" s="66" t="s">
        <v>2135</v>
      </c>
      <c r="B831" t="e">
        <f>VLOOKUP(A831,ITEM_MASTER!B:B,1,FALSE)</f>
        <v>#N/A</v>
      </c>
    </row>
    <row r="832" spans="1:2" hidden="1">
      <c r="A832" s="66" t="s">
        <v>2136</v>
      </c>
      <c r="B832" t="e">
        <f>VLOOKUP(A832,ITEM_MASTER!B:B,1,FALSE)</f>
        <v>#N/A</v>
      </c>
    </row>
    <row r="833" spans="1:2" hidden="1">
      <c r="A833" s="66" t="s">
        <v>2137</v>
      </c>
      <c r="B833" t="e">
        <f>VLOOKUP(A833,ITEM_MASTER!B:B,1,FALSE)</f>
        <v>#N/A</v>
      </c>
    </row>
    <row r="834" spans="1:2" hidden="1">
      <c r="A834" s="66" t="s">
        <v>2138</v>
      </c>
      <c r="B834" t="e">
        <f>VLOOKUP(A834,ITEM_MASTER!B:B,1,FALSE)</f>
        <v>#N/A</v>
      </c>
    </row>
    <row r="835" spans="1:2" hidden="1">
      <c r="A835" s="66" t="s">
        <v>2139</v>
      </c>
      <c r="B835" t="e">
        <f>VLOOKUP(A835,ITEM_MASTER!B:B,1,FALSE)</f>
        <v>#N/A</v>
      </c>
    </row>
    <row r="836" spans="1:2" hidden="1">
      <c r="A836" s="66" t="s">
        <v>2140</v>
      </c>
      <c r="B836" t="e">
        <f>VLOOKUP(A836,ITEM_MASTER!B:B,1,FALSE)</f>
        <v>#N/A</v>
      </c>
    </row>
    <row r="837" spans="1:2" hidden="1">
      <c r="A837" s="66" t="s">
        <v>2141</v>
      </c>
      <c r="B837" t="e">
        <f>VLOOKUP(A837,ITEM_MASTER!B:B,1,FALSE)</f>
        <v>#N/A</v>
      </c>
    </row>
    <row r="838" spans="1:2" hidden="1">
      <c r="A838" s="66" t="s">
        <v>2142</v>
      </c>
      <c r="B838" t="e">
        <f>VLOOKUP(A838,ITEM_MASTER!B:B,1,FALSE)</f>
        <v>#N/A</v>
      </c>
    </row>
    <row r="839" spans="1:2" hidden="1">
      <c r="A839" s="66" t="s">
        <v>2143</v>
      </c>
      <c r="B839" t="e">
        <f>VLOOKUP(A839,ITEM_MASTER!B:B,1,FALSE)</f>
        <v>#N/A</v>
      </c>
    </row>
    <row r="840" spans="1:2" hidden="1">
      <c r="A840" s="66" t="s">
        <v>2144</v>
      </c>
      <c r="B840" t="e">
        <f>VLOOKUP(A840,ITEM_MASTER!B:B,1,FALSE)</f>
        <v>#N/A</v>
      </c>
    </row>
    <row r="841" spans="1:2" hidden="1">
      <c r="A841" s="66" t="s">
        <v>2145</v>
      </c>
      <c r="B841" t="e">
        <f>VLOOKUP(A841,ITEM_MASTER!B:B,1,FALSE)</f>
        <v>#N/A</v>
      </c>
    </row>
    <row r="842" spans="1:2" hidden="1">
      <c r="A842" s="66" t="s">
        <v>2146</v>
      </c>
      <c r="B842" t="e">
        <f>VLOOKUP(A842,ITEM_MASTER!B:B,1,FALSE)</f>
        <v>#N/A</v>
      </c>
    </row>
    <row r="843" spans="1:2" hidden="1">
      <c r="A843" s="66" t="s">
        <v>2147</v>
      </c>
      <c r="B843" t="e">
        <f>VLOOKUP(A843,ITEM_MASTER!B:B,1,FALSE)</f>
        <v>#N/A</v>
      </c>
    </row>
    <row r="844" spans="1:2" hidden="1">
      <c r="A844" s="66" t="s">
        <v>2148</v>
      </c>
      <c r="B844" t="e">
        <f>VLOOKUP(A844,ITEM_MASTER!B:B,1,FALSE)</f>
        <v>#N/A</v>
      </c>
    </row>
    <row r="845" spans="1:2" hidden="1">
      <c r="A845" s="66" t="s">
        <v>2149</v>
      </c>
      <c r="B845" t="e">
        <f>VLOOKUP(A845,ITEM_MASTER!B:B,1,FALSE)</f>
        <v>#N/A</v>
      </c>
    </row>
    <row r="846" spans="1:2" hidden="1">
      <c r="A846" s="66" t="s">
        <v>2150</v>
      </c>
      <c r="B846" t="e">
        <f>VLOOKUP(A846,ITEM_MASTER!B:B,1,FALSE)</f>
        <v>#N/A</v>
      </c>
    </row>
    <row r="847" spans="1:2" hidden="1">
      <c r="A847" s="66" t="s">
        <v>2151</v>
      </c>
      <c r="B847" t="e">
        <f>VLOOKUP(A847,ITEM_MASTER!B:B,1,FALSE)</f>
        <v>#N/A</v>
      </c>
    </row>
    <row r="848" spans="1:2" hidden="1">
      <c r="A848" s="66" t="s">
        <v>2152</v>
      </c>
      <c r="B848" t="e">
        <f>VLOOKUP(A848,ITEM_MASTER!B:B,1,FALSE)</f>
        <v>#N/A</v>
      </c>
    </row>
    <row r="849" spans="1:2" hidden="1">
      <c r="A849" s="66" t="s">
        <v>2153</v>
      </c>
      <c r="B849" t="e">
        <f>VLOOKUP(A849,ITEM_MASTER!B:B,1,FALSE)</f>
        <v>#N/A</v>
      </c>
    </row>
    <row r="850" spans="1:2" hidden="1">
      <c r="A850" s="66" t="s">
        <v>2154</v>
      </c>
      <c r="B850" t="e">
        <f>VLOOKUP(A850,ITEM_MASTER!B:B,1,FALSE)</f>
        <v>#N/A</v>
      </c>
    </row>
    <row r="851" spans="1:2" hidden="1">
      <c r="A851" s="66" t="s">
        <v>2155</v>
      </c>
      <c r="B851" t="e">
        <f>VLOOKUP(A851,ITEM_MASTER!B:B,1,FALSE)</f>
        <v>#N/A</v>
      </c>
    </row>
    <row r="852" spans="1:2" hidden="1">
      <c r="A852" s="66" t="s">
        <v>2156</v>
      </c>
      <c r="B852" t="e">
        <f>VLOOKUP(A852,ITEM_MASTER!B:B,1,FALSE)</f>
        <v>#N/A</v>
      </c>
    </row>
    <row r="853" spans="1:2" hidden="1">
      <c r="A853" s="66" t="s">
        <v>2157</v>
      </c>
      <c r="B853" t="e">
        <f>VLOOKUP(A853,ITEM_MASTER!B:B,1,FALSE)</f>
        <v>#N/A</v>
      </c>
    </row>
    <row r="854" spans="1:2" hidden="1">
      <c r="A854" s="66" t="s">
        <v>2158</v>
      </c>
      <c r="B854" t="e">
        <f>VLOOKUP(A854,ITEM_MASTER!B:B,1,FALSE)</f>
        <v>#N/A</v>
      </c>
    </row>
    <row r="855" spans="1:2" hidden="1">
      <c r="A855" s="66" t="s">
        <v>2159</v>
      </c>
      <c r="B855" t="e">
        <f>VLOOKUP(A855,ITEM_MASTER!B:B,1,FALSE)</f>
        <v>#N/A</v>
      </c>
    </row>
    <row r="856" spans="1:2" hidden="1">
      <c r="A856" s="66" t="s">
        <v>2160</v>
      </c>
      <c r="B856" t="e">
        <f>VLOOKUP(A856,ITEM_MASTER!B:B,1,FALSE)</f>
        <v>#N/A</v>
      </c>
    </row>
    <row r="857" spans="1:2" hidden="1">
      <c r="A857" s="66" t="s">
        <v>2161</v>
      </c>
      <c r="B857" t="e">
        <f>VLOOKUP(A857,ITEM_MASTER!B:B,1,FALSE)</f>
        <v>#N/A</v>
      </c>
    </row>
    <row r="858" spans="1:2" hidden="1">
      <c r="A858" s="66" t="s">
        <v>2162</v>
      </c>
      <c r="B858" t="e">
        <f>VLOOKUP(A858,ITEM_MASTER!B:B,1,FALSE)</f>
        <v>#N/A</v>
      </c>
    </row>
    <row r="859" spans="1:2" hidden="1">
      <c r="A859" s="66" t="s">
        <v>2163</v>
      </c>
      <c r="B859" t="e">
        <f>VLOOKUP(A859,ITEM_MASTER!B:B,1,FALSE)</f>
        <v>#N/A</v>
      </c>
    </row>
    <row r="860" spans="1:2" hidden="1">
      <c r="A860" s="66" t="s">
        <v>2164</v>
      </c>
      <c r="B860" t="e">
        <f>VLOOKUP(A860,ITEM_MASTER!B:B,1,FALSE)</f>
        <v>#N/A</v>
      </c>
    </row>
    <row r="861" spans="1:2" hidden="1">
      <c r="A861" s="66" t="s">
        <v>2165</v>
      </c>
      <c r="B861" t="e">
        <f>VLOOKUP(A861,ITEM_MASTER!B:B,1,FALSE)</f>
        <v>#N/A</v>
      </c>
    </row>
    <row r="862" spans="1:2" hidden="1">
      <c r="A862" s="66" t="s">
        <v>2166</v>
      </c>
      <c r="B862" t="e">
        <f>VLOOKUP(A862,ITEM_MASTER!B:B,1,FALSE)</f>
        <v>#N/A</v>
      </c>
    </row>
    <row r="863" spans="1:2" hidden="1">
      <c r="A863" s="66" t="s">
        <v>2167</v>
      </c>
      <c r="B863" t="e">
        <f>VLOOKUP(A863,ITEM_MASTER!B:B,1,FALSE)</f>
        <v>#N/A</v>
      </c>
    </row>
    <row r="864" spans="1:2" hidden="1">
      <c r="A864" s="66" t="s">
        <v>2168</v>
      </c>
      <c r="B864" t="e">
        <f>VLOOKUP(A864,ITEM_MASTER!B:B,1,FALSE)</f>
        <v>#N/A</v>
      </c>
    </row>
    <row r="865" spans="1:2" hidden="1">
      <c r="A865" s="66" t="s">
        <v>2169</v>
      </c>
      <c r="B865" t="e">
        <f>VLOOKUP(A865,ITEM_MASTER!B:B,1,FALSE)</f>
        <v>#N/A</v>
      </c>
    </row>
    <row r="866" spans="1:2" hidden="1">
      <c r="A866" s="66" t="s">
        <v>2170</v>
      </c>
      <c r="B866" t="e">
        <f>VLOOKUP(A866,ITEM_MASTER!B:B,1,FALSE)</f>
        <v>#N/A</v>
      </c>
    </row>
    <row r="867" spans="1:2" hidden="1">
      <c r="A867" s="66" t="s">
        <v>2171</v>
      </c>
      <c r="B867" t="e">
        <f>VLOOKUP(A867,ITEM_MASTER!B:B,1,FALSE)</f>
        <v>#N/A</v>
      </c>
    </row>
    <row r="868" spans="1:2" hidden="1">
      <c r="A868" s="66" t="s">
        <v>2172</v>
      </c>
      <c r="B868" t="e">
        <f>VLOOKUP(A868,ITEM_MASTER!B:B,1,FALSE)</f>
        <v>#N/A</v>
      </c>
    </row>
    <row r="869" spans="1:2" hidden="1">
      <c r="A869" s="66" t="s">
        <v>2173</v>
      </c>
      <c r="B869" t="e">
        <f>VLOOKUP(A869,ITEM_MASTER!B:B,1,FALSE)</f>
        <v>#N/A</v>
      </c>
    </row>
    <row r="870" spans="1:2" hidden="1">
      <c r="A870" s="66" t="s">
        <v>2174</v>
      </c>
      <c r="B870" t="e">
        <f>VLOOKUP(A870,ITEM_MASTER!B:B,1,FALSE)</f>
        <v>#N/A</v>
      </c>
    </row>
    <row r="871" spans="1:2" hidden="1">
      <c r="A871" s="66" t="s">
        <v>2175</v>
      </c>
      <c r="B871" t="e">
        <f>VLOOKUP(A871,ITEM_MASTER!B:B,1,FALSE)</f>
        <v>#N/A</v>
      </c>
    </row>
    <row r="872" spans="1:2" hidden="1">
      <c r="A872" s="66" t="s">
        <v>2176</v>
      </c>
      <c r="B872" t="e">
        <f>VLOOKUP(A872,ITEM_MASTER!B:B,1,FALSE)</f>
        <v>#N/A</v>
      </c>
    </row>
    <row r="873" spans="1:2" hidden="1">
      <c r="A873" s="66" t="s">
        <v>2177</v>
      </c>
      <c r="B873" t="e">
        <f>VLOOKUP(A873,ITEM_MASTER!B:B,1,FALSE)</f>
        <v>#N/A</v>
      </c>
    </row>
    <row r="874" spans="1:2" hidden="1">
      <c r="A874" s="66" t="s">
        <v>2178</v>
      </c>
      <c r="B874" t="e">
        <f>VLOOKUP(A874,ITEM_MASTER!B:B,1,FALSE)</f>
        <v>#N/A</v>
      </c>
    </row>
    <row r="875" spans="1:2" hidden="1">
      <c r="A875" s="66" t="s">
        <v>2179</v>
      </c>
      <c r="B875" t="e">
        <f>VLOOKUP(A875,ITEM_MASTER!B:B,1,FALSE)</f>
        <v>#N/A</v>
      </c>
    </row>
    <row r="876" spans="1:2" hidden="1">
      <c r="A876" s="66" t="s">
        <v>2180</v>
      </c>
      <c r="B876" t="e">
        <f>VLOOKUP(A876,ITEM_MASTER!B:B,1,FALSE)</f>
        <v>#N/A</v>
      </c>
    </row>
    <row r="877" spans="1:2">
      <c r="A877" s="66" t="s">
        <v>2181</v>
      </c>
      <c r="B877" t="e">
        <f>VLOOKUP(A877,ITEM_MASTER!B:B,1,FALSE)</f>
        <v>#N/A</v>
      </c>
    </row>
    <row r="878" spans="1:2" hidden="1">
      <c r="A878" s="66" t="s">
        <v>2182</v>
      </c>
      <c r="B878" t="e">
        <f>VLOOKUP(A878,ITEM_MASTER!B:B,1,FALSE)</f>
        <v>#N/A</v>
      </c>
    </row>
    <row r="879" spans="1:2" hidden="1">
      <c r="A879" s="66" t="s">
        <v>2183</v>
      </c>
      <c r="B879" t="e">
        <f>VLOOKUP(A879,ITEM_MASTER!B:B,1,FALSE)</f>
        <v>#N/A</v>
      </c>
    </row>
    <row r="880" spans="1:2" hidden="1">
      <c r="A880" s="66" t="s">
        <v>2184</v>
      </c>
      <c r="B880" t="e">
        <f>VLOOKUP(A880,ITEM_MASTER!B:B,1,FALSE)</f>
        <v>#N/A</v>
      </c>
    </row>
    <row r="881" spans="1:2" hidden="1">
      <c r="A881" s="66" t="s">
        <v>2185</v>
      </c>
      <c r="B881" t="e">
        <f>VLOOKUP(A881,ITEM_MASTER!B:B,1,FALSE)</f>
        <v>#N/A</v>
      </c>
    </row>
    <row r="882" spans="1:2" hidden="1">
      <c r="A882" s="66" t="s">
        <v>2186</v>
      </c>
      <c r="B882" t="e">
        <f>VLOOKUP(A882,ITEM_MASTER!B:B,1,FALSE)</f>
        <v>#N/A</v>
      </c>
    </row>
    <row r="883" spans="1:2" hidden="1">
      <c r="A883" s="66" t="s">
        <v>2187</v>
      </c>
      <c r="B883" t="e">
        <f>VLOOKUP(A883,ITEM_MASTER!B:B,1,FALSE)</f>
        <v>#N/A</v>
      </c>
    </row>
    <row r="884" spans="1:2" hidden="1">
      <c r="A884" s="66" t="s">
        <v>2188</v>
      </c>
      <c r="B884" t="e">
        <f>VLOOKUP(A884,ITEM_MASTER!B:B,1,FALSE)</f>
        <v>#N/A</v>
      </c>
    </row>
    <row r="885" spans="1:2" hidden="1">
      <c r="A885" s="66" t="s">
        <v>2189</v>
      </c>
      <c r="B885" t="e">
        <f>VLOOKUP(A885,ITEM_MASTER!B:B,1,FALSE)</f>
        <v>#N/A</v>
      </c>
    </row>
    <row r="886" spans="1:2" hidden="1">
      <c r="A886" s="66" t="s">
        <v>2190</v>
      </c>
      <c r="B886" t="e">
        <f>VLOOKUP(A886,ITEM_MASTER!B:B,1,FALSE)</f>
        <v>#N/A</v>
      </c>
    </row>
    <row r="887" spans="1:2" hidden="1">
      <c r="A887" s="66" t="s">
        <v>2191</v>
      </c>
      <c r="B887" t="e">
        <f>VLOOKUP(A887,ITEM_MASTER!B:B,1,FALSE)</f>
        <v>#N/A</v>
      </c>
    </row>
    <row r="888" spans="1:2" hidden="1">
      <c r="A888" s="66" t="s">
        <v>2192</v>
      </c>
      <c r="B888" t="e">
        <f>VLOOKUP(A888,ITEM_MASTER!B:B,1,FALSE)</f>
        <v>#N/A</v>
      </c>
    </row>
    <row r="889" spans="1:2" hidden="1">
      <c r="A889" s="66" t="s">
        <v>2193</v>
      </c>
      <c r="B889" t="e">
        <f>VLOOKUP(A889,ITEM_MASTER!B:B,1,FALSE)</f>
        <v>#N/A</v>
      </c>
    </row>
    <row r="890" spans="1:2" hidden="1">
      <c r="A890" s="66" t="s">
        <v>2194</v>
      </c>
      <c r="B890" t="e">
        <f>VLOOKUP(A890,ITEM_MASTER!B:B,1,FALSE)</f>
        <v>#N/A</v>
      </c>
    </row>
    <row r="891" spans="1:2">
      <c r="A891" s="66" t="s">
        <v>7019</v>
      </c>
      <c r="B891" t="e">
        <f>VLOOKUP(A891,ITEM_MASTER!B:B,1,FALSE)</f>
        <v>#N/A</v>
      </c>
    </row>
    <row r="892" spans="1:2" hidden="1">
      <c r="A892" s="66" t="s">
        <v>2195</v>
      </c>
      <c r="B892" t="e">
        <f>VLOOKUP(A892,ITEM_MASTER!B:B,1,FALSE)</f>
        <v>#N/A</v>
      </c>
    </row>
    <row r="893" spans="1:2" hidden="1">
      <c r="A893" s="66" t="s">
        <v>2196</v>
      </c>
      <c r="B893" t="e">
        <f>VLOOKUP(A893,ITEM_MASTER!B:B,1,FALSE)</f>
        <v>#N/A</v>
      </c>
    </row>
    <row r="894" spans="1:2" hidden="1">
      <c r="A894" s="66" t="s">
        <v>2197</v>
      </c>
      <c r="B894" t="e">
        <f>VLOOKUP(A894,ITEM_MASTER!B:B,1,FALSE)</f>
        <v>#N/A</v>
      </c>
    </row>
    <row r="895" spans="1:2" hidden="1">
      <c r="A895" s="66" t="s">
        <v>2198</v>
      </c>
      <c r="B895" t="e">
        <f>VLOOKUP(A895,ITEM_MASTER!B:B,1,FALSE)</f>
        <v>#N/A</v>
      </c>
    </row>
    <row r="896" spans="1:2" hidden="1">
      <c r="A896" s="66" t="s">
        <v>2199</v>
      </c>
      <c r="B896" t="e">
        <f>VLOOKUP(A896,ITEM_MASTER!B:B,1,FALSE)</f>
        <v>#N/A</v>
      </c>
    </row>
    <row r="897" spans="1:2" hidden="1">
      <c r="A897" s="66" t="s">
        <v>2200</v>
      </c>
      <c r="B897" t="e">
        <f>VLOOKUP(A897,ITEM_MASTER!B:B,1,FALSE)</f>
        <v>#N/A</v>
      </c>
    </row>
    <row r="898" spans="1:2" hidden="1">
      <c r="A898" s="66" t="s">
        <v>2201</v>
      </c>
      <c r="B898" t="e">
        <f>VLOOKUP(A898,ITEM_MASTER!B:B,1,FALSE)</f>
        <v>#N/A</v>
      </c>
    </row>
    <row r="899" spans="1:2" hidden="1">
      <c r="A899" s="66" t="s">
        <v>2202</v>
      </c>
      <c r="B899" t="e">
        <f>VLOOKUP(A899,ITEM_MASTER!B:B,1,FALSE)</f>
        <v>#N/A</v>
      </c>
    </row>
    <row r="900" spans="1:2" hidden="1">
      <c r="A900" s="66" t="s">
        <v>2203</v>
      </c>
      <c r="B900" t="e">
        <f>VLOOKUP(A900,ITEM_MASTER!B:B,1,FALSE)</f>
        <v>#N/A</v>
      </c>
    </row>
    <row r="901" spans="1:2" hidden="1">
      <c r="A901" s="66" t="s">
        <v>2204</v>
      </c>
      <c r="B901" t="e">
        <f>VLOOKUP(A901,ITEM_MASTER!B:B,1,FALSE)</f>
        <v>#N/A</v>
      </c>
    </row>
    <row r="902" spans="1:2">
      <c r="A902" s="66" t="s">
        <v>2205</v>
      </c>
      <c r="B902" t="e">
        <f>VLOOKUP(A902,ITEM_MASTER!B:B,1,FALSE)</f>
        <v>#N/A</v>
      </c>
    </row>
    <row r="903" spans="1:2" hidden="1">
      <c r="A903" s="66" t="s">
        <v>2206</v>
      </c>
      <c r="B903" t="e">
        <f>VLOOKUP(A903,ITEM_MASTER!B:B,1,FALSE)</f>
        <v>#N/A</v>
      </c>
    </row>
    <row r="904" spans="1:2" hidden="1">
      <c r="A904" s="66" t="s">
        <v>2207</v>
      </c>
      <c r="B904" t="e">
        <f>VLOOKUP(A904,ITEM_MASTER!B:B,1,FALSE)</f>
        <v>#N/A</v>
      </c>
    </row>
    <row r="905" spans="1:2">
      <c r="A905" s="66" t="s">
        <v>2208</v>
      </c>
      <c r="B905" t="e">
        <f>VLOOKUP(A905,ITEM_MASTER!B:B,1,FALSE)</f>
        <v>#N/A</v>
      </c>
    </row>
    <row r="906" spans="1:2" hidden="1">
      <c r="A906" s="66" t="s">
        <v>2209</v>
      </c>
      <c r="B906" t="e">
        <f>VLOOKUP(A906,ITEM_MASTER!B:B,1,FALSE)</f>
        <v>#N/A</v>
      </c>
    </row>
    <row r="907" spans="1:2" hidden="1">
      <c r="A907" s="66" t="s">
        <v>2210</v>
      </c>
      <c r="B907" t="e">
        <f>VLOOKUP(A907,ITEM_MASTER!B:B,1,FALSE)</f>
        <v>#N/A</v>
      </c>
    </row>
    <row r="908" spans="1:2">
      <c r="A908" s="66" t="s">
        <v>2211</v>
      </c>
      <c r="B908" t="e">
        <f>VLOOKUP(A908,ITEM_MASTER!B:B,1,FALSE)</f>
        <v>#N/A</v>
      </c>
    </row>
    <row r="909" spans="1:2" hidden="1">
      <c r="A909" s="66" t="s">
        <v>2212</v>
      </c>
      <c r="B909" t="e">
        <f>VLOOKUP(A909,ITEM_MASTER!B:B,1,FALSE)</f>
        <v>#N/A</v>
      </c>
    </row>
    <row r="910" spans="1:2" hidden="1">
      <c r="A910" s="66" t="s">
        <v>2213</v>
      </c>
      <c r="B910" t="e">
        <f>VLOOKUP(A910,ITEM_MASTER!B:B,1,FALSE)</f>
        <v>#N/A</v>
      </c>
    </row>
    <row r="911" spans="1:2" hidden="1">
      <c r="A911" s="66" t="s">
        <v>2214</v>
      </c>
      <c r="B911" t="e">
        <f>VLOOKUP(A911,ITEM_MASTER!B:B,1,FALSE)</f>
        <v>#N/A</v>
      </c>
    </row>
    <row r="912" spans="1:2" hidden="1">
      <c r="A912" s="66" t="s">
        <v>2215</v>
      </c>
      <c r="B912" t="e">
        <f>VLOOKUP(A912,ITEM_MASTER!B:B,1,FALSE)</f>
        <v>#N/A</v>
      </c>
    </row>
    <row r="913" spans="1:2">
      <c r="A913" s="66" t="s">
        <v>2216</v>
      </c>
      <c r="B913" t="e">
        <f>VLOOKUP(A913,ITEM_MASTER!B:B,1,FALSE)</f>
        <v>#N/A</v>
      </c>
    </row>
    <row r="914" spans="1:2" hidden="1">
      <c r="A914" s="66" t="s">
        <v>2217</v>
      </c>
      <c r="B914" t="e">
        <f>VLOOKUP(A914,ITEM_MASTER!B:B,1,FALSE)</f>
        <v>#N/A</v>
      </c>
    </row>
    <row r="915" spans="1:2">
      <c r="A915" s="66" t="s">
        <v>2218</v>
      </c>
      <c r="B915" t="e">
        <f>VLOOKUP(A915,ITEM_MASTER!B:B,1,FALSE)</f>
        <v>#N/A</v>
      </c>
    </row>
    <row r="916" spans="1:2" hidden="1">
      <c r="A916" s="66" t="s">
        <v>2219</v>
      </c>
      <c r="B916" t="e">
        <f>VLOOKUP(A916,ITEM_MASTER!B:B,1,FALSE)</f>
        <v>#N/A</v>
      </c>
    </row>
    <row r="917" spans="1:2" hidden="1">
      <c r="A917" s="66" t="s">
        <v>2220</v>
      </c>
      <c r="B917" t="e">
        <f>VLOOKUP(A917,ITEM_MASTER!B:B,1,FALSE)</f>
        <v>#N/A</v>
      </c>
    </row>
    <row r="918" spans="1:2" hidden="1">
      <c r="A918" s="66" t="s">
        <v>2221</v>
      </c>
      <c r="B918" t="e">
        <f>VLOOKUP(A918,ITEM_MASTER!B:B,1,FALSE)</f>
        <v>#N/A</v>
      </c>
    </row>
    <row r="919" spans="1:2" hidden="1">
      <c r="A919" s="66" t="s">
        <v>2222</v>
      </c>
      <c r="B919" t="e">
        <f>VLOOKUP(A919,ITEM_MASTER!B:B,1,FALSE)</f>
        <v>#N/A</v>
      </c>
    </row>
    <row r="920" spans="1:2" hidden="1">
      <c r="A920" s="66" t="s">
        <v>2223</v>
      </c>
      <c r="B920" t="e">
        <f>VLOOKUP(A920,ITEM_MASTER!B:B,1,FALSE)</f>
        <v>#N/A</v>
      </c>
    </row>
    <row r="921" spans="1:2" hidden="1">
      <c r="A921" s="66" t="s">
        <v>2224</v>
      </c>
      <c r="B921" t="e">
        <f>VLOOKUP(A921,ITEM_MASTER!B:B,1,FALSE)</f>
        <v>#N/A</v>
      </c>
    </row>
    <row r="922" spans="1:2" hidden="1">
      <c r="A922" s="66" t="s">
        <v>2225</v>
      </c>
      <c r="B922" t="e">
        <f>VLOOKUP(A922,ITEM_MASTER!B:B,1,FALSE)</f>
        <v>#N/A</v>
      </c>
    </row>
    <row r="923" spans="1:2" hidden="1">
      <c r="A923" s="66" t="s">
        <v>2226</v>
      </c>
      <c r="B923" t="e">
        <f>VLOOKUP(A923,ITEM_MASTER!B:B,1,FALSE)</f>
        <v>#N/A</v>
      </c>
    </row>
    <row r="924" spans="1:2" hidden="1">
      <c r="A924" s="66" t="s">
        <v>2227</v>
      </c>
      <c r="B924" t="e">
        <f>VLOOKUP(A924,ITEM_MASTER!B:B,1,FALSE)</f>
        <v>#N/A</v>
      </c>
    </row>
    <row r="925" spans="1:2" hidden="1">
      <c r="A925" s="66" t="s">
        <v>2228</v>
      </c>
      <c r="B925" t="e">
        <f>VLOOKUP(A925,ITEM_MASTER!B:B,1,FALSE)</f>
        <v>#N/A</v>
      </c>
    </row>
    <row r="926" spans="1:2" hidden="1">
      <c r="A926" s="66" t="s">
        <v>2229</v>
      </c>
      <c r="B926" t="e">
        <f>VLOOKUP(A926,ITEM_MASTER!B:B,1,FALSE)</f>
        <v>#N/A</v>
      </c>
    </row>
    <row r="927" spans="1:2" hidden="1">
      <c r="A927" s="66" t="s">
        <v>2230</v>
      </c>
      <c r="B927" t="e">
        <f>VLOOKUP(A927,ITEM_MASTER!B:B,1,FALSE)</f>
        <v>#N/A</v>
      </c>
    </row>
    <row r="928" spans="1:2" hidden="1">
      <c r="A928" s="66" t="s">
        <v>2231</v>
      </c>
      <c r="B928" t="e">
        <f>VLOOKUP(A928,ITEM_MASTER!B:B,1,FALSE)</f>
        <v>#N/A</v>
      </c>
    </row>
    <row r="929" spans="1:2" hidden="1">
      <c r="A929" s="66" t="s">
        <v>2232</v>
      </c>
      <c r="B929" t="e">
        <f>VLOOKUP(A929,ITEM_MASTER!B:B,1,FALSE)</f>
        <v>#N/A</v>
      </c>
    </row>
    <row r="930" spans="1:2" hidden="1">
      <c r="A930" s="66" t="s">
        <v>2233</v>
      </c>
      <c r="B930" t="e">
        <f>VLOOKUP(A930,ITEM_MASTER!B:B,1,FALSE)</f>
        <v>#N/A</v>
      </c>
    </row>
    <row r="931" spans="1:2" hidden="1">
      <c r="A931" s="66" t="s">
        <v>2234</v>
      </c>
      <c r="B931" t="e">
        <f>VLOOKUP(A931,ITEM_MASTER!B:B,1,FALSE)</f>
        <v>#N/A</v>
      </c>
    </row>
    <row r="932" spans="1:2" hidden="1">
      <c r="A932" s="66" t="s">
        <v>2235</v>
      </c>
      <c r="B932" t="e">
        <f>VLOOKUP(A932,ITEM_MASTER!B:B,1,FALSE)</f>
        <v>#N/A</v>
      </c>
    </row>
    <row r="933" spans="1:2">
      <c r="A933" s="66" t="s">
        <v>2236</v>
      </c>
      <c r="B933" t="e">
        <f>VLOOKUP(A933,ITEM_MASTER!B:B,1,FALSE)</f>
        <v>#N/A</v>
      </c>
    </row>
    <row r="934" spans="1:2" hidden="1">
      <c r="A934" s="66" t="s">
        <v>2237</v>
      </c>
      <c r="B934" t="e">
        <f>VLOOKUP(A934,ITEM_MASTER!B:B,1,FALSE)</f>
        <v>#N/A</v>
      </c>
    </row>
    <row r="935" spans="1:2" hidden="1">
      <c r="A935" s="66" t="s">
        <v>2238</v>
      </c>
      <c r="B935" t="e">
        <f>VLOOKUP(A935,ITEM_MASTER!B:B,1,FALSE)</f>
        <v>#N/A</v>
      </c>
    </row>
    <row r="936" spans="1:2" hidden="1">
      <c r="A936" s="66" t="s">
        <v>2239</v>
      </c>
      <c r="B936" t="e">
        <f>VLOOKUP(A936,ITEM_MASTER!B:B,1,FALSE)</f>
        <v>#N/A</v>
      </c>
    </row>
    <row r="937" spans="1:2" hidden="1">
      <c r="A937" s="66" t="s">
        <v>2240</v>
      </c>
      <c r="B937" t="e">
        <f>VLOOKUP(A937,ITEM_MASTER!B:B,1,FALSE)</f>
        <v>#N/A</v>
      </c>
    </row>
    <row r="938" spans="1:2">
      <c r="A938" s="76" t="s">
        <v>7020</v>
      </c>
      <c r="B938" t="e">
        <f>VLOOKUP(A938,ITEM_MASTER!B:B,1,FALSE)</f>
        <v>#N/A</v>
      </c>
    </row>
    <row r="939" spans="1:2" hidden="1">
      <c r="A939" s="66" t="s">
        <v>2241</v>
      </c>
      <c r="B939" t="e">
        <f>VLOOKUP(A939,ITEM_MASTER!B:B,1,FALSE)</f>
        <v>#N/A</v>
      </c>
    </row>
    <row r="940" spans="1:2" hidden="1">
      <c r="A940" s="66" t="s">
        <v>2242</v>
      </c>
      <c r="B940" t="e">
        <f>VLOOKUP(A940,ITEM_MASTER!B:B,1,FALSE)</f>
        <v>#N/A</v>
      </c>
    </row>
    <row r="941" spans="1:2" hidden="1">
      <c r="A941" s="66" t="s">
        <v>2243</v>
      </c>
      <c r="B941" t="e">
        <f>VLOOKUP(A941,ITEM_MASTER!B:B,1,FALSE)</f>
        <v>#N/A</v>
      </c>
    </row>
    <row r="942" spans="1:2" hidden="1">
      <c r="A942" s="66" t="s">
        <v>2244</v>
      </c>
      <c r="B942" t="e">
        <f>VLOOKUP(A942,ITEM_MASTER!B:B,1,FALSE)</f>
        <v>#N/A</v>
      </c>
    </row>
    <row r="943" spans="1:2" hidden="1">
      <c r="A943" s="66" t="s">
        <v>2245</v>
      </c>
      <c r="B943" t="e">
        <f>VLOOKUP(A943,ITEM_MASTER!B:B,1,FALSE)</f>
        <v>#N/A</v>
      </c>
    </row>
    <row r="944" spans="1:2" hidden="1">
      <c r="A944" s="66" t="s">
        <v>2246</v>
      </c>
      <c r="B944" t="e">
        <f>VLOOKUP(A944,ITEM_MASTER!B:B,1,FALSE)</f>
        <v>#N/A</v>
      </c>
    </row>
    <row r="945" spans="1:2" hidden="1">
      <c r="A945" s="66" t="s">
        <v>2247</v>
      </c>
      <c r="B945" t="e">
        <f>VLOOKUP(A945,ITEM_MASTER!B:B,1,FALSE)</f>
        <v>#N/A</v>
      </c>
    </row>
    <row r="946" spans="1:2" hidden="1">
      <c r="A946" s="66" t="s">
        <v>2248</v>
      </c>
      <c r="B946" t="e">
        <f>VLOOKUP(A946,ITEM_MASTER!B:B,1,FALSE)</f>
        <v>#N/A</v>
      </c>
    </row>
    <row r="947" spans="1:2" hidden="1">
      <c r="A947" s="66" t="s">
        <v>2249</v>
      </c>
      <c r="B947" t="e">
        <f>VLOOKUP(A947,ITEM_MASTER!B:B,1,FALSE)</f>
        <v>#N/A</v>
      </c>
    </row>
    <row r="948" spans="1:2" hidden="1">
      <c r="A948" s="66" t="s">
        <v>2250</v>
      </c>
      <c r="B948" t="e">
        <f>VLOOKUP(A948,ITEM_MASTER!B:B,1,FALSE)</f>
        <v>#N/A</v>
      </c>
    </row>
    <row r="949" spans="1:2" hidden="1">
      <c r="A949" s="66" t="s">
        <v>2251</v>
      </c>
      <c r="B949" t="e">
        <f>VLOOKUP(A949,ITEM_MASTER!B:B,1,FALSE)</f>
        <v>#N/A</v>
      </c>
    </row>
    <row r="950" spans="1:2" hidden="1">
      <c r="A950" s="66" t="s">
        <v>2252</v>
      </c>
      <c r="B950" t="e">
        <f>VLOOKUP(A950,ITEM_MASTER!B:B,1,FALSE)</f>
        <v>#N/A</v>
      </c>
    </row>
    <row r="951" spans="1:2">
      <c r="A951" s="66" t="s">
        <v>2253</v>
      </c>
      <c r="B951" t="e">
        <f>VLOOKUP(A951,ITEM_MASTER!B:B,1,FALSE)</f>
        <v>#N/A</v>
      </c>
    </row>
    <row r="952" spans="1:2" hidden="1">
      <c r="A952" s="66" t="s">
        <v>2254</v>
      </c>
      <c r="B952" t="e">
        <f>VLOOKUP(A952,ITEM_MASTER!B:B,1,FALSE)</f>
        <v>#N/A</v>
      </c>
    </row>
    <row r="953" spans="1:2" hidden="1">
      <c r="A953" s="66" t="s">
        <v>2255</v>
      </c>
      <c r="B953" t="e">
        <f>VLOOKUP(A953,ITEM_MASTER!B:B,1,FALSE)</f>
        <v>#N/A</v>
      </c>
    </row>
    <row r="954" spans="1:2" hidden="1">
      <c r="A954" s="66" t="s">
        <v>2256</v>
      </c>
      <c r="B954" t="e">
        <f>VLOOKUP(A954,ITEM_MASTER!B:B,1,FALSE)</f>
        <v>#N/A</v>
      </c>
    </row>
    <row r="955" spans="1:2" hidden="1">
      <c r="A955" s="66" t="s">
        <v>2257</v>
      </c>
      <c r="B955" t="e">
        <f>VLOOKUP(A955,ITEM_MASTER!B:B,1,FALSE)</f>
        <v>#N/A</v>
      </c>
    </row>
    <row r="956" spans="1:2" hidden="1">
      <c r="A956" s="66" t="s">
        <v>2258</v>
      </c>
      <c r="B956" t="e">
        <f>VLOOKUP(A956,ITEM_MASTER!B:B,1,FALSE)</f>
        <v>#N/A</v>
      </c>
    </row>
    <row r="957" spans="1:2" hidden="1">
      <c r="A957" s="66" t="s">
        <v>2259</v>
      </c>
      <c r="B957" t="e">
        <f>VLOOKUP(A957,ITEM_MASTER!B:B,1,FALSE)</f>
        <v>#N/A</v>
      </c>
    </row>
    <row r="958" spans="1:2" hidden="1">
      <c r="A958" s="66" t="s">
        <v>2260</v>
      </c>
      <c r="B958" t="e">
        <f>VLOOKUP(A958,ITEM_MASTER!B:B,1,FALSE)</f>
        <v>#N/A</v>
      </c>
    </row>
    <row r="959" spans="1:2" hidden="1">
      <c r="A959" s="66" t="s">
        <v>2261</v>
      </c>
      <c r="B959" t="e">
        <f>VLOOKUP(A959,ITEM_MASTER!B:B,1,FALSE)</f>
        <v>#N/A</v>
      </c>
    </row>
    <row r="960" spans="1:2" hidden="1">
      <c r="A960" s="66" t="s">
        <v>2262</v>
      </c>
      <c r="B960" t="e">
        <f>VLOOKUP(A960,ITEM_MASTER!B:B,1,FALSE)</f>
        <v>#N/A</v>
      </c>
    </row>
    <row r="961" spans="1:2" hidden="1">
      <c r="A961" s="66" t="s">
        <v>2263</v>
      </c>
      <c r="B961" t="e">
        <f>VLOOKUP(A961,ITEM_MASTER!B:B,1,FALSE)</f>
        <v>#N/A</v>
      </c>
    </row>
    <row r="962" spans="1:2">
      <c r="A962" s="66" t="s">
        <v>2264</v>
      </c>
      <c r="B962" t="e">
        <f>VLOOKUP(A962,ITEM_MASTER!B:B,1,FALSE)</f>
        <v>#N/A</v>
      </c>
    </row>
    <row r="963" spans="1:2">
      <c r="A963" s="66" t="s">
        <v>2265</v>
      </c>
      <c r="B963" t="e">
        <f>VLOOKUP(A963,ITEM_MASTER!B:B,1,FALSE)</f>
        <v>#N/A</v>
      </c>
    </row>
    <row r="964" spans="1:2">
      <c r="A964" s="66" t="s">
        <v>2266</v>
      </c>
      <c r="B964" t="e">
        <f>VLOOKUP(A964,ITEM_MASTER!B:B,1,FALSE)</f>
        <v>#N/A</v>
      </c>
    </row>
    <row r="965" spans="1:2">
      <c r="A965" s="66" t="s">
        <v>2267</v>
      </c>
      <c r="B965" t="e">
        <f>VLOOKUP(A965,ITEM_MASTER!B:B,1,FALSE)</f>
        <v>#N/A</v>
      </c>
    </row>
    <row r="966" spans="1:2" hidden="1">
      <c r="A966" s="66" t="s">
        <v>2268</v>
      </c>
      <c r="B966" t="e">
        <f>VLOOKUP(A966,ITEM_MASTER!B:B,1,FALSE)</f>
        <v>#N/A</v>
      </c>
    </row>
    <row r="967" spans="1:2" hidden="1">
      <c r="A967" s="66" t="s">
        <v>2269</v>
      </c>
      <c r="B967" t="e">
        <f>VLOOKUP(A967,ITEM_MASTER!B:B,1,FALSE)</f>
        <v>#N/A</v>
      </c>
    </row>
    <row r="968" spans="1:2" hidden="1">
      <c r="A968" s="66" t="s">
        <v>2270</v>
      </c>
      <c r="B968" t="e">
        <f>VLOOKUP(A968,ITEM_MASTER!B:B,1,FALSE)</f>
        <v>#N/A</v>
      </c>
    </row>
    <row r="969" spans="1:2" hidden="1">
      <c r="A969" s="66" t="s">
        <v>2271</v>
      </c>
      <c r="B969" t="e">
        <f>VLOOKUP(A969,ITEM_MASTER!B:B,1,FALSE)</f>
        <v>#N/A</v>
      </c>
    </row>
    <row r="970" spans="1:2">
      <c r="A970" s="66" t="s">
        <v>2272</v>
      </c>
      <c r="B970" t="e">
        <f>VLOOKUP(A970,ITEM_MASTER!B:B,1,FALSE)</f>
        <v>#N/A</v>
      </c>
    </row>
    <row r="971" spans="1:2">
      <c r="A971" s="66" t="s">
        <v>2273</v>
      </c>
      <c r="B971" t="e">
        <f>VLOOKUP(A971,ITEM_MASTER!B:B,1,FALSE)</f>
        <v>#N/A</v>
      </c>
    </row>
    <row r="972" spans="1:2">
      <c r="A972" s="66" t="s">
        <v>2274</v>
      </c>
      <c r="B972" t="e">
        <f>VLOOKUP(A972,ITEM_MASTER!B:B,1,FALSE)</f>
        <v>#N/A</v>
      </c>
    </row>
    <row r="973" spans="1:2">
      <c r="A973" s="66" t="s">
        <v>2275</v>
      </c>
      <c r="B973" t="e">
        <f>VLOOKUP(A973,ITEM_MASTER!B:B,1,FALSE)</f>
        <v>#N/A</v>
      </c>
    </row>
    <row r="974" spans="1:2" hidden="1">
      <c r="A974" s="66" t="s">
        <v>2276</v>
      </c>
      <c r="B974" t="e">
        <f>VLOOKUP(A974,ITEM_MASTER!B:B,1,FALSE)</f>
        <v>#N/A</v>
      </c>
    </row>
    <row r="975" spans="1:2" hidden="1">
      <c r="A975" s="66" t="s">
        <v>2277</v>
      </c>
      <c r="B975" t="e">
        <f>VLOOKUP(A975,ITEM_MASTER!B:B,1,FALSE)</f>
        <v>#N/A</v>
      </c>
    </row>
    <row r="976" spans="1:2" hidden="1">
      <c r="A976" s="66" t="s">
        <v>2278</v>
      </c>
      <c r="B976" t="e">
        <f>VLOOKUP(A976,ITEM_MASTER!B:B,1,FALSE)</f>
        <v>#N/A</v>
      </c>
    </row>
    <row r="977" spans="1:2" hidden="1">
      <c r="A977" s="66" t="s">
        <v>2279</v>
      </c>
      <c r="B977" t="e">
        <f>VLOOKUP(A977,ITEM_MASTER!B:B,1,FALSE)</f>
        <v>#N/A</v>
      </c>
    </row>
    <row r="978" spans="1:2" hidden="1">
      <c r="A978" s="66" t="s">
        <v>2280</v>
      </c>
      <c r="B978" t="e">
        <f>VLOOKUP(A978,ITEM_MASTER!B:B,1,FALSE)</f>
        <v>#N/A</v>
      </c>
    </row>
    <row r="979" spans="1:2" hidden="1">
      <c r="A979" s="66" t="s">
        <v>2281</v>
      </c>
      <c r="B979" t="e">
        <f>VLOOKUP(A979,ITEM_MASTER!B:B,1,FALSE)</f>
        <v>#N/A</v>
      </c>
    </row>
    <row r="980" spans="1:2" hidden="1">
      <c r="A980" s="66" t="s">
        <v>2282</v>
      </c>
      <c r="B980" t="e">
        <f>VLOOKUP(A980,ITEM_MASTER!B:B,1,FALSE)</f>
        <v>#N/A</v>
      </c>
    </row>
    <row r="981" spans="1:2" hidden="1">
      <c r="A981" s="66" t="s">
        <v>2283</v>
      </c>
      <c r="B981" t="e">
        <f>VLOOKUP(A981,ITEM_MASTER!B:B,1,FALSE)</f>
        <v>#N/A</v>
      </c>
    </row>
    <row r="982" spans="1:2">
      <c r="A982" s="66" t="s">
        <v>2284</v>
      </c>
      <c r="B982" t="e">
        <f>VLOOKUP(A982,ITEM_MASTER!B:B,1,FALSE)</f>
        <v>#N/A</v>
      </c>
    </row>
    <row r="983" spans="1:2">
      <c r="A983" s="66" t="s">
        <v>2285</v>
      </c>
      <c r="B983" t="e">
        <f>VLOOKUP(A983,ITEM_MASTER!B:B,1,FALSE)</f>
        <v>#N/A</v>
      </c>
    </row>
    <row r="984" spans="1:2">
      <c r="A984" s="66" t="s">
        <v>2286</v>
      </c>
      <c r="B984" t="e">
        <f>VLOOKUP(A984,ITEM_MASTER!B:B,1,FALSE)</f>
        <v>#N/A</v>
      </c>
    </row>
    <row r="985" spans="1:2">
      <c r="A985" s="66" t="s">
        <v>2287</v>
      </c>
      <c r="B985" t="e">
        <f>VLOOKUP(A985,ITEM_MASTER!B:B,1,FALSE)</f>
        <v>#N/A</v>
      </c>
    </row>
    <row r="986" spans="1:2">
      <c r="A986" s="66" t="s">
        <v>2288</v>
      </c>
      <c r="B986" t="e">
        <f>VLOOKUP(A986,ITEM_MASTER!B:B,1,FALSE)</f>
        <v>#N/A</v>
      </c>
    </row>
    <row r="987" spans="1:2">
      <c r="A987" s="66" t="s">
        <v>2289</v>
      </c>
      <c r="B987" t="e">
        <f>VLOOKUP(A987,ITEM_MASTER!B:B,1,FALSE)</f>
        <v>#N/A</v>
      </c>
    </row>
    <row r="988" spans="1:2">
      <c r="A988" s="66" t="s">
        <v>2290</v>
      </c>
      <c r="B988" t="e">
        <f>VLOOKUP(A988,ITEM_MASTER!B:B,1,FALSE)</f>
        <v>#N/A</v>
      </c>
    </row>
    <row r="989" spans="1:2">
      <c r="A989" s="66" t="s">
        <v>2291</v>
      </c>
      <c r="B989" t="e">
        <f>VLOOKUP(A989,ITEM_MASTER!B:B,1,FALSE)</f>
        <v>#N/A</v>
      </c>
    </row>
    <row r="990" spans="1:2">
      <c r="A990" s="66" t="s">
        <v>2292</v>
      </c>
      <c r="B990" t="e">
        <f>VLOOKUP(A990,ITEM_MASTER!B:B,1,FALSE)</f>
        <v>#N/A</v>
      </c>
    </row>
    <row r="991" spans="1:2">
      <c r="A991" s="66" t="s">
        <v>2293</v>
      </c>
      <c r="B991" t="e">
        <f>VLOOKUP(A991,ITEM_MASTER!B:B,1,FALSE)</f>
        <v>#N/A</v>
      </c>
    </row>
    <row r="992" spans="1:2">
      <c r="A992" s="66" t="s">
        <v>2294</v>
      </c>
      <c r="B992" t="e">
        <f>VLOOKUP(A992,ITEM_MASTER!B:B,1,FALSE)</f>
        <v>#N/A</v>
      </c>
    </row>
    <row r="993" spans="1:2">
      <c r="A993" s="66" t="s">
        <v>2295</v>
      </c>
      <c r="B993" t="e">
        <f>VLOOKUP(A993,ITEM_MASTER!B:B,1,FALSE)</f>
        <v>#N/A</v>
      </c>
    </row>
    <row r="994" spans="1:2">
      <c r="A994" s="66" t="s">
        <v>2296</v>
      </c>
      <c r="B994" t="e">
        <f>VLOOKUP(A994,ITEM_MASTER!B:B,1,FALSE)</f>
        <v>#N/A</v>
      </c>
    </row>
    <row r="995" spans="1:2">
      <c r="A995" s="66" t="s">
        <v>2297</v>
      </c>
      <c r="B995" t="e">
        <f>VLOOKUP(A995,ITEM_MASTER!B:B,1,FALSE)</f>
        <v>#N/A</v>
      </c>
    </row>
    <row r="996" spans="1:2">
      <c r="A996" s="66" t="s">
        <v>2298</v>
      </c>
      <c r="B996" t="e">
        <f>VLOOKUP(A996,ITEM_MASTER!B:B,1,FALSE)</f>
        <v>#N/A</v>
      </c>
    </row>
    <row r="997" spans="1:2">
      <c r="A997" s="66" t="s">
        <v>2299</v>
      </c>
      <c r="B997" t="e">
        <f>VLOOKUP(A997,ITEM_MASTER!B:B,1,FALSE)</f>
        <v>#N/A</v>
      </c>
    </row>
    <row r="998" spans="1:2">
      <c r="A998" s="66" t="s">
        <v>2300</v>
      </c>
      <c r="B998" t="e">
        <f>VLOOKUP(A998,ITEM_MASTER!B:B,1,FALSE)</f>
        <v>#N/A</v>
      </c>
    </row>
    <row r="999" spans="1:2">
      <c r="A999" s="66" t="s">
        <v>2301</v>
      </c>
      <c r="B999" t="e">
        <f>VLOOKUP(A999,ITEM_MASTER!B:B,1,FALSE)</f>
        <v>#N/A</v>
      </c>
    </row>
    <row r="1000" spans="1:2">
      <c r="A1000" s="66" t="s">
        <v>7021</v>
      </c>
      <c r="B1000" t="e">
        <f>VLOOKUP(A1000,ITEM_MASTER!B:B,1,FALSE)</f>
        <v>#N/A</v>
      </c>
    </row>
    <row r="1001" spans="1:2">
      <c r="A1001" s="66" t="s">
        <v>2302</v>
      </c>
      <c r="B1001" t="e">
        <f>VLOOKUP(A1001,ITEM_MASTER!B:B,1,FALSE)</f>
        <v>#N/A</v>
      </c>
    </row>
    <row r="1002" spans="1:2">
      <c r="A1002" s="66" t="s">
        <v>2303</v>
      </c>
      <c r="B1002" t="e">
        <f>VLOOKUP(A1002,ITEM_MASTER!B:B,1,FALSE)</f>
        <v>#N/A</v>
      </c>
    </row>
    <row r="1003" spans="1:2">
      <c r="A1003" s="66" t="s">
        <v>2304</v>
      </c>
      <c r="B1003" t="e">
        <f>VLOOKUP(A1003,ITEM_MASTER!B:B,1,FALSE)</f>
        <v>#N/A</v>
      </c>
    </row>
    <row r="1004" spans="1:2">
      <c r="A1004" s="66" t="s">
        <v>2305</v>
      </c>
      <c r="B1004" t="e">
        <f>VLOOKUP(A1004,ITEM_MASTER!B:B,1,FALSE)</f>
        <v>#N/A</v>
      </c>
    </row>
    <row r="1005" spans="1:2">
      <c r="A1005" s="66" t="s">
        <v>2306</v>
      </c>
      <c r="B1005" t="e">
        <f>VLOOKUP(A1005,ITEM_MASTER!B:B,1,FALSE)</f>
        <v>#N/A</v>
      </c>
    </row>
    <row r="1006" spans="1:2">
      <c r="A1006" s="66" t="s">
        <v>2307</v>
      </c>
      <c r="B1006" t="e">
        <f>VLOOKUP(A1006,ITEM_MASTER!B:B,1,FALSE)</f>
        <v>#N/A</v>
      </c>
    </row>
    <row r="1007" spans="1:2">
      <c r="A1007" s="66" t="s">
        <v>2308</v>
      </c>
      <c r="B1007" t="e">
        <f>VLOOKUP(A1007,ITEM_MASTER!B:B,1,FALSE)</f>
        <v>#N/A</v>
      </c>
    </row>
    <row r="1008" spans="1:2">
      <c r="A1008" s="66" t="s">
        <v>2309</v>
      </c>
      <c r="B1008" t="e">
        <f>VLOOKUP(A1008,ITEM_MASTER!B:B,1,FALSE)</f>
        <v>#N/A</v>
      </c>
    </row>
    <row r="1009" spans="1:2">
      <c r="A1009" s="66" t="s">
        <v>2310</v>
      </c>
      <c r="B1009" t="e">
        <f>VLOOKUP(A1009,ITEM_MASTER!B:B,1,FALSE)</f>
        <v>#N/A</v>
      </c>
    </row>
    <row r="1010" spans="1:2">
      <c r="A1010" s="66" t="s">
        <v>2311</v>
      </c>
      <c r="B1010" t="e">
        <f>VLOOKUP(A1010,ITEM_MASTER!B:B,1,FALSE)</f>
        <v>#N/A</v>
      </c>
    </row>
    <row r="1011" spans="1:2">
      <c r="A1011" s="66" t="s">
        <v>2312</v>
      </c>
      <c r="B1011" t="e">
        <f>VLOOKUP(A1011,ITEM_MASTER!B:B,1,FALSE)</f>
        <v>#N/A</v>
      </c>
    </row>
    <row r="1012" spans="1:2">
      <c r="A1012" s="76" t="s">
        <v>7022</v>
      </c>
      <c r="B1012" t="e">
        <f>VLOOKUP(A1012,ITEM_MASTER!B:B,1,FALSE)</f>
        <v>#N/A</v>
      </c>
    </row>
    <row r="1013" spans="1:2">
      <c r="A1013" s="76" t="s">
        <v>7023</v>
      </c>
      <c r="B1013" t="e">
        <f>VLOOKUP(A1013,ITEM_MASTER!B:B,1,FALSE)</f>
        <v>#N/A</v>
      </c>
    </row>
    <row r="1014" spans="1:2">
      <c r="A1014" s="76" t="s">
        <v>7024</v>
      </c>
      <c r="B1014" t="e">
        <f>VLOOKUP(A1014,ITEM_MASTER!B:B,1,FALSE)</f>
        <v>#N/A</v>
      </c>
    </row>
    <row r="1015" spans="1:2">
      <c r="A1015" s="76" t="s">
        <v>7025</v>
      </c>
      <c r="B1015" t="e">
        <f>VLOOKUP(A1015,ITEM_MASTER!B:B,1,FALSE)</f>
        <v>#N/A</v>
      </c>
    </row>
    <row r="1016" spans="1:2">
      <c r="A1016" s="76" t="s">
        <v>7026</v>
      </c>
      <c r="B1016" t="e">
        <f>VLOOKUP(A1016,ITEM_MASTER!B:B,1,FALSE)</f>
        <v>#N/A</v>
      </c>
    </row>
    <row r="1017" spans="1:2">
      <c r="A1017" s="76" t="s">
        <v>7027</v>
      </c>
      <c r="B1017" t="e">
        <f>VLOOKUP(A1017,ITEM_MASTER!B:B,1,FALSE)</f>
        <v>#N/A</v>
      </c>
    </row>
    <row r="1018" spans="1:2">
      <c r="A1018" s="76" t="s">
        <v>7028</v>
      </c>
      <c r="B1018" t="e">
        <f>VLOOKUP(A1018,ITEM_MASTER!B:B,1,FALSE)</f>
        <v>#N/A</v>
      </c>
    </row>
    <row r="1019" spans="1:2">
      <c r="A1019" s="76" t="s">
        <v>7029</v>
      </c>
      <c r="B1019" t="e">
        <f>VLOOKUP(A1019,ITEM_MASTER!B:B,1,FALSE)</f>
        <v>#N/A</v>
      </c>
    </row>
    <row r="1020" spans="1:2">
      <c r="A1020" s="76" t="s">
        <v>7030</v>
      </c>
      <c r="B1020" t="e">
        <f>VLOOKUP(A1020,ITEM_MASTER!B:B,1,FALSE)</f>
        <v>#N/A</v>
      </c>
    </row>
    <row r="1021" spans="1:2">
      <c r="A1021" s="76" t="s">
        <v>2313</v>
      </c>
      <c r="B1021" t="e">
        <f>VLOOKUP(A1021,ITEM_MASTER!B:B,1,FALSE)</f>
        <v>#N/A</v>
      </c>
    </row>
    <row r="1022" spans="1:2">
      <c r="A1022" s="76" t="s">
        <v>7031</v>
      </c>
      <c r="B1022" t="e">
        <f>VLOOKUP(A1022,ITEM_MASTER!B:B,1,FALSE)</f>
        <v>#N/A</v>
      </c>
    </row>
    <row r="1023" spans="1:2">
      <c r="A1023" s="66" t="s">
        <v>2314</v>
      </c>
      <c r="B1023" t="e">
        <f>VLOOKUP(A1023,ITEM_MASTER!B:B,1,FALSE)</f>
        <v>#N/A</v>
      </c>
    </row>
    <row r="1024" spans="1:2">
      <c r="A1024" s="66" t="s">
        <v>2315</v>
      </c>
      <c r="B1024" t="e">
        <f>VLOOKUP(A1024,ITEM_MASTER!B:B,1,FALSE)</f>
        <v>#N/A</v>
      </c>
    </row>
    <row r="1025" spans="1:2">
      <c r="A1025" s="66" t="s">
        <v>2316</v>
      </c>
      <c r="B1025" t="e">
        <f>VLOOKUP(A1025,ITEM_MASTER!B:B,1,FALSE)</f>
        <v>#N/A</v>
      </c>
    </row>
    <row r="1026" spans="1:2">
      <c r="A1026" s="66" t="s">
        <v>2317</v>
      </c>
      <c r="B1026" t="e">
        <f>VLOOKUP(A1026,ITEM_MASTER!B:B,1,FALSE)</f>
        <v>#N/A</v>
      </c>
    </row>
    <row r="1027" spans="1:2">
      <c r="A1027" s="76" t="s">
        <v>2318</v>
      </c>
      <c r="B1027" t="e">
        <f>VLOOKUP(A1027,ITEM_MASTER!B:B,1,FALSE)</f>
        <v>#N/A</v>
      </c>
    </row>
    <row r="1028" spans="1:2">
      <c r="A1028" s="66" t="s">
        <v>2319</v>
      </c>
      <c r="B1028" t="e">
        <f>VLOOKUP(A1028,ITEM_MASTER!B:B,1,FALSE)</f>
        <v>#N/A</v>
      </c>
    </row>
    <row r="1029" spans="1:2">
      <c r="A1029" s="66" t="s">
        <v>2320</v>
      </c>
      <c r="B1029" t="e">
        <f>VLOOKUP(A1029,ITEM_MASTER!B:B,1,FALSE)</f>
        <v>#N/A</v>
      </c>
    </row>
    <row r="1030" spans="1:2">
      <c r="A1030" s="66" t="s">
        <v>2321</v>
      </c>
      <c r="B1030" t="e">
        <f>VLOOKUP(A1030,ITEM_MASTER!B:B,1,FALSE)</f>
        <v>#N/A</v>
      </c>
    </row>
    <row r="1031" spans="1:2">
      <c r="A1031" s="66" t="s">
        <v>2322</v>
      </c>
      <c r="B1031" t="e">
        <f>VLOOKUP(A1031,ITEM_MASTER!B:B,1,FALSE)</f>
        <v>#N/A</v>
      </c>
    </row>
    <row r="1032" spans="1:2">
      <c r="A1032" s="66" t="s">
        <v>2323</v>
      </c>
      <c r="B1032" t="e">
        <f>VLOOKUP(A1032,ITEM_MASTER!B:B,1,FALSE)</f>
        <v>#N/A</v>
      </c>
    </row>
    <row r="1033" spans="1:2">
      <c r="A1033" s="66" t="s">
        <v>2324</v>
      </c>
      <c r="B1033" t="e">
        <f>VLOOKUP(A1033,ITEM_MASTER!B:B,1,FALSE)</f>
        <v>#N/A</v>
      </c>
    </row>
    <row r="1034" spans="1:2">
      <c r="A1034" s="66" t="s">
        <v>2325</v>
      </c>
      <c r="B1034" t="e">
        <f>VLOOKUP(A1034,ITEM_MASTER!B:B,1,FALSE)</f>
        <v>#N/A</v>
      </c>
    </row>
    <row r="1035" spans="1:2">
      <c r="A1035" s="66" t="s">
        <v>2326</v>
      </c>
      <c r="B1035" t="e">
        <f>VLOOKUP(A1035,ITEM_MASTER!B:B,1,FALSE)</f>
        <v>#N/A</v>
      </c>
    </row>
    <row r="1036" spans="1:2" hidden="1">
      <c r="A1036" s="66" t="s">
        <v>2327</v>
      </c>
      <c r="B1036" t="e">
        <f>VLOOKUP(A1036,ITEM_MASTER!B:B,1,FALSE)</f>
        <v>#N/A</v>
      </c>
    </row>
    <row r="1037" spans="1:2" hidden="1">
      <c r="A1037" s="66" t="s">
        <v>2328</v>
      </c>
      <c r="B1037" t="e">
        <f>VLOOKUP(A1037,ITEM_MASTER!B:B,1,FALSE)</f>
        <v>#N/A</v>
      </c>
    </row>
    <row r="1038" spans="1:2" hidden="1">
      <c r="A1038" s="66" t="s">
        <v>2329</v>
      </c>
      <c r="B1038" t="e">
        <f>VLOOKUP(A1038,ITEM_MASTER!B:B,1,FALSE)</f>
        <v>#N/A</v>
      </c>
    </row>
    <row r="1039" spans="1:2">
      <c r="A1039" s="76" t="s">
        <v>7032</v>
      </c>
      <c r="B1039" t="e">
        <f>VLOOKUP(A1039,ITEM_MASTER!B:B,1,FALSE)</f>
        <v>#N/A</v>
      </c>
    </row>
    <row r="1040" spans="1:2">
      <c r="A1040" s="76" t="s">
        <v>7033</v>
      </c>
      <c r="B1040" t="e">
        <f>VLOOKUP(A1040,ITEM_MASTER!B:B,1,FALSE)</f>
        <v>#N/A</v>
      </c>
    </row>
    <row r="1041" spans="1:2" hidden="1">
      <c r="A1041" s="66" t="s">
        <v>2330</v>
      </c>
      <c r="B1041" t="e">
        <f>VLOOKUP(A1041,ITEM_MASTER!B:B,1,FALSE)</f>
        <v>#N/A</v>
      </c>
    </row>
    <row r="1042" spans="1:2" hidden="1">
      <c r="A1042" s="66" t="s">
        <v>2332</v>
      </c>
      <c r="B1042" t="e">
        <f>VLOOKUP(A1042,ITEM_MASTER!B:B,1,FALSE)</f>
        <v>#N/A</v>
      </c>
    </row>
    <row r="1043" spans="1:2">
      <c r="A1043" s="66" t="s">
        <v>2334</v>
      </c>
      <c r="B1043" t="e">
        <f>VLOOKUP(A1043,ITEM_MASTER!B:B,1,FALSE)</f>
        <v>#N/A</v>
      </c>
    </row>
    <row r="1044" spans="1:2">
      <c r="A1044" s="66" t="s">
        <v>2336</v>
      </c>
      <c r="B1044" t="e">
        <f>VLOOKUP(A1044,ITEM_MASTER!B:B,1,FALSE)</f>
        <v>#N/A</v>
      </c>
    </row>
    <row r="1045" spans="1:2">
      <c r="A1045" s="66" t="s">
        <v>2338</v>
      </c>
      <c r="B1045" t="e">
        <f>VLOOKUP(A1045,ITEM_MASTER!B:B,1,FALSE)</f>
        <v>#N/A</v>
      </c>
    </row>
    <row r="1046" spans="1:2">
      <c r="A1046" s="66" t="s">
        <v>2340</v>
      </c>
      <c r="B1046" t="e">
        <f>VLOOKUP(A1046,ITEM_MASTER!B:B,1,FALSE)</f>
        <v>#N/A</v>
      </c>
    </row>
    <row r="1047" spans="1:2" hidden="1">
      <c r="A1047" s="66" t="s">
        <v>2342</v>
      </c>
      <c r="B1047" t="e">
        <f>VLOOKUP(A1047,ITEM_MASTER!B:B,1,FALSE)</f>
        <v>#N/A</v>
      </c>
    </row>
    <row r="1048" spans="1:2" hidden="1">
      <c r="A1048" s="66" t="s">
        <v>2344</v>
      </c>
      <c r="B1048" t="e">
        <f>VLOOKUP(A1048,ITEM_MASTER!B:B,1,FALSE)</f>
        <v>#N/A</v>
      </c>
    </row>
    <row r="1049" spans="1:2" hidden="1">
      <c r="A1049" s="66" t="s">
        <v>2346</v>
      </c>
      <c r="B1049" t="e">
        <f>VLOOKUP(A1049,ITEM_MASTER!B:B,1,FALSE)</f>
        <v>#N/A</v>
      </c>
    </row>
    <row r="1050" spans="1:2" hidden="1">
      <c r="A1050" s="66" t="s">
        <v>2348</v>
      </c>
      <c r="B1050" t="e">
        <f>VLOOKUP(A1050,ITEM_MASTER!B:B,1,FALSE)</f>
        <v>#N/A</v>
      </c>
    </row>
    <row r="1051" spans="1:2" hidden="1">
      <c r="A1051" s="66" t="s">
        <v>2350</v>
      </c>
      <c r="B1051" t="e">
        <f>VLOOKUP(A1051,ITEM_MASTER!B:B,1,FALSE)</f>
        <v>#N/A</v>
      </c>
    </row>
    <row r="1052" spans="1:2" hidden="1">
      <c r="A1052" s="66" t="s">
        <v>2352</v>
      </c>
      <c r="B1052" t="e">
        <f>VLOOKUP(A1052,ITEM_MASTER!B:B,1,FALSE)</f>
        <v>#N/A</v>
      </c>
    </row>
    <row r="1053" spans="1:2" hidden="1">
      <c r="A1053" s="66" t="s">
        <v>2354</v>
      </c>
      <c r="B1053" t="e">
        <f>VLOOKUP(A1053,ITEM_MASTER!B:B,1,FALSE)</f>
        <v>#N/A</v>
      </c>
    </row>
    <row r="1054" spans="1:2" hidden="1">
      <c r="A1054" s="66" t="s">
        <v>2356</v>
      </c>
      <c r="B1054" t="e">
        <f>VLOOKUP(A1054,ITEM_MASTER!B:B,1,FALSE)</f>
        <v>#N/A</v>
      </c>
    </row>
    <row r="1055" spans="1:2" hidden="1">
      <c r="A1055" s="66" t="s">
        <v>2358</v>
      </c>
      <c r="B1055" t="e">
        <f>VLOOKUP(A1055,ITEM_MASTER!B:B,1,FALSE)</f>
        <v>#N/A</v>
      </c>
    </row>
    <row r="1056" spans="1:2" hidden="1">
      <c r="A1056" s="66" t="s">
        <v>2360</v>
      </c>
      <c r="B1056" t="e">
        <f>VLOOKUP(A1056,ITEM_MASTER!B:B,1,FALSE)</f>
        <v>#N/A</v>
      </c>
    </row>
    <row r="1057" spans="1:2" hidden="1">
      <c r="A1057" s="66" t="s">
        <v>2362</v>
      </c>
      <c r="B1057" t="e">
        <f>VLOOKUP(A1057,ITEM_MASTER!B:B,1,FALSE)</f>
        <v>#N/A</v>
      </c>
    </row>
    <row r="1058" spans="1:2">
      <c r="A1058" s="66" t="s">
        <v>2364</v>
      </c>
      <c r="B1058" t="e">
        <f>VLOOKUP(A1058,ITEM_MASTER!B:B,1,FALSE)</f>
        <v>#N/A</v>
      </c>
    </row>
    <row r="1059" spans="1:2" hidden="1">
      <c r="A1059" s="66" t="s">
        <v>2366</v>
      </c>
      <c r="B1059" t="e">
        <f>VLOOKUP(A1059,ITEM_MASTER!B:B,1,FALSE)</f>
        <v>#N/A</v>
      </c>
    </row>
    <row r="1060" spans="1:2" hidden="1">
      <c r="A1060" s="66" t="s">
        <v>2367</v>
      </c>
      <c r="B1060" t="e">
        <f>VLOOKUP(A1060,ITEM_MASTER!B:B,1,FALSE)</f>
        <v>#N/A</v>
      </c>
    </row>
    <row r="1061" spans="1:2" hidden="1">
      <c r="A1061" s="66" t="s">
        <v>2368</v>
      </c>
      <c r="B1061" t="e">
        <f>VLOOKUP(A1061,ITEM_MASTER!B:B,1,FALSE)</f>
        <v>#N/A</v>
      </c>
    </row>
    <row r="1062" spans="1:2" hidden="1">
      <c r="A1062" s="66" t="s">
        <v>2369</v>
      </c>
      <c r="B1062" t="e">
        <f>VLOOKUP(A1062,ITEM_MASTER!B:B,1,FALSE)</f>
        <v>#N/A</v>
      </c>
    </row>
    <row r="1063" spans="1:2" hidden="1">
      <c r="A1063" s="66" t="s">
        <v>2370</v>
      </c>
      <c r="B1063" t="e">
        <f>VLOOKUP(A1063,ITEM_MASTER!B:B,1,FALSE)</f>
        <v>#N/A</v>
      </c>
    </row>
    <row r="1064" spans="1:2" hidden="1">
      <c r="A1064" s="66" t="s">
        <v>2371</v>
      </c>
      <c r="B1064" t="e">
        <f>VLOOKUP(A1064,ITEM_MASTER!B:B,1,FALSE)</f>
        <v>#N/A</v>
      </c>
    </row>
    <row r="1065" spans="1:2" hidden="1">
      <c r="A1065" s="66" t="s">
        <v>2372</v>
      </c>
      <c r="B1065" t="e">
        <f>VLOOKUP(A1065,ITEM_MASTER!B:B,1,FALSE)</f>
        <v>#N/A</v>
      </c>
    </row>
    <row r="1066" spans="1:2" hidden="1">
      <c r="A1066" s="66" t="s">
        <v>2373</v>
      </c>
      <c r="B1066" t="e">
        <f>VLOOKUP(A1066,ITEM_MASTER!B:B,1,FALSE)</f>
        <v>#N/A</v>
      </c>
    </row>
    <row r="1067" spans="1:2" hidden="1">
      <c r="A1067" s="66" t="s">
        <v>2374</v>
      </c>
      <c r="B1067" t="e">
        <f>VLOOKUP(A1067,ITEM_MASTER!B:B,1,FALSE)</f>
        <v>#N/A</v>
      </c>
    </row>
    <row r="1068" spans="1:2" hidden="1">
      <c r="A1068" s="66" t="s">
        <v>2375</v>
      </c>
      <c r="B1068" t="e">
        <f>VLOOKUP(A1068,ITEM_MASTER!B:B,1,FALSE)</f>
        <v>#N/A</v>
      </c>
    </row>
    <row r="1069" spans="1:2" hidden="1">
      <c r="A1069" s="66" t="s">
        <v>2376</v>
      </c>
      <c r="B1069" t="e">
        <f>VLOOKUP(A1069,ITEM_MASTER!B:B,1,FALSE)</f>
        <v>#N/A</v>
      </c>
    </row>
    <row r="1070" spans="1:2" hidden="1">
      <c r="A1070" s="66" t="s">
        <v>2377</v>
      </c>
      <c r="B1070" t="e">
        <f>VLOOKUP(A1070,ITEM_MASTER!B:B,1,FALSE)</f>
        <v>#N/A</v>
      </c>
    </row>
    <row r="1071" spans="1:2" hidden="1">
      <c r="A1071" s="66" t="s">
        <v>2378</v>
      </c>
      <c r="B1071" t="e">
        <f>VLOOKUP(A1071,ITEM_MASTER!B:B,1,FALSE)</f>
        <v>#N/A</v>
      </c>
    </row>
    <row r="1072" spans="1:2" hidden="1">
      <c r="A1072" s="66" t="s">
        <v>2379</v>
      </c>
      <c r="B1072" t="e">
        <f>VLOOKUP(A1072,ITEM_MASTER!B:B,1,FALSE)</f>
        <v>#N/A</v>
      </c>
    </row>
    <row r="1073" spans="1:2" hidden="1">
      <c r="A1073" s="66" t="s">
        <v>2380</v>
      </c>
      <c r="B1073" t="e">
        <f>VLOOKUP(A1073,ITEM_MASTER!B:B,1,FALSE)</f>
        <v>#N/A</v>
      </c>
    </row>
    <row r="1074" spans="1:2" hidden="1">
      <c r="A1074" s="66" t="s">
        <v>2381</v>
      </c>
      <c r="B1074" t="e">
        <f>VLOOKUP(A1074,ITEM_MASTER!B:B,1,FALSE)</f>
        <v>#N/A</v>
      </c>
    </row>
    <row r="1075" spans="1:2" hidden="1">
      <c r="A1075" s="66" t="s">
        <v>2382</v>
      </c>
      <c r="B1075" t="e">
        <f>VLOOKUP(A1075,ITEM_MASTER!B:B,1,FALSE)</f>
        <v>#N/A</v>
      </c>
    </row>
    <row r="1076" spans="1:2">
      <c r="A1076" s="66" t="s">
        <v>2383</v>
      </c>
      <c r="B1076" t="e">
        <f>VLOOKUP(A1076,ITEM_MASTER!B:B,1,FALSE)</f>
        <v>#N/A</v>
      </c>
    </row>
    <row r="1077" spans="1:2">
      <c r="A1077" s="66" t="s">
        <v>2384</v>
      </c>
      <c r="B1077" t="e">
        <f>VLOOKUP(A1077,ITEM_MASTER!B:B,1,FALSE)</f>
        <v>#N/A</v>
      </c>
    </row>
    <row r="1078" spans="1:2">
      <c r="A1078" s="76" t="s">
        <v>7034</v>
      </c>
      <c r="B1078" t="e">
        <f>VLOOKUP(A1078,ITEM_MASTER!B:B,1,FALSE)</f>
        <v>#N/A</v>
      </c>
    </row>
    <row r="1079" spans="1:2" hidden="1">
      <c r="A1079" s="66" t="s">
        <v>2385</v>
      </c>
      <c r="B1079" t="e">
        <f>VLOOKUP(A1079,ITEM_MASTER!B:B,1,FALSE)</f>
        <v>#N/A</v>
      </c>
    </row>
    <row r="1080" spans="1:2" hidden="1">
      <c r="A1080" s="66" t="s">
        <v>2386</v>
      </c>
      <c r="B1080" t="e">
        <f>VLOOKUP(A1080,ITEM_MASTER!B:B,1,FALSE)</f>
        <v>#N/A</v>
      </c>
    </row>
    <row r="1081" spans="1:2" hidden="1">
      <c r="A1081" s="66" t="s">
        <v>2387</v>
      </c>
      <c r="B1081" t="e">
        <f>VLOOKUP(A1081,ITEM_MASTER!B:B,1,FALSE)</f>
        <v>#N/A</v>
      </c>
    </row>
    <row r="1082" spans="1:2" hidden="1">
      <c r="A1082" s="66" t="s">
        <v>2388</v>
      </c>
      <c r="B1082" t="e">
        <f>VLOOKUP(A1082,ITEM_MASTER!B:B,1,FALSE)</f>
        <v>#N/A</v>
      </c>
    </row>
    <row r="1083" spans="1:2">
      <c r="A1083" s="76" t="s">
        <v>7035</v>
      </c>
      <c r="B1083" t="e">
        <f>VLOOKUP(A1083,ITEM_MASTER!B:B,1,FALSE)</f>
        <v>#N/A</v>
      </c>
    </row>
    <row r="1084" spans="1:2">
      <c r="A1084" s="76" t="s">
        <v>7036</v>
      </c>
      <c r="B1084" t="e">
        <f>VLOOKUP(A1084,ITEM_MASTER!B:B,1,FALSE)</f>
        <v>#N/A</v>
      </c>
    </row>
    <row r="1085" spans="1:2">
      <c r="A1085" s="76" t="s">
        <v>7037</v>
      </c>
      <c r="B1085" t="e">
        <f>VLOOKUP(A1085,ITEM_MASTER!B:B,1,FALSE)</f>
        <v>#N/A</v>
      </c>
    </row>
    <row r="1086" spans="1:2">
      <c r="A1086" s="76" t="s">
        <v>7038</v>
      </c>
      <c r="B1086" t="e">
        <f>VLOOKUP(A1086,ITEM_MASTER!B:B,1,FALSE)</f>
        <v>#N/A</v>
      </c>
    </row>
    <row r="1087" spans="1:2">
      <c r="A1087" s="76" t="s">
        <v>7039</v>
      </c>
      <c r="B1087" t="e">
        <f>VLOOKUP(A1087,ITEM_MASTER!B:B,1,FALSE)</f>
        <v>#N/A</v>
      </c>
    </row>
    <row r="1088" spans="1:2">
      <c r="A1088" s="76" t="s">
        <v>7040</v>
      </c>
      <c r="B1088" t="e">
        <f>VLOOKUP(A1088,ITEM_MASTER!B:B,1,FALSE)</f>
        <v>#N/A</v>
      </c>
    </row>
    <row r="1089" spans="1:2">
      <c r="A1089" s="76" t="s">
        <v>7041</v>
      </c>
      <c r="B1089" t="e">
        <f>VLOOKUP(A1089,ITEM_MASTER!B:B,1,FALSE)</f>
        <v>#N/A</v>
      </c>
    </row>
    <row r="1090" spans="1:2">
      <c r="A1090" s="76" t="s">
        <v>7042</v>
      </c>
      <c r="B1090" t="e">
        <f>VLOOKUP(A1090,ITEM_MASTER!B:B,1,FALSE)</f>
        <v>#N/A</v>
      </c>
    </row>
    <row r="1091" spans="1:2">
      <c r="A1091" s="76" t="s">
        <v>7043</v>
      </c>
      <c r="B1091" t="e">
        <f>VLOOKUP(A1091,ITEM_MASTER!B:B,1,FALSE)</f>
        <v>#N/A</v>
      </c>
    </row>
    <row r="1092" spans="1:2">
      <c r="A1092" s="76" t="s">
        <v>7044</v>
      </c>
      <c r="B1092" t="e">
        <f>VLOOKUP(A1092,ITEM_MASTER!B:B,1,FALSE)</f>
        <v>#N/A</v>
      </c>
    </row>
    <row r="1093" spans="1:2">
      <c r="A1093" s="76" t="s">
        <v>7045</v>
      </c>
      <c r="B1093" t="e">
        <f>VLOOKUP(A1093,ITEM_MASTER!B:B,1,FALSE)</f>
        <v>#N/A</v>
      </c>
    </row>
    <row r="1094" spans="1:2">
      <c r="A1094" s="76" t="s">
        <v>7046</v>
      </c>
      <c r="B1094" t="e">
        <f>VLOOKUP(A1094,ITEM_MASTER!B:B,1,FALSE)</f>
        <v>#N/A</v>
      </c>
    </row>
    <row r="1095" spans="1:2">
      <c r="A1095" s="76" t="s">
        <v>7047</v>
      </c>
      <c r="B1095" t="e">
        <f>VLOOKUP(A1095,ITEM_MASTER!B:B,1,FALSE)</f>
        <v>#N/A</v>
      </c>
    </row>
    <row r="1096" spans="1:2" hidden="1">
      <c r="A1096" s="66" t="s">
        <v>2389</v>
      </c>
      <c r="B1096" t="e">
        <f>VLOOKUP(A1096,ITEM_MASTER!B:B,1,FALSE)</f>
        <v>#N/A</v>
      </c>
    </row>
    <row r="1097" spans="1:2" hidden="1">
      <c r="A1097" s="66" t="s">
        <v>2390</v>
      </c>
      <c r="B1097" t="e">
        <f>VLOOKUP(A1097,ITEM_MASTER!B:B,1,FALSE)</f>
        <v>#N/A</v>
      </c>
    </row>
    <row r="1098" spans="1:2" hidden="1">
      <c r="A1098" s="66" t="s">
        <v>2391</v>
      </c>
      <c r="B1098" t="e">
        <f>VLOOKUP(A1098,ITEM_MASTER!B:B,1,FALSE)</f>
        <v>#N/A</v>
      </c>
    </row>
    <row r="1099" spans="1:2" hidden="1">
      <c r="A1099" s="66" t="s">
        <v>2392</v>
      </c>
      <c r="B1099" t="e">
        <f>VLOOKUP(A1099,ITEM_MASTER!B:B,1,FALSE)</f>
        <v>#N/A</v>
      </c>
    </row>
    <row r="1100" spans="1:2" hidden="1">
      <c r="A1100" s="66" t="s">
        <v>2393</v>
      </c>
      <c r="B1100" t="e">
        <f>VLOOKUP(A1100,ITEM_MASTER!B:B,1,FALSE)</f>
        <v>#N/A</v>
      </c>
    </row>
    <row r="1101" spans="1:2" hidden="1">
      <c r="A1101" s="66" t="s">
        <v>2394</v>
      </c>
      <c r="B1101" t="e">
        <f>VLOOKUP(A1101,ITEM_MASTER!B:B,1,FALSE)</f>
        <v>#N/A</v>
      </c>
    </row>
    <row r="1102" spans="1:2" hidden="1">
      <c r="A1102" s="66" t="s">
        <v>2395</v>
      </c>
      <c r="B1102" t="e">
        <f>VLOOKUP(A1102,ITEM_MASTER!B:B,1,FALSE)</f>
        <v>#N/A</v>
      </c>
    </row>
    <row r="1103" spans="1:2" hidden="1">
      <c r="A1103" s="66" t="s">
        <v>2396</v>
      </c>
      <c r="B1103" t="e">
        <f>VLOOKUP(A1103,ITEM_MASTER!B:B,1,FALSE)</f>
        <v>#N/A</v>
      </c>
    </row>
    <row r="1104" spans="1:2" hidden="1">
      <c r="A1104" s="66" t="s">
        <v>2397</v>
      </c>
      <c r="B1104" t="e">
        <f>VLOOKUP(A1104,ITEM_MASTER!B:B,1,FALSE)</f>
        <v>#N/A</v>
      </c>
    </row>
    <row r="1105" spans="1:2" hidden="1">
      <c r="A1105" s="66" t="s">
        <v>2398</v>
      </c>
      <c r="B1105" t="e">
        <f>VLOOKUP(A1105,ITEM_MASTER!B:B,1,FALSE)</f>
        <v>#N/A</v>
      </c>
    </row>
    <row r="1106" spans="1:2" hidden="1">
      <c r="A1106" s="66" t="s">
        <v>2399</v>
      </c>
      <c r="B1106" t="e">
        <f>VLOOKUP(A1106,ITEM_MASTER!B:B,1,FALSE)</f>
        <v>#N/A</v>
      </c>
    </row>
    <row r="1107" spans="1:2" hidden="1">
      <c r="A1107" s="76" t="s">
        <v>2400</v>
      </c>
      <c r="B1107" t="e">
        <f>VLOOKUP(A1107,ITEM_MASTER!B:B,1,FALSE)</f>
        <v>#N/A</v>
      </c>
    </row>
    <row r="1108" spans="1:2">
      <c r="A1108" s="76" t="s">
        <v>7048</v>
      </c>
      <c r="B1108" t="e">
        <f>VLOOKUP(A1108,ITEM_MASTER!B:B,1,FALSE)</f>
        <v>#N/A</v>
      </c>
    </row>
    <row r="1109" spans="1:2" hidden="1">
      <c r="A1109" s="66" t="s">
        <v>2401</v>
      </c>
      <c r="B1109" t="e">
        <f>VLOOKUP(A1109,ITEM_MASTER!B:B,1,FALSE)</f>
        <v>#N/A</v>
      </c>
    </row>
    <row r="1110" spans="1:2" hidden="1">
      <c r="A1110" s="66" t="s">
        <v>2402</v>
      </c>
      <c r="B1110" t="e">
        <f>VLOOKUP(A1110,ITEM_MASTER!B:B,1,FALSE)</f>
        <v>#N/A</v>
      </c>
    </row>
    <row r="1111" spans="1:2" hidden="1">
      <c r="A1111" s="66" t="s">
        <v>2403</v>
      </c>
      <c r="B1111" t="e">
        <f>VLOOKUP(A1111,ITEM_MASTER!B:B,1,FALSE)</f>
        <v>#N/A</v>
      </c>
    </row>
    <row r="1112" spans="1:2" hidden="1">
      <c r="A1112" s="66" t="s">
        <v>2404</v>
      </c>
      <c r="B1112" t="e">
        <f>VLOOKUP(A1112,ITEM_MASTER!B:B,1,FALSE)</f>
        <v>#N/A</v>
      </c>
    </row>
    <row r="1113" spans="1:2" hidden="1">
      <c r="A1113" s="66" t="s">
        <v>2405</v>
      </c>
      <c r="B1113" t="e">
        <f>VLOOKUP(A1113,ITEM_MASTER!B:B,1,FALSE)</f>
        <v>#N/A</v>
      </c>
    </row>
    <row r="1114" spans="1:2" hidden="1">
      <c r="A1114" s="66" t="s">
        <v>2406</v>
      </c>
      <c r="B1114" t="e">
        <f>VLOOKUP(A1114,ITEM_MASTER!B:B,1,FALSE)</f>
        <v>#N/A</v>
      </c>
    </row>
    <row r="1115" spans="1:2" hidden="1">
      <c r="A1115" s="66" t="s">
        <v>2407</v>
      </c>
      <c r="B1115" t="e">
        <f>VLOOKUP(A1115,ITEM_MASTER!B:B,1,FALSE)</f>
        <v>#N/A</v>
      </c>
    </row>
    <row r="1116" spans="1:2" hidden="1">
      <c r="A1116" s="66" t="s">
        <v>2408</v>
      </c>
      <c r="B1116" t="e">
        <f>VLOOKUP(A1116,ITEM_MASTER!B:B,1,FALSE)</f>
        <v>#N/A</v>
      </c>
    </row>
    <row r="1117" spans="1:2" hidden="1">
      <c r="A1117" s="66" t="s">
        <v>2409</v>
      </c>
      <c r="B1117" t="e">
        <f>VLOOKUP(A1117,ITEM_MASTER!B:B,1,FALSE)</f>
        <v>#N/A</v>
      </c>
    </row>
    <row r="1118" spans="1:2" hidden="1">
      <c r="A1118" s="66" t="s">
        <v>2410</v>
      </c>
      <c r="B1118" t="e">
        <f>VLOOKUP(A1118,ITEM_MASTER!B:B,1,FALSE)</f>
        <v>#N/A</v>
      </c>
    </row>
    <row r="1119" spans="1:2" hidden="1">
      <c r="A1119" s="66" t="s">
        <v>2411</v>
      </c>
      <c r="B1119" t="e">
        <f>VLOOKUP(A1119,ITEM_MASTER!B:B,1,FALSE)</f>
        <v>#N/A</v>
      </c>
    </row>
    <row r="1120" spans="1:2">
      <c r="A1120" s="76" t="s">
        <v>2412</v>
      </c>
      <c r="B1120" t="e">
        <f>VLOOKUP(A1120,ITEM_MASTER!B:B,1,FALSE)</f>
        <v>#N/A</v>
      </c>
    </row>
    <row r="1121" spans="1:2">
      <c r="A1121" s="76" t="s">
        <v>7049</v>
      </c>
      <c r="B1121" t="e">
        <f>VLOOKUP(A1121,ITEM_MASTER!B:B,1,FALSE)</f>
        <v>#N/A</v>
      </c>
    </row>
    <row r="1122" spans="1:2">
      <c r="A1122" s="76" t="s">
        <v>2413</v>
      </c>
      <c r="B1122" t="e">
        <f>VLOOKUP(A1122,ITEM_MASTER!B:B,1,FALSE)</f>
        <v>#N/A</v>
      </c>
    </row>
    <row r="1123" spans="1:2">
      <c r="A1123" s="76" t="s">
        <v>2414</v>
      </c>
      <c r="B1123" t="e">
        <f>VLOOKUP(A1123,ITEM_MASTER!B:B,1,FALSE)</f>
        <v>#N/A</v>
      </c>
    </row>
    <row r="1124" spans="1:2">
      <c r="A1124" s="76" t="s">
        <v>2415</v>
      </c>
      <c r="B1124" t="e">
        <f>VLOOKUP(A1124,ITEM_MASTER!B:B,1,FALSE)</f>
        <v>#N/A</v>
      </c>
    </row>
    <row r="1125" spans="1:2" hidden="1">
      <c r="A1125" s="66" t="s">
        <v>2416</v>
      </c>
      <c r="B1125" t="e">
        <f>VLOOKUP(A1125,ITEM_MASTER!B:B,1,FALSE)</f>
        <v>#N/A</v>
      </c>
    </row>
    <row r="1126" spans="1:2" hidden="1">
      <c r="A1126" s="66" t="s">
        <v>2417</v>
      </c>
      <c r="B1126" t="e">
        <f>VLOOKUP(A1126,ITEM_MASTER!B:B,1,FALSE)</f>
        <v>#N/A</v>
      </c>
    </row>
    <row r="1127" spans="1:2" hidden="1">
      <c r="A1127" s="66" t="s">
        <v>2418</v>
      </c>
      <c r="B1127" t="e">
        <f>VLOOKUP(A1127,ITEM_MASTER!B:B,1,FALSE)</f>
        <v>#N/A</v>
      </c>
    </row>
    <row r="1128" spans="1:2" hidden="1">
      <c r="A1128" s="66" t="s">
        <v>2441</v>
      </c>
      <c r="B1128" t="e">
        <f>VLOOKUP(A1128,ITEM_MASTER!B:B,1,FALSE)</f>
        <v>#N/A</v>
      </c>
    </row>
    <row r="1129" spans="1:2" hidden="1">
      <c r="A1129" s="76" t="s">
        <v>2443</v>
      </c>
      <c r="B1129" t="e">
        <f>VLOOKUP(A1129,ITEM_MASTER!B:B,1,FALSE)</f>
        <v>#N/A</v>
      </c>
    </row>
    <row r="1130" spans="1:2" hidden="1">
      <c r="A1130" s="66" t="s">
        <v>2444</v>
      </c>
      <c r="B1130" t="e">
        <f>VLOOKUP(A1130,ITEM_MASTER!B:B,1,FALSE)</f>
        <v>#N/A</v>
      </c>
    </row>
    <row r="1131" spans="1:2" hidden="1">
      <c r="A1131" s="66" t="s">
        <v>2445</v>
      </c>
      <c r="B1131" t="e">
        <f>VLOOKUP(A1131,ITEM_MASTER!B:B,1,FALSE)</f>
        <v>#N/A</v>
      </c>
    </row>
    <row r="1132" spans="1:2" hidden="1">
      <c r="A1132" s="66" t="s">
        <v>2446</v>
      </c>
      <c r="B1132" t="e">
        <f>VLOOKUP(A1132,ITEM_MASTER!B:B,1,FALSE)</f>
        <v>#N/A</v>
      </c>
    </row>
    <row r="1133" spans="1:2" hidden="1">
      <c r="A1133" s="66" t="s">
        <v>2447</v>
      </c>
      <c r="B1133" t="e">
        <f>VLOOKUP(A1133,ITEM_MASTER!B:B,1,FALSE)</f>
        <v>#N/A</v>
      </c>
    </row>
    <row r="1134" spans="1:2" hidden="1">
      <c r="A1134" s="66" t="s">
        <v>2448</v>
      </c>
      <c r="B1134" t="e">
        <f>VLOOKUP(A1134,ITEM_MASTER!B:B,1,FALSE)</f>
        <v>#N/A</v>
      </c>
    </row>
    <row r="1135" spans="1:2" hidden="1">
      <c r="A1135" s="66" t="s">
        <v>2449</v>
      </c>
      <c r="B1135" t="e">
        <f>VLOOKUP(A1135,ITEM_MASTER!B:B,1,FALSE)</f>
        <v>#N/A</v>
      </c>
    </row>
    <row r="1136" spans="1:2" hidden="1">
      <c r="A1136" s="66" t="s">
        <v>2450</v>
      </c>
      <c r="B1136" t="e">
        <f>VLOOKUP(A1136,ITEM_MASTER!B:B,1,FALSE)</f>
        <v>#N/A</v>
      </c>
    </row>
    <row r="1137" spans="1:2" hidden="1">
      <c r="A1137" s="66" t="s">
        <v>2451</v>
      </c>
      <c r="B1137" t="e">
        <f>VLOOKUP(A1137,ITEM_MASTER!B:B,1,FALSE)</f>
        <v>#N/A</v>
      </c>
    </row>
    <row r="1138" spans="1:2" hidden="1">
      <c r="A1138" s="66" t="s">
        <v>2452</v>
      </c>
      <c r="B1138" t="e">
        <f>VLOOKUP(A1138,ITEM_MASTER!B:B,1,FALSE)</f>
        <v>#N/A</v>
      </c>
    </row>
    <row r="1139" spans="1:2" hidden="1">
      <c r="A1139" s="66" t="s">
        <v>2453</v>
      </c>
      <c r="B1139" t="e">
        <f>VLOOKUP(A1139,ITEM_MASTER!B:B,1,FALSE)</f>
        <v>#N/A</v>
      </c>
    </row>
    <row r="1140" spans="1:2" hidden="1">
      <c r="A1140" s="66" t="s">
        <v>2454</v>
      </c>
      <c r="B1140" t="e">
        <f>VLOOKUP(A1140,ITEM_MASTER!B:B,1,FALSE)</f>
        <v>#N/A</v>
      </c>
    </row>
    <row r="1141" spans="1:2" hidden="1">
      <c r="A1141" s="66" t="s">
        <v>2455</v>
      </c>
      <c r="B1141" t="e">
        <f>VLOOKUP(A1141,ITEM_MASTER!B:B,1,FALSE)</f>
        <v>#N/A</v>
      </c>
    </row>
    <row r="1142" spans="1:2" hidden="1">
      <c r="A1142" s="66" t="s">
        <v>2456</v>
      </c>
      <c r="B1142" t="e">
        <f>VLOOKUP(A1142,ITEM_MASTER!B:B,1,FALSE)</f>
        <v>#N/A</v>
      </c>
    </row>
    <row r="1143" spans="1:2" hidden="1">
      <c r="A1143" s="66" t="s">
        <v>2457</v>
      </c>
      <c r="B1143" t="e">
        <f>VLOOKUP(A1143,ITEM_MASTER!B:B,1,FALSE)</f>
        <v>#N/A</v>
      </c>
    </row>
    <row r="1144" spans="1:2" hidden="1">
      <c r="A1144" s="66" t="s">
        <v>2458</v>
      </c>
      <c r="B1144" t="e">
        <f>VLOOKUP(A1144,ITEM_MASTER!B:B,1,FALSE)</f>
        <v>#N/A</v>
      </c>
    </row>
    <row r="1145" spans="1:2" hidden="1">
      <c r="A1145" s="66" t="s">
        <v>2459</v>
      </c>
      <c r="B1145" t="e">
        <f>VLOOKUP(A1145,ITEM_MASTER!B:B,1,FALSE)</f>
        <v>#N/A</v>
      </c>
    </row>
    <row r="1146" spans="1:2" hidden="1">
      <c r="A1146" s="66" t="s">
        <v>2460</v>
      </c>
      <c r="B1146" t="e">
        <f>VLOOKUP(A1146,ITEM_MASTER!B:B,1,FALSE)</f>
        <v>#N/A</v>
      </c>
    </row>
    <row r="1147" spans="1:2" hidden="1">
      <c r="A1147" s="66" t="s">
        <v>2461</v>
      </c>
      <c r="B1147" t="e">
        <f>VLOOKUP(A1147,ITEM_MASTER!B:B,1,FALSE)</f>
        <v>#N/A</v>
      </c>
    </row>
    <row r="1148" spans="1:2" hidden="1">
      <c r="A1148" s="66" t="s">
        <v>2462</v>
      </c>
      <c r="B1148" t="e">
        <f>VLOOKUP(A1148,ITEM_MASTER!B:B,1,FALSE)</f>
        <v>#N/A</v>
      </c>
    </row>
    <row r="1149" spans="1:2" hidden="1">
      <c r="A1149" s="66" t="s">
        <v>2463</v>
      </c>
      <c r="B1149" t="e">
        <f>VLOOKUP(A1149,ITEM_MASTER!B:B,1,FALSE)</f>
        <v>#N/A</v>
      </c>
    </row>
    <row r="1150" spans="1:2" hidden="1">
      <c r="A1150" s="66" t="s">
        <v>2464</v>
      </c>
      <c r="B1150" t="e">
        <f>VLOOKUP(A1150,ITEM_MASTER!B:B,1,FALSE)</f>
        <v>#N/A</v>
      </c>
    </row>
    <row r="1151" spans="1:2" hidden="1">
      <c r="A1151" s="66" t="s">
        <v>2465</v>
      </c>
      <c r="B1151" t="e">
        <f>VLOOKUP(A1151,ITEM_MASTER!B:B,1,FALSE)</f>
        <v>#N/A</v>
      </c>
    </row>
    <row r="1152" spans="1:2" hidden="1">
      <c r="A1152" s="66" t="s">
        <v>2466</v>
      </c>
      <c r="B1152" t="e">
        <f>VLOOKUP(A1152,ITEM_MASTER!B:B,1,FALSE)</f>
        <v>#N/A</v>
      </c>
    </row>
    <row r="1153" spans="1:2" hidden="1">
      <c r="A1153" s="76" t="s">
        <v>2467</v>
      </c>
      <c r="B1153" t="e">
        <f>VLOOKUP(A1153,ITEM_MASTER!B:B,1,FALSE)</f>
        <v>#N/A</v>
      </c>
    </row>
    <row r="1154" spans="1:2" hidden="1">
      <c r="A1154" s="66" t="s">
        <v>2468</v>
      </c>
      <c r="B1154" t="e">
        <f>VLOOKUP(A1154,ITEM_MASTER!B:B,1,FALSE)</f>
        <v>#N/A</v>
      </c>
    </row>
    <row r="1155" spans="1:2" hidden="1">
      <c r="A1155" s="66" t="s">
        <v>2469</v>
      </c>
      <c r="B1155" t="e">
        <f>VLOOKUP(A1155,ITEM_MASTER!B:B,1,FALSE)</f>
        <v>#N/A</v>
      </c>
    </row>
    <row r="1156" spans="1:2" hidden="1">
      <c r="A1156" s="66" t="s">
        <v>2470</v>
      </c>
      <c r="B1156" t="e">
        <f>VLOOKUP(A1156,ITEM_MASTER!B:B,1,FALSE)</f>
        <v>#N/A</v>
      </c>
    </row>
    <row r="1157" spans="1:2" hidden="1">
      <c r="A1157" s="66" t="s">
        <v>2480</v>
      </c>
      <c r="B1157" t="e">
        <f>VLOOKUP(A1157,ITEM_MASTER!B:B,1,FALSE)</f>
        <v>#N/A</v>
      </c>
    </row>
    <row r="1158" spans="1:2" hidden="1">
      <c r="A1158" s="66" t="s">
        <v>2481</v>
      </c>
      <c r="B1158" t="e">
        <f>VLOOKUP(A1158,ITEM_MASTER!B:B,1,FALSE)</f>
        <v>#N/A</v>
      </c>
    </row>
    <row r="1159" spans="1:2" hidden="1">
      <c r="A1159" s="66" t="s">
        <v>2482</v>
      </c>
      <c r="B1159" t="e">
        <f>VLOOKUP(A1159,ITEM_MASTER!B:B,1,FALSE)</f>
        <v>#N/A</v>
      </c>
    </row>
    <row r="1160" spans="1:2" hidden="1">
      <c r="A1160" s="66" t="s">
        <v>2483</v>
      </c>
      <c r="B1160" t="e">
        <f>VLOOKUP(A1160,ITEM_MASTER!B:B,1,FALSE)</f>
        <v>#N/A</v>
      </c>
    </row>
    <row r="1161" spans="1:2" hidden="1">
      <c r="A1161" s="66" t="s">
        <v>2484</v>
      </c>
      <c r="B1161" t="e">
        <f>VLOOKUP(A1161,ITEM_MASTER!B:B,1,FALSE)</f>
        <v>#N/A</v>
      </c>
    </row>
    <row r="1162" spans="1:2" hidden="1">
      <c r="A1162" s="66" t="s">
        <v>2485</v>
      </c>
      <c r="B1162" t="e">
        <f>VLOOKUP(A1162,ITEM_MASTER!B:B,1,FALSE)</f>
        <v>#N/A</v>
      </c>
    </row>
    <row r="1163" spans="1:2" hidden="1">
      <c r="A1163" s="66" t="s">
        <v>2486</v>
      </c>
      <c r="B1163" t="e">
        <f>VLOOKUP(A1163,ITEM_MASTER!B:B,1,FALSE)</f>
        <v>#N/A</v>
      </c>
    </row>
    <row r="1164" spans="1:2" hidden="1">
      <c r="A1164" s="66" t="s">
        <v>2487</v>
      </c>
      <c r="B1164" t="e">
        <f>VLOOKUP(A1164,ITEM_MASTER!B:B,1,FALSE)</f>
        <v>#N/A</v>
      </c>
    </row>
    <row r="1165" spans="1:2" hidden="1">
      <c r="A1165" s="66" t="s">
        <v>2488</v>
      </c>
      <c r="B1165" t="e">
        <f>VLOOKUP(A1165,ITEM_MASTER!B:B,1,FALSE)</f>
        <v>#N/A</v>
      </c>
    </row>
    <row r="1166" spans="1:2" hidden="1">
      <c r="A1166" s="66" t="s">
        <v>2489</v>
      </c>
      <c r="B1166" t="e">
        <f>VLOOKUP(A1166,ITEM_MASTER!B:B,1,FALSE)</f>
        <v>#N/A</v>
      </c>
    </row>
    <row r="1167" spans="1:2" hidden="1">
      <c r="A1167" s="66" t="s">
        <v>2490</v>
      </c>
      <c r="B1167" t="e">
        <f>VLOOKUP(A1167,ITEM_MASTER!B:B,1,FALSE)</f>
        <v>#N/A</v>
      </c>
    </row>
    <row r="1168" spans="1:2" hidden="1">
      <c r="A1168" s="66" t="s">
        <v>2491</v>
      </c>
      <c r="B1168" t="e">
        <f>VLOOKUP(A1168,ITEM_MASTER!B:B,1,FALSE)</f>
        <v>#N/A</v>
      </c>
    </row>
    <row r="1169" spans="1:2" hidden="1">
      <c r="A1169" s="66" t="s">
        <v>2492</v>
      </c>
      <c r="B1169" t="e">
        <f>VLOOKUP(A1169,ITEM_MASTER!B:B,1,FALSE)</f>
        <v>#N/A</v>
      </c>
    </row>
    <row r="1170" spans="1:2" hidden="1">
      <c r="A1170" s="66" t="s">
        <v>2493</v>
      </c>
      <c r="B1170" t="e">
        <f>VLOOKUP(A1170,ITEM_MASTER!B:B,1,FALSE)</f>
        <v>#N/A</v>
      </c>
    </row>
    <row r="1171" spans="1:2" hidden="1">
      <c r="A1171" s="66" t="s">
        <v>2494</v>
      </c>
      <c r="B1171" t="e">
        <f>VLOOKUP(A1171,ITEM_MASTER!B:B,1,FALSE)</f>
        <v>#N/A</v>
      </c>
    </row>
    <row r="1172" spans="1:2" hidden="1">
      <c r="A1172" s="66" t="s">
        <v>2495</v>
      </c>
      <c r="B1172" t="e">
        <f>VLOOKUP(A1172,ITEM_MASTER!B:B,1,FALSE)</f>
        <v>#N/A</v>
      </c>
    </row>
    <row r="1173" spans="1:2" hidden="1">
      <c r="A1173" s="66" t="s">
        <v>2496</v>
      </c>
      <c r="B1173" t="e">
        <f>VLOOKUP(A1173,ITEM_MASTER!B:B,1,FALSE)</f>
        <v>#N/A</v>
      </c>
    </row>
    <row r="1174" spans="1:2" hidden="1">
      <c r="A1174" s="66" t="s">
        <v>2497</v>
      </c>
      <c r="B1174" t="e">
        <f>VLOOKUP(A1174,ITEM_MASTER!B:B,1,FALSE)</f>
        <v>#N/A</v>
      </c>
    </row>
    <row r="1175" spans="1:2" hidden="1">
      <c r="A1175" s="66" t="s">
        <v>2498</v>
      </c>
      <c r="B1175" t="e">
        <f>VLOOKUP(A1175,ITEM_MASTER!B:B,1,FALSE)</f>
        <v>#N/A</v>
      </c>
    </row>
    <row r="1176" spans="1:2" hidden="1">
      <c r="A1176" s="66" t="s">
        <v>2499</v>
      </c>
      <c r="B1176" t="e">
        <f>VLOOKUP(A1176,ITEM_MASTER!B:B,1,FALSE)</f>
        <v>#N/A</v>
      </c>
    </row>
    <row r="1177" spans="1:2" hidden="1">
      <c r="A1177" s="66" t="s">
        <v>2500</v>
      </c>
      <c r="B1177" t="e">
        <f>VLOOKUP(A1177,ITEM_MASTER!B:B,1,FALSE)</f>
        <v>#N/A</v>
      </c>
    </row>
    <row r="1178" spans="1:2" hidden="1">
      <c r="A1178" s="66" t="s">
        <v>2501</v>
      </c>
      <c r="B1178" t="e">
        <f>VLOOKUP(A1178,ITEM_MASTER!B:B,1,FALSE)</f>
        <v>#N/A</v>
      </c>
    </row>
    <row r="1179" spans="1:2" hidden="1">
      <c r="A1179" s="66" t="s">
        <v>2502</v>
      </c>
      <c r="B1179" t="e">
        <f>VLOOKUP(A1179,ITEM_MASTER!B:B,1,FALSE)</f>
        <v>#N/A</v>
      </c>
    </row>
    <row r="1180" spans="1:2" hidden="1">
      <c r="A1180" s="66" t="s">
        <v>2503</v>
      </c>
      <c r="B1180" t="e">
        <f>VLOOKUP(A1180,ITEM_MASTER!B:B,1,FALSE)</f>
        <v>#N/A</v>
      </c>
    </row>
    <row r="1181" spans="1:2" hidden="1">
      <c r="A1181" s="66" t="s">
        <v>2504</v>
      </c>
      <c r="B1181" t="e">
        <f>VLOOKUP(A1181,ITEM_MASTER!B:B,1,FALSE)</f>
        <v>#N/A</v>
      </c>
    </row>
    <row r="1182" spans="1:2" hidden="1">
      <c r="A1182" s="66" t="s">
        <v>2505</v>
      </c>
      <c r="B1182" t="e">
        <f>VLOOKUP(A1182,ITEM_MASTER!B:B,1,FALSE)</f>
        <v>#N/A</v>
      </c>
    </row>
    <row r="1183" spans="1:2" hidden="1">
      <c r="A1183" s="66" t="s">
        <v>2506</v>
      </c>
      <c r="B1183" t="e">
        <f>VLOOKUP(A1183,ITEM_MASTER!B:B,1,FALSE)</f>
        <v>#N/A</v>
      </c>
    </row>
    <row r="1184" spans="1:2" hidden="1">
      <c r="A1184" s="66" t="s">
        <v>2507</v>
      </c>
      <c r="B1184" t="e">
        <f>VLOOKUP(A1184,ITEM_MASTER!B:B,1,FALSE)</f>
        <v>#N/A</v>
      </c>
    </row>
    <row r="1185" spans="1:2" hidden="1">
      <c r="A1185" s="66" t="s">
        <v>2508</v>
      </c>
      <c r="B1185" t="e">
        <f>VLOOKUP(A1185,ITEM_MASTER!B:B,1,FALSE)</f>
        <v>#N/A</v>
      </c>
    </row>
    <row r="1186" spans="1:2" hidden="1">
      <c r="A1186" s="66" t="s">
        <v>2509</v>
      </c>
      <c r="B1186" t="e">
        <f>VLOOKUP(A1186,ITEM_MASTER!B:B,1,FALSE)</f>
        <v>#N/A</v>
      </c>
    </row>
    <row r="1187" spans="1:2" hidden="1">
      <c r="A1187" s="66" t="s">
        <v>2510</v>
      </c>
      <c r="B1187" t="e">
        <f>VLOOKUP(A1187,ITEM_MASTER!B:B,1,FALSE)</f>
        <v>#N/A</v>
      </c>
    </row>
    <row r="1188" spans="1:2" hidden="1">
      <c r="A1188" s="66" t="s">
        <v>2511</v>
      </c>
      <c r="B1188" t="e">
        <f>VLOOKUP(A1188,ITEM_MASTER!B:B,1,FALSE)</f>
        <v>#N/A</v>
      </c>
    </row>
    <row r="1189" spans="1:2" hidden="1">
      <c r="A1189" s="66" t="s">
        <v>2512</v>
      </c>
      <c r="B1189" t="e">
        <f>VLOOKUP(A1189,ITEM_MASTER!B:B,1,FALSE)</f>
        <v>#N/A</v>
      </c>
    </row>
    <row r="1190" spans="1:2" hidden="1">
      <c r="A1190" s="66" t="s">
        <v>2513</v>
      </c>
      <c r="B1190" t="e">
        <f>VLOOKUP(A1190,ITEM_MASTER!B:B,1,FALSE)</f>
        <v>#N/A</v>
      </c>
    </row>
    <row r="1191" spans="1:2" hidden="1">
      <c r="A1191" s="66" t="s">
        <v>2514</v>
      </c>
      <c r="B1191" t="e">
        <f>VLOOKUP(A1191,ITEM_MASTER!B:B,1,FALSE)</f>
        <v>#N/A</v>
      </c>
    </row>
    <row r="1192" spans="1:2" hidden="1">
      <c r="A1192" s="66" t="s">
        <v>2515</v>
      </c>
      <c r="B1192" t="e">
        <f>VLOOKUP(A1192,ITEM_MASTER!B:B,1,FALSE)</f>
        <v>#N/A</v>
      </c>
    </row>
    <row r="1193" spans="1:2" hidden="1">
      <c r="A1193" s="66" t="s">
        <v>2516</v>
      </c>
      <c r="B1193" t="e">
        <f>VLOOKUP(A1193,ITEM_MASTER!B:B,1,FALSE)</f>
        <v>#N/A</v>
      </c>
    </row>
    <row r="1194" spans="1:2" hidden="1">
      <c r="A1194" s="66" t="s">
        <v>2517</v>
      </c>
      <c r="B1194" t="e">
        <f>VLOOKUP(A1194,ITEM_MASTER!B:B,1,FALSE)</f>
        <v>#N/A</v>
      </c>
    </row>
    <row r="1195" spans="1:2" hidden="1">
      <c r="A1195" s="66" t="s">
        <v>2518</v>
      </c>
      <c r="B1195" t="e">
        <f>VLOOKUP(A1195,ITEM_MASTER!B:B,1,FALSE)</f>
        <v>#N/A</v>
      </c>
    </row>
    <row r="1196" spans="1:2" hidden="1">
      <c r="A1196" s="66" t="s">
        <v>2519</v>
      </c>
      <c r="B1196" t="e">
        <f>VLOOKUP(A1196,ITEM_MASTER!B:B,1,FALSE)</f>
        <v>#N/A</v>
      </c>
    </row>
    <row r="1197" spans="1:2" hidden="1">
      <c r="A1197" s="66" t="s">
        <v>2520</v>
      </c>
      <c r="B1197" t="e">
        <f>VLOOKUP(A1197,ITEM_MASTER!B:B,1,FALSE)</f>
        <v>#N/A</v>
      </c>
    </row>
    <row r="1198" spans="1:2" hidden="1">
      <c r="A1198" s="66" t="s">
        <v>2521</v>
      </c>
      <c r="B1198" t="e">
        <f>VLOOKUP(A1198,ITEM_MASTER!B:B,1,FALSE)</f>
        <v>#N/A</v>
      </c>
    </row>
    <row r="1199" spans="1:2" hidden="1">
      <c r="A1199" s="66" t="s">
        <v>2522</v>
      </c>
      <c r="B1199" t="e">
        <f>VLOOKUP(A1199,ITEM_MASTER!B:B,1,FALSE)</f>
        <v>#N/A</v>
      </c>
    </row>
    <row r="1200" spans="1:2" hidden="1">
      <c r="A1200" s="66" t="s">
        <v>2523</v>
      </c>
      <c r="B1200" t="e">
        <f>VLOOKUP(A1200,ITEM_MASTER!B:B,1,FALSE)</f>
        <v>#N/A</v>
      </c>
    </row>
    <row r="1201" spans="1:2" hidden="1">
      <c r="A1201" s="66" t="s">
        <v>2524</v>
      </c>
      <c r="B1201" t="e">
        <f>VLOOKUP(A1201,ITEM_MASTER!B:B,1,FALSE)</f>
        <v>#N/A</v>
      </c>
    </row>
    <row r="1202" spans="1:2" hidden="1">
      <c r="A1202" s="66" t="s">
        <v>2525</v>
      </c>
      <c r="B1202" t="e">
        <f>VLOOKUP(A1202,ITEM_MASTER!B:B,1,FALSE)</f>
        <v>#N/A</v>
      </c>
    </row>
    <row r="1203" spans="1:2" hidden="1">
      <c r="A1203" s="66" t="s">
        <v>2526</v>
      </c>
      <c r="B1203" t="e">
        <f>VLOOKUP(A1203,ITEM_MASTER!B:B,1,FALSE)</f>
        <v>#N/A</v>
      </c>
    </row>
    <row r="1204" spans="1:2" hidden="1">
      <c r="A1204" s="66" t="s">
        <v>2527</v>
      </c>
      <c r="B1204" t="e">
        <f>VLOOKUP(A1204,ITEM_MASTER!B:B,1,FALSE)</f>
        <v>#N/A</v>
      </c>
    </row>
    <row r="1205" spans="1:2" hidden="1">
      <c r="A1205" s="66" t="s">
        <v>2528</v>
      </c>
      <c r="B1205" t="e">
        <f>VLOOKUP(A1205,ITEM_MASTER!B:B,1,FALSE)</f>
        <v>#N/A</v>
      </c>
    </row>
    <row r="1206" spans="1:2" hidden="1">
      <c r="A1206" s="66" t="s">
        <v>2552</v>
      </c>
      <c r="B1206" t="e">
        <f>VLOOKUP(A1206,ITEM_MASTER!B:B,1,FALSE)</f>
        <v>#N/A</v>
      </c>
    </row>
    <row r="1207" spans="1:2" hidden="1">
      <c r="A1207" s="66" t="s">
        <v>2553</v>
      </c>
      <c r="B1207" t="e">
        <f>VLOOKUP(A1207,ITEM_MASTER!B:B,1,FALSE)</f>
        <v>#N/A</v>
      </c>
    </row>
    <row r="1208" spans="1:2" hidden="1">
      <c r="A1208" s="66" t="s">
        <v>2554</v>
      </c>
      <c r="B1208" t="e">
        <f>VLOOKUP(A1208,ITEM_MASTER!B:B,1,FALSE)</f>
        <v>#N/A</v>
      </c>
    </row>
    <row r="1209" spans="1:2" hidden="1">
      <c r="A1209" s="66" t="s">
        <v>2582</v>
      </c>
      <c r="B1209" t="e">
        <f>VLOOKUP(A1209,ITEM_MASTER!B:B,1,FALSE)</f>
        <v>#N/A</v>
      </c>
    </row>
    <row r="1210" spans="1:2" hidden="1">
      <c r="A1210" s="66" t="s">
        <v>2583</v>
      </c>
      <c r="B1210" t="e">
        <f>VLOOKUP(A1210,ITEM_MASTER!B:B,1,FALSE)</f>
        <v>#N/A</v>
      </c>
    </row>
    <row r="1211" spans="1:2" hidden="1">
      <c r="A1211" s="66" t="s">
        <v>2585</v>
      </c>
      <c r="B1211" t="e">
        <f>VLOOKUP(A1211,ITEM_MASTER!B:B,1,FALSE)</f>
        <v>#N/A</v>
      </c>
    </row>
    <row r="1212" spans="1:2" hidden="1">
      <c r="A1212" s="66" t="s">
        <v>2587</v>
      </c>
      <c r="B1212" t="e">
        <f>VLOOKUP(A1212,ITEM_MASTER!B:B,1,FALSE)</f>
        <v>#N/A</v>
      </c>
    </row>
    <row r="1213" spans="1:2" hidden="1">
      <c r="A1213" s="66" t="s">
        <v>2625</v>
      </c>
      <c r="B1213" t="e">
        <f>VLOOKUP(A1213,ITEM_MASTER!B:B,1,FALSE)</f>
        <v>#N/A</v>
      </c>
    </row>
    <row r="1214" spans="1:2" hidden="1">
      <c r="A1214" s="66" t="s">
        <v>2627</v>
      </c>
      <c r="B1214" t="e">
        <f>VLOOKUP(A1214,ITEM_MASTER!B:B,1,FALSE)</f>
        <v>#N/A</v>
      </c>
    </row>
    <row r="1215" spans="1:2" hidden="1">
      <c r="A1215" s="66" t="s">
        <v>2629</v>
      </c>
      <c r="B1215" t="e">
        <f>VLOOKUP(A1215,ITEM_MASTER!B:B,1,FALSE)</f>
        <v>#N/A</v>
      </c>
    </row>
    <row r="1216" spans="1:2" hidden="1">
      <c r="A1216" s="66" t="s">
        <v>2631</v>
      </c>
      <c r="B1216" t="e">
        <f>VLOOKUP(A1216,ITEM_MASTER!B:B,1,FALSE)</f>
        <v>#N/A</v>
      </c>
    </row>
    <row r="1217" spans="1:2" hidden="1">
      <c r="A1217" s="66" t="s">
        <v>2633</v>
      </c>
      <c r="B1217" t="e">
        <f>VLOOKUP(A1217,ITEM_MASTER!B:B,1,FALSE)</f>
        <v>#N/A</v>
      </c>
    </row>
    <row r="1218" spans="1:2" hidden="1">
      <c r="A1218" s="66" t="s">
        <v>2635</v>
      </c>
      <c r="B1218" t="e">
        <f>VLOOKUP(A1218,ITEM_MASTER!B:B,1,FALSE)</f>
        <v>#N/A</v>
      </c>
    </row>
    <row r="1219" spans="1:2" hidden="1">
      <c r="A1219" s="66" t="s">
        <v>2637</v>
      </c>
      <c r="B1219" t="e">
        <f>VLOOKUP(A1219,ITEM_MASTER!B:B,1,FALSE)</f>
        <v>#N/A</v>
      </c>
    </row>
    <row r="1220" spans="1:2" hidden="1">
      <c r="A1220" s="66" t="s">
        <v>2639</v>
      </c>
      <c r="B1220" t="e">
        <f>VLOOKUP(A1220,ITEM_MASTER!B:B,1,FALSE)</f>
        <v>#N/A</v>
      </c>
    </row>
    <row r="1221" spans="1:2" hidden="1">
      <c r="A1221" s="66" t="s">
        <v>2641</v>
      </c>
      <c r="B1221" t="e">
        <f>VLOOKUP(A1221,ITEM_MASTER!B:B,1,FALSE)</f>
        <v>#N/A</v>
      </c>
    </row>
    <row r="1222" spans="1:2" hidden="1">
      <c r="A1222" s="66" t="s">
        <v>2643</v>
      </c>
      <c r="B1222" t="e">
        <f>VLOOKUP(A1222,ITEM_MASTER!B:B,1,FALSE)</f>
        <v>#N/A</v>
      </c>
    </row>
    <row r="1223" spans="1:2" hidden="1">
      <c r="A1223" s="66" t="s">
        <v>2645</v>
      </c>
      <c r="B1223" t="e">
        <f>VLOOKUP(A1223,ITEM_MASTER!B:B,1,FALSE)</f>
        <v>#N/A</v>
      </c>
    </row>
    <row r="1224" spans="1:2" hidden="1">
      <c r="A1224" s="66" t="s">
        <v>2647</v>
      </c>
      <c r="B1224" t="e">
        <f>VLOOKUP(A1224,ITEM_MASTER!B:B,1,FALSE)</f>
        <v>#N/A</v>
      </c>
    </row>
    <row r="1225" spans="1:2" hidden="1">
      <c r="A1225" s="66" t="s">
        <v>2649</v>
      </c>
      <c r="B1225" t="e">
        <f>VLOOKUP(A1225,ITEM_MASTER!B:B,1,FALSE)</f>
        <v>#N/A</v>
      </c>
    </row>
    <row r="1226" spans="1:2" hidden="1">
      <c r="A1226" s="66" t="s">
        <v>2651</v>
      </c>
      <c r="B1226" t="e">
        <f>VLOOKUP(A1226,ITEM_MASTER!B:B,1,FALSE)</f>
        <v>#N/A</v>
      </c>
    </row>
    <row r="1227" spans="1:2" hidden="1">
      <c r="A1227" s="66" t="s">
        <v>2653</v>
      </c>
      <c r="B1227" t="e">
        <f>VLOOKUP(A1227,ITEM_MASTER!B:B,1,FALSE)</f>
        <v>#N/A</v>
      </c>
    </row>
    <row r="1228" spans="1:2" hidden="1">
      <c r="A1228" s="66" t="s">
        <v>2655</v>
      </c>
      <c r="B1228" t="e">
        <f>VLOOKUP(A1228,ITEM_MASTER!B:B,1,FALSE)</f>
        <v>#N/A</v>
      </c>
    </row>
    <row r="1229" spans="1:2" hidden="1">
      <c r="A1229" s="66" t="s">
        <v>2657</v>
      </c>
      <c r="B1229" t="e">
        <f>VLOOKUP(A1229,ITEM_MASTER!B:B,1,FALSE)</f>
        <v>#N/A</v>
      </c>
    </row>
    <row r="1230" spans="1:2" hidden="1">
      <c r="A1230" s="66" t="s">
        <v>2659</v>
      </c>
      <c r="B1230" t="e">
        <f>VLOOKUP(A1230,ITEM_MASTER!B:B,1,FALSE)</f>
        <v>#N/A</v>
      </c>
    </row>
    <row r="1231" spans="1:2" hidden="1">
      <c r="A1231" s="66" t="s">
        <v>2661</v>
      </c>
      <c r="B1231" t="e">
        <f>VLOOKUP(A1231,ITEM_MASTER!B:B,1,FALSE)</f>
        <v>#N/A</v>
      </c>
    </row>
    <row r="1232" spans="1:2" hidden="1">
      <c r="A1232" s="66" t="s">
        <v>2663</v>
      </c>
      <c r="B1232" t="e">
        <f>VLOOKUP(A1232,ITEM_MASTER!B:B,1,FALSE)</f>
        <v>#N/A</v>
      </c>
    </row>
    <row r="1233" spans="1:2" hidden="1">
      <c r="A1233" s="66" t="s">
        <v>2665</v>
      </c>
      <c r="B1233" t="e">
        <f>VLOOKUP(A1233,ITEM_MASTER!B:B,1,FALSE)</f>
        <v>#N/A</v>
      </c>
    </row>
    <row r="1234" spans="1:2" hidden="1">
      <c r="A1234" s="66" t="s">
        <v>2667</v>
      </c>
      <c r="B1234" t="e">
        <f>VLOOKUP(A1234,ITEM_MASTER!B:B,1,FALSE)</f>
        <v>#N/A</v>
      </c>
    </row>
    <row r="1235" spans="1:2" hidden="1">
      <c r="A1235" s="66" t="s">
        <v>2669</v>
      </c>
      <c r="B1235" t="e">
        <f>VLOOKUP(A1235,ITEM_MASTER!B:B,1,FALSE)</f>
        <v>#N/A</v>
      </c>
    </row>
    <row r="1236" spans="1:2" hidden="1">
      <c r="A1236" s="66" t="s">
        <v>2671</v>
      </c>
      <c r="B1236" t="e">
        <f>VLOOKUP(A1236,ITEM_MASTER!B:B,1,FALSE)</f>
        <v>#N/A</v>
      </c>
    </row>
    <row r="1237" spans="1:2" hidden="1">
      <c r="A1237" s="66" t="s">
        <v>2673</v>
      </c>
      <c r="B1237" t="e">
        <f>VLOOKUP(A1237,ITEM_MASTER!B:B,1,FALSE)</f>
        <v>#N/A</v>
      </c>
    </row>
    <row r="1238" spans="1:2" hidden="1">
      <c r="A1238" s="66" t="s">
        <v>2675</v>
      </c>
      <c r="B1238" t="e">
        <f>VLOOKUP(A1238,ITEM_MASTER!B:B,1,FALSE)</f>
        <v>#N/A</v>
      </c>
    </row>
    <row r="1239" spans="1:2" hidden="1">
      <c r="A1239" s="66" t="s">
        <v>2677</v>
      </c>
      <c r="B1239" t="e">
        <f>VLOOKUP(A1239,ITEM_MASTER!B:B,1,FALSE)</f>
        <v>#N/A</v>
      </c>
    </row>
    <row r="1240" spans="1:2" hidden="1">
      <c r="A1240" s="66" t="s">
        <v>2679</v>
      </c>
      <c r="B1240" t="e">
        <f>VLOOKUP(A1240,ITEM_MASTER!B:B,1,FALSE)</f>
        <v>#N/A</v>
      </c>
    </row>
    <row r="1241" spans="1:2" hidden="1">
      <c r="A1241" s="66" t="s">
        <v>2681</v>
      </c>
      <c r="B1241" t="e">
        <f>VLOOKUP(A1241,ITEM_MASTER!B:B,1,FALSE)</f>
        <v>#N/A</v>
      </c>
    </row>
    <row r="1242" spans="1:2" hidden="1">
      <c r="A1242" s="66" t="s">
        <v>2683</v>
      </c>
      <c r="B1242" t="e">
        <f>VLOOKUP(A1242,ITEM_MASTER!B:B,1,FALSE)</f>
        <v>#N/A</v>
      </c>
    </row>
    <row r="1243" spans="1:2" hidden="1">
      <c r="A1243" s="66" t="s">
        <v>2685</v>
      </c>
      <c r="B1243" t="e">
        <f>VLOOKUP(A1243,ITEM_MASTER!B:B,1,FALSE)</f>
        <v>#N/A</v>
      </c>
    </row>
    <row r="1244" spans="1:2" hidden="1">
      <c r="A1244" s="66" t="s">
        <v>2687</v>
      </c>
      <c r="B1244" t="e">
        <f>VLOOKUP(A1244,ITEM_MASTER!B:B,1,FALSE)</f>
        <v>#N/A</v>
      </c>
    </row>
    <row r="1245" spans="1:2" hidden="1">
      <c r="A1245" s="66" t="s">
        <v>2689</v>
      </c>
      <c r="B1245" t="e">
        <f>VLOOKUP(A1245,ITEM_MASTER!B:B,1,FALSE)</f>
        <v>#N/A</v>
      </c>
    </row>
    <row r="1246" spans="1:2" hidden="1">
      <c r="A1246" s="66" t="s">
        <v>2691</v>
      </c>
      <c r="B1246" t="e">
        <f>VLOOKUP(A1246,ITEM_MASTER!B:B,1,FALSE)</f>
        <v>#N/A</v>
      </c>
    </row>
    <row r="1247" spans="1:2" hidden="1">
      <c r="A1247" s="66" t="s">
        <v>2693</v>
      </c>
      <c r="B1247" t="e">
        <f>VLOOKUP(A1247,ITEM_MASTER!B:B,1,FALSE)</f>
        <v>#N/A</v>
      </c>
    </row>
    <row r="1248" spans="1:2" hidden="1">
      <c r="A1248" s="66" t="s">
        <v>2695</v>
      </c>
      <c r="B1248" t="e">
        <f>VLOOKUP(A1248,ITEM_MASTER!B:B,1,FALSE)</f>
        <v>#N/A</v>
      </c>
    </row>
    <row r="1249" spans="1:2" hidden="1">
      <c r="A1249" s="66" t="s">
        <v>2697</v>
      </c>
      <c r="B1249" t="e">
        <f>VLOOKUP(A1249,ITEM_MASTER!B:B,1,FALSE)</f>
        <v>#N/A</v>
      </c>
    </row>
    <row r="1250" spans="1:2" hidden="1">
      <c r="A1250" s="66" t="s">
        <v>2699</v>
      </c>
      <c r="B1250" t="e">
        <f>VLOOKUP(A1250,ITEM_MASTER!B:B,1,FALSE)</f>
        <v>#N/A</v>
      </c>
    </row>
    <row r="1251" spans="1:2" hidden="1">
      <c r="A1251" s="66" t="s">
        <v>2701</v>
      </c>
      <c r="B1251" t="e">
        <f>VLOOKUP(A1251,ITEM_MASTER!B:B,1,FALSE)</f>
        <v>#N/A</v>
      </c>
    </row>
    <row r="1252" spans="1:2" hidden="1">
      <c r="A1252" s="75" t="s">
        <v>3773</v>
      </c>
      <c r="B1252" t="e">
        <f>VLOOKUP(A1252,ITEM_MASTER!B:B,1,FALSE)</f>
        <v>#N/A</v>
      </c>
    </row>
    <row r="1253" spans="1:2" hidden="1">
      <c r="A1253" s="66" t="s">
        <v>2703</v>
      </c>
      <c r="B1253" t="e">
        <f>VLOOKUP(A1253,ITEM_MASTER!B:B,1,FALSE)</f>
        <v>#N/A</v>
      </c>
    </row>
    <row r="1254" spans="1:2" hidden="1">
      <c r="A1254" s="66" t="s">
        <v>2705</v>
      </c>
      <c r="B1254" t="e">
        <f>VLOOKUP(A1254,ITEM_MASTER!B:B,1,FALSE)</f>
        <v>#N/A</v>
      </c>
    </row>
    <row r="1255" spans="1:2" hidden="1">
      <c r="A1255" s="66" t="s">
        <v>2707</v>
      </c>
      <c r="B1255" t="e">
        <f>VLOOKUP(A1255,ITEM_MASTER!B:B,1,FALSE)</f>
        <v>#N/A</v>
      </c>
    </row>
    <row r="1256" spans="1:2" hidden="1">
      <c r="A1256" s="66" t="s">
        <v>2709</v>
      </c>
      <c r="B1256" t="e">
        <f>VLOOKUP(A1256,ITEM_MASTER!B:B,1,FALSE)</f>
        <v>#N/A</v>
      </c>
    </row>
    <row r="1257" spans="1:2" hidden="1">
      <c r="A1257" s="66" t="s">
        <v>2711</v>
      </c>
      <c r="B1257" t="e">
        <f>VLOOKUP(A1257,ITEM_MASTER!B:B,1,FALSE)</f>
        <v>#N/A</v>
      </c>
    </row>
    <row r="1258" spans="1:2" hidden="1">
      <c r="A1258" s="66" t="s">
        <v>2713</v>
      </c>
      <c r="B1258" t="e">
        <f>VLOOKUP(A1258,ITEM_MASTER!B:B,1,FALSE)</f>
        <v>#N/A</v>
      </c>
    </row>
    <row r="1259" spans="1:2" hidden="1">
      <c r="A1259" s="66" t="s">
        <v>2715</v>
      </c>
      <c r="B1259" t="e">
        <f>VLOOKUP(A1259,ITEM_MASTER!B:B,1,FALSE)</f>
        <v>#N/A</v>
      </c>
    </row>
    <row r="1260" spans="1:2" hidden="1">
      <c r="A1260" s="66" t="s">
        <v>2717</v>
      </c>
      <c r="B1260" t="e">
        <f>VLOOKUP(A1260,ITEM_MASTER!B:B,1,FALSE)</f>
        <v>#N/A</v>
      </c>
    </row>
    <row r="1261" spans="1:2" hidden="1">
      <c r="A1261" s="66" t="s">
        <v>2719</v>
      </c>
      <c r="B1261" t="e">
        <f>VLOOKUP(A1261,ITEM_MASTER!B:B,1,FALSE)</f>
        <v>#N/A</v>
      </c>
    </row>
    <row r="1262" spans="1:2" hidden="1">
      <c r="A1262" s="66" t="s">
        <v>2721</v>
      </c>
      <c r="B1262" t="e">
        <f>VLOOKUP(A1262,ITEM_MASTER!B:B,1,FALSE)</f>
        <v>#N/A</v>
      </c>
    </row>
    <row r="1263" spans="1:2" hidden="1">
      <c r="A1263" s="66" t="s">
        <v>2723</v>
      </c>
      <c r="B1263" t="e">
        <f>VLOOKUP(A1263,ITEM_MASTER!B:B,1,FALSE)</f>
        <v>#N/A</v>
      </c>
    </row>
    <row r="1264" spans="1:2" hidden="1">
      <c r="A1264" s="66" t="s">
        <v>2725</v>
      </c>
      <c r="B1264" t="e">
        <f>VLOOKUP(A1264,ITEM_MASTER!B:B,1,FALSE)</f>
        <v>#N/A</v>
      </c>
    </row>
    <row r="1265" spans="1:2" hidden="1">
      <c r="A1265" s="66" t="s">
        <v>2727</v>
      </c>
      <c r="B1265" t="e">
        <f>VLOOKUP(A1265,ITEM_MASTER!B:B,1,FALSE)</f>
        <v>#N/A</v>
      </c>
    </row>
    <row r="1266" spans="1:2" hidden="1">
      <c r="A1266" s="66" t="s">
        <v>2729</v>
      </c>
      <c r="B1266" t="e">
        <f>VLOOKUP(A1266,ITEM_MASTER!B:B,1,FALSE)</f>
        <v>#N/A</v>
      </c>
    </row>
    <row r="1267" spans="1:2" hidden="1">
      <c r="A1267" s="66" t="s">
        <v>2731</v>
      </c>
      <c r="B1267" t="e">
        <f>VLOOKUP(A1267,ITEM_MASTER!B:B,1,FALSE)</f>
        <v>#N/A</v>
      </c>
    </row>
    <row r="1268" spans="1:2" hidden="1">
      <c r="A1268" s="66" t="s">
        <v>2733</v>
      </c>
      <c r="B1268" t="e">
        <f>VLOOKUP(A1268,ITEM_MASTER!B:B,1,FALSE)</f>
        <v>#N/A</v>
      </c>
    </row>
    <row r="1269" spans="1:2" hidden="1">
      <c r="A1269" s="66" t="s">
        <v>2735</v>
      </c>
      <c r="B1269" t="e">
        <f>VLOOKUP(A1269,ITEM_MASTER!B:B,1,FALSE)</f>
        <v>#N/A</v>
      </c>
    </row>
    <row r="1270" spans="1:2" hidden="1">
      <c r="A1270" s="66" t="s">
        <v>2737</v>
      </c>
      <c r="B1270" t="e">
        <f>VLOOKUP(A1270,ITEM_MASTER!B:B,1,FALSE)</f>
        <v>#N/A</v>
      </c>
    </row>
    <row r="1271" spans="1:2" hidden="1">
      <c r="A1271" s="66" t="s">
        <v>2739</v>
      </c>
      <c r="B1271" t="e">
        <f>VLOOKUP(A1271,ITEM_MASTER!B:B,1,FALSE)</f>
        <v>#N/A</v>
      </c>
    </row>
    <row r="1272" spans="1:2" hidden="1">
      <c r="A1272" s="66" t="s">
        <v>2741</v>
      </c>
      <c r="B1272" t="e">
        <f>VLOOKUP(A1272,ITEM_MASTER!B:B,1,FALSE)</f>
        <v>#N/A</v>
      </c>
    </row>
    <row r="1273" spans="1:2" hidden="1">
      <c r="A1273" s="66" t="s">
        <v>2742</v>
      </c>
      <c r="B1273" t="e">
        <f>VLOOKUP(A1273,ITEM_MASTER!B:B,1,FALSE)</f>
        <v>#N/A</v>
      </c>
    </row>
    <row r="1274" spans="1:2" hidden="1">
      <c r="A1274" s="66" t="s">
        <v>2743</v>
      </c>
      <c r="B1274" t="e">
        <f>VLOOKUP(A1274,ITEM_MASTER!B:B,1,FALSE)</f>
        <v>#N/A</v>
      </c>
    </row>
    <row r="1275" spans="1:2" hidden="1">
      <c r="A1275" s="66" t="s">
        <v>2744</v>
      </c>
      <c r="B1275" t="e">
        <f>VLOOKUP(A1275,ITEM_MASTER!B:B,1,FALSE)</f>
        <v>#N/A</v>
      </c>
    </row>
    <row r="1276" spans="1:2" hidden="1">
      <c r="A1276" s="66" t="s">
        <v>2829</v>
      </c>
      <c r="B1276" t="e">
        <f>VLOOKUP(A1276,ITEM_MASTER!B:B,1,FALSE)</f>
        <v>#N/A</v>
      </c>
    </row>
    <row r="1277" spans="1:2" hidden="1">
      <c r="A1277" s="66" t="s">
        <v>2831</v>
      </c>
      <c r="B1277" t="e">
        <f>VLOOKUP(A1277,ITEM_MASTER!B:B,1,FALSE)</f>
        <v>#N/A</v>
      </c>
    </row>
    <row r="1278" spans="1:2" hidden="1">
      <c r="A1278" s="66" t="s">
        <v>2833</v>
      </c>
      <c r="B1278" t="e">
        <f>VLOOKUP(A1278,ITEM_MASTER!B:B,1,FALSE)</f>
        <v>#N/A</v>
      </c>
    </row>
    <row r="1279" spans="1:2" hidden="1">
      <c r="A1279" s="66" t="s">
        <v>2835</v>
      </c>
      <c r="B1279" t="e">
        <f>VLOOKUP(A1279,ITEM_MASTER!B:B,1,FALSE)</f>
        <v>#N/A</v>
      </c>
    </row>
    <row r="1280" spans="1:2" hidden="1">
      <c r="A1280" s="66" t="s">
        <v>2837</v>
      </c>
      <c r="B1280" t="e">
        <f>VLOOKUP(A1280,ITEM_MASTER!B:B,1,FALSE)</f>
        <v>#N/A</v>
      </c>
    </row>
    <row r="1281" spans="1:2" hidden="1">
      <c r="A1281" s="66" t="s">
        <v>2839</v>
      </c>
      <c r="B1281" t="e">
        <f>VLOOKUP(A1281,ITEM_MASTER!B:B,1,FALSE)</f>
        <v>#N/A</v>
      </c>
    </row>
    <row r="1282" spans="1:2" hidden="1">
      <c r="A1282" s="66" t="s">
        <v>2841</v>
      </c>
      <c r="B1282" t="e">
        <f>VLOOKUP(A1282,ITEM_MASTER!B:B,1,FALSE)</f>
        <v>#N/A</v>
      </c>
    </row>
    <row r="1283" spans="1:2" hidden="1">
      <c r="A1283" s="66" t="s">
        <v>2843</v>
      </c>
      <c r="B1283" t="e">
        <f>VLOOKUP(A1283,ITEM_MASTER!B:B,1,FALSE)</f>
        <v>#N/A</v>
      </c>
    </row>
    <row r="1284" spans="1:2" hidden="1">
      <c r="A1284" s="66" t="s">
        <v>2845</v>
      </c>
      <c r="B1284" t="e">
        <f>VLOOKUP(A1284,ITEM_MASTER!B:B,1,FALSE)</f>
        <v>#N/A</v>
      </c>
    </row>
    <row r="1285" spans="1:2" hidden="1">
      <c r="A1285" s="66" t="s">
        <v>2847</v>
      </c>
      <c r="B1285" t="e">
        <f>VLOOKUP(A1285,ITEM_MASTER!B:B,1,FALSE)</f>
        <v>#N/A</v>
      </c>
    </row>
    <row r="1286" spans="1:2" hidden="1">
      <c r="A1286" s="66" t="s">
        <v>2849</v>
      </c>
      <c r="B1286" t="e">
        <f>VLOOKUP(A1286,ITEM_MASTER!B:B,1,FALSE)</f>
        <v>#N/A</v>
      </c>
    </row>
    <row r="1287" spans="1:2" hidden="1">
      <c r="A1287" s="66" t="s">
        <v>2851</v>
      </c>
      <c r="B1287" t="e">
        <f>VLOOKUP(A1287,ITEM_MASTER!B:B,1,FALSE)</f>
        <v>#N/A</v>
      </c>
    </row>
    <row r="1288" spans="1:2" hidden="1">
      <c r="A1288" s="66" t="s">
        <v>2853</v>
      </c>
      <c r="B1288" t="e">
        <f>VLOOKUP(A1288,ITEM_MASTER!B:B,1,FALSE)</f>
        <v>#N/A</v>
      </c>
    </row>
    <row r="1289" spans="1:2" hidden="1">
      <c r="A1289" s="66" t="s">
        <v>2855</v>
      </c>
      <c r="B1289" t="e">
        <f>VLOOKUP(A1289,ITEM_MASTER!B:B,1,FALSE)</f>
        <v>#N/A</v>
      </c>
    </row>
    <row r="1290" spans="1:2" hidden="1">
      <c r="A1290" s="66" t="s">
        <v>2857</v>
      </c>
      <c r="B1290" t="e">
        <f>VLOOKUP(A1290,ITEM_MASTER!B:B,1,FALSE)</f>
        <v>#N/A</v>
      </c>
    </row>
    <row r="1291" spans="1:2" hidden="1">
      <c r="A1291" s="66" t="s">
        <v>2859</v>
      </c>
      <c r="B1291" t="e">
        <f>VLOOKUP(A1291,ITEM_MASTER!B:B,1,FALSE)</f>
        <v>#N/A</v>
      </c>
    </row>
    <row r="1292" spans="1:2" hidden="1">
      <c r="A1292" s="66" t="s">
        <v>2861</v>
      </c>
      <c r="B1292" t="e">
        <f>VLOOKUP(A1292,ITEM_MASTER!B:B,1,FALSE)</f>
        <v>#N/A</v>
      </c>
    </row>
    <row r="1293" spans="1:2" hidden="1">
      <c r="A1293" s="66" t="s">
        <v>2863</v>
      </c>
      <c r="B1293" t="e">
        <f>VLOOKUP(A1293,ITEM_MASTER!B:B,1,FALSE)</f>
        <v>#N/A</v>
      </c>
    </row>
    <row r="1294" spans="1:2" hidden="1">
      <c r="A1294" s="66" t="s">
        <v>2865</v>
      </c>
      <c r="B1294" t="e">
        <f>VLOOKUP(A1294,ITEM_MASTER!B:B,1,FALSE)</f>
        <v>#N/A</v>
      </c>
    </row>
    <row r="1295" spans="1:2" hidden="1">
      <c r="A1295" s="66" t="s">
        <v>2867</v>
      </c>
      <c r="B1295" t="e">
        <f>VLOOKUP(A1295,ITEM_MASTER!B:B,1,FALSE)</f>
        <v>#N/A</v>
      </c>
    </row>
    <row r="1296" spans="1:2" hidden="1">
      <c r="A1296" s="66" t="s">
        <v>2869</v>
      </c>
      <c r="B1296" t="e">
        <f>VLOOKUP(A1296,ITEM_MASTER!B:B,1,FALSE)</f>
        <v>#N/A</v>
      </c>
    </row>
    <row r="1297" spans="1:2" hidden="1">
      <c r="A1297" s="66" t="s">
        <v>2871</v>
      </c>
      <c r="B1297" t="e">
        <f>VLOOKUP(A1297,ITEM_MASTER!B:B,1,FALSE)</f>
        <v>#N/A</v>
      </c>
    </row>
    <row r="1298" spans="1:2" hidden="1">
      <c r="A1298" s="66" t="s">
        <v>2873</v>
      </c>
      <c r="B1298" t="e">
        <f>VLOOKUP(A1298,ITEM_MASTER!B:B,1,FALSE)</f>
        <v>#N/A</v>
      </c>
    </row>
    <row r="1299" spans="1:2" hidden="1">
      <c r="A1299" s="66" t="s">
        <v>2875</v>
      </c>
      <c r="B1299" t="e">
        <f>VLOOKUP(A1299,ITEM_MASTER!B:B,1,FALSE)</f>
        <v>#N/A</v>
      </c>
    </row>
    <row r="1300" spans="1:2" hidden="1">
      <c r="A1300" s="66" t="s">
        <v>2877</v>
      </c>
      <c r="B1300" t="e">
        <f>VLOOKUP(A1300,ITEM_MASTER!B:B,1,FALSE)</f>
        <v>#N/A</v>
      </c>
    </row>
    <row r="1301" spans="1:2" hidden="1">
      <c r="A1301" s="66" t="s">
        <v>2879</v>
      </c>
      <c r="B1301" t="e">
        <f>VLOOKUP(A1301,ITEM_MASTER!B:B,1,FALSE)</f>
        <v>#N/A</v>
      </c>
    </row>
    <row r="1302" spans="1:2" hidden="1">
      <c r="A1302" s="66" t="s">
        <v>2881</v>
      </c>
      <c r="B1302" t="e">
        <f>VLOOKUP(A1302,ITEM_MASTER!B:B,1,FALSE)</f>
        <v>#N/A</v>
      </c>
    </row>
    <row r="1303" spans="1:2" hidden="1">
      <c r="A1303" s="66" t="s">
        <v>2883</v>
      </c>
      <c r="B1303" t="e">
        <f>VLOOKUP(A1303,ITEM_MASTER!B:B,1,FALSE)</f>
        <v>#N/A</v>
      </c>
    </row>
    <row r="1304" spans="1:2" hidden="1">
      <c r="A1304" s="66" t="s">
        <v>2885</v>
      </c>
      <c r="B1304" t="e">
        <f>VLOOKUP(A1304,ITEM_MASTER!B:B,1,FALSE)</f>
        <v>#N/A</v>
      </c>
    </row>
    <row r="1305" spans="1:2" hidden="1">
      <c r="A1305" s="66" t="s">
        <v>2887</v>
      </c>
      <c r="B1305" t="e">
        <f>VLOOKUP(A1305,ITEM_MASTER!B:B,1,FALSE)</f>
        <v>#N/A</v>
      </c>
    </row>
    <row r="1306" spans="1:2" hidden="1">
      <c r="A1306" s="66" t="s">
        <v>2889</v>
      </c>
      <c r="B1306" t="e">
        <f>VLOOKUP(A1306,ITEM_MASTER!B:B,1,FALSE)</f>
        <v>#N/A</v>
      </c>
    </row>
    <row r="1307" spans="1:2" hidden="1">
      <c r="A1307" s="66" t="s">
        <v>2891</v>
      </c>
      <c r="B1307" t="e">
        <f>VLOOKUP(A1307,ITEM_MASTER!B:B,1,FALSE)</f>
        <v>#N/A</v>
      </c>
    </row>
    <row r="1308" spans="1:2" hidden="1">
      <c r="A1308" s="66" t="s">
        <v>2893</v>
      </c>
      <c r="B1308" t="e">
        <f>VLOOKUP(A1308,ITEM_MASTER!B:B,1,FALSE)</f>
        <v>#N/A</v>
      </c>
    </row>
    <row r="1309" spans="1:2" hidden="1">
      <c r="A1309" s="66" t="s">
        <v>2895</v>
      </c>
      <c r="B1309" t="e">
        <f>VLOOKUP(A1309,ITEM_MASTER!B:B,1,FALSE)</f>
        <v>#N/A</v>
      </c>
    </row>
    <row r="1310" spans="1:2" hidden="1">
      <c r="A1310" s="66" t="s">
        <v>2897</v>
      </c>
      <c r="B1310" t="e">
        <f>VLOOKUP(A1310,ITEM_MASTER!B:B,1,FALSE)</f>
        <v>#N/A</v>
      </c>
    </row>
    <row r="1311" spans="1:2" hidden="1">
      <c r="A1311" s="66" t="s">
        <v>2899</v>
      </c>
      <c r="B1311" t="e">
        <f>VLOOKUP(A1311,ITEM_MASTER!B:B,1,FALSE)</f>
        <v>#N/A</v>
      </c>
    </row>
    <row r="1312" spans="1:2" hidden="1">
      <c r="A1312" s="66" t="s">
        <v>2901</v>
      </c>
      <c r="B1312" t="e">
        <f>VLOOKUP(A1312,ITEM_MASTER!B:B,1,FALSE)</f>
        <v>#N/A</v>
      </c>
    </row>
    <row r="1313" spans="1:2" hidden="1">
      <c r="A1313" s="66" t="s">
        <v>2903</v>
      </c>
      <c r="B1313" t="e">
        <f>VLOOKUP(A1313,ITEM_MASTER!B:B,1,FALSE)</f>
        <v>#N/A</v>
      </c>
    </row>
    <row r="1314" spans="1:2" hidden="1">
      <c r="A1314" s="66" t="s">
        <v>2905</v>
      </c>
      <c r="B1314" t="e">
        <f>VLOOKUP(A1314,ITEM_MASTER!B:B,1,FALSE)</f>
        <v>#N/A</v>
      </c>
    </row>
    <row r="1315" spans="1:2" hidden="1">
      <c r="A1315" s="66" t="s">
        <v>2907</v>
      </c>
      <c r="B1315" t="e">
        <f>VLOOKUP(A1315,ITEM_MASTER!B:B,1,FALSE)</f>
        <v>#N/A</v>
      </c>
    </row>
    <row r="1316" spans="1:2" hidden="1">
      <c r="A1316" s="66" t="s">
        <v>2909</v>
      </c>
      <c r="B1316" t="e">
        <f>VLOOKUP(A1316,ITEM_MASTER!B:B,1,FALSE)</f>
        <v>#N/A</v>
      </c>
    </row>
    <row r="1317" spans="1:2" hidden="1">
      <c r="A1317" s="66" t="s">
        <v>2911</v>
      </c>
      <c r="B1317" t="e">
        <f>VLOOKUP(A1317,ITEM_MASTER!B:B,1,FALSE)</f>
        <v>#N/A</v>
      </c>
    </row>
    <row r="1318" spans="1:2" hidden="1">
      <c r="A1318" s="66" t="s">
        <v>2913</v>
      </c>
      <c r="B1318" t="e">
        <f>VLOOKUP(A1318,ITEM_MASTER!B:B,1,FALSE)</f>
        <v>#N/A</v>
      </c>
    </row>
    <row r="1319" spans="1:2" hidden="1">
      <c r="A1319" s="66" t="s">
        <v>2915</v>
      </c>
      <c r="B1319" t="e">
        <f>VLOOKUP(A1319,ITEM_MASTER!B:B,1,FALSE)</f>
        <v>#N/A</v>
      </c>
    </row>
    <row r="1320" spans="1:2" hidden="1">
      <c r="A1320" s="66" t="s">
        <v>2917</v>
      </c>
      <c r="B1320" t="e">
        <f>VLOOKUP(A1320,ITEM_MASTER!B:B,1,FALSE)</f>
        <v>#N/A</v>
      </c>
    </row>
    <row r="1321" spans="1:2" hidden="1">
      <c r="A1321" s="66" t="s">
        <v>2919</v>
      </c>
      <c r="B1321" t="e">
        <f>VLOOKUP(A1321,ITEM_MASTER!B:B,1,FALSE)</f>
        <v>#N/A</v>
      </c>
    </row>
    <row r="1322" spans="1:2" hidden="1">
      <c r="A1322" s="66" t="s">
        <v>2921</v>
      </c>
      <c r="B1322" t="e">
        <f>VLOOKUP(A1322,ITEM_MASTER!B:B,1,FALSE)</f>
        <v>#N/A</v>
      </c>
    </row>
    <row r="1323" spans="1:2" hidden="1">
      <c r="A1323" s="66" t="s">
        <v>2923</v>
      </c>
      <c r="B1323" t="e">
        <f>VLOOKUP(A1323,ITEM_MASTER!B:B,1,FALSE)</f>
        <v>#N/A</v>
      </c>
    </row>
    <row r="1324" spans="1:2" hidden="1">
      <c r="A1324" s="66" t="s">
        <v>2925</v>
      </c>
      <c r="B1324" t="e">
        <f>VLOOKUP(A1324,ITEM_MASTER!B:B,1,FALSE)</f>
        <v>#N/A</v>
      </c>
    </row>
    <row r="1325" spans="1:2" hidden="1">
      <c r="A1325" s="66" t="s">
        <v>2927</v>
      </c>
      <c r="B1325" t="e">
        <f>VLOOKUP(A1325,ITEM_MASTER!B:B,1,FALSE)</f>
        <v>#N/A</v>
      </c>
    </row>
    <row r="1326" spans="1:2" hidden="1">
      <c r="A1326" s="66" t="s">
        <v>2929</v>
      </c>
      <c r="B1326" t="e">
        <f>VLOOKUP(A1326,ITEM_MASTER!B:B,1,FALSE)</f>
        <v>#N/A</v>
      </c>
    </row>
    <row r="1327" spans="1:2" hidden="1">
      <c r="A1327" s="66" t="s">
        <v>2931</v>
      </c>
      <c r="B1327" t="e">
        <f>VLOOKUP(A1327,ITEM_MASTER!B:B,1,FALSE)</f>
        <v>#N/A</v>
      </c>
    </row>
    <row r="1328" spans="1:2" hidden="1">
      <c r="A1328" s="66" t="s">
        <v>2933</v>
      </c>
      <c r="B1328" t="e">
        <f>VLOOKUP(A1328,ITEM_MASTER!B:B,1,FALSE)</f>
        <v>#N/A</v>
      </c>
    </row>
    <row r="1329" spans="1:2" hidden="1">
      <c r="A1329" s="66" t="s">
        <v>2935</v>
      </c>
      <c r="B1329" t="e">
        <f>VLOOKUP(A1329,ITEM_MASTER!B:B,1,FALSE)</f>
        <v>#N/A</v>
      </c>
    </row>
    <row r="1330" spans="1:2" hidden="1">
      <c r="A1330" s="66" t="s">
        <v>2937</v>
      </c>
      <c r="B1330" t="e">
        <f>VLOOKUP(A1330,ITEM_MASTER!B:B,1,FALSE)</f>
        <v>#N/A</v>
      </c>
    </row>
    <row r="1331" spans="1:2" hidden="1">
      <c r="A1331" s="66" t="s">
        <v>2939</v>
      </c>
      <c r="B1331" t="e">
        <f>VLOOKUP(A1331,ITEM_MASTER!B:B,1,FALSE)</f>
        <v>#N/A</v>
      </c>
    </row>
    <row r="1332" spans="1:2" hidden="1">
      <c r="A1332" s="66" t="s">
        <v>2941</v>
      </c>
      <c r="B1332" t="e">
        <f>VLOOKUP(A1332,ITEM_MASTER!B:B,1,FALSE)</f>
        <v>#N/A</v>
      </c>
    </row>
    <row r="1333" spans="1:2" hidden="1">
      <c r="A1333" s="66" t="s">
        <v>2943</v>
      </c>
      <c r="B1333" t="e">
        <f>VLOOKUP(A1333,ITEM_MASTER!B:B,1,FALSE)</f>
        <v>#N/A</v>
      </c>
    </row>
    <row r="1334" spans="1:2" hidden="1">
      <c r="A1334" s="66" t="s">
        <v>2945</v>
      </c>
      <c r="B1334" t="e">
        <f>VLOOKUP(A1334,ITEM_MASTER!B:B,1,FALSE)</f>
        <v>#N/A</v>
      </c>
    </row>
    <row r="1335" spans="1:2" hidden="1">
      <c r="A1335" s="66" t="s">
        <v>2947</v>
      </c>
      <c r="B1335" t="e">
        <f>VLOOKUP(A1335,ITEM_MASTER!B:B,1,FALSE)</f>
        <v>#N/A</v>
      </c>
    </row>
    <row r="1336" spans="1:2" hidden="1">
      <c r="A1336" s="66" t="s">
        <v>2949</v>
      </c>
      <c r="B1336" t="e">
        <f>VLOOKUP(A1336,ITEM_MASTER!B:B,1,FALSE)</f>
        <v>#N/A</v>
      </c>
    </row>
    <row r="1337" spans="1:2" hidden="1">
      <c r="A1337" s="66" t="s">
        <v>2951</v>
      </c>
      <c r="B1337" t="e">
        <f>VLOOKUP(A1337,ITEM_MASTER!B:B,1,FALSE)</f>
        <v>#N/A</v>
      </c>
    </row>
    <row r="1338" spans="1:2" hidden="1">
      <c r="A1338" s="66" t="s">
        <v>2953</v>
      </c>
      <c r="B1338" t="e">
        <f>VLOOKUP(A1338,ITEM_MASTER!B:B,1,FALSE)</f>
        <v>#N/A</v>
      </c>
    </row>
    <row r="1339" spans="1:2" hidden="1">
      <c r="A1339" s="66" t="s">
        <v>2955</v>
      </c>
      <c r="B1339" t="e">
        <f>VLOOKUP(A1339,ITEM_MASTER!B:B,1,FALSE)</f>
        <v>#N/A</v>
      </c>
    </row>
    <row r="1340" spans="1:2" hidden="1">
      <c r="A1340" s="66" t="s">
        <v>2957</v>
      </c>
      <c r="B1340" t="e">
        <f>VLOOKUP(A1340,ITEM_MASTER!B:B,1,FALSE)</f>
        <v>#N/A</v>
      </c>
    </row>
    <row r="1341" spans="1:2" hidden="1">
      <c r="A1341" s="66" t="s">
        <v>2959</v>
      </c>
      <c r="B1341" t="e">
        <f>VLOOKUP(A1341,ITEM_MASTER!B:B,1,FALSE)</f>
        <v>#N/A</v>
      </c>
    </row>
    <row r="1342" spans="1:2" hidden="1">
      <c r="A1342" s="66" t="s">
        <v>2961</v>
      </c>
      <c r="B1342" t="e">
        <f>VLOOKUP(A1342,ITEM_MASTER!B:B,1,FALSE)</f>
        <v>#N/A</v>
      </c>
    </row>
    <row r="1343" spans="1:2" hidden="1">
      <c r="A1343" s="66" t="s">
        <v>2963</v>
      </c>
      <c r="B1343" t="e">
        <f>VLOOKUP(A1343,ITEM_MASTER!B:B,1,FALSE)</f>
        <v>#N/A</v>
      </c>
    </row>
    <row r="1344" spans="1:2" hidden="1">
      <c r="A1344" s="66" t="s">
        <v>2965</v>
      </c>
      <c r="B1344" t="e">
        <f>VLOOKUP(A1344,ITEM_MASTER!B:B,1,FALSE)</f>
        <v>#N/A</v>
      </c>
    </row>
    <row r="1345" spans="1:2" hidden="1">
      <c r="A1345" s="66" t="s">
        <v>2967</v>
      </c>
      <c r="B1345" t="e">
        <f>VLOOKUP(A1345,ITEM_MASTER!B:B,1,FALSE)</f>
        <v>#N/A</v>
      </c>
    </row>
    <row r="1346" spans="1:2" hidden="1">
      <c r="A1346" s="66" t="s">
        <v>2969</v>
      </c>
      <c r="B1346" t="e">
        <f>VLOOKUP(A1346,ITEM_MASTER!B:B,1,FALSE)</f>
        <v>#N/A</v>
      </c>
    </row>
    <row r="1347" spans="1:2" hidden="1">
      <c r="A1347" s="66" t="s">
        <v>2971</v>
      </c>
      <c r="B1347" t="e">
        <f>VLOOKUP(A1347,ITEM_MASTER!B:B,1,FALSE)</f>
        <v>#N/A</v>
      </c>
    </row>
    <row r="1348" spans="1:2" hidden="1">
      <c r="A1348" s="66" t="s">
        <v>2973</v>
      </c>
      <c r="B1348" t="e">
        <f>VLOOKUP(A1348,ITEM_MASTER!B:B,1,FALSE)</f>
        <v>#N/A</v>
      </c>
    </row>
    <row r="1349" spans="1:2" hidden="1">
      <c r="A1349" s="66" t="s">
        <v>2975</v>
      </c>
      <c r="B1349" t="e">
        <f>VLOOKUP(A1349,ITEM_MASTER!B:B,1,FALSE)</f>
        <v>#N/A</v>
      </c>
    </row>
    <row r="1350" spans="1:2" hidden="1">
      <c r="A1350" s="66" t="s">
        <v>2977</v>
      </c>
      <c r="B1350" t="e">
        <f>VLOOKUP(A1350,ITEM_MASTER!B:B,1,FALSE)</f>
        <v>#N/A</v>
      </c>
    </row>
    <row r="1351" spans="1:2" hidden="1">
      <c r="A1351" s="66" t="s">
        <v>2979</v>
      </c>
      <c r="B1351" t="e">
        <f>VLOOKUP(A1351,ITEM_MASTER!B:B,1,FALSE)</f>
        <v>#N/A</v>
      </c>
    </row>
    <row r="1352" spans="1:2" hidden="1">
      <c r="A1352" s="66" t="s">
        <v>2981</v>
      </c>
      <c r="B1352" t="e">
        <f>VLOOKUP(A1352,ITEM_MASTER!B:B,1,FALSE)</f>
        <v>#N/A</v>
      </c>
    </row>
    <row r="1353" spans="1:2" hidden="1">
      <c r="A1353" s="66" t="s">
        <v>2983</v>
      </c>
      <c r="B1353" t="e">
        <f>VLOOKUP(A1353,ITEM_MASTER!B:B,1,FALSE)</f>
        <v>#N/A</v>
      </c>
    </row>
    <row r="1354" spans="1:2" hidden="1">
      <c r="A1354" s="66" t="s">
        <v>2985</v>
      </c>
      <c r="B1354" t="e">
        <f>VLOOKUP(A1354,ITEM_MASTER!B:B,1,FALSE)</f>
        <v>#N/A</v>
      </c>
    </row>
    <row r="1355" spans="1:2" hidden="1">
      <c r="A1355" s="66" t="s">
        <v>2987</v>
      </c>
      <c r="B1355" t="e">
        <f>VLOOKUP(A1355,ITEM_MASTER!B:B,1,FALSE)</f>
        <v>#N/A</v>
      </c>
    </row>
    <row r="1356" spans="1:2" hidden="1">
      <c r="A1356" s="66" t="s">
        <v>2989</v>
      </c>
      <c r="B1356" t="e">
        <f>VLOOKUP(A1356,ITEM_MASTER!B:B,1,FALSE)</f>
        <v>#N/A</v>
      </c>
    </row>
    <row r="1357" spans="1:2" hidden="1">
      <c r="A1357" s="66" t="s">
        <v>2991</v>
      </c>
      <c r="B1357" t="e">
        <f>VLOOKUP(A1357,ITEM_MASTER!B:B,1,FALSE)</f>
        <v>#N/A</v>
      </c>
    </row>
    <row r="1358" spans="1:2" hidden="1">
      <c r="A1358" s="66" t="s">
        <v>2993</v>
      </c>
      <c r="B1358" t="e">
        <f>VLOOKUP(A1358,ITEM_MASTER!B:B,1,FALSE)</f>
        <v>#N/A</v>
      </c>
    </row>
    <row r="1359" spans="1:2" hidden="1">
      <c r="A1359" s="66" t="s">
        <v>2995</v>
      </c>
      <c r="B1359" t="e">
        <f>VLOOKUP(A1359,ITEM_MASTER!B:B,1,FALSE)</f>
        <v>#N/A</v>
      </c>
    </row>
    <row r="1360" spans="1:2" hidden="1">
      <c r="A1360" s="66" t="s">
        <v>2997</v>
      </c>
      <c r="B1360" t="e">
        <f>VLOOKUP(A1360,ITEM_MASTER!B:B,1,FALSE)</f>
        <v>#N/A</v>
      </c>
    </row>
    <row r="1361" spans="1:2" hidden="1">
      <c r="A1361" s="66" t="s">
        <v>2999</v>
      </c>
      <c r="B1361" t="e">
        <f>VLOOKUP(A1361,ITEM_MASTER!B:B,1,FALSE)</f>
        <v>#N/A</v>
      </c>
    </row>
    <row r="1362" spans="1:2" hidden="1">
      <c r="A1362" s="66" t="s">
        <v>3001</v>
      </c>
      <c r="B1362" t="e">
        <f>VLOOKUP(A1362,ITEM_MASTER!B:B,1,FALSE)</f>
        <v>#N/A</v>
      </c>
    </row>
    <row r="1363" spans="1:2" hidden="1">
      <c r="A1363" s="66" t="s">
        <v>3003</v>
      </c>
      <c r="B1363" t="e">
        <f>VLOOKUP(A1363,ITEM_MASTER!B:B,1,FALSE)</f>
        <v>#N/A</v>
      </c>
    </row>
    <row r="1364" spans="1:2" hidden="1">
      <c r="A1364" s="66" t="s">
        <v>3005</v>
      </c>
      <c r="B1364" t="e">
        <f>VLOOKUP(A1364,ITEM_MASTER!B:B,1,FALSE)</f>
        <v>#N/A</v>
      </c>
    </row>
    <row r="1365" spans="1:2" hidden="1">
      <c r="A1365" s="66" t="s">
        <v>3007</v>
      </c>
      <c r="B1365" t="e">
        <f>VLOOKUP(A1365,ITEM_MASTER!B:B,1,FALSE)</f>
        <v>#N/A</v>
      </c>
    </row>
    <row r="1366" spans="1:2" hidden="1">
      <c r="A1366" s="66" t="s">
        <v>3009</v>
      </c>
      <c r="B1366" t="e">
        <f>VLOOKUP(A1366,ITEM_MASTER!B:B,1,FALSE)</f>
        <v>#N/A</v>
      </c>
    </row>
    <row r="1367" spans="1:2" hidden="1">
      <c r="A1367" s="66" t="s">
        <v>3011</v>
      </c>
      <c r="B1367" t="e">
        <f>VLOOKUP(A1367,ITEM_MASTER!B:B,1,FALSE)</f>
        <v>#N/A</v>
      </c>
    </row>
    <row r="1368" spans="1:2" hidden="1">
      <c r="A1368" s="66" t="s">
        <v>3013</v>
      </c>
      <c r="B1368" t="e">
        <f>VLOOKUP(A1368,ITEM_MASTER!B:B,1,FALSE)</f>
        <v>#N/A</v>
      </c>
    </row>
    <row r="1369" spans="1:2" hidden="1">
      <c r="A1369" s="66" t="s">
        <v>3015</v>
      </c>
      <c r="B1369" t="e">
        <f>VLOOKUP(A1369,ITEM_MASTER!B:B,1,FALSE)</f>
        <v>#N/A</v>
      </c>
    </row>
    <row r="1370" spans="1:2" hidden="1">
      <c r="A1370" s="66" t="s">
        <v>3017</v>
      </c>
      <c r="B1370" t="e">
        <f>VLOOKUP(A1370,ITEM_MASTER!B:B,1,FALSE)</f>
        <v>#N/A</v>
      </c>
    </row>
    <row r="1371" spans="1:2" hidden="1">
      <c r="A1371" s="66" t="s">
        <v>3019</v>
      </c>
      <c r="B1371" t="e">
        <f>VLOOKUP(A1371,ITEM_MASTER!B:B,1,FALSE)</f>
        <v>#N/A</v>
      </c>
    </row>
    <row r="1372" spans="1:2" hidden="1">
      <c r="A1372" s="66" t="s">
        <v>3021</v>
      </c>
      <c r="B1372" t="e">
        <f>VLOOKUP(A1372,ITEM_MASTER!B:B,1,FALSE)</f>
        <v>#N/A</v>
      </c>
    </row>
    <row r="1373" spans="1:2" hidden="1">
      <c r="A1373" s="66" t="s">
        <v>3023</v>
      </c>
      <c r="B1373" t="e">
        <f>VLOOKUP(A1373,ITEM_MASTER!B:B,1,FALSE)</f>
        <v>#N/A</v>
      </c>
    </row>
    <row r="1374" spans="1:2" hidden="1">
      <c r="A1374" s="66" t="s">
        <v>3025</v>
      </c>
      <c r="B1374" t="e">
        <f>VLOOKUP(A1374,ITEM_MASTER!B:B,1,FALSE)</f>
        <v>#N/A</v>
      </c>
    </row>
    <row r="1375" spans="1:2" hidden="1">
      <c r="A1375" s="66" t="s">
        <v>3027</v>
      </c>
      <c r="B1375" t="e">
        <f>VLOOKUP(A1375,ITEM_MASTER!B:B,1,FALSE)</f>
        <v>#N/A</v>
      </c>
    </row>
    <row r="1376" spans="1:2" hidden="1">
      <c r="A1376" s="135" t="s">
        <v>3029</v>
      </c>
      <c r="B1376" t="e">
        <f>VLOOKUP(A1376,ITEM_MASTER!B:B,1,FALSE)</f>
        <v>#N/A</v>
      </c>
    </row>
    <row r="1377" spans="1:2" hidden="1">
      <c r="A1377" s="66" t="s">
        <v>3030</v>
      </c>
      <c r="B1377" t="e">
        <f>VLOOKUP(A1377,ITEM_MASTER!B:B,1,FALSE)</f>
        <v>#N/A</v>
      </c>
    </row>
    <row r="1378" spans="1:2" hidden="1">
      <c r="A1378" s="66" t="s">
        <v>3032</v>
      </c>
      <c r="B1378" t="e">
        <f>VLOOKUP(A1378,ITEM_MASTER!B:B,1,FALSE)</f>
        <v>#N/A</v>
      </c>
    </row>
    <row r="1379" spans="1:2" hidden="1">
      <c r="A1379" s="66" t="s">
        <v>3034</v>
      </c>
      <c r="B1379" t="e">
        <f>VLOOKUP(A1379,ITEM_MASTER!B:B,1,FALSE)</f>
        <v>#N/A</v>
      </c>
    </row>
    <row r="1380" spans="1:2" hidden="1">
      <c r="A1380" s="66" t="s">
        <v>3036</v>
      </c>
      <c r="B1380" t="e">
        <f>VLOOKUP(A1380,ITEM_MASTER!B:B,1,FALSE)</f>
        <v>#N/A</v>
      </c>
    </row>
    <row r="1381" spans="1:2" hidden="1">
      <c r="A1381" s="66" t="s">
        <v>3038</v>
      </c>
      <c r="B1381" t="e">
        <f>VLOOKUP(A1381,ITEM_MASTER!B:B,1,FALSE)</f>
        <v>#N/A</v>
      </c>
    </row>
    <row r="1382" spans="1:2" hidden="1">
      <c r="A1382" s="66" t="s">
        <v>3040</v>
      </c>
      <c r="B1382" t="e">
        <f>VLOOKUP(A1382,ITEM_MASTER!B:B,1,FALSE)</f>
        <v>#N/A</v>
      </c>
    </row>
    <row r="1383" spans="1:2" hidden="1">
      <c r="A1383" s="66" t="s">
        <v>3042</v>
      </c>
      <c r="B1383" t="e">
        <f>VLOOKUP(A1383,ITEM_MASTER!B:B,1,FALSE)</f>
        <v>#N/A</v>
      </c>
    </row>
    <row r="1384" spans="1:2" hidden="1">
      <c r="A1384" s="66" t="s">
        <v>3044</v>
      </c>
      <c r="B1384" t="e">
        <f>VLOOKUP(A1384,ITEM_MASTER!B:B,1,FALSE)</f>
        <v>#N/A</v>
      </c>
    </row>
    <row r="1385" spans="1:2" hidden="1">
      <c r="A1385" s="66" t="s">
        <v>3046</v>
      </c>
      <c r="B1385" t="e">
        <f>VLOOKUP(A1385,ITEM_MASTER!B:B,1,FALSE)</f>
        <v>#N/A</v>
      </c>
    </row>
    <row r="1386" spans="1:2" hidden="1">
      <c r="A1386" s="66" t="s">
        <v>3048</v>
      </c>
      <c r="B1386" t="e">
        <f>VLOOKUP(A1386,ITEM_MASTER!B:B,1,FALSE)</f>
        <v>#N/A</v>
      </c>
    </row>
    <row r="1387" spans="1:2" hidden="1">
      <c r="A1387" s="66" t="s">
        <v>3050</v>
      </c>
      <c r="B1387" t="e">
        <f>VLOOKUP(A1387,ITEM_MASTER!B:B,1,FALSE)</f>
        <v>#N/A</v>
      </c>
    </row>
    <row r="1388" spans="1:2" hidden="1">
      <c r="A1388" s="66" t="s">
        <v>3052</v>
      </c>
      <c r="B1388" t="e">
        <f>VLOOKUP(A1388,ITEM_MASTER!B:B,1,FALSE)</f>
        <v>#N/A</v>
      </c>
    </row>
    <row r="1389" spans="1:2" hidden="1">
      <c r="A1389" s="66" t="s">
        <v>3054</v>
      </c>
      <c r="B1389" t="e">
        <f>VLOOKUP(A1389,ITEM_MASTER!B:B,1,FALSE)</f>
        <v>#N/A</v>
      </c>
    </row>
    <row r="1390" spans="1:2" hidden="1">
      <c r="A1390" s="66" t="s">
        <v>3056</v>
      </c>
      <c r="B1390" t="e">
        <f>VLOOKUP(A1390,ITEM_MASTER!B:B,1,FALSE)</f>
        <v>#N/A</v>
      </c>
    </row>
    <row r="1391" spans="1:2" hidden="1">
      <c r="A1391" s="66" t="s">
        <v>3058</v>
      </c>
      <c r="B1391" t="e">
        <f>VLOOKUP(A1391,ITEM_MASTER!B:B,1,FALSE)</f>
        <v>#N/A</v>
      </c>
    </row>
    <row r="1392" spans="1:2" hidden="1">
      <c r="A1392" s="66" t="s">
        <v>3060</v>
      </c>
      <c r="B1392" t="e">
        <f>VLOOKUP(A1392,ITEM_MASTER!B:B,1,FALSE)</f>
        <v>#N/A</v>
      </c>
    </row>
    <row r="1393" spans="1:2" hidden="1">
      <c r="A1393" s="66" t="s">
        <v>3062</v>
      </c>
      <c r="B1393" t="e">
        <f>VLOOKUP(A1393,ITEM_MASTER!B:B,1,FALSE)</f>
        <v>#N/A</v>
      </c>
    </row>
    <row r="1394" spans="1:2" hidden="1">
      <c r="A1394" s="66" t="s">
        <v>3064</v>
      </c>
      <c r="B1394" t="e">
        <f>VLOOKUP(A1394,ITEM_MASTER!B:B,1,FALSE)</f>
        <v>#N/A</v>
      </c>
    </row>
    <row r="1395" spans="1:2" hidden="1">
      <c r="A1395" s="66" t="s">
        <v>3066</v>
      </c>
      <c r="B1395" t="e">
        <f>VLOOKUP(A1395,ITEM_MASTER!B:B,1,FALSE)</f>
        <v>#N/A</v>
      </c>
    </row>
    <row r="1396" spans="1:2" hidden="1">
      <c r="A1396" s="66" t="s">
        <v>3068</v>
      </c>
      <c r="B1396" t="e">
        <f>VLOOKUP(A1396,ITEM_MASTER!B:B,1,FALSE)</f>
        <v>#N/A</v>
      </c>
    </row>
    <row r="1397" spans="1:2" hidden="1">
      <c r="A1397" s="66" t="s">
        <v>3070</v>
      </c>
      <c r="B1397" t="e">
        <f>VLOOKUP(A1397,ITEM_MASTER!B:B,1,FALSE)</f>
        <v>#N/A</v>
      </c>
    </row>
    <row r="1398" spans="1:2" hidden="1">
      <c r="A1398" s="66" t="s">
        <v>3072</v>
      </c>
      <c r="B1398" t="e">
        <f>VLOOKUP(A1398,ITEM_MASTER!B:B,1,FALSE)</f>
        <v>#N/A</v>
      </c>
    </row>
    <row r="1399" spans="1:2" hidden="1">
      <c r="A1399" s="66" t="s">
        <v>3074</v>
      </c>
      <c r="B1399" t="e">
        <f>VLOOKUP(A1399,ITEM_MASTER!B:B,1,FALSE)</f>
        <v>#N/A</v>
      </c>
    </row>
    <row r="1400" spans="1:2" hidden="1">
      <c r="A1400" s="66" t="s">
        <v>3076</v>
      </c>
      <c r="B1400" t="e">
        <f>VLOOKUP(A1400,ITEM_MASTER!B:B,1,FALSE)</f>
        <v>#N/A</v>
      </c>
    </row>
    <row r="1401" spans="1:2" hidden="1">
      <c r="A1401" s="66" t="s">
        <v>3078</v>
      </c>
      <c r="B1401" t="e">
        <f>VLOOKUP(A1401,ITEM_MASTER!B:B,1,FALSE)</f>
        <v>#N/A</v>
      </c>
    </row>
    <row r="1402" spans="1:2" hidden="1">
      <c r="A1402" s="66" t="s">
        <v>3080</v>
      </c>
      <c r="B1402" t="e">
        <f>VLOOKUP(A1402,ITEM_MASTER!B:B,1,FALSE)</f>
        <v>#N/A</v>
      </c>
    </row>
    <row r="1403" spans="1:2" hidden="1">
      <c r="A1403" s="66" t="s">
        <v>3082</v>
      </c>
      <c r="B1403" t="e">
        <f>VLOOKUP(A1403,ITEM_MASTER!B:B,1,FALSE)</f>
        <v>#N/A</v>
      </c>
    </row>
    <row r="1404" spans="1:2" hidden="1">
      <c r="A1404" s="66" t="s">
        <v>3084</v>
      </c>
      <c r="B1404" t="e">
        <f>VLOOKUP(A1404,ITEM_MASTER!B:B,1,FALSE)</f>
        <v>#N/A</v>
      </c>
    </row>
    <row r="1405" spans="1:2" hidden="1">
      <c r="A1405" s="66" t="s">
        <v>3086</v>
      </c>
      <c r="B1405" t="e">
        <f>VLOOKUP(A1405,ITEM_MASTER!B:B,1,FALSE)</f>
        <v>#N/A</v>
      </c>
    </row>
    <row r="1406" spans="1:2" hidden="1">
      <c r="A1406" s="66" t="s">
        <v>3088</v>
      </c>
      <c r="B1406" t="e">
        <f>VLOOKUP(A1406,ITEM_MASTER!B:B,1,FALSE)</f>
        <v>#N/A</v>
      </c>
    </row>
    <row r="1407" spans="1:2" hidden="1">
      <c r="A1407" s="66" t="s">
        <v>3090</v>
      </c>
      <c r="B1407" t="e">
        <f>VLOOKUP(A1407,ITEM_MASTER!B:B,1,FALSE)</f>
        <v>#N/A</v>
      </c>
    </row>
    <row r="1408" spans="1:2" hidden="1">
      <c r="A1408" s="66" t="s">
        <v>3092</v>
      </c>
      <c r="B1408" t="e">
        <f>VLOOKUP(A1408,ITEM_MASTER!B:B,1,FALSE)</f>
        <v>#N/A</v>
      </c>
    </row>
    <row r="1409" spans="1:2" hidden="1">
      <c r="A1409" s="66" t="s">
        <v>3094</v>
      </c>
      <c r="B1409" t="e">
        <f>VLOOKUP(A1409,ITEM_MASTER!B:B,1,FALSE)</f>
        <v>#N/A</v>
      </c>
    </row>
    <row r="1410" spans="1:2" hidden="1">
      <c r="A1410" s="66" t="s">
        <v>3096</v>
      </c>
      <c r="B1410" t="e">
        <f>VLOOKUP(A1410,ITEM_MASTER!B:B,1,FALSE)</f>
        <v>#N/A</v>
      </c>
    </row>
    <row r="1411" spans="1:2" hidden="1">
      <c r="A1411" s="66" t="s">
        <v>3098</v>
      </c>
      <c r="B1411" t="e">
        <f>VLOOKUP(A1411,ITEM_MASTER!B:B,1,FALSE)</f>
        <v>#N/A</v>
      </c>
    </row>
    <row r="1412" spans="1:2" hidden="1">
      <c r="A1412" s="66" t="s">
        <v>3100</v>
      </c>
      <c r="B1412" t="e">
        <f>VLOOKUP(A1412,ITEM_MASTER!B:B,1,FALSE)</f>
        <v>#N/A</v>
      </c>
    </row>
    <row r="1413" spans="1:2" hidden="1">
      <c r="A1413" s="66" t="s">
        <v>3102</v>
      </c>
      <c r="B1413" t="e">
        <f>VLOOKUP(A1413,ITEM_MASTER!B:B,1,FALSE)</f>
        <v>#N/A</v>
      </c>
    </row>
    <row r="1414" spans="1:2" hidden="1">
      <c r="A1414" s="66" t="s">
        <v>3104</v>
      </c>
      <c r="B1414" t="e">
        <f>VLOOKUP(A1414,ITEM_MASTER!B:B,1,FALSE)</f>
        <v>#N/A</v>
      </c>
    </row>
    <row r="1415" spans="1:2" hidden="1">
      <c r="A1415" s="66" t="s">
        <v>3106</v>
      </c>
      <c r="B1415" t="e">
        <f>VLOOKUP(A1415,ITEM_MASTER!B:B,1,FALSE)</f>
        <v>#N/A</v>
      </c>
    </row>
    <row r="1416" spans="1:2" hidden="1">
      <c r="A1416" s="66" t="s">
        <v>3108</v>
      </c>
      <c r="B1416" t="e">
        <f>VLOOKUP(A1416,ITEM_MASTER!B:B,1,FALSE)</f>
        <v>#N/A</v>
      </c>
    </row>
    <row r="1417" spans="1:2" hidden="1">
      <c r="A1417" s="66" t="s">
        <v>3110</v>
      </c>
      <c r="B1417" t="e">
        <f>VLOOKUP(A1417,ITEM_MASTER!B:B,1,FALSE)</f>
        <v>#N/A</v>
      </c>
    </row>
    <row r="1418" spans="1:2" hidden="1">
      <c r="A1418" s="66" t="s">
        <v>3112</v>
      </c>
      <c r="B1418" t="e">
        <f>VLOOKUP(A1418,ITEM_MASTER!B:B,1,FALSE)</f>
        <v>#N/A</v>
      </c>
    </row>
    <row r="1419" spans="1:2" hidden="1">
      <c r="A1419" s="66" t="s">
        <v>3114</v>
      </c>
      <c r="B1419" t="e">
        <f>VLOOKUP(A1419,ITEM_MASTER!B:B,1,FALSE)</f>
        <v>#N/A</v>
      </c>
    </row>
    <row r="1420" spans="1:2" hidden="1">
      <c r="A1420" s="66" t="s">
        <v>3116</v>
      </c>
      <c r="B1420" t="e">
        <f>VLOOKUP(A1420,ITEM_MASTER!B:B,1,FALSE)</f>
        <v>#N/A</v>
      </c>
    </row>
    <row r="1421" spans="1:2" hidden="1">
      <c r="A1421" s="66" t="s">
        <v>3118</v>
      </c>
      <c r="B1421" t="e">
        <f>VLOOKUP(A1421,ITEM_MASTER!B:B,1,FALSE)</f>
        <v>#N/A</v>
      </c>
    </row>
    <row r="1422" spans="1:2" hidden="1">
      <c r="A1422" s="66" t="s">
        <v>3120</v>
      </c>
      <c r="B1422" t="e">
        <f>VLOOKUP(A1422,ITEM_MASTER!B:B,1,FALSE)</f>
        <v>#N/A</v>
      </c>
    </row>
    <row r="1423" spans="1:2" hidden="1">
      <c r="A1423" s="66" t="s">
        <v>3122</v>
      </c>
      <c r="B1423" t="e">
        <f>VLOOKUP(A1423,ITEM_MASTER!B:B,1,FALSE)</f>
        <v>#N/A</v>
      </c>
    </row>
    <row r="1424" spans="1:2" hidden="1">
      <c r="A1424" s="66" t="s">
        <v>3124</v>
      </c>
      <c r="B1424" t="e">
        <f>VLOOKUP(A1424,ITEM_MASTER!B:B,1,FALSE)</f>
        <v>#N/A</v>
      </c>
    </row>
    <row r="1425" spans="1:2" hidden="1">
      <c r="A1425" s="66" t="s">
        <v>3126</v>
      </c>
      <c r="B1425" t="e">
        <f>VLOOKUP(A1425,ITEM_MASTER!B:B,1,FALSE)</f>
        <v>#N/A</v>
      </c>
    </row>
    <row r="1426" spans="1:2" hidden="1">
      <c r="A1426" s="66" t="s">
        <v>3128</v>
      </c>
      <c r="B1426" t="e">
        <f>VLOOKUP(A1426,ITEM_MASTER!B:B,1,FALSE)</f>
        <v>#N/A</v>
      </c>
    </row>
    <row r="1427" spans="1:2" hidden="1">
      <c r="A1427" s="66" t="s">
        <v>3130</v>
      </c>
      <c r="B1427" t="e">
        <f>VLOOKUP(A1427,ITEM_MASTER!B:B,1,FALSE)</f>
        <v>#N/A</v>
      </c>
    </row>
    <row r="1428" spans="1:2" hidden="1">
      <c r="A1428" s="66" t="s">
        <v>3132</v>
      </c>
      <c r="B1428" t="e">
        <f>VLOOKUP(A1428,ITEM_MASTER!B:B,1,FALSE)</f>
        <v>#N/A</v>
      </c>
    </row>
    <row r="1429" spans="1:2" hidden="1">
      <c r="A1429" s="66" t="s">
        <v>3134</v>
      </c>
      <c r="B1429" t="e">
        <f>VLOOKUP(A1429,ITEM_MASTER!B:B,1,FALSE)</f>
        <v>#N/A</v>
      </c>
    </row>
    <row r="1430" spans="1:2" hidden="1">
      <c r="A1430" s="66" t="s">
        <v>3136</v>
      </c>
      <c r="B1430" t="e">
        <f>VLOOKUP(A1430,ITEM_MASTER!B:B,1,FALSE)</f>
        <v>#N/A</v>
      </c>
    </row>
    <row r="1431" spans="1:2" hidden="1">
      <c r="A1431" s="66" t="s">
        <v>3138</v>
      </c>
      <c r="B1431" t="e">
        <f>VLOOKUP(A1431,ITEM_MASTER!B:B,1,FALSE)</f>
        <v>#N/A</v>
      </c>
    </row>
    <row r="1432" spans="1:2" hidden="1">
      <c r="A1432" s="66" t="s">
        <v>3140</v>
      </c>
      <c r="B1432" t="e">
        <f>VLOOKUP(A1432,ITEM_MASTER!B:B,1,FALSE)</f>
        <v>#N/A</v>
      </c>
    </row>
    <row r="1433" spans="1:2" hidden="1">
      <c r="A1433" s="66" t="s">
        <v>3142</v>
      </c>
      <c r="B1433" t="e">
        <f>VLOOKUP(A1433,ITEM_MASTER!B:B,1,FALSE)</f>
        <v>#N/A</v>
      </c>
    </row>
    <row r="1434" spans="1:2" hidden="1">
      <c r="A1434" s="66" t="s">
        <v>3144</v>
      </c>
      <c r="B1434" t="e">
        <f>VLOOKUP(A1434,ITEM_MASTER!B:B,1,FALSE)</f>
        <v>#N/A</v>
      </c>
    </row>
    <row r="1435" spans="1:2" hidden="1">
      <c r="A1435" s="66" t="s">
        <v>3146</v>
      </c>
      <c r="B1435" t="e">
        <f>VLOOKUP(A1435,ITEM_MASTER!B:B,1,FALSE)</f>
        <v>#N/A</v>
      </c>
    </row>
    <row r="1436" spans="1:2" hidden="1">
      <c r="A1436" s="66" t="s">
        <v>3148</v>
      </c>
      <c r="B1436" t="e">
        <f>VLOOKUP(A1436,ITEM_MASTER!B:B,1,FALSE)</f>
        <v>#N/A</v>
      </c>
    </row>
    <row r="1437" spans="1:2" hidden="1">
      <c r="A1437" s="66" t="s">
        <v>3150</v>
      </c>
      <c r="B1437" t="e">
        <f>VLOOKUP(A1437,ITEM_MASTER!B:B,1,FALSE)</f>
        <v>#N/A</v>
      </c>
    </row>
    <row r="1438" spans="1:2" hidden="1">
      <c r="A1438" s="66" t="s">
        <v>3152</v>
      </c>
      <c r="B1438" t="e">
        <f>VLOOKUP(A1438,ITEM_MASTER!B:B,1,FALSE)</f>
        <v>#N/A</v>
      </c>
    </row>
    <row r="1439" spans="1:2" hidden="1">
      <c r="A1439" s="66" t="s">
        <v>3154</v>
      </c>
      <c r="B1439" t="e">
        <f>VLOOKUP(A1439,ITEM_MASTER!B:B,1,FALSE)</f>
        <v>#N/A</v>
      </c>
    </row>
    <row r="1440" spans="1:2" hidden="1">
      <c r="A1440" s="66" t="s">
        <v>3156</v>
      </c>
      <c r="B1440" t="e">
        <f>VLOOKUP(A1440,ITEM_MASTER!B:B,1,FALSE)</f>
        <v>#N/A</v>
      </c>
    </row>
    <row r="1441" spans="1:2" hidden="1">
      <c r="A1441" s="66" t="s">
        <v>3158</v>
      </c>
      <c r="B1441" t="e">
        <f>VLOOKUP(A1441,ITEM_MASTER!B:B,1,FALSE)</f>
        <v>#N/A</v>
      </c>
    </row>
    <row r="1442" spans="1:2" hidden="1">
      <c r="A1442" s="66" t="s">
        <v>3160</v>
      </c>
      <c r="B1442" t="e">
        <f>VLOOKUP(A1442,ITEM_MASTER!B:B,1,FALSE)</f>
        <v>#N/A</v>
      </c>
    </row>
    <row r="1443" spans="1:2" hidden="1">
      <c r="A1443" s="66" t="s">
        <v>3162</v>
      </c>
      <c r="B1443" t="e">
        <f>VLOOKUP(A1443,ITEM_MASTER!B:B,1,FALSE)</f>
        <v>#N/A</v>
      </c>
    </row>
    <row r="1444" spans="1:2" hidden="1">
      <c r="A1444" s="66" t="s">
        <v>3164</v>
      </c>
      <c r="B1444" t="e">
        <f>VLOOKUP(A1444,ITEM_MASTER!B:B,1,FALSE)</f>
        <v>#N/A</v>
      </c>
    </row>
    <row r="1445" spans="1:2" hidden="1">
      <c r="A1445" s="66" t="s">
        <v>3166</v>
      </c>
      <c r="B1445" t="e">
        <f>VLOOKUP(A1445,ITEM_MASTER!B:B,1,FALSE)</f>
        <v>#N/A</v>
      </c>
    </row>
    <row r="1446" spans="1:2" hidden="1">
      <c r="A1446" s="66" t="s">
        <v>3168</v>
      </c>
      <c r="B1446" t="e">
        <f>VLOOKUP(A1446,ITEM_MASTER!B:B,1,FALSE)</f>
        <v>#N/A</v>
      </c>
    </row>
    <row r="1447" spans="1:2" hidden="1">
      <c r="A1447" s="66" t="s">
        <v>3170</v>
      </c>
      <c r="B1447" t="e">
        <f>VLOOKUP(A1447,ITEM_MASTER!B:B,1,FALSE)</f>
        <v>#N/A</v>
      </c>
    </row>
    <row r="1448" spans="1:2" hidden="1">
      <c r="A1448" s="66" t="s">
        <v>3172</v>
      </c>
      <c r="B1448" t="e">
        <f>VLOOKUP(A1448,ITEM_MASTER!B:B,1,FALSE)</f>
        <v>#N/A</v>
      </c>
    </row>
    <row r="1449" spans="1:2" hidden="1">
      <c r="A1449" s="66" t="s">
        <v>3174</v>
      </c>
      <c r="B1449" t="e">
        <f>VLOOKUP(A1449,ITEM_MASTER!B:B,1,FALSE)</f>
        <v>#N/A</v>
      </c>
    </row>
    <row r="1450" spans="1:2" hidden="1">
      <c r="A1450" s="66" t="s">
        <v>3176</v>
      </c>
      <c r="B1450" t="e">
        <f>VLOOKUP(A1450,ITEM_MASTER!B:B,1,FALSE)</f>
        <v>#N/A</v>
      </c>
    </row>
    <row r="1451" spans="1:2" hidden="1">
      <c r="A1451" s="66" t="s">
        <v>3178</v>
      </c>
      <c r="B1451" t="e">
        <f>VLOOKUP(A1451,ITEM_MASTER!B:B,1,FALSE)</f>
        <v>#N/A</v>
      </c>
    </row>
    <row r="1452" spans="1:2" hidden="1">
      <c r="A1452" s="66" t="s">
        <v>3180</v>
      </c>
      <c r="B1452" t="e">
        <f>VLOOKUP(A1452,ITEM_MASTER!B:B,1,FALSE)</f>
        <v>#N/A</v>
      </c>
    </row>
    <row r="1453" spans="1:2" hidden="1">
      <c r="A1453" s="66" t="s">
        <v>3182</v>
      </c>
      <c r="B1453" t="e">
        <f>VLOOKUP(A1453,ITEM_MASTER!B:B,1,FALSE)</f>
        <v>#N/A</v>
      </c>
    </row>
    <row r="1454" spans="1:2" hidden="1">
      <c r="A1454" s="66" t="s">
        <v>3184</v>
      </c>
      <c r="B1454" t="e">
        <f>VLOOKUP(A1454,ITEM_MASTER!B:B,1,FALSE)</f>
        <v>#N/A</v>
      </c>
    </row>
    <row r="1455" spans="1:2" hidden="1">
      <c r="A1455" s="66" t="s">
        <v>3186</v>
      </c>
      <c r="B1455" t="e">
        <f>VLOOKUP(A1455,ITEM_MASTER!B:B,1,FALSE)</f>
        <v>#N/A</v>
      </c>
    </row>
    <row r="1456" spans="1:2" hidden="1">
      <c r="A1456" s="66" t="s">
        <v>3188</v>
      </c>
      <c r="B1456" t="e">
        <f>VLOOKUP(A1456,ITEM_MASTER!B:B,1,FALSE)</f>
        <v>#N/A</v>
      </c>
    </row>
    <row r="1457" spans="1:2" hidden="1">
      <c r="A1457" s="66" t="s">
        <v>3190</v>
      </c>
      <c r="B1457" t="e">
        <f>VLOOKUP(A1457,ITEM_MASTER!B:B,1,FALSE)</f>
        <v>#N/A</v>
      </c>
    </row>
    <row r="1458" spans="1:2" hidden="1">
      <c r="A1458" s="66" t="s">
        <v>3192</v>
      </c>
      <c r="B1458" t="e">
        <f>VLOOKUP(A1458,ITEM_MASTER!B:B,1,FALSE)</f>
        <v>#N/A</v>
      </c>
    </row>
    <row r="1459" spans="1:2" hidden="1">
      <c r="A1459" s="66" t="s">
        <v>3194</v>
      </c>
      <c r="B1459" t="e">
        <f>VLOOKUP(A1459,ITEM_MASTER!B:B,1,FALSE)</f>
        <v>#N/A</v>
      </c>
    </row>
    <row r="1460" spans="1:2" hidden="1">
      <c r="A1460" s="66" t="s">
        <v>3196</v>
      </c>
      <c r="B1460" t="e">
        <f>VLOOKUP(A1460,ITEM_MASTER!B:B,1,FALSE)</f>
        <v>#N/A</v>
      </c>
    </row>
    <row r="1461" spans="1:2" hidden="1">
      <c r="A1461" s="66" t="s">
        <v>3198</v>
      </c>
      <c r="B1461" t="e">
        <f>VLOOKUP(A1461,ITEM_MASTER!B:B,1,FALSE)</f>
        <v>#N/A</v>
      </c>
    </row>
    <row r="1462" spans="1:2" hidden="1">
      <c r="A1462" s="66" t="s">
        <v>3200</v>
      </c>
      <c r="B1462" t="e">
        <f>VLOOKUP(A1462,ITEM_MASTER!B:B,1,FALSE)</f>
        <v>#N/A</v>
      </c>
    </row>
    <row r="1463" spans="1:2" hidden="1">
      <c r="A1463" s="66" t="s">
        <v>3202</v>
      </c>
      <c r="B1463" t="e">
        <f>VLOOKUP(A1463,ITEM_MASTER!B:B,1,FALSE)</f>
        <v>#N/A</v>
      </c>
    </row>
    <row r="1464" spans="1:2" hidden="1">
      <c r="A1464" s="66" t="s">
        <v>3204</v>
      </c>
      <c r="B1464" t="e">
        <f>VLOOKUP(A1464,ITEM_MASTER!B:B,1,FALSE)</f>
        <v>#N/A</v>
      </c>
    </row>
    <row r="1465" spans="1:2" hidden="1">
      <c r="A1465" s="66" t="s">
        <v>3206</v>
      </c>
      <c r="B1465" t="e">
        <f>VLOOKUP(A1465,ITEM_MASTER!B:B,1,FALSE)</f>
        <v>#N/A</v>
      </c>
    </row>
    <row r="1466" spans="1:2" hidden="1">
      <c r="A1466" s="66" t="s">
        <v>3208</v>
      </c>
      <c r="B1466" t="e">
        <f>VLOOKUP(A1466,ITEM_MASTER!B:B,1,FALSE)</f>
        <v>#N/A</v>
      </c>
    </row>
    <row r="1467" spans="1:2" hidden="1">
      <c r="A1467" s="66" t="s">
        <v>3210</v>
      </c>
      <c r="B1467" t="e">
        <f>VLOOKUP(A1467,ITEM_MASTER!B:B,1,FALSE)</f>
        <v>#N/A</v>
      </c>
    </row>
    <row r="1468" spans="1:2" hidden="1">
      <c r="A1468" s="66" t="s">
        <v>3212</v>
      </c>
      <c r="B1468" t="e">
        <f>VLOOKUP(A1468,ITEM_MASTER!B:B,1,FALSE)</f>
        <v>#N/A</v>
      </c>
    </row>
    <row r="1469" spans="1:2" hidden="1">
      <c r="A1469" s="66" t="s">
        <v>3214</v>
      </c>
      <c r="B1469" t="e">
        <f>VLOOKUP(A1469,ITEM_MASTER!B:B,1,FALSE)</f>
        <v>#N/A</v>
      </c>
    </row>
    <row r="1470" spans="1:2" hidden="1">
      <c r="A1470" s="66" t="s">
        <v>3216</v>
      </c>
      <c r="B1470" t="e">
        <f>VLOOKUP(A1470,ITEM_MASTER!B:B,1,FALSE)</f>
        <v>#N/A</v>
      </c>
    </row>
    <row r="1471" spans="1:2" hidden="1">
      <c r="A1471" s="66" t="s">
        <v>3218</v>
      </c>
      <c r="B1471" t="e">
        <f>VLOOKUP(A1471,ITEM_MASTER!B:B,1,FALSE)</f>
        <v>#N/A</v>
      </c>
    </row>
    <row r="1472" spans="1:2" hidden="1">
      <c r="A1472" s="66" t="s">
        <v>3220</v>
      </c>
      <c r="B1472" t="e">
        <f>VLOOKUP(A1472,ITEM_MASTER!B:B,1,FALSE)</f>
        <v>#N/A</v>
      </c>
    </row>
    <row r="1473" spans="1:2" hidden="1">
      <c r="A1473" s="66" t="s">
        <v>3222</v>
      </c>
      <c r="B1473" t="e">
        <f>VLOOKUP(A1473,ITEM_MASTER!B:B,1,FALSE)</f>
        <v>#N/A</v>
      </c>
    </row>
    <row r="1474" spans="1:2" hidden="1">
      <c r="A1474" s="66" t="s">
        <v>3224</v>
      </c>
      <c r="B1474" t="e">
        <f>VLOOKUP(A1474,ITEM_MASTER!B:B,1,FALSE)</f>
        <v>#N/A</v>
      </c>
    </row>
    <row r="1475" spans="1:2" hidden="1">
      <c r="A1475" s="66" t="s">
        <v>3226</v>
      </c>
      <c r="B1475" t="e">
        <f>VLOOKUP(A1475,ITEM_MASTER!B:B,1,FALSE)</f>
        <v>#N/A</v>
      </c>
    </row>
    <row r="1476" spans="1:2" hidden="1">
      <c r="A1476" s="66" t="s">
        <v>3228</v>
      </c>
      <c r="B1476" t="e">
        <f>VLOOKUP(A1476,ITEM_MASTER!B:B,1,FALSE)</f>
        <v>#N/A</v>
      </c>
    </row>
    <row r="1477" spans="1:2" hidden="1">
      <c r="A1477" s="66" t="s">
        <v>3230</v>
      </c>
      <c r="B1477" t="e">
        <f>VLOOKUP(A1477,ITEM_MASTER!B:B,1,FALSE)</f>
        <v>#N/A</v>
      </c>
    </row>
    <row r="1478" spans="1:2" hidden="1">
      <c r="A1478" s="66" t="s">
        <v>3232</v>
      </c>
      <c r="B1478" t="e">
        <f>VLOOKUP(A1478,ITEM_MASTER!B:B,1,FALSE)</f>
        <v>#N/A</v>
      </c>
    </row>
    <row r="1479" spans="1:2" hidden="1">
      <c r="A1479" s="66" t="s">
        <v>3234</v>
      </c>
      <c r="B1479" t="e">
        <f>VLOOKUP(A1479,ITEM_MASTER!B:B,1,FALSE)</f>
        <v>#N/A</v>
      </c>
    </row>
    <row r="1480" spans="1:2" hidden="1">
      <c r="A1480" s="66" t="s">
        <v>3236</v>
      </c>
      <c r="B1480" t="e">
        <f>VLOOKUP(A1480,ITEM_MASTER!B:B,1,FALSE)</f>
        <v>#N/A</v>
      </c>
    </row>
    <row r="1481" spans="1:2" hidden="1">
      <c r="A1481" s="66" t="s">
        <v>3238</v>
      </c>
      <c r="B1481" t="e">
        <f>VLOOKUP(A1481,ITEM_MASTER!B:B,1,FALSE)</f>
        <v>#N/A</v>
      </c>
    </row>
    <row r="1482" spans="1:2" hidden="1">
      <c r="A1482" s="66" t="s">
        <v>3240</v>
      </c>
      <c r="B1482" t="e">
        <f>VLOOKUP(A1482,ITEM_MASTER!B:B,1,FALSE)</f>
        <v>#N/A</v>
      </c>
    </row>
    <row r="1483" spans="1:2" hidden="1">
      <c r="A1483" s="66" t="s">
        <v>3242</v>
      </c>
      <c r="B1483" t="e">
        <f>VLOOKUP(A1483,ITEM_MASTER!B:B,1,FALSE)</f>
        <v>#N/A</v>
      </c>
    </row>
    <row r="1484" spans="1:2" hidden="1">
      <c r="A1484" s="66" t="s">
        <v>3244</v>
      </c>
      <c r="B1484" t="e">
        <f>VLOOKUP(A1484,ITEM_MASTER!B:B,1,FALSE)</f>
        <v>#N/A</v>
      </c>
    </row>
    <row r="1485" spans="1:2" hidden="1">
      <c r="A1485" s="66" t="s">
        <v>3246</v>
      </c>
      <c r="B1485" t="e">
        <f>VLOOKUP(A1485,ITEM_MASTER!B:B,1,FALSE)</f>
        <v>#N/A</v>
      </c>
    </row>
    <row r="1486" spans="1:2" hidden="1">
      <c r="A1486" s="66" t="s">
        <v>3255</v>
      </c>
      <c r="B1486" t="e">
        <f>VLOOKUP(A1486,ITEM_MASTER!B:B,1,FALSE)</f>
        <v>#N/A</v>
      </c>
    </row>
    <row r="1487" spans="1:2" hidden="1">
      <c r="A1487" s="66" t="s">
        <v>3257</v>
      </c>
      <c r="B1487" t="e">
        <f>VLOOKUP(A1487,ITEM_MASTER!B:B,1,FALSE)</f>
        <v>#N/A</v>
      </c>
    </row>
    <row r="1488" spans="1:2" hidden="1">
      <c r="A1488" s="66" t="s">
        <v>3259</v>
      </c>
      <c r="B1488" t="e">
        <f>VLOOKUP(A1488,ITEM_MASTER!B:B,1,FALSE)</f>
        <v>#N/A</v>
      </c>
    </row>
    <row r="1489" spans="1:2" hidden="1">
      <c r="A1489" s="66" t="s">
        <v>3261</v>
      </c>
      <c r="B1489" t="e">
        <f>VLOOKUP(A1489,ITEM_MASTER!B:B,1,FALSE)</f>
        <v>#N/A</v>
      </c>
    </row>
    <row r="1490" spans="1:2" hidden="1">
      <c r="A1490" s="66" t="s">
        <v>3263</v>
      </c>
      <c r="B1490" t="e">
        <f>VLOOKUP(A1490,ITEM_MASTER!B:B,1,FALSE)</f>
        <v>#N/A</v>
      </c>
    </row>
    <row r="1491" spans="1:2" hidden="1">
      <c r="A1491" s="66" t="s">
        <v>3265</v>
      </c>
      <c r="B1491" t="e">
        <f>VLOOKUP(A1491,ITEM_MASTER!B:B,1,FALSE)</f>
        <v>#N/A</v>
      </c>
    </row>
    <row r="1492" spans="1:2" hidden="1">
      <c r="A1492" s="66" t="s">
        <v>3267</v>
      </c>
      <c r="B1492" t="e">
        <f>VLOOKUP(A1492,ITEM_MASTER!B:B,1,FALSE)</f>
        <v>#N/A</v>
      </c>
    </row>
    <row r="1493" spans="1:2" hidden="1">
      <c r="A1493" s="66" t="s">
        <v>3269</v>
      </c>
      <c r="B1493" t="e">
        <f>VLOOKUP(A1493,ITEM_MASTER!B:B,1,FALSE)</f>
        <v>#N/A</v>
      </c>
    </row>
    <row r="1494" spans="1:2" hidden="1">
      <c r="A1494" s="66" t="s">
        <v>3271</v>
      </c>
      <c r="B1494" t="e">
        <f>VLOOKUP(A1494,ITEM_MASTER!B:B,1,FALSE)</f>
        <v>#N/A</v>
      </c>
    </row>
    <row r="1495" spans="1:2" hidden="1">
      <c r="A1495" s="66" t="s">
        <v>3273</v>
      </c>
      <c r="B1495" t="e">
        <f>VLOOKUP(A1495,ITEM_MASTER!B:B,1,FALSE)</f>
        <v>#N/A</v>
      </c>
    </row>
    <row r="1496" spans="1:2" hidden="1">
      <c r="A1496" s="66" t="s">
        <v>3275</v>
      </c>
      <c r="B1496" t="e">
        <f>VLOOKUP(A1496,ITEM_MASTER!B:B,1,FALSE)</f>
        <v>#N/A</v>
      </c>
    </row>
    <row r="1497" spans="1:2" hidden="1">
      <c r="A1497" s="66" t="s">
        <v>3277</v>
      </c>
      <c r="B1497" t="e">
        <f>VLOOKUP(A1497,ITEM_MASTER!B:B,1,FALSE)</f>
        <v>#N/A</v>
      </c>
    </row>
    <row r="1498" spans="1:2" hidden="1">
      <c r="A1498" s="66" t="s">
        <v>3279</v>
      </c>
      <c r="B1498" t="e">
        <f>VLOOKUP(A1498,ITEM_MASTER!B:B,1,FALSE)</f>
        <v>#N/A</v>
      </c>
    </row>
    <row r="1499" spans="1:2" hidden="1">
      <c r="A1499" s="66" t="s">
        <v>3281</v>
      </c>
      <c r="B1499" t="e">
        <f>VLOOKUP(A1499,ITEM_MASTER!B:B,1,FALSE)</f>
        <v>#N/A</v>
      </c>
    </row>
    <row r="1500" spans="1:2" hidden="1">
      <c r="A1500" s="66" t="s">
        <v>3283</v>
      </c>
      <c r="B1500" t="e">
        <f>VLOOKUP(A1500,ITEM_MASTER!B:B,1,FALSE)</f>
        <v>#N/A</v>
      </c>
    </row>
    <row r="1501" spans="1:2" hidden="1">
      <c r="A1501" s="66" t="s">
        <v>3285</v>
      </c>
      <c r="B1501" t="e">
        <f>VLOOKUP(A1501,ITEM_MASTER!B:B,1,FALSE)</f>
        <v>#N/A</v>
      </c>
    </row>
    <row r="1502" spans="1:2" hidden="1">
      <c r="A1502" s="66" t="s">
        <v>3287</v>
      </c>
      <c r="B1502" t="e">
        <f>VLOOKUP(A1502,ITEM_MASTER!B:B,1,FALSE)</f>
        <v>#N/A</v>
      </c>
    </row>
    <row r="1503" spans="1:2" hidden="1">
      <c r="A1503" s="66" t="s">
        <v>3289</v>
      </c>
      <c r="B1503" t="e">
        <f>VLOOKUP(A1503,ITEM_MASTER!B:B,1,FALSE)</f>
        <v>#N/A</v>
      </c>
    </row>
    <row r="1504" spans="1:2" hidden="1">
      <c r="A1504" s="66" t="s">
        <v>3291</v>
      </c>
      <c r="B1504" t="e">
        <f>VLOOKUP(A1504,ITEM_MASTER!B:B,1,FALSE)</f>
        <v>#N/A</v>
      </c>
    </row>
    <row r="1505" spans="1:2" hidden="1">
      <c r="A1505" s="66" t="s">
        <v>3293</v>
      </c>
      <c r="B1505" t="e">
        <f>VLOOKUP(A1505,ITEM_MASTER!B:B,1,FALSE)</f>
        <v>#N/A</v>
      </c>
    </row>
    <row r="1506" spans="1:2" hidden="1">
      <c r="A1506" s="66" t="s">
        <v>3295</v>
      </c>
      <c r="B1506" t="e">
        <f>VLOOKUP(A1506,ITEM_MASTER!B:B,1,FALSE)</f>
        <v>#N/A</v>
      </c>
    </row>
    <row r="1507" spans="1:2" hidden="1">
      <c r="A1507" s="66" t="s">
        <v>3297</v>
      </c>
      <c r="B1507" t="e">
        <f>VLOOKUP(A1507,ITEM_MASTER!B:B,1,FALSE)</f>
        <v>#N/A</v>
      </c>
    </row>
    <row r="1508" spans="1:2" hidden="1">
      <c r="A1508" s="66" t="s">
        <v>3299</v>
      </c>
      <c r="B1508" t="e">
        <f>VLOOKUP(A1508,ITEM_MASTER!B:B,1,FALSE)</f>
        <v>#N/A</v>
      </c>
    </row>
    <row r="1509" spans="1:2" hidden="1">
      <c r="A1509" s="66" t="s">
        <v>3301</v>
      </c>
      <c r="B1509" t="e">
        <f>VLOOKUP(A1509,ITEM_MASTER!B:B,1,FALSE)</f>
        <v>#N/A</v>
      </c>
    </row>
    <row r="1510" spans="1:2" hidden="1">
      <c r="A1510" s="66" t="s">
        <v>3303</v>
      </c>
      <c r="B1510" t="e">
        <f>VLOOKUP(A1510,ITEM_MASTER!B:B,1,FALSE)</f>
        <v>#N/A</v>
      </c>
    </row>
    <row r="1511" spans="1:2" hidden="1">
      <c r="A1511" s="66" t="s">
        <v>3305</v>
      </c>
      <c r="B1511" t="e">
        <f>VLOOKUP(A1511,ITEM_MASTER!B:B,1,FALSE)</f>
        <v>#N/A</v>
      </c>
    </row>
    <row r="1512" spans="1:2" hidden="1">
      <c r="A1512" s="66" t="s">
        <v>3307</v>
      </c>
      <c r="B1512" t="e">
        <f>VLOOKUP(A1512,ITEM_MASTER!B:B,1,FALSE)</f>
        <v>#N/A</v>
      </c>
    </row>
    <row r="1513" spans="1:2" hidden="1">
      <c r="A1513" s="66" t="s">
        <v>3309</v>
      </c>
      <c r="B1513" t="e">
        <f>VLOOKUP(A1513,ITEM_MASTER!B:B,1,FALSE)</f>
        <v>#N/A</v>
      </c>
    </row>
    <row r="1514" spans="1:2" hidden="1">
      <c r="A1514" s="66" t="s">
        <v>3311</v>
      </c>
      <c r="B1514" t="e">
        <f>VLOOKUP(A1514,ITEM_MASTER!B:B,1,FALSE)</f>
        <v>#N/A</v>
      </c>
    </row>
    <row r="1515" spans="1:2" hidden="1">
      <c r="A1515" s="66" t="s">
        <v>3313</v>
      </c>
      <c r="B1515" t="e">
        <f>VLOOKUP(A1515,ITEM_MASTER!B:B,1,FALSE)</f>
        <v>#N/A</v>
      </c>
    </row>
    <row r="1516" spans="1:2" hidden="1">
      <c r="A1516" s="66" t="s">
        <v>3315</v>
      </c>
      <c r="B1516" t="e">
        <f>VLOOKUP(A1516,ITEM_MASTER!B:B,1,FALSE)</f>
        <v>#N/A</v>
      </c>
    </row>
    <row r="1517" spans="1:2" hidden="1">
      <c r="A1517" s="66" t="s">
        <v>3317</v>
      </c>
      <c r="B1517" t="e">
        <f>VLOOKUP(A1517,ITEM_MASTER!B:B,1,FALSE)</f>
        <v>#N/A</v>
      </c>
    </row>
    <row r="1518" spans="1:2" hidden="1">
      <c r="A1518" s="66" t="s">
        <v>3319</v>
      </c>
      <c r="B1518" t="e">
        <f>VLOOKUP(A1518,ITEM_MASTER!B:B,1,FALSE)</f>
        <v>#N/A</v>
      </c>
    </row>
    <row r="1519" spans="1:2" hidden="1">
      <c r="A1519" s="66" t="s">
        <v>3321</v>
      </c>
      <c r="B1519" t="e">
        <f>VLOOKUP(A1519,ITEM_MASTER!B:B,1,FALSE)</f>
        <v>#N/A</v>
      </c>
    </row>
    <row r="1520" spans="1:2" hidden="1">
      <c r="A1520" s="66" t="s">
        <v>3323</v>
      </c>
      <c r="B1520" t="e">
        <f>VLOOKUP(A1520,ITEM_MASTER!B:B,1,FALSE)</f>
        <v>#N/A</v>
      </c>
    </row>
    <row r="1521" spans="1:2" hidden="1">
      <c r="A1521" s="66" t="s">
        <v>3325</v>
      </c>
      <c r="B1521" t="e">
        <f>VLOOKUP(A1521,ITEM_MASTER!B:B,1,FALSE)</f>
        <v>#N/A</v>
      </c>
    </row>
    <row r="1522" spans="1:2" hidden="1">
      <c r="A1522" s="66" t="s">
        <v>3327</v>
      </c>
      <c r="B1522" t="e">
        <f>VLOOKUP(A1522,ITEM_MASTER!B:B,1,FALSE)</f>
        <v>#N/A</v>
      </c>
    </row>
    <row r="1523" spans="1:2" hidden="1">
      <c r="A1523" s="66" t="s">
        <v>3329</v>
      </c>
      <c r="B1523" t="e">
        <f>VLOOKUP(A1523,ITEM_MASTER!B:B,1,FALSE)</f>
        <v>#N/A</v>
      </c>
    </row>
    <row r="1524" spans="1:2" hidden="1">
      <c r="A1524" s="66" t="s">
        <v>3331</v>
      </c>
      <c r="B1524" t="e">
        <f>VLOOKUP(A1524,ITEM_MASTER!B:B,1,FALSE)</f>
        <v>#N/A</v>
      </c>
    </row>
    <row r="1525" spans="1:2" hidden="1">
      <c r="A1525" s="66" t="s">
        <v>3333</v>
      </c>
      <c r="B1525" t="e">
        <f>VLOOKUP(A1525,ITEM_MASTER!B:B,1,FALSE)</f>
        <v>#N/A</v>
      </c>
    </row>
    <row r="1526" spans="1:2" hidden="1">
      <c r="A1526" s="66" t="s">
        <v>3335</v>
      </c>
      <c r="B1526" t="e">
        <f>VLOOKUP(A1526,ITEM_MASTER!B:B,1,FALSE)</f>
        <v>#N/A</v>
      </c>
    </row>
    <row r="1527" spans="1:2" hidden="1">
      <c r="A1527" s="66" t="s">
        <v>3337</v>
      </c>
      <c r="B1527" t="e">
        <f>VLOOKUP(A1527,ITEM_MASTER!B:B,1,FALSE)</f>
        <v>#N/A</v>
      </c>
    </row>
    <row r="1528" spans="1:2" hidden="1">
      <c r="A1528" s="66" t="s">
        <v>3339</v>
      </c>
      <c r="B1528" t="e">
        <f>VLOOKUP(A1528,ITEM_MASTER!B:B,1,FALSE)</f>
        <v>#N/A</v>
      </c>
    </row>
    <row r="1529" spans="1:2" hidden="1">
      <c r="A1529" s="66" t="s">
        <v>3341</v>
      </c>
      <c r="B1529" t="e">
        <f>VLOOKUP(A1529,ITEM_MASTER!B:B,1,FALSE)</f>
        <v>#N/A</v>
      </c>
    </row>
    <row r="1530" spans="1:2" hidden="1">
      <c r="A1530" s="66" t="s">
        <v>3343</v>
      </c>
      <c r="B1530" t="e">
        <f>VLOOKUP(A1530,ITEM_MASTER!B:B,1,FALSE)</f>
        <v>#N/A</v>
      </c>
    </row>
    <row r="1531" spans="1:2" hidden="1">
      <c r="A1531" s="66" t="s">
        <v>3345</v>
      </c>
      <c r="B1531" t="e">
        <f>VLOOKUP(A1531,ITEM_MASTER!B:B,1,FALSE)</f>
        <v>#N/A</v>
      </c>
    </row>
    <row r="1532" spans="1:2" hidden="1">
      <c r="A1532" s="66" t="s">
        <v>3347</v>
      </c>
      <c r="B1532" t="e">
        <f>VLOOKUP(A1532,ITEM_MASTER!B:B,1,FALSE)</f>
        <v>#N/A</v>
      </c>
    </row>
    <row r="1533" spans="1:2" hidden="1">
      <c r="A1533" s="66" t="s">
        <v>3349</v>
      </c>
      <c r="B1533" t="e">
        <f>VLOOKUP(A1533,ITEM_MASTER!B:B,1,FALSE)</f>
        <v>#N/A</v>
      </c>
    </row>
    <row r="1534" spans="1:2" hidden="1">
      <c r="A1534" s="66" t="s">
        <v>3351</v>
      </c>
      <c r="B1534" t="e">
        <f>VLOOKUP(A1534,ITEM_MASTER!B:B,1,FALSE)</f>
        <v>#N/A</v>
      </c>
    </row>
    <row r="1535" spans="1:2" hidden="1">
      <c r="A1535" s="66" t="s">
        <v>3353</v>
      </c>
      <c r="B1535" t="e">
        <f>VLOOKUP(A1535,ITEM_MASTER!B:B,1,FALSE)</f>
        <v>#N/A</v>
      </c>
    </row>
    <row r="1536" spans="1:2" hidden="1">
      <c r="A1536" s="66" t="s">
        <v>3355</v>
      </c>
      <c r="B1536" t="e">
        <f>VLOOKUP(A1536,ITEM_MASTER!B:B,1,FALSE)</f>
        <v>#N/A</v>
      </c>
    </row>
    <row r="1537" spans="1:2" hidden="1">
      <c r="A1537" s="66" t="s">
        <v>3357</v>
      </c>
      <c r="B1537" t="e">
        <f>VLOOKUP(A1537,ITEM_MASTER!B:B,1,FALSE)</f>
        <v>#N/A</v>
      </c>
    </row>
    <row r="1538" spans="1:2" hidden="1">
      <c r="A1538" s="66" t="s">
        <v>3359</v>
      </c>
      <c r="B1538" t="e">
        <f>VLOOKUP(A1538,ITEM_MASTER!B:B,1,FALSE)</f>
        <v>#N/A</v>
      </c>
    </row>
    <row r="1539" spans="1:2" hidden="1">
      <c r="A1539" s="66" t="s">
        <v>3361</v>
      </c>
      <c r="B1539" t="e">
        <f>VLOOKUP(A1539,ITEM_MASTER!B:B,1,FALSE)</f>
        <v>#N/A</v>
      </c>
    </row>
    <row r="1540" spans="1:2" hidden="1">
      <c r="A1540" s="66" t="s">
        <v>3363</v>
      </c>
      <c r="B1540" t="e">
        <f>VLOOKUP(A1540,ITEM_MASTER!B:B,1,FALSE)</f>
        <v>#N/A</v>
      </c>
    </row>
    <row r="1541" spans="1:2" hidden="1">
      <c r="A1541" s="66" t="s">
        <v>3365</v>
      </c>
      <c r="B1541" t="e">
        <f>VLOOKUP(A1541,ITEM_MASTER!B:B,1,FALSE)</f>
        <v>#N/A</v>
      </c>
    </row>
    <row r="1542" spans="1:2" hidden="1">
      <c r="A1542" s="66" t="s">
        <v>3367</v>
      </c>
      <c r="B1542" t="e">
        <f>VLOOKUP(A1542,ITEM_MASTER!B:B,1,FALSE)</f>
        <v>#N/A</v>
      </c>
    </row>
    <row r="1543" spans="1:2" hidden="1">
      <c r="A1543" s="66" t="s">
        <v>3369</v>
      </c>
      <c r="B1543" t="e">
        <f>VLOOKUP(A1543,ITEM_MASTER!B:B,1,FALSE)</f>
        <v>#N/A</v>
      </c>
    </row>
    <row r="1544" spans="1:2" hidden="1">
      <c r="A1544" s="66" t="s">
        <v>3371</v>
      </c>
      <c r="B1544" t="e">
        <f>VLOOKUP(A1544,ITEM_MASTER!B:B,1,FALSE)</f>
        <v>#N/A</v>
      </c>
    </row>
    <row r="1545" spans="1:2" hidden="1">
      <c r="A1545" s="66" t="s">
        <v>3373</v>
      </c>
      <c r="B1545" t="e">
        <f>VLOOKUP(A1545,ITEM_MASTER!B:B,1,FALSE)</f>
        <v>#N/A</v>
      </c>
    </row>
    <row r="1546" spans="1:2" hidden="1">
      <c r="A1546" s="66" t="s">
        <v>3375</v>
      </c>
      <c r="B1546" t="e">
        <f>VLOOKUP(A1546,ITEM_MASTER!B:B,1,FALSE)</f>
        <v>#N/A</v>
      </c>
    </row>
    <row r="1547" spans="1:2" hidden="1">
      <c r="A1547" s="66" t="s">
        <v>3377</v>
      </c>
      <c r="B1547" t="e">
        <f>VLOOKUP(A1547,ITEM_MASTER!B:B,1,FALSE)</f>
        <v>#N/A</v>
      </c>
    </row>
    <row r="1548" spans="1:2" hidden="1">
      <c r="A1548" s="66" t="s">
        <v>3379</v>
      </c>
      <c r="B1548" t="e">
        <f>VLOOKUP(A1548,ITEM_MASTER!B:B,1,FALSE)</f>
        <v>#N/A</v>
      </c>
    </row>
    <row r="1549" spans="1:2" hidden="1">
      <c r="A1549" s="66" t="s">
        <v>3381</v>
      </c>
      <c r="B1549" t="e">
        <f>VLOOKUP(A1549,ITEM_MASTER!B:B,1,FALSE)</f>
        <v>#N/A</v>
      </c>
    </row>
    <row r="1550" spans="1:2" hidden="1">
      <c r="A1550" s="66" t="s">
        <v>3383</v>
      </c>
      <c r="B1550" t="e">
        <f>VLOOKUP(A1550,ITEM_MASTER!B:B,1,FALSE)</f>
        <v>#N/A</v>
      </c>
    </row>
    <row r="1551" spans="1:2" hidden="1">
      <c r="A1551" s="66" t="s">
        <v>3385</v>
      </c>
      <c r="B1551" t="e">
        <f>VLOOKUP(A1551,ITEM_MASTER!B:B,1,FALSE)</f>
        <v>#N/A</v>
      </c>
    </row>
    <row r="1552" spans="1:2" hidden="1">
      <c r="A1552" s="66" t="s">
        <v>3387</v>
      </c>
      <c r="B1552" t="e">
        <f>VLOOKUP(A1552,ITEM_MASTER!B:B,1,FALSE)</f>
        <v>#N/A</v>
      </c>
    </row>
    <row r="1553" spans="1:2" hidden="1">
      <c r="A1553" s="66" t="s">
        <v>3389</v>
      </c>
      <c r="B1553" t="e">
        <f>VLOOKUP(A1553,ITEM_MASTER!B:B,1,FALSE)</f>
        <v>#N/A</v>
      </c>
    </row>
    <row r="1554" spans="1:2" hidden="1">
      <c r="A1554" s="66" t="s">
        <v>3391</v>
      </c>
      <c r="B1554" t="e">
        <f>VLOOKUP(A1554,ITEM_MASTER!B:B,1,FALSE)</f>
        <v>#N/A</v>
      </c>
    </row>
    <row r="1555" spans="1:2" hidden="1">
      <c r="A1555" s="66" t="s">
        <v>3393</v>
      </c>
      <c r="B1555" t="e">
        <f>VLOOKUP(A1555,ITEM_MASTER!B:B,1,FALSE)</f>
        <v>#N/A</v>
      </c>
    </row>
    <row r="1556" spans="1:2" hidden="1">
      <c r="A1556" s="66" t="s">
        <v>3395</v>
      </c>
      <c r="B1556" t="e">
        <f>VLOOKUP(A1556,ITEM_MASTER!B:B,1,FALSE)</f>
        <v>#N/A</v>
      </c>
    </row>
    <row r="1557" spans="1:2" hidden="1">
      <c r="A1557" s="66" t="s">
        <v>3397</v>
      </c>
      <c r="B1557" t="e">
        <f>VLOOKUP(A1557,ITEM_MASTER!B:B,1,FALSE)</f>
        <v>#N/A</v>
      </c>
    </row>
    <row r="1558" spans="1:2" hidden="1">
      <c r="A1558" s="66" t="s">
        <v>3399</v>
      </c>
      <c r="B1558" t="e">
        <f>VLOOKUP(A1558,ITEM_MASTER!B:B,1,FALSE)</f>
        <v>#N/A</v>
      </c>
    </row>
    <row r="1559" spans="1:2" hidden="1">
      <c r="A1559" s="66" t="s">
        <v>3401</v>
      </c>
      <c r="B1559" t="e">
        <f>VLOOKUP(A1559,ITEM_MASTER!B:B,1,FALSE)</f>
        <v>#N/A</v>
      </c>
    </row>
    <row r="1560" spans="1:2" hidden="1">
      <c r="A1560" s="66" t="s">
        <v>3403</v>
      </c>
      <c r="B1560" t="e">
        <f>VLOOKUP(A1560,ITEM_MASTER!B:B,1,FALSE)</f>
        <v>#N/A</v>
      </c>
    </row>
    <row r="1561" spans="1:2" hidden="1">
      <c r="A1561" s="66" t="s">
        <v>3405</v>
      </c>
      <c r="B1561" t="e">
        <f>VLOOKUP(A1561,ITEM_MASTER!B:B,1,FALSE)</f>
        <v>#N/A</v>
      </c>
    </row>
    <row r="1562" spans="1:2" hidden="1">
      <c r="A1562" s="66" t="s">
        <v>3407</v>
      </c>
      <c r="B1562" t="e">
        <f>VLOOKUP(A1562,ITEM_MASTER!B:B,1,FALSE)</f>
        <v>#N/A</v>
      </c>
    </row>
    <row r="1563" spans="1:2" hidden="1">
      <c r="A1563" s="66" t="s">
        <v>3409</v>
      </c>
      <c r="B1563" t="e">
        <f>VLOOKUP(A1563,ITEM_MASTER!B:B,1,FALSE)</f>
        <v>#N/A</v>
      </c>
    </row>
    <row r="1564" spans="1:2" hidden="1">
      <c r="A1564" s="66" t="s">
        <v>3411</v>
      </c>
      <c r="B1564" t="e">
        <f>VLOOKUP(A1564,ITEM_MASTER!B:B,1,FALSE)</f>
        <v>#N/A</v>
      </c>
    </row>
    <row r="1565" spans="1:2" hidden="1">
      <c r="A1565" s="66" t="s">
        <v>3413</v>
      </c>
      <c r="B1565" t="e">
        <f>VLOOKUP(A1565,ITEM_MASTER!B:B,1,FALSE)</f>
        <v>#N/A</v>
      </c>
    </row>
    <row r="1566" spans="1:2" hidden="1">
      <c r="A1566" s="66" t="s">
        <v>3415</v>
      </c>
      <c r="B1566" t="e">
        <f>VLOOKUP(A1566,ITEM_MASTER!B:B,1,FALSE)</f>
        <v>#N/A</v>
      </c>
    </row>
    <row r="1567" spans="1:2" hidden="1">
      <c r="A1567" s="66" t="s">
        <v>3417</v>
      </c>
      <c r="B1567" t="e">
        <f>VLOOKUP(A1567,ITEM_MASTER!B:B,1,FALSE)</f>
        <v>#N/A</v>
      </c>
    </row>
    <row r="1568" spans="1:2" hidden="1">
      <c r="A1568" s="66" t="s">
        <v>3419</v>
      </c>
      <c r="B1568" t="e">
        <f>VLOOKUP(A1568,ITEM_MASTER!B:B,1,FALSE)</f>
        <v>#N/A</v>
      </c>
    </row>
    <row r="1569" spans="1:2" hidden="1">
      <c r="A1569" s="66" t="s">
        <v>3421</v>
      </c>
      <c r="B1569" t="e">
        <f>VLOOKUP(A1569,ITEM_MASTER!B:B,1,FALSE)</f>
        <v>#N/A</v>
      </c>
    </row>
    <row r="1570" spans="1:2" hidden="1">
      <c r="A1570" s="66" t="s">
        <v>3423</v>
      </c>
      <c r="B1570" t="e">
        <f>VLOOKUP(A1570,ITEM_MASTER!B:B,1,FALSE)</f>
        <v>#N/A</v>
      </c>
    </row>
    <row r="1571" spans="1:2" hidden="1">
      <c r="A1571" s="66" t="s">
        <v>3425</v>
      </c>
      <c r="B1571" t="e">
        <f>VLOOKUP(A1571,ITEM_MASTER!B:B,1,FALSE)</f>
        <v>#N/A</v>
      </c>
    </row>
    <row r="1572" spans="1:2" hidden="1">
      <c r="A1572" s="66" t="s">
        <v>3427</v>
      </c>
      <c r="B1572" t="e">
        <f>VLOOKUP(A1572,ITEM_MASTER!B:B,1,FALSE)</f>
        <v>#N/A</v>
      </c>
    </row>
    <row r="1573" spans="1:2" hidden="1">
      <c r="A1573" s="66" t="s">
        <v>3429</v>
      </c>
      <c r="B1573" t="e">
        <f>VLOOKUP(A1573,ITEM_MASTER!B:B,1,FALSE)</f>
        <v>#N/A</v>
      </c>
    </row>
    <row r="1574" spans="1:2" hidden="1">
      <c r="A1574" s="66" t="s">
        <v>3431</v>
      </c>
      <c r="B1574" t="e">
        <f>VLOOKUP(A1574,ITEM_MASTER!B:B,1,FALSE)</f>
        <v>#N/A</v>
      </c>
    </row>
    <row r="1575" spans="1:2" hidden="1">
      <c r="A1575" s="66" t="s">
        <v>3433</v>
      </c>
      <c r="B1575" t="e">
        <f>VLOOKUP(A1575,ITEM_MASTER!B:B,1,FALSE)</f>
        <v>#N/A</v>
      </c>
    </row>
    <row r="1576" spans="1:2" hidden="1">
      <c r="A1576" s="66" t="s">
        <v>3435</v>
      </c>
      <c r="B1576" t="e">
        <f>VLOOKUP(A1576,ITEM_MASTER!B:B,1,FALSE)</f>
        <v>#N/A</v>
      </c>
    </row>
    <row r="1577" spans="1:2" hidden="1">
      <c r="A1577" s="66" t="s">
        <v>3437</v>
      </c>
      <c r="B1577" t="e">
        <f>VLOOKUP(A1577,ITEM_MASTER!B:B,1,FALSE)</f>
        <v>#N/A</v>
      </c>
    </row>
    <row r="1578" spans="1:2" hidden="1">
      <c r="A1578" s="66" t="s">
        <v>3439</v>
      </c>
      <c r="B1578" t="e">
        <f>VLOOKUP(A1578,ITEM_MASTER!B:B,1,FALSE)</f>
        <v>#N/A</v>
      </c>
    </row>
    <row r="1579" spans="1:2" hidden="1">
      <c r="A1579" s="66" t="s">
        <v>3441</v>
      </c>
      <c r="B1579" t="e">
        <f>VLOOKUP(A1579,ITEM_MASTER!B:B,1,FALSE)</f>
        <v>#N/A</v>
      </c>
    </row>
    <row r="1580" spans="1:2" hidden="1">
      <c r="A1580" s="66" t="s">
        <v>3443</v>
      </c>
      <c r="B1580" t="e">
        <f>VLOOKUP(A1580,ITEM_MASTER!B:B,1,FALSE)</f>
        <v>#N/A</v>
      </c>
    </row>
    <row r="1581" spans="1:2" hidden="1">
      <c r="A1581" s="66" t="s">
        <v>3445</v>
      </c>
      <c r="B1581" t="e">
        <f>VLOOKUP(A1581,ITEM_MASTER!B:B,1,FALSE)</f>
        <v>#N/A</v>
      </c>
    </row>
    <row r="1582" spans="1:2" hidden="1">
      <c r="A1582" s="66" t="s">
        <v>3447</v>
      </c>
      <c r="B1582" t="e">
        <f>VLOOKUP(A1582,ITEM_MASTER!B:B,1,FALSE)</f>
        <v>#N/A</v>
      </c>
    </row>
    <row r="1583" spans="1:2" hidden="1">
      <c r="A1583" s="66" t="s">
        <v>3449</v>
      </c>
      <c r="B1583" t="e">
        <f>VLOOKUP(A1583,ITEM_MASTER!B:B,1,FALSE)</f>
        <v>#N/A</v>
      </c>
    </row>
    <row r="1584" spans="1:2" hidden="1">
      <c r="A1584" s="66" t="s">
        <v>3451</v>
      </c>
      <c r="B1584" t="e">
        <f>VLOOKUP(A1584,ITEM_MASTER!B:B,1,FALSE)</f>
        <v>#N/A</v>
      </c>
    </row>
    <row r="1585" spans="1:2" hidden="1">
      <c r="A1585" s="66" t="s">
        <v>3453</v>
      </c>
      <c r="B1585" t="e">
        <f>VLOOKUP(A1585,ITEM_MASTER!B:B,1,FALSE)</f>
        <v>#N/A</v>
      </c>
    </row>
    <row r="1586" spans="1:2" hidden="1">
      <c r="A1586" s="66" t="s">
        <v>3455</v>
      </c>
      <c r="B1586" t="e">
        <f>VLOOKUP(A1586,ITEM_MASTER!B:B,1,FALSE)</f>
        <v>#N/A</v>
      </c>
    </row>
    <row r="1587" spans="1:2" hidden="1">
      <c r="A1587" s="66" t="s">
        <v>3456</v>
      </c>
      <c r="B1587" t="e">
        <f>VLOOKUP(A1587,ITEM_MASTER!B:B,1,FALSE)</f>
        <v>#N/A</v>
      </c>
    </row>
    <row r="1588" spans="1:2" hidden="1">
      <c r="A1588" s="66" t="s">
        <v>3458</v>
      </c>
      <c r="B1588" t="e">
        <f>VLOOKUP(A1588,ITEM_MASTER!B:B,1,FALSE)</f>
        <v>#N/A</v>
      </c>
    </row>
    <row r="1589" spans="1:2" hidden="1">
      <c r="A1589" s="66" t="s">
        <v>3460</v>
      </c>
      <c r="B1589" t="e">
        <f>VLOOKUP(A1589,ITEM_MASTER!B:B,1,FALSE)</f>
        <v>#N/A</v>
      </c>
    </row>
    <row r="1590" spans="1:2" hidden="1">
      <c r="A1590" s="66" t="s">
        <v>3462</v>
      </c>
      <c r="B1590" t="e">
        <f>VLOOKUP(A1590,ITEM_MASTER!B:B,1,FALSE)</f>
        <v>#N/A</v>
      </c>
    </row>
    <row r="1591" spans="1:2" hidden="1">
      <c r="A1591" s="66" t="s">
        <v>3464</v>
      </c>
      <c r="B1591" t="e">
        <f>VLOOKUP(A1591,ITEM_MASTER!B:B,1,FALSE)</f>
        <v>#N/A</v>
      </c>
    </row>
    <row r="1592" spans="1:2" hidden="1">
      <c r="A1592" s="66" t="s">
        <v>3466</v>
      </c>
      <c r="B1592" t="e">
        <f>VLOOKUP(A1592,ITEM_MASTER!B:B,1,FALSE)</f>
        <v>#N/A</v>
      </c>
    </row>
    <row r="1593" spans="1:2" hidden="1">
      <c r="A1593" s="66" t="s">
        <v>3468</v>
      </c>
      <c r="B1593" t="e">
        <f>VLOOKUP(A1593,ITEM_MASTER!B:B,1,FALSE)</f>
        <v>#N/A</v>
      </c>
    </row>
    <row r="1594" spans="1:2" hidden="1">
      <c r="A1594" s="66" t="s">
        <v>3470</v>
      </c>
      <c r="B1594" t="e">
        <f>VLOOKUP(A1594,ITEM_MASTER!B:B,1,FALSE)</f>
        <v>#N/A</v>
      </c>
    </row>
    <row r="1595" spans="1:2" hidden="1">
      <c r="A1595" s="66" t="s">
        <v>3472</v>
      </c>
      <c r="B1595" t="e">
        <f>VLOOKUP(A1595,ITEM_MASTER!B:B,1,FALSE)</f>
        <v>#N/A</v>
      </c>
    </row>
    <row r="1596" spans="1:2" hidden="1">
      <c r="A1596" s="66" t="s">
        <v>3474</v>
      </c>
      <c r="B1596" t="e">
        <f>VLOOKUP(A1596,ITEM_MASTER!B:B,1,FALSE)</f>
        <v>#N/A</v>
      </c>
    </row>
    <row r="1597" spans="1:2" hidden="1">
      <c r="A1597" s="66" t="s">
        <v>3476</v>
      </c>
      <c r="B1597" t="e">
        <f>VLOOKUP(A1597,ITEM_MASTER!B:B,1,FALSE)</f>
        <v>#N/A</v>
      </c>
    </row>
    <row r="1598" spans="1:2" hidden="1">
      <c r="A1598" s="66" t="s">
        <v>3478</v>
      </c>
      <c r="B1598" t="e">
        <f>VLOOKUP(A1598,ITEM_MASTER!B:B,1,FALSE)</f>
        <v>#N/A</v>
      </c>
    </row>
    <row r="1599" spans="1:2" hidden="1">
      <c r="A1599" s="66" t="s">
        <v>3480</v>
      </c>
      <c r="B1599" t="e">
        <f>VLOOKUP(A1599,ITEM_MASTER!B:B,1,FALSE)</f>
        <v>#N/A</v>
      </c>
    </row>
    <row r="1600" spans="1:2" hidden="1">
      <c r="A1600" s="66" t="s">
        <v>3482</v>
      </c>
      <c r="B1600" t="e">
        <f>VLOOKUP(A1600,ITEM_MASTER!B:B,1,FALSE)</f>
        <v>#N/A</v>
      </c>
    </row>
    <row r="1601" spans="1:2" hidden="1">
      <c r="A1601" s="66" t="s">
        <v>3484</v>
      </c>
      <c r="B1601" t="e">
        <f>VLOOKUP(A1601,ITEM_MASTER!B:B,1,FALSE)</f>
        <v>#N/A</v>
      </c>
    </row>
    <row r="1602" spans="1:2" hidden="1">
      <c r="A1602" s="66" t="s">
        <v>3486</v>
      </c>
      <c r="B1602" t="e">
        <f>VLOOKUP(A1602,ITEM_MASTER!B:B,1,FALSE)</f>
        <v>#N/A</v>
      </c>
    </row>
    <row r="1603" spans="1:2" hidden="1">
      <c r="A1603" s="66" t="s">
        <v>3488</v>
      </c>
      <c r="B1603" t="e">
        <f>VLOOKUP(A1603,ITEM_MASTER!B:B,1,FALSE)</f>
        <v>#N/A</v>
      </c>
    </row>
    <row r="1604" spans="1:2" hidden="1">
      <c r="A1604" s="66" t="s">
        <v>3490</v>
      </c>
      <c r="B1604" t="e">
        <f>VLOOKUP(A1604,ITEM_MASTER!B:B,1,FALSE)</f>
        <v>#N/A</v>
      </c>
    </row>
    <row r="1605" spans="1:2" hidden="1">
      <c r="A1605" s="66" t="s">
        <v>3492</v>
      </c>
      <c r="B1605" t="e">
        <f>VLOOKUP(A1605,ITEM_MASTER!B:B,1,FALSE)</f>
        <v>#N/A</v>
      </c>
    </row>
    <row r="1606" spans="1:2" hidden="1">
      <c r="A1606" s="66" t="s">
        <v>3494</v>
      </c>
      <c r="B1606" t="e">
        <f>VLOOKUP(A1606,ITEM_MASTER!B:B,1,FALSE)</f>
        <v>#N/A</v>
      </c>
    </row>
    <row r="1607" spans="1:2" hidden="1">
      <c r="A1607" s="66" t="s">
        <v>3496</v>
      </c>
      <c r="B1607" t="e">
        <f>VLOOKUP(A1607,ITEM_MASTER!B:B,1,FALSE)</f>
        <v>#N/A</v>
      </c>
    </row>
    <row r="1608" spans="1:2" hidden="1">
      <c r="A1608" s="66" t="s">
        <v>3498</v>
      </c>
      <c r="B1608" t="e">
        <f>VLOOKUP(A1608,ITEM_MASTER!B:B,1,FALSE)</f>
        <v>#N/A</v>
      </c>
    </row>
    <row r="1609" spans="1:2" hidden="1">
      <c r="A1609" s="66" t="s">
        <v>3500</v>
      </c>
      <c r="B1609" t="e">
        <f>VLOOKUP(A1609,ITEM_MASTER!B:B,1,FALSE)</f>
        <v>#N/A</v>
      </c>
    </row>
    <row r="1610" spans="1:2" hidden="1">
      <c r="A1610" s="66" t="s">
        <v>3502</v>
      </c>
      <c r="B1610" t="e">
        <f>VLOOKUP(A1610,ITEM_MASTER!B:B,1,FALSE)</f>
        <v>#N/A</v>
      </c>
    </row>
    <row r="1611" spans="1:2" hidden="1">
      <c r="A1611" s="66" t="s">
        <v>3504</v>
      </c>
      <c r="B1611" t="e">
        <f>VLOOKUP(A1611,ITEM_MASTER!B:B,1,FALSE)</f>
        <v>#N/A</v>
      </c>
    </row>
    <row r="1612" spans="1:2" hidden="1">
      <c r="A1612" s="66" t="s">
        <v>3506</v>
      </c>
      <c r="B1612" t="e">
        <f>VLOOKUP(A1612,ITEM_MASTER!B:B,1,FALSE)</f>
        <v>#N/A</v>
      </c>
    </row>
    <row r="1613" spans="1:2" hidden="1">
      <c r="A1613" s="66" t="s">
        <v>3508</v>
      </c>
      <c r="B1613" t="e">
        <f>VLOOKUP(A1613,ITEM_MASTER!B:B,1,FALSE)</f>
        <v>#N/A</v>
      </c>
    </row>
    <row r="1614" spans="1:2" hidden="1">
      <c r="A1614" s="66" t="s">
        <v>3510</v>
      </c>
      <c r="B1614" t="e">
        <f>VLOOKUP(A1614,ITEM_MASTER!B:B,1,FALSE)</f>
        <v>#N/A</v>
      </c>
    </row>
    <row r="1615" spans="1:2" hidden="1">
      <c r="A1615" s="66" t="s">
        <v>3512</v>
      </c>
      <c r="B1615" t="e">
        <f>VLOOKUP(A1615,ITEM_MASTER!B:B,1,FALSE)</f>
        <v>#N/A</v>
      </c>
    </row>
    <row r="1616" spans="1:2" hidden="1">
      <c r="A1616" s="66" t="s">
        <v>3514</v>
      </c>
      <c r="B1616" t="e">
        <f>VLOOKUP(A1616,ITEM_MASTER!B:B,1,FALSE)</f>
        <v>#N/A</v>
      </c>
    </row>
    <row r="1617" spans="1:2" hidden="1">
      <c r="A1617" s="66" t="s">
        <v>3516</v>
      </c>
      <c r="B1617" t="e">
        <f>VLOOKUP(A1617,ITEM_MASTER!B:B,1,FALSE)</f>
        <v>#N/A</v>
      </c>
    </row>
    <row r="1618" spans="1:2" hidden="1">
      <c r="A1618" s="66" t="s">
        <v>3518</v>
      </c>
      <c r="B1618" t="e">
        <f>VLOOKUP(A1618,ITEM_MASTER!B:B,1,FALSE)</f>
        <v>#N/A</v>
      </c>
    </row>
    <row r="1619" spans="1:2" hidden="1">
      <c r="A1619" s="66" t="s">
        <v>3520</v>
      </c>
      <c r="B1619" t="e">
        <f>VLOOKUP(A1619,ITEM_MASTER!B:B,1,FALSE)</f>
        <v>#N/A</v>
      </c>
    </row>
    <row r="1620" spans="1:2" hidden="1">
      <c r="A1620" s="66" t="s">
        <v>3522</v>
      </c>
      <c r="B1620" t="e">
        <f>VLOOKUP(A1620,ITEM_MASTER!B:B,1,FALSE)</f>
        <v>#N/A</v>
      </c>
    </row>
    <row r="1621" spans="1:2" hidden="1">
      <c r="A1621" s="66" t="s">
        <v>3524</v>
      </c>
      <c r="B1621" t="e">
        <f>VLOOKUP(A1621,ITEM_MASTER!B:B,1,FALSE)</f>
        <v>#N/A</v>
      </c>
    </row>
    <row r="1622" spans="1:2" hidden="1">
      <c r="A1622" s="66" t="s">
        <v>3526</v>
      </c>
      <c r="B1622" t="e">
        <f>VLOOKUP(A1622,ITEM_MASTER!B:B,1,FALSE)</f>
        <v>#N/A</v>
      </c>
    </row>
    <row r="1623" spans="1:2" hidden="1">
      <c r="A1623" s="66" t="s">
        <v>3528</v>
      </c>
      <c r="B1623" t="e">
        <f>VLOOKUP(A1623,ITEM_MASTER!B:B,1,FALSE)</f>
        <v>#N/A</v>
      </c>
    </row>
    <row r="1624" spans="1:2" hidden="1">
      <c r="A1624" s="66" t="s">
        <v>3530</v>
      </c>
      <c r="B1624" t="e">
        <f>VLOOKUP(A1624,ITEM_MASTER!B:B,1,FALSE)</f>
        <v>#N/A</v>
      </c>
    </row>
    <row r="1625" spans="1:2" hidden="1">
      <c r="A1625" s="66" t="s">
        <v>3532</v>
      </c>
      <c r="B1625" t="e">
        <f>VLOOKUP(A1625,ITEM_MASTER!B:B,1,FALSE)</f>
        <v>#N/A</v>
      </c>
    </row>
    <row r="1626" spans="1:2" hidden="1">
      <c r="A1626" s="66" t="s">
        <v>3534</v>
      </c>
      <c r="B1626" t="e">
        <f>VLOOKUP(A1626,ITEM_MASTER!B:B,1,FALSE)</f>
        <v>#N/A</v>
      </c>
    </row>
    <row r="1627" spans="1:2" hidden="1">
      <c r="A1627" s="66" t="s">
        <v>3536</v>
      </c>
      <c r="B1627" t="e">
        <f>VLOOKUP(A1627,ITEM_MASTER!B:B,1,FALSE)</f>
        <v>#N/A</v>
      </c>
    </row>
    <row r="1628" spans="1:2" hidden="1">
      <c r="A1628" s="66" t="s">
        <v>3538</v>
      </c>
      <c r="B1628" t="e">
        <f>VLOOKUP(A1628,ITEM_MASTER!B:B,1,FALSE)</f>
        <v>#N/A</v>
      </c>
    </row>
    <row r="1629" spans="1:2" hidden="1">
      <c r="A1629" s="66" t="s">
        <v>3540</v>
      </c>
      <c r="B1629" t="e">
        <f>VLOOKUP(A1629,ITEM_MASTER!B:B,1,FALSE)</f>
        <v>#N/A</v>
      </c>
    </row>
    <row r="1630" spans="1:2" hidden="1">
      <c r="A1630" s="66" t="s">
        <v>3542</v>
      </c>
      <c r="B1630" t="e">
        <f>VLOOKUP(A1630,ITEM_MASTER!B:B,1,FALSE)</f>
        <v>#N/A</v>
      </c>
    </row>
    <row r="1631" spans="1:2" hidden="1">
      <c r="A1631" s="66" t="s">
        <v>3544</v>
      </c>
      <c r="B1631" t="e">
        <f>VLOOKUP(A1631,ITEM_MASTER!B:B,1,FALSE)</f>
        <v>#N/A</v>
      </c>
    </row>
    <row r="1632" spans="1:2" hidden="1">
      <c r="A1632" s="66" t="s">
        <v>3546</v>
      </c>
      <c r="B1632" t="e">
        <f>VLOOKUP(A1632,ITEM_MASTER!B:B,1,FALSE)</f>
        <v>#N/A</v>
      </c>
    </row>
    <row r="1633" spans="1:2" hidden="1">
      <c r="A1633" s="66" t="s">
        <v>3548</v>
      </c>
      <c r="B1633" t="e">
        <f>VLOOKUP(A1633,ITEM_MASTER!B:B,1,FALSE)</f>
        <v>#N/A</v>
      </c>
    </row>
    <row r="1634" spans="1:2" hidden="1">
      <c r="A1634" s="66" t="s">
        <v>3550</v>
      </c>
      <c r="B1634" t="e">
        <f>VLOOKUP(A1634,ITEM_MASTER!B:B,1,FALSE)</f>
        <v>#N/A</v>
      </c>
    </row>
    <row r="1635" spans="1:2" hidden="1">
      <c r="A1635" s="66" t="s">
        <v>3552</v>
      </c>
      <c r="B1635" t="e">
        <f>VLOOKUP(A1635,ITEM_MASTER!B:B,1,FALSE)</f>
        <v>#N/A</v>
      </c>
    </row>
    <row r="1636" spans="1:2" hidden="1">
      <c r="A1636" s="66" t="s">
        <v>3554</v>
      </c>
      <c r="B1636" t="e">
        <f>VLOOKUP(A1636,ITEM_MASTER!B:B,1,FALSE)</f>
        <v>#N/A</v>
      </c>
    </row>
    <row r="1637" spans="1:2" hidden="1">
      <c r="A1637" s="66" t="s">
        <v>3556</v>
      </c>
      <c r="B1637" t="e">
        <f>VLOOKUP(A1637,ITEM_MASTER!B:B,1,FALSE)</f>
        <v>#N/A</v>
      </c>
    </row>
    <row r="1638" spans="1:2" hidden="1">
      <c r="A1638" s="66" t="s">
        <v>3558</v>
      </c>
      <c r="B1638" t="e">
        <f>VLOOKUP(A1638,ITEM_MASTER!B:B,1,FALSE)</f>
        <v>#N/A</v>
      </c>
    </row>
    <row r="1639" spans="1:2" hidden="1">
      <c r="A1639" s="66" t="s">
        <v>3560</v>
      </c>
      <c r="B1639" t="e">
        <f>VLOOKUP(A1639,ITEM_MASTER!B:B,1,FALSE)</f>
        <v>#N/A</v>
      </c>
    </row>
    <row r="1640" spans="1:2" hidden="1">
      <c r="A1640" s="66" t="s">
        <v>3562</v>
      </c>
      <c r="B1640" t="e">
        <f>VLOOKUP(A1640,ITEM_MASTER!B:B,1,FALSE)</f>
        <v>#N/A</v>
      </c>
    </row>
    <row r="1641" spans="1:2" hidden="1">
      <c r="A1641" s="66" t="s">
        <v>3564</v>
      </c>
      <c r="B1641" t="e">
        <f>VLOOKUP(A1641,ITEM_MASTER!B:B,1,FALSE)</f>
        <v>#N/A</v>
      </c>
    </row>
    <row r="1642" spans="1:2" hidden="1">
      <c r="A1642" s="66" t="s">
        <v>3566</v>
      </c>
      <c r="B1642" t="e">
        <f>VLOOKUP(A1642,ITEM_MASTER!B:B,1,FALSE)</f>
        <v>#N/A</v>
      </c>
    </row>
    <row r="1643" spans="1:2" hidden="1">
      <c r="A1643" s="66" t="s">
        <v>3568</v>
      </c>
      <c r="B1643" t="e">
        <f>VLOOKUP(A1643,ITEM_MASTER!B:B,1,FALSE)</f>
        <v>#N/A</v>
      </c>
    </row>
    <row r="1644" spans="1:2" hidden="1">
      <c r="A1644" s="66" t="s">
        <v>3570</v>
      </c>
      <c r="B1644" t="e">
        <f>VLOOKUP(A1644,ITEM_MASTER!B:B,1,FALSE)</f>
        <v>#N/A</v>
      </c>
    </row>
    <row r="1645" spans="1:2" hidden="1">
      <c r="A1645" s="66" t="s">
        <v>3572</v>
      </c>
      <c r="B1645" t="e">
        <f>VLOOKUP(A1645,ITEM_MASTER!B:B,1,FALSE)</f>
        <v>#N/A</v>
      </c>
    </row>
    <row r="1646" spans="1:2" hidden="1">
      <c r="A1646" s="66" t="s">
        <v>3574</v>
      </c>
      <c r="B1646" t="e">
        <f>VLOOKUP(A1646,ITEM_MASTER!B:B,1,FALSE)</f>
        <v>#N/A</v>
      </c>
    </row>
    <row r="1647" spans="1:2" hidden="1">
      <c r="A1647" s="66" t="s">
        <v>3576</v>
      </c>
      <c r="B1647" t="e">
        <f>VLOOKUP(A1647,ITEM_MASTER!B:B,1,FALSE)</f>
        <v>#N/A</v>
      </c>
    </row>
    <row r="1648" spans="1:2" hidden="1">
      <c r="A1648" s="66" t="s">
        <v>3578</v>
      </c>
      <c r="B1648" t="e">
        <f>VLOOKUP(A1648,ITEM_MASTER!B:B,1,FALSE)</f>
        <v>#N/A</v>
      </c>
    </row>
    <row r="1649" spans="1:2" hidden="1">
      <c r="A1649" s="66" t="s">
        <v>3580</v>
      </c>
      <c r="B1649" t="e">
        <f>VLOOKUP(A1649,ITEM_MASTER!B:B,1,FALSE)</f>
        <v>#N/A</v>
      </c>
    </row>
    <row r="1650" spans="1:2" hidden="1">
      <c r="A1650" s="66" t="s">
        <v>3582</v>
      </c>
      <c r="B1650" t="e">
        <f>VLOOKUP(A1650,ITEM_MASTER!B:B,1,FALSE)</f>
        <v>#N/A</v>
      </c>
    </row>
    <row r="1651" spans="1:2" hidden="1">
      <c r="A1651" s="66" t="s">
        <v>3584</v>
      </c>
      <c r="B1651" t="e">
        <f>VLOOKUP(A1651,ITEM_MASTER!B:B,1,FALSE)</f>
        <v>#N/A</v>
      </c>
    </row>
    <row r="1652" spans="1:2" hidden="1">
      <c r="A1652" s="66" t="s">
        <v>3586</v>
      </c>
      <c r="B1652" t="e">
        <f>VLOOKUP(A1652,ITEM_MASTER!B:B,1,FALSE)</f>
        <v>#N/A</v>
      </c>
    </row>
    <row r="1653" spans="1:2" hidden="1">
      <c r="A1653" s="66" t="s">
        <v>3588</v>
      </c>
      <c r="B1653" t="e">
        <f>VLOOKUP(A1653,ITEM_MASTER!B:B,1,FALSE)</f>
        <v>#N/A</v>
      </c>
    </row>
    <row r="1654" spans="1:2" hidden="1">
      <c r="A1654" s="66" t="s">
        <v>3590</v>
      </c>
      <c r="B1654" t="e">
        <f>VLOOKUP(A1654,ITEM_MASTER!B:B,1,FALSE)</f>
        <v>#N/A</v>
      </c>
    </row>
    <row r="1655" spans="1:2" hidden="1">
      <c r="A1655" s="66" t="s">
        <v>3592</v>
      </c>
      <c r="B1655" t="e">
        <f>VLOOKUP(A1655,ITEM_MASTER!B:B,1,FALSE)</f>
        <v>#N/A</v>
      </c>
    </row>
    <row r="1656" spans="1:2" hidden="1">
      <c r="A1656" s="66" t="s">
        <v>3594</v>
      </c>
      <c r="B1656" t="e">
        <f>VLOOKUP(A1656,ITEM_MASTER!B:B,1,FALSE)</f>
        <v>#N/A</v>
      </c>
    </row>
    <row r="1657" spans="1:2" hidden="1">
      <c r="A1657" s="66" t="s">
        <v>3596</v>
      </c>
      <c r="B1657" t="e">
        <f>VLOOKUP(A1657,ITEM_MASTER!B:B,1,FALSE)</f>
        <v>#N/A</v>
      </c>
    </row>
    <row r="1658" spans="1:2" hidden="1">
      <c r="A1658" s="66" t="s">
        <v>3598</v>
      </c>
      <c r="B1658" t="e">
        <f>VLOOKUP(A1658,ITEM_MASTER!B:B,1,FALSE)</f>
        <v>#N/A</v>
      </c>
    </row>
    <row r="1659" spans="1:2" hidden="1">
      <c r="A1659" s="66" t="s">
        <v>3600</v>
      </c>
      <c r="B1659" t="e">
        <f>VLOOKUP(A1659,ITEM_MASTER!B:B,1,FALSE)</f>
        <v>#N/A</v>
      </c>
    </row>
    <row r="1660" spans="1:2" hidden="1">
      <c r="A1660" s="66" t="s">
        <v>3602</v>
      </c>
      <c r="B1660" t="e">
        <f>VLOOKUP(A1660,ITEM_MASTER!B:B,1,FALSE)</f>
        <v>#N/A</v>
      </c>
    </row>
    <row r="1661" spans="1:2" hidden="1">
      <c r="A1661" s="66" t="s">
        <v>3604</v>
      </c>
      <c r="B1661" t="e">
        <f>VLOOKUP(A1661,ITEM_MASTER!B:B,1,FALSE)</f>
        <v>#N/A</v>
      </c>
    </row>
    <row r="1662" spans="1:2" hidden="1">
      <c r="A1662" s="66" t="s">
        <v>3606</v>
      </c>
      <c r="B1662" t="e">
        <f>VLOOKUP(A1662,ITEM_MASTER!B:B,1,FALSE)</f>
        <v>#N/A</v>
      </c>
    </row>
    <row r="1663" spans="1:2" hidden="1">
      <c r="A1663" s="66" t="s">
        <v>3608</v>
      </c>
      <c r="B1663" t="e">
        <f>VLOOKUP(A1663,ITEM_MASTER!B:B,1,FALSE)</f>
        <v>#N/A</v>
      </c>
    </row>
    <row r="1664" spans="1:2" hidden="1">
      <c r="A1664" s="66" t="s">
        <v>3610</v>
      </c>
      <c r="B1664" t="e">
        <f>VLOOKUP(A1664,ITEM_MASTER!B:B,1,FALSE)</f>
        <v>#N/A</v>
      </c>
    </row>
    <row r="1665" spans="1:2" hidden="1">
      <c r="A1665" s="66" t="s">
        <v>3612</v>
      </c>
      <c r="B1665" t="e">
        <f>VLOOKUP(A1665,ITEM_MASTER!B:B,1,FALSE)</f>
        <v>#N/A</v>
      </c>
    </row>
    <row r="1666" spans="1:2" hidden="1">
      <c r="A1666" s="66" t="s">
        <v>3614</v>
      </c>
      <c r="B1666" t="e">
        <f>VLOOKUP(A1666,ITEM_MASTER!B:B,1,FALSE)</f>
        <v>#N/A</v>
      </c>
    </row>
    <row r="1667" spans="1:2" hidden="1">
      <c r="A1667" s="66" t="s">
        <v>3616</v>
      </c>
      <c r="B1667" t="e">
        <f>VLOOKUP(A1667,ITEM_MASTER!B:B,1,FALSE)</f>
        <v>#N/A</v>
      </c>
    </row>
    <row r="1668" spans="1:2" hidden="1">
      <c r="A1668" s="66" t="s">
        <v>3618</v>
      </c>
      <c r="B1668" t="e">
        <f>VLOOKUP(A1668,ITEM_MASTER!B:B,1,FALSE)</f>
        <v>#N/A</v>
      </c>
    </row>
    <row r="1669" spans="1:2" hidden="1">
      <c r="A1669" s="66" t="s">
        <v>3620</v>
      </c>
      <c r="B1669" t="e">
        <f>VLOOKUP(A1669,ITEM_MASTER!B:B,1,FALSE)</f>
        <v>#N/A</v>
      </c>
    </row>
    <row r="1670" spans="1:2" hidden="1">
      <c r="A1670" s="66" t="s">
        <v>3622</v>
      </c>
      <c r="B1670" t="e">
        <f>VLOOKUP(A1670,ITEM_MASTER!B:B,1,FALSE)</f>
        <v>#N/A</v>
      </c>
    </row>
    <row r="1671" spans="1:2" hidden="1">
      <c r="A1671" s="66" t="s">
        <v>3624</v>
      </c>
      <c r="B1671" t="e">
        <f>VLOOKUP(A1671,ITEM_MASTER!B:B,1,FALSE)</f>
        <v>#N/A</v>
      </c>
    </row>
    <row r="1672" spans="1:2" hidden="1">
      <c r="A1672" s="66" t="s">
        <v>3626</v>
      </c>
      <c r="B1672" t="e">
        <f>VLOOKUP(A1672,ITEM_MASTER!B:B,1,FALSE)</f>
        <v>#N/A</v>
      </c>
    </row>
    <row r="1673" spans="1:2" hidden="1">
      <c r="A1673" s="66" t="s">
        <v>3628</v>
      </c>
      <c r="B1673" t="e">
        <f>VLOOKUP(A1673,ITEM_MASTER!B:B,1,FALSE)</f>
        <v>#N/A</v>
      </c>
    </row>
    <row r="1674" spans="1:2" hidden="1">
      <c r="A1674" s="66" t="s">
        <v>3630</v>
      </c>
      <c r="B1674" t="e">
        <f>VLOOKUP(A1674,ITEM_MASTER!B:B,1,FALSE)</f>
        <v>#N/A</v>
      </c>
    </row>
    <row r="1675" spans="1:2" hidden="1">
      <c r="A1675" s="66" t="s">
        <v>3632</v>
      </c>
      <c r="B1675" t="e">
        <f>VLOOKUP(A1675,ITEM_MASTER!B:B,1,FALSE)</f>
        <v>#N/A</v>
      </c>
    </row>
    <row r="1676" spans="1:2" hidden="1">
      <c r="A1676" s="66" t="s">
        <v>3634</v>
      </c>
      <c r="B1676" t="e">
        <f>VLOOKUP(A1676,ITEM_MASTER!B:B,1,FALSE)</f>
        <v>#N/A</v>
      </c>
    </row>
    <row r="1677" spans="1:2" hidden="1">
      <c r="A1677" s="66" t="s">
        <v>3636</v>
      </c>
      <c r="B1677" t="e">
        <f>VLOOKUP(A1677,ITEM_MASTER!B:B,1,FALSE)</f>
        <v>#N/A</v>
      </c>
    </row>
    <row r="1678" spans="1:2" hidden="1">
      <c r="A1678" s="66" t="s">
        <v>3638</v>
      </c>
      <c r="B1678" t="e">
        <f>VLOOKUP(A1678,ITEM_MASTER!B:B,1,FALSE)</f>
        <v>#N/A</v>
      </c>
    </row>
    <row r="1679" spans="1:2" hidden="1">
      <c r="A1679" s="66" t="s">
        <v>3640</v>
      </c>
      <c r="B1679" t="e">
        <f>VLOOKUP(A1679,ITEM_MASTER!B:B,1,FALSE)</f>
        <v>#N/A</v>
      </c>
    </row>
    <row r="1680" spans="1:2" hidden="1">
      <c r="A1680" s="66" t="s">
        <v>3642</v>
      </c>
      <c r="B1680" t="e">
        <f>VLOOKUP(A1680,ITEM_MASTER!B:B,1,FALSE)</f>
        <v>#N/A</v>
      </c>
    </row>
    <row r="1681" spans="1:2" hidden="1">
      <c r="A1681" s="66" t="s">
        <v>3644</v>
      </c>
      <c r="B1681" t="e">
        <f>VLOOKUP(A1681,ITEM_MASTER!B:B,1,FALSE)</f>
        <v>#N/A</v>
      </c>
    </row>
    <row r="1682" spans="1:2" hidden="1">
      <c r="A1682" s="66" t="s">
        <v>3646</v>
      </c>
      <c r="B1682" t="e">
        <f>VLOOKUP(A1682,ITEM_MASTER!B:B,1,FALSE)</f>
        <v>#N/A</v>
      </c>
    </row>
    <row r="1683" spans="1:2" hidden="1">
      <c r="A1683" s="66" t="s">
        <v>3648</v>
      </c>
      <c r="B1683" t="e">
        <f>VLOOKUP(A1683,ITEM_MASTER!B:B,1,FALSE)</f>
        <v>#N/A</v>
      </c>
    </row>
    <row r="1684" spans="1:2" hidden="1">
      <c r="A1684" s="66" t="s">
        <v>3650</v>
      </c>
      <c r="B1684" t="e">
        <f>VLOOKUP(A1684,ITEM_MASTER!B:B,1,FALSE)</f>
        <v>#N/A</v>
      </c>
    </row>
    <row r="1685" spans="1:2" hidden="1">
      <c r="A1685" s="66" t="s">
        <v>3652</v>
      </c>
      <c r="B1685" t="e">
        <f>VLOOKUP(A1685,ITEM_MASTER!B:B,1,FALSE)</f>
        <v>#N/A</v>
      </c>
    </row>
    <row r="1686" spans="1:2" hidden="1">
      <c r="A1686" s="66" t="s">
        <v>3654</v>
      </c>
      <c r="B1686" t="e">
        <f>VLOOKUP(A1686,ITEM_MASTER!B:B,1,FALSE)</f>
        <v>#N/A</v>
      </c>
    </row>
    <row r="1687" spans="1:2" hidden="1">
      <c r="A1687" s="66" t="s">
        <v>3656</v>
      </c>
      <c r="B1687" t="e">
        <f>VLOOKUP(A1687,ITEM_MASTER!B:B,1,FALSE)</f>
        <v>#N/A</v>
      </c>
    </row>
    <row r="1688" spans="1:2" hidden="1">
      <c r="A1688" s="66" t="s">
        <v>3658</v>
      </c>
      <c r="B1688" t="e">
        <f>VLOOKUP(A1688,ITEM_MASTER!B:B,1,FALSE)</f>
        <v>#N/A</v>
      </c>
    </row>
    <row r="1689" spans="1:2" hidden="1">
      <c r="A1689" s="66" t="s">
        <v>3660</v>
      </c>
      <c r="B1689" t="e">
        <f>VLOOKUP(A1689,ITEM_MASTER!B:B,1,FALSE)</f>
        <v>#N/A</v>
      </c>
    </row>
    <row r="1690" spans="1:2" hidden="1">
      <c r="A1690" s="66" t="s">
        <v>3662</v>
      </c>
      <c r="B1690" t="e">
        <f>VLOOKUP(A1690,ITEM_MASTER!B:B,1,FALSE)</f>
        <v>#N/A</v>
      </c>
    </row>
    <row r="1691" spans="1:2" hidden="1">
      <c r="A1691" s="66" t="s">
        <v>3664</v>
      </c>
      <c r="B1691" t="e">
        <f>VLOOKUP(A1691,ITEM_MASTER!B:B,1,FALSE)</f>
        <v>#N/A</v>
      </c>
    </row>
    <row r="1692" spans="1:2" hidden="1">
      <c r="A1692" s="66" t="s">
        <v>3666</v>
      </c>
      <c r="B1692" t="e">
        <f>VLOOKUP(A1692,ITEM_MASTER!B:B,1,FALSE)</f>
        <v>#N/A</v>
      </c>
    </row>
    <row r="1693" spans="1:2" hidden="1">
      <c r="A1693" s="66" t="s">
        <v>3668</v>
      </c>
      <c r="B1693" t="e">
        <f>VLOOKUP(A1693,ITEM_MASTER!B:B,1,FALSE)</f>
        <v>#N/A</v>
      </c>
    </row>
    <row r="1694" spans="1:2" hidden="1">
      <c r="A1694" s="66" t="s">
        <v>3670</v>
      </c>
      <c r="B1694" t="e">
        <f>VLOOKUP(A1694,ITEM_MASTER!B:B,1,FALSE)</f>
        <v>#N/A</v>
      </c>
    </row>
    <row r="1695" spans="1:2" hidden="1">
      <c r="A1695" s="66" t="s">
        <v>3672</v>
      </c>
      <c r="B1695" t="e">
        <f>VLOOKUP(A1695,ITEM_MASTER!B:B,1,FALSE)</f>
        <v>#N/A</v>
      </c>
    </row>
    <row r="1696" spans="1:2" hidden="1">
      <c r="A1696" s="66" t="s">
        <v>3695</v>
      </c>
      <c r="B1696" t="e">
        <f>VLOOKUP(A1696,ITEM_MASTER!B:B,1,FALSE)</f>
        <v>#N/A</v>
      </c>
    </row>
    <row r="1697" spans="1:2" hidden="1">
      <c r="A1697" s="66" t="s">
        <v>3697</v>
      </c>
      <c r="B1697" t="e">
        <f>VLOOKUP(A1697,ITEM_MASTER!B:B,1,FALSE)</f>
        <v>#N/A</v>
      </c>
    </row>
    <row r="1698" spans="1:2" hidden="1">
      <c r="A1698" s="66" t="s">
        <v>3723</v>
      </c>
      <c r="B1698" t="e">
        <f>VLOOKUP(A1698,ITEM_MASTER!B:B,1,FALSE)</f>
        <v>#N/A</v>
      </c>
    </row>
    <row r="1699" spans="1:2" hidden="1">
      <c r="A1699" s="66" t="s">
        <v>3725</v>
      </c>
      <c r="B1699" t="e">
        <f>VLOOKUP(A1699,ITEM_MASTER!B:B,1,FALSE)</f>
        <v>#N/A</v>
      </c>
    </row>
    <row r="1700" spans="1:2" hidden="1">
      <c r="A1700" s="66" t="s">
        <v>3727</v>
      </c>
      <c r="B1700" t="e">
        <f>VLOOKUP(A1700,ITEM_MASTER!B:B,1,FALSE)</f>
        <v>#N/A</v>
      </c>
    </row>
    <row r="1701" spans="1:2" hidden="1">
      <c r="A1701" s="66" t="s">
        <v>2420</v>
      </c>
      <c r="B1701" t="e">
        <f>VLOOKUP(A1701,ITEM_MASTER!B:B,1,FALSE)</f>
        <v>#N/A</v>
      </c>
    </row>
    <row r="1702" spans="1:2" hidden="1">
      <c r="A1702" s="66" t="s">
        <v>2421</v>
      </c>
      <c r="B1702" t="e">
        <f>VLOOKUP(A1702,ITEM_MASTER!B:B,1,FALSE)</f>
        <v>#N/A</v>
      </c>
    </row>
    <row r="1703" spans="1:2" hidden="1">
      <c r="A1703" s="66" t="s">
        <v>2422</v>
      </c>
      <c r="B1703" t="e">
        <f>VLOOKUP(A1703,ITEM_MASTER!B:B,1,FALSE)</f>
        <v>#N/A</v>
      </c>
    </row>
    <row r="1704" spans="1:2" hidden="1">
      <c r="A1704" s="76" t="s">
        <v>2423</v>
      </c>
      <c r="B1704" t="e">
        <f>VLOOKUP(A1704,ITEM_MASTER!B:B,1,FALSE)</f>
        <v>#N/A</v>
      </c>
    </row>
    <row r="1705" spans="1:2" hidden="1">
      <c r="A1705" s="66" t="s">
        <v>2424</v>
      </c>
      <c r="B1705" t="e">
        <f>VLOOKUP(A1705,ITEM_MASTER!B:B,1,FALSE)</f>
        <v>#N/A</v>
      </c>
    </row>
    <row r="1706" spans="1:2" hidden="1">
      <c r="A1706" s="66" t="s">
        <v>2425</v>
      </c>
      <c r="B1706" t="e">
        <f>VLOOKUP(A1706,ITEM_MASTER!B:B,1,FALSE)</f>
        <v>#N/A</v>
      </c>
    </row>
    <row r="1707" spans="1:2" hidden="1">
      <c r="A1707" s="66" t="s">
        <v>2426</v>
      </c>
      <c r="B1707" t="e">
        <f>VLOOKUP(A1707,ITEM_MASTER!B:B,1,FALSE)</f>
        <v>#N/A</v>
      </c>
    </row>
    <row r="1708" spans="1:2" hidden="1">
      <c r="A1708" s="66" t="s">
        <v>2427</v>
      </c>
      <c r="B1708" t="e">
        <f>VLOOKUP(A1708,ITEM_MASTER!B:B,1,FALSE)</f>
        <v>#N/A</v>
      </c>
    </row>
    <row r="1709" spans="1:2" hidden="1">
      <c r="A1709" s="66" t="s">
        <v>2428</v>
      </c>
      <c r="B1709" t="e">
        <f>VLOOKUP(A1709,ITEM_MASTER!B:B,1,FALSE)</f>
        <v>#N/A</v>
      </c>
    </row>
    <row r="1710" spans="1:2" hidden="1">
      <c r="A1710" s="66" t="s">
        <v>2429</v>
      </c>
      <c r="B1710" t="e">
        <f>VLOOKUP(A1710,ITEM_MASTER!B:B,1,FALSE)</f>
        <v>#N/A</v>
      </c>
    </row>
    <row r="1711" spans="1:2" hidden="1">
      <c r="A1711" s="66" t="s">
        <v>2430</v>
      </c>
      <c r="B1711" t="e">
        <f>VLOOKUP(A1711,ITEM_MASTER!B:B,1,FALSE)</f>
        <v>#N/A</v>
      </c>
    </row>
    <row r="1712" spans="1:2" hidden="1">
      <c r="A1712" s="66" t="s">
        <v>2431</v>
      </c>
      <c r="B1712" t="e">
        <f>VLOOKUP(A1712,ITEM_MASTER!B:B,1,FALSE)</f>
        <v>#N/A</v>
      </c>
    </row>
    <row r="1713" spans="1:2" hidden="1">
      <c r="A1713" s="66" t="s">
        <v>2432</v>
      </c>
      <c r="B1713" t="e">
        <f>VLOOKUP(A1713,ITEM_MASTER!B:B,1,FALSE)</f>
        <v>#N/A</v>
      </c>
    </row>
    <row r="1714" spans="1:2" hidden="1">
      <c r="A1714" s="66" t="s">
        <v>2433</v>
      </c>
      <c r="B1714" t="e">
        <f>VLOOKUP(A1714,ITEM_MASTER!B:B,1,FALSE)</f>
        <v>#N/A</v>
      </c>
    </row>
    <row r="1715" spans="1:2">
      <c r="A1715" s="66" t="s">
        <v>2434</v>
      </c>
      <c r="B1715" t="e">
        <f>VLOOKUP(A1715,ITEM_MASTER!B:B,1,FALSE)</f>
        <v>#N/A</v>
      </c>
    </row>
    <row r="1716" spans="1:2">
      <c r="A1716" s="66" t="s">
        <v>2435</v>
      </c>
      <c r="B1716" t="e">
        <f>VLOOKUP(A1716,ITEM_MASTER!B:B,1,FALSE)</f>
        <v>#N/A</v>
      </c>
    </row>
    <row r="1717" spans="1:2">
      <c r="A1717" s="66" t="s">
        <v>2436</v>
      </c>
      <c r="B1717" t="e">
        <f>VLOOKUP(A1717,ITEM_MASTER!B:B,1,FALSE)</f>
        <v>#N/A</v>
      </c>
    </row>
    <row r="1718" spans="1:2">
      <c r="A1718" s="66" t="s">
        <v>2437</v>
      </c>
      <c r="B1718" t="e">
        <f>VLOOKUP(A1718,ITEM_MASTER!B:B,1,FALSE)</f>
        <v>#N/A</v>
      </c>
    </row>
    <row r="1719" spans="1:2">
      <c r="A1719" s="66" t="s">
        <v>2438</v>
      </c>
      <c r="B1719" t="e">
        <f>VLOOKUP(A1719,ITEM_MASTER!B:B,1,FALSE)</f>
        <v>#N/A</v>
      </c>
    </row>
    <row r="1720" spans="1:2">
      <c r="A1720" s="66" t="s">
        <v>2439</v>
      </c>
      <c r="B1720" t="e">
        <f>VLOOKUP(A1720,ITEM_MASTER!B:B,1,FALSE)</f>
        <v>#N/A</v>
      </c>
    </row>
    <row r="1721" spans="1:2">
      <c r="A1721" s="66" t="s">
        <v>2440</v>
      </c>
      <c r="B1721" t="e">
        <f>VLOOKUP(A1721,ITEM_MASTER!B:B,1,FALSE)</f>
        <v>#N/A</v>
      </c>
    </row>
    <row r="1722" spans="1:2" hidden="1">
      <c r="A1722" s="66" t="s">
        <v>2745</v>
      </c>
      <c r="B1722" t="e">
        <f>VLOOKUP(A1722,ITEM_MASTER!B:B,1,FALSE)</f>
        <v>#N/A</v>
      </c>
    </row>
    <row r="1723" spans="1:2" hidden="1">
      <c r="A1723" s="66" t="s">
        <v>2747</v>
      </c>
      <c r="B1723" t="e">
        <f>VLOOKUP(A1723,ITEM_MASTER!B:B,1,FALSE)</f>
        <v>#N/A</v>
      </c>
    </row>
    <row r="1724" spans="1:2" hidden="1">
      <c r="A1724" s="66" t="s">
        <v>2749</v>
      </c>
      <c r="B1724" t="e">
        <f>VLOOKUP(A1724,ITEM_MASTER!B:B,1,FALSE)</f>
        <v>#N/A</v>
      </c>
    </row>
    <row r="1725" spans="1:2" hidden="1">
      <c r="A1725" s="66" t="s">
        <v>2751</v>
      </c>
      <c r="B1725" t="e">
        <f>VLOOKUP(A1725,ITEM_MASTER!B:B,1,FALSE)</f>
        <v>#N/A</v>
      </c>
    </row>
    <row r="1726" spans="1:2" hidden="1">
      <c r="A1726" s="66" t="s">
        <v>2752</v>
      </c>
      <c r="B1726" t="e">
        <f>VLOOKUP(A1726,ITEM_MASTER!B:B,1,FALSE)</f>
        <v>#N/A</v>
      </c>
    </row>
    <row r="1727" spans="1:2" hidden="1">
      <c r="A1727" s="138" t="s">
        <v>3775</v>
      </c>
      <c r="B1727" t="e">
        <f>VLOOKUP(A1727,ITEM_MASTER!B:B,1,FALSE)</f>
        <v>#N/A</v>
      </c>
    </row>
    <row r="1728" spans="1:2" hidden="1">
      <c r="A1728" s="138" t="s">
        <v>4206</v>
      </c>
      <c r="B1728" t="e">
        <f>VLOOKUP(A1728,ITEM_MASTER!B:B,1,FALSE)</f>
        <v>#N/A</v>
      </c>
    </row>
    <row r="1729" spans="1:2" hidden="1">
      <c r="A1729" s="138" t="s">
        <v>4207</v>
      </c>
      <c r="B1729" t="e">
        <f>VLOOKUP(A1729,ITEM_MASTER!B:B,1,FALSE)</f>
        <v>#N/A</v>
      </c>
    </row>
    <row r="1730" spans="1:2" hidden="1">
      <c r="A1730" s="138" t="s">
        <v>3772</v>
      </c>
      <c r="B1730" t="e">
        <f>VLOOKUP(A1730,ITEM_MASTER!B:B,1,FALSE)</f>
        <v>#N/A</v>
      </c>
    </row>
    <row r="1731" spans="1:2" hidden="1">
      <c r="A1731" s="138" t="s">
        <v>4208</v>
      </c>
      <c r="B1731" t="e">
        <f>VLOOKUP(A1731,ITEM_MASTER!B:B,1,FALSE)</f>
        <v>#N/A</v>
      </c>
    </row>
    <row r="1732" spans="1:2" hidden="1">
      <c r="A1732" s="138" t="s">
        <v>4209</v>
      </c>
      <c r="B1732" t="e">
        <f>VLOOKUP(A1732,ITEM_MASTER!B:B,1,FALSE)</f>
        <v>#N/A</v>
      </c>
    </row>
    <row r="1733" spans="1:2" hidden="1">
      <c r="A1733" s="138" t="s">
        <v>4210</v>
      </c>
      <c r="B1733" t="e">
        <f>VLOOKUP(A1733,ITEM_MASTER!B:B,1,FALSE)</f>
        <v>#N/A</v>
      </c>
    </row>
    <row r="1734" spans="1:2" hidden="1">
      <c r="A1734" s="138" t="s">
        <v>4211</v>
      </c>
      <c r="B1734" t="e">
        <f>VLOOKUP(A1734,ITEM_MASTER!B:B,1,FALSE)</f>
        <v>#N/A</v>
      </c>
    </row>
    <row r="1735" spans="1:2" hidden="1">
      <c r="A1735" s="138" t="s">
        <v>4212</v>
      </c>
      <c r="B1735" t="e">
        <f>VLOOKUP(A1735,ITEM_MASTER!B:B,1,FALSE)</f>
        <v>#N/A</v>
      </c>
    </row>
    <row r="1736" spans="1:2" hidden="1">
      <c r="A1736" s="138" t="s">
        <v>4213</v>
      </c>
      <c r="B1736" t="e">
        <f>VLOOKUP(A1736,ITEM_MASTER!B:B,1,FALSE)</f>
        <v>#N/A</v>
      </c>
    </row>
    <row r="1737" spans="1:2" hidden="1">
      <c r="A1737" s="138" t="s">
        <v>4214</v>
      </c>
      <c r="B1737" t="e">
        <f>VLOOKUP(A1737,ITEM_MASTER!B:B,1,FALSE)</f>
        <v>#N/A</v>
      </c>
    </row>
    <row r="1738" spans="1:2" hidden="1">
      <c r="A1738" s="138" t="s">
        <v>4215</v>
      </c>
      <c r="B1738" t="e">
        <f>VLOOKUP(A1738,ITEM_MASTER!B:B,1,FALSE)</f>
        <v>#N/A</v>
      </c>
    </row>
    <row r="1739" spans="1:2" hidden="1">
      <c r="A1739" s="138" t="s">
        <v>4216</v>
      </c>
      <c r="B1739" t="e">
        <f>VLOOKUP(A1739,ITEM_MASTER!B:B,1,FALSE)</f>
        <v>#N/A</v>
      </c>
    </row>
    <row r="1740" spans="1:2" hidden="1">
      <c r="A1740" s="138" t="s">
        <v>4217</v>
      </c>
      <c r="B1740" t="e">
        <f>VLOOKUP(A1740,ITEM_MASTER!B:B,1,FALSE)</f>
        <v>#N/A</v>
      </c>
    </row>
    <row r="1741" spans="1:2" hidden="1">
      <c r="A1741" s="138" t="s">
        <v>4218</v>
      </c>
      <c r="B1741" t="e">
        <f>VLOOKUP(A1741,ITEM_MASTER!B:B,1,FALSE)</f>
        <v>#N/A</v>
      </c>
    </row>
    <row r="1742" spans="1:2" hidden="1">
      <c r="A1742" s="138" t="s">
        <v>4219</v>
      </c>
      <c r="B1742" t="e">
        <f>VLOOKUP(A1742,ITEM_MASTER!B:B,1,FALSE)</f>
        <v>#N/A</v>
      </c>
    </row>
    <row r="1743" spans="1:2" hidden="1">
      <c r="A1743" s="138" t="s">
        <v>4220</v>
      </c>
      <c r="B1743" t="e">
        <f>VLOOKUP(A1743,ITEM_MASTER!B:B,1,FALSE)</f>
        <v>#N/A</v>
      </c>
    </row>
    <row r="1744" spans="1:2" hidden="1">
      <c r="A1744" s="138" t="s">
        <v>4221</v>
      </c>
      <c r="B1744" t="e">
        <f>VLOOKUP(A1744,ITEM_MASTER!B:B,1,FALSE)</f>
        <v>#N/A</v>
      </c>
    </row>
    <row r="1745" spans="1:2" hidden="1">
      <c r="A1745" s="138" t="s">
        <v>4222</v>
      </c>
      <c r="B1745" t="e">
        <f>VLOOKUP(A1745,ITEM_MASTER!B:B,1,FALSE)</f>
        <v>#N/A</v>
      </c>
    </row>
    <row r="1746" spans="1:2" hidden="1">
      <c r="A1746" s="138" t="s">
        <v>4223</v>
      </c>
      <c r="B1746" t="e">
        <f>VLOOKUP(A1746,ITEM_MASTER!B:B,1,FALSE)</f>
        <v>#N/A</v>
      </c>
    </row>
    <row r="1747" spans="1:2" hidden="1">
      <c r="A1747" s="138" t="s">
        <v>4224</v>
      </c>
      <c r="B1747" t="e">
        <f>VLOOKUP(A1747,ITEM_MASTER!B:B,1,FALSE)</f>
        <v>#N/A</v>
      </c>
    </row>
    <row r="1748" spans="1:2" hidden="1">
      <c r="A1748" s="138" t="s">
        <v>4225</v>
      </c>
      <c r="B1748" t="e">
        <f>VLOOKUP(A1748,ITEM_MASTER!B:B,1,FALSE)</f>
        <v>#N/A</v>
      </c>
    </row>
    <row r="1749" spans="1:2" hidden="1">
      <c r="A1749" s="138" t="s">
        <v>4226</v>
      </c>
      <c r="B1749" t="e">
        <f>VLOOKUP(A1749,ITEM_MASTER!B:B,1,FALSE)</f>
        <v>#N/A</v>
      </c>
    </row>
    <row r="1750" spans="1:2" hidden="1">
      <c r="A1750" s="138" t="s">
        <v>4227</v>
      </c>
      <c r="B1750" t="e">
        <f>VLOOKUP(A1750,ITEM_MASTER!B:B,1,FALSE)</f>
        <v>#N/A</v>
      </c>
    </row>
    <row r="1751" spans="1:2" hidden="1">
      <c r="A1751" s="138" t="s">
        <v>4228</v>
      </c>
      <c r="B1751" t="e">
        <f>VLOOKUP(A1751,ITEM_MASTER!B:B,1,FALSE)</f>
        <v>#N/A</v>
      </c>
    </row>
    <row r="1752" spans="1:2" hidden="1">
      <c r="A1752" s="138" t="s">
        <v>4229</v>
      </c>
      <c r="B1752" t="e">
        <f>VLOOKUP(A1752,ITEM_MASTER!B:B,1,FALSE)</f>
        <v>#N/A</v>
      </c>
    </row>
    <row r="1753" spans="1:2" hidden="1">
      <c r="A1753" s="138" t="s">
        <v>4230</v>
      </c>
      <c r="B1753" t="e">
        <f>VLOOKUP(A1753,ITEM_MASTER!B:B,1,FALSE)</f>
        <v>#N/A</v>
      </c>
    </row>
    <row r="1754" spans="1:2" hidden="1">
      <c r="A1754" s="138" t="s">
        <v>4231</v>
      </c>
      <c r="B1754" t="e">
        <f>VLOOKUP(A1754,ITEM_MASTER!B:B,1,FALSE)</f>
        <v>#N/A</v>
      </c>
    </row>
    <row r="1755" spans="1:2" hidden="1">
      <c r="A1755" s="138" t="s">
        <v>4232</v>
      </c>
      <c r="B1755" t="e">
        <f>VLOOKUP(A1755,ITEM_MASTER!B:B,1,FALSE)</f>
        <v>#N/A</v>
      </c>
    </row>
    <row r="1756" spans="1:2" hidden="1">
      <c r="A1756" s="138" t="s">
        <v>4233</v>
      </c>
      <c r="B1756" t="e">
        <f>VLOOKUP(A1756,ITEM_MASTER!B:B,1,FALSE)</f>
        <v>#N/A</v>
      </c>
    </row>
    <row r="1757" spans="1:2" hidden="1">
      <c r="A1757" s="138" t="s">
        <v>4234</v>
      </c>
      <c r="B1757" t="e">
        <f>VLOOKUP(A1757,ITEM_MASTER!B:B,1,FALSE)</f>
        <v>#N/A</v>
      </c>
    </row>
    <row r="1758" spans="1:2" hidden="1">
      <c r="A1758" s="138" t="s">
        <v>4235</v>
      </c>
      <c r="B1758" t="e">
        <f>VLOOKUP(A1758,ITEM_MASTER!B:B,1,FALSE)</f>
        <v>#N/A</v>
      </c>
    </row>
    <row r="1759" spans="1:2" hidden="1">
      <c r="A1759" s="138" t="s">
        <v>4236</v>
      </c>
      <c r="B1759" t="e">
        <f>VLOOKUP(A1759,ITEM_MASTER!B:B,1,FALSE)</f>
        <v>#N/A</v>
      </c>
    </row>
    <row r="1760" spans="1:2" hidden="1">
      <c r="A1760" s="138" t="s">
        <v>4237</v>
      </c>
      <c r="B1760" t="e">
        <f>VLOOKUP(A1760,ITEM_MASTER!B:B,1,FALSE)</f>
        <v>#N/A</v>
      </c>
    </row>
    <row r="1761" spans="1:2" hidden="1">
      <c r="A1761" s="138" t="s">
        <v>3770</v>
      </c>
      <c r="B1761" t="e">
        <f>VLOOKUP(A1761,ITEM_MASTER!B:B,1,FALSE)</f>
        <v>#N/A</v>
      </c>
    </row>
    <row r="1762" spans="1:2" hidden="1">
      <c r="A1762" s="138" t="s">
        <v>4238</v>
      </c>
      <c r="B1762" t="e">
        <f>VLOOKUP(A1762,ITEM_MASTER!B:B,1,FALSE)</f>
        <v>#N/A</v>
      </c>
    </row>
    <row r="1763" spans="1:2" hidden="1">
      <c r="A1763" s="138" t="s">
        <v>4239</v>
      </c>
      <c r="B1763" t="e">
        <f>VLOOKUP(A1763,ITEM_MASTER!B:B,1,FALSE)</f>
        <v>#N/A</v>
      </c>
    </row>
    <row r="1764" spans="1:2" hidden="1">
      <c r="A1764" s="138" t="s">
        <v>4240</v>
      </c>
      <c r="B1764" t="e">
        <f>VLOOKUP(A1764,ITEM_MASTER!B:B,1,FALSE)</f>
        <v>#N/A</v>
      </c>
    </row>
    <row r="1765" spans="1:2" hidden="1">
      <c r="A1765" s="138" t="s">
        <v>4241</v>
      </c>
      <c r="B1765" t="e">
        <f>VLOOKUP(A1765,ITEM_MASTER!B:B,1,FALSE)</f>
        <v>#N/A</v>
      </c>
    </row>
    <row r="1766" spans="1:2" hidden="1">
      <c r="A1766" s="138" t="s">
        <v>4242</v>
      </c>
      <c r="B1766" t="e">
        <f>VLOOKUP(A1766,ITEM_MASTER!B:B,1,FALSE)</f>
        <v>#N/A</v>
      </c>
    </row>
    <row r="1767" spans="1:2" hidden="1">
      <c r="A1767" s="138" t="s">
        <v>4243</v>
      </c>
      <c r="B1767" t="e">
        <f>VLOOKUP(A1767,ITEM_MASTER!B:B,1,FALSE)</f>
        <v>#N/A</v>
      </c>
    </row>
    <row r="1768" spans="1:2" hidden="1">
      <c r="A1768" s="138" t="s">
        <v>4244</v>
      </c>
      <c r="B1768" t="e">
        <f>VLOOKUP(A1768,ITEM_MASTER!B:B,1,FALSE)</f>
        <v>#N/A</v>
      </c>
    </row>
    <row r="1769" spans="1:2" hidden="1">
      <c r="A1769" s="138" t="s">
        <v>4245</v>
      </c>
      <c r="B1769" t="e">
        <f>VLOOKUP(A1769,ITEM_MASTER!B:B,1,FALSE)</f>
        <v>#N/A</v>
      </c>
    </row>
    <row r="1770" spans="1:2" hidden="1">
      <c r="A1770" s="138" t="s">
        <v>4246</v>
      </c>
      <c r="B1770" t="e">
        <f>VLOOKUP(A1770,ITEM_MASTER!B:B,1,FALSE)</f>
        <v>#N/A</v>
      </c>
    </row>
    <row r="1771" spans="1:2" hidden="1">
      <c r="A1771" s="138" t="s">
        <v>4247</v>
      </c>
      <c r="B1771" t="e">
        <f>VLOOKUP(A1771,ITEM_MASTER!B:B,1,FALSE)</f>
        <v>#N/A</v>
      </c>
    </row>
    <row r="1772" spans="1:2" hidden="1">
      <c r="A1772" s="138" t="s">
        <v>4248</v>
      </c>
      <c r="B1772" t="e">
        <f>VLOOKUP(A1772,ITEM_MASTER!B:B,1,FALSE)</f>
        <v>#N/A</v>
      </c>
    </row>
    <row r="1773" spans="1:2" hidden="1">
      <c r="A1773" s="138" t="s">
        <v>4249</v>
      </c>
      <c r="B1773" t="e">
        <f>VLOOKUP(A1773,ITEM_MASTER!B:B,1,FALSE)</f>
        <v>#N/A</v>
      </c>
    </row>
    <row r="1774" spans="1:2" hidden="1">
      <c r="A1774" s="138" t="s">
        <v>4250</v>
      </c>
      <c r="B1774" t="e">
        <f>VLOOKUP(A1774,ITEM_MASTER!B:B,1,FALSE)</f>
        <v>#N/A</v>
      </c>
    </row>
    <row r="1775" spans="1:2" hidden="1">
      <c r="A1775" s="138" t="s">
        <v>4251</v>
      </c>
      <c r="B1775" t="e">
        <f>VLOOKUP(A1775,ITEM_MASTER!B:B,1,FALSE)</f>
        <v>#N/A</v>
      </c>
    </row>
    <row r="1776" spans="1:2" hidden="1">
      <c r="A1776" s="138" t="s">
        <v>4252</v>
      </c>
      <c r="B1776" t="e">
        <f>VLOOKUP(A1776,ITEM_MASTER!B:B,1,FALSE)</f>
        <v>#N/A</v>
      </c>
    </row>
    <row r="1777" spans="1:2" hidden="1">
      <c r="A1777" s="138" t="s">
        <v>4253</v>
      </c>
      <c r="B1777" t="e">
        <f>VLOOKUP(A1777,ITEM_MASTER!B:B,1,FALSE)</f>
        <v>#N/A</v>
      </c>
    </row>
    <row r="1778" spans="1:2" hidden="1">
      <c r="A1778" s="138" t="s">
        <v>4254</v>
      </c>
      <c r="B1778" t="e">
        <f>VLOOKUP(A1778,ITEM_MASTER!B:B,1,FALSE)</f>
        <v>#N/A</v>
      </c>
    </row>
    <row r="1779" spans="1:2" hidden="1">
      <c r="A1779" s="138" t="s">
        <v>4255</v>
      </c>
      <c r="B1779" t="e">
        <f>VLOOKUP(A1779,ITEM_MASTER!B:B,1,FALSE)</f>
        <v>#N/A</v>
      </c>
    </row>
    <row r="1780" spans="1:2" hidden="1">
      <c r="A1780" s="138" t="s">
        <v>4256</v>
      </c>
      <c r="B1780" t="e">
        <f>VLOOKUP(A1780,ITEM_MASTER!B:B,1,FALSE)</f>
        <v>#N/A</v>
      </c>
    </row>
    <row r="1781" spans="1:2" hidden="1">
      <c r="A1781" s="138" t="s">
        <v>4257</v>
      </c>
      <c r="B1781" t="e">
        <f>VLOOKUP(A1781,ITEM_MASTER!B:B,1,FALSE)</f>
        <v>#N/A</v>
      </c>
    </row>
    <row r="1782" spans="1:2" hidden="1">
      <c r="A1782" s="138" t="s">
        <v>4258</v>
      </c>
      <c r="B1782" t="e">
        <f>VLOOKUP(A1782,ITEM_MASTER!B:B,1,FALSE)</f>
        <v>#N/A</v>
      </c>
    </row>
    <row r="1783" spans="1:2" hidden="1">
      <c r="A1783" s="138" t="s">
        <v>4259</v>
      </c>
      <c r="B1783" t="e">
        <f>VLOOKUP(A1783,ITEM_MASTER!B:B,1,FALSE)</f>
        <v>#N/A</v>
      </c>
    </row>
    <row r="1784" spans="1:2" hidden="1">
      <c r="A1784" s="138" t="s">
        <v>4260</v>
      </c>
      <c r="B1784" t="e">
        <f>VLOOKUP(A1784,ITEM_MASTER!B:B,1,FALSE)</f>
        <v>#N/A</v>
      </c>
    </row>
    <row r="1785" spans="1:2" hidden="1">
      <c r="A1785" s="138" t="s">
        <v>4261</v>
      </c>
      <c r="B1785" t="e">
        <f>VLOOKUP(A1785,ITEM_MASTER!B:B,1,FALSE)</f>
        <v>#N/A</v>
      </c>
    </row>
    <row r="1786" spans="1:2" hidden="1">
      <c r="A1786" s="138" t="s">
        <v>4262</v>
      </c>
      <c r="B1786" t="e">
        <f>VLOOKUP(A1786,ITEM_MASTER!B:B,1,FALSE)</f>
        <v>#N/A</v>
      </c>
    </row>
    <row r="1787" spans="1:2" hidden="1">
      <c r="A1787" s="138" t="s">
        <v>4263</v>
      </c>
      <c r="B1787" t="e">
        <f>VLOOKUP(A1787,ITEM_MASTER!B:B,1,FALSE)</f>
        <v>#N/A</v>
      </c>
    </row>
    <row r="1788" spans="1:2" hidden="1">
      <c r="A1788" s="138" t="s">
        <v>4264</v>
      </c>
      <c r="B1788" t="e">
        <f>VLOOKUP(A1788,ITEM_MASTER!B:B,1,FALSE)</f>
        <v>#N/A</v>
      </c>
    </row>
    <row r="1789" spans="1:2" hidden="1">
      <c r="A1789" s="138" t="s">
        <v>4265</v>
      </c>
      <c r="B1789" t="e">
        <f>VLOOKUP(A1789,ITEM_MASTER!B:B,1,FALSE)</f>
        <v>#N/A</v>
      </c>
    </row>
    <row r="1790" spans="1:2" hidden="1">
      <c r="A1790" s="138" t="s">
        <v>4266</v>
      </c>
      <c r="B1790" t="e">
        <f>VLOOKUP(A1790,ITEM_MASTER!B:B,1,FALSE)</f>
        <v>#N/A</v>
      </c>
    </row>
    <row r="1791" spans="1:2" hidden="1">
      <c r="A1791" s="138" t="s">
        <v>4267</v>
      </c>
      <c r="B1791" t="e">
        <f>VLOOKUP(A1791,ITEM_MASTER!B:B,1,FALSE)</f>
        <v>#N/A</v>
      </c>
    </row>
    <row r="1792" spans="1:2" hidden="1">
      <c r="A1792" s="138" t="s">
        <v>4268</v>
      </c>
      <c r="B1792" t="e">
        <f>VLOOKUP(A1792,ITEM_MASTER!B:B,1,FALSE)</f>
        <v>#N/A</v>
      </c>
    </row>
    <row r="1793" spans="1:2" hidden="1">
      <c r="A1793" s="138" t="s">
        <v>4269</v>
      </c>
      <c r="B1793" t="e">
        <f>VLOOKUP(A1793,ITEM_MASTER!B:B,1,FALSE)</f>
        <v>#N/A</v>
      </c>
    </row>
    <row r="1794" spans="1:2" hidden="1">
      <c r="A1794" s="138" t="s">
        <v>4270</v>
      </c>
      <c r="B1794" t="e">
        <f>VLOOKUP(A1794,ITEM_MASTER!B:B,1,FALSE)</f>
        <v>#N/A</v>
      </c>
    </row>
    <row r="1795" spans="1:2" hidden="1">
      <c r="A1795" s="138" t="s">
        <v>4271</v>
      </c>
      <c r="B1795" t="e">
        <f>VLOOKUP(A1795,ITEM_MASTER!B:B,1,FALSE)</f>
        <v>#N/A</v>
      </c>
    </row>
    <row r="1796" spans="1:2" hidden="1">
      <c r="A1796" s="138" t="s">
        <v>4272</v>
      </c>
      <c r="B1796" t="e">
        <f>VLOOKUP(A1796,ITEM_MASTER!B:B,1,FALSE)</f>
        <v>#N/A</v>
      </c>
    </row>
    <row r="1797" spans="1:2" hidden="1">
      <c r="A1797" s="138" t="s">
        <v>4273</v>
      </c>
      <c r="B1797" t="e">
        <f>VLOOKUP(A1797,ITEM_MASTER!B:B,1,FALSE)</f>
        <v>#N/A</v>
      </c>
    </row>
    <row r="1798" spans="1:2" hidden="1">
      <c r="A1798" s="138" t="s">
        <v>4274</v>
      </c>
      <c r="B1798" t="e">
        <f>VLOOKUP(A1798,ITEM_MASTER!B:B,1,FALSE)</f>
        <v>#N/A</v>
      </c>
    </row>
    <row r="1799" spans="1:2" hidden="1">
      <c r="A1799" s="138" t="s">
        <v>4275</v>
      </c>
      <c r="B1799" t="e">
        <f>VLOOKUP(A1799,ITEM_MASTER!B:B,1,FALSE)</f>
        <v>#N/A</v>
      </c>
    </row>
    <row r="1800" spans="1:2" hidden="1">
      <c r="A1800" s="138" t="s">
        <v>4276</v>
      </c>
      <c r="B1800" t="e">
        <f>VLOOKUP(A1800,ITEM_MASTER!B:B,1,FALSE)</f>
        <v>#N/A</v>
      </c>
    </row>
    <row r="1801" spans="1:2" hidden="1">
      <c r="A1801" s="138" t="s">
        <v>4277</v>
      </c>
      <c r="B1801" t="e">
        <f>VLOOKUP(A1801,ITEM_MASTER!B:B,1,FALSE)</f>
        <v>#N/A</v>
      </c>
    </row>
    <row r="1802" spans="1:2" hidden="1">
      <c r="A1802" s="138" t="s">
        <v>4278</v>
      </c>
      <c r="B1802" t="e">
        <f>VLOOKUP(A1802,ITEM_MASTER!B:B,1,FALSE)</f>
        <v>#N/A</v>
      </c>
    </row>
    <row r="1803" spans="1:2" hidden="1">
      <c r="A1803" s="138" t="s">
        <v>4279</v>
      </c>
      <c r="B1803" t="e">
        <f>VLOOKUP(A1803,ITEM_MASTER!B:B,1,FALSE)</f>
        <v>#N/A</v>
      </c>
    </row>
    <row r="1804" spans="1:2" hidden="1">
      <c r="A1804" s="138" t="s">
        <v>4280</v>
      </c>
      <c r="B1804" t="e">
        <f>VLOOKUP(A1804,ITEM_MASTER!B:B,1,FALSE)</f>
        <v>#N/A</v>
      </c>
    </row>
    <row r="1805" spans="1:2" hidden="1">
      <c r="A1805" s="138" t="s">
        <v>4281</v>
      </c>
      <c r="B1805" t="e">
        <f>VLOOKUP(A1805,ITEM_MASTER!B:B,1,FALSE)</f>
        <v>#N/A</v>
      </c>
    </row>
    <row r="1806" spans="1:2" hidden="1">
      <c r="A1806" s="138" t="s">
        <v>4282</v>
      </c>
      <c r="B1806" t="e">
        <f>VLOOKUP(A1806,ITEM_MASTER!B:B,1,FALSE)</f>
        <v>#N/A</v>
      </c>
    </row>
    <row r="1807" spans="1:2" hidden="1">
      <c r="A1807" s="138" t="s">
        <v>4283</v>
      </c>
      <c r="B1807" t="e">
        <f>VLOOKUP(A1807,ITEM_MASTER!B:B,1,FALSE)</f>
        <v>#N/A</v>
      </c>
    </row>
    <row r="1808" spans="1:2" hidden="1">
      <c r="A1808" s="138" t="s">
        <v>4284</v>
      </c>
      <c r="B1808" t="e">
        <f>VLOOKUP(A1808,ITEM_MASTER!B:B,1,FALSE)</f>
        <v>#N/A</v>
      </c>
    </row>
    <row r="1809" spans="1:2" hidden="1">
      <c r="A1809" s="138" t="s">
        <v>4285</v>
      </c>
      <c r="B1809" t="e">
        <f>VLOOKUP(A1809,ITEM_MASTER!B:B,1,FALSE)</f>
        <v>#N/A</v>
      </c>
    </row>
    <row r="1810" spans="1:2" hidden="1">
      <c r="A1810" s="138" t="s">
        <v>4286</v>
      </c>
      <c r="B1810" t="e">
        <f>VLOOKUP(A1810,ITEM_MASTER!B:B,1,FALSE)</f>
        <v>#N/A</v>
      </c>
    </row>
    <row r="1811" spans="1:2" hidden="1">
      <c r="A1811" s="138" t="s">
        <v>4287</v>
      </c>
      <c r="B1811" t="e">
        <f>VLOOKUP(A1811,ITEM_MASTER!B:B,1,FALSE)</f>
        <v>#N/A</v>
      </c>
    </row>
    <row r="1812" spans="1:2" hidden="1">
      <c r="A1812" s="138" t="s">
        <v>4288</v>
      </c>
      <c r="B1812" t="e">
        <f>VLOOKUP(A1812,ITEM_MASTER!B:B,1,FALSE)</f>
        <v>#N/A</v>
      </c>
    </row>
    <row r="1813" spans="1:2" hidden="1">
      <c r="A1813" s="139" t="s">
        <v>4291</v>
      </c>
      <c r="B1813" t="e">
        <f>VLOOKUP(A1813,ITEM_MASTER!B:B,1,FALSE)</f>
        <v>#N/A</v>
      </c>
    </row>
    <row r="1814" spans="1:2" hidden="1">
      <c r="A1814" s="139" t="s">
        <v>4293</v>
      </c>
      <c r="B1814" t="e">
        <f>VLOOKUP(A1814,ITEM_MASTER!B:B,1,FALSE)</f>
        <v>#N/A</v>
      </c>
    </row>
    <row r="1815" spans="1:2" hidden="1">
      <c r="A1815" s="139" t="s">
        <v>4295</v>
      </c>
      <c r="B1815" t="e">
        <f>VLOOKUP(A1815,ITEM_MASTER!B:B,1,FALSE)</f>
        <v>#N/A</v>
      </c>
    </row>
    <row r="1816" spans="1:2" hidden="1">
      <c r="A1816" s="139" t="s">
        <v>4297</v>
      </c>
      <c r="B1816" t="e">
        <f>VLOOKUP(A1816,ITEM_MASTER!B:B,1,FALSE)</f>
        <v>#N/A</v>
      </c>
    </row>
    <row r="1817" spans="1:2" hidden="1">
      <c r="A1817" s="139" t="s">
        <v>4299</v>
      </c>
      <c r="B1817" t="e">
        <f>VLOOKUP(A1817,ITEM_MASTER!B:B,1,FALSE)</f>
        <v>#N/A</v>
      </c>
    </row>
    <row r="1818" spans="1:2" hidden="1">
      <c r="A1818" s="139" t="s">
        <v>4301</v>
      </c>
      <c r="B1818" t="e">
        <f>VLOOKUP(A1818,ITEM_MASTER!B:B,1,FALSE)</f>
        <v>#N/A</v>
      </c>
    </row>
    <row r="1819" spans="1:2" hidden="1">
      <c r="A1819" s="139" t="s">
        <v>4303</v>
      </c>
      <c r="B1819" t="e">
        <f>VLOOKUP(A1819,ITEM_MASTER!B:B,1,FALSE)</f>
        <v>#N/A</v>
      </c>
    </row>
    <row r="1820" spans="1:2" hidden="1">
      <c r="A1820" s="139" t="s">
        <v>4305</v>
      </c>
      <c r="B1820" t="e">
        <f>VLOOKUP(A1820,ITEM_MASTER!B:B,1,FALSE)</f>
        <v>#N/A</v>
      </c>
    </row>
    <row r="1821" spans="1:2" hidden="1">
      <c r="A1821" s="139" t="s">
        <v>4307</v>
      </c>
      <c r="B1821" t="e">
        <f>VLOOKUP(A1821,ITEM_MASTER!B:B,1,FALSE)</f>
        <v>#N/A</v>
      </c>
    </row>
    <row r="1822" spans="1:2" hidden="1">
      <c r="A1822" s="139" t="s">
        <v>4309</v>
      </c>
      <c r="B1822" t="e">
        <f>VLOOKUP(A1822,ITEM_MASTER!B:B,1,FALSE)</f>
        <v>#N/A</v>
      </c>
    </row>
    <row r="1823" spans="1:2" hidden="1">
      <c r="A1823" s="139" t="s">
        <v>4310</v>
      </c>
      <c r="B1823" t="e">
        <f>VLOOKUP(A1823,ITEM_MASTER!B:B,1,FALSE)</f>
        <v>#N/A</v>
      </c>
    </row>
    <row r="1824" spans="1:2" hidden="1">
      <c r="A1824" s="139" t="s">
        <v>937</v>
      </c>
      <c r="B1824" t="e">
        <f>VLOOKUP(A1824,ITEM_MASTER!B:B,1,FALSE)</f>
        <v>#N/A</v>
      </c>
    </row>
    <row r="1825" spans="1:2" hidden="1">
      <c r="A1825" s="139" t="s">
        <v>4315</v>
      </c>
      <c r="B1825" t="e">
        <f>VLOOKUP(A1825,ITEM_MASTER!B:B,1,FALSE)</f>
        <v>#N/A</v>
      </c>
    </row>
    <row r="1826" spans="1:2" hidden="1">
      <c r="A1826" s="139" t="s">
        <v>4318</v>
      </c>
      <c r="B1826" t="e">
        <f>VLOOKUP(A1826,ITEM_MASTER!B:B,1,FALSE)</f>
        <v>#N/A</v>
      </c>
    </row>
    <row r="1827" spans="1:2" hidden="1">
      <c r="A1827" s="139" t="s">
        <v>4321</v>
      </c>
      <c r="B1827" t="e">
        <f>VLOOKUP(A1827,ITEM_MASTER!B:B,1,FALSE)</f>
        <v>#N/A</v>
      </c>
    </row>
    <row r="1828" spans="1:2" hidden="1">
      <c r="A1828" s="139" t="s">
        <v>4323</v>
      </c>
      <c r="B1828" t="e">
        <f>VLOOKUP(A1828,ITEM_MASTER!B:B,1,FALSE)</f>
        <v>#N/A</v>
      </c>
    </row>
    <row r="1829" spans="1:2" hidden="1">
      <c r="A1829" s="139" t="s">
        <v>4325</v>
      </c>
      <c r="B1829" t="e">
        <f>VLOOKUP(A1829,ITEM_MASTER!B:B,1,FALSE)</f>
        <v>#N/A</v>
      </c>
    </row>
    <row r="1830" spans="1:2" hidden="1">
      <c r="A1830" s="139" t="s">
        <v>4327</v>
      </c>
      <c r="B1830" t="e">
        <f>VLOOKUP(A1830,ITEM_MASTER!B:B,1,FALSE)</f>
        <v>#N/A</v>
      </c>
    </row>
    <row r="1831" spans="1:2" hidden="1">
      <c r="A1831" s="138" t="s">
        <v>4425</v>
      </c>
      <c r="B1831" t="e">
        <f>VLOOKUP(A1831,ITEM_MASTER!B:B,1,FALSE)</f>
        <v>#N/A</v>
      </c>
    </row>
    <row r="1832" spans="1:2" hidden="1">
      <c r="A1832" s="66" t="s">
        <v>4426</v>
      </c>
      <c r="B1832" t="e">
        <f>VLOOKUP(A1832,ITEM_MASTER!B:B,1,FALSE)</f>
        <v>#N/A</v>
      </c>
    </row>
    <row r="1833" spans="1:2" hidden="1">
      <c r="A1833" s="66" t="s">
        <v>4428</v>
      </c>
      <c r="B1833" t="e">
        <f>VLOOKUP(A1833,ITEM_MASTER!B:B,1,FALSE)</f>
        <v>#N/A</v>
      </c>
    </row>
    <row r="1834" spans="1:2" hidden="1">
      <c r="A1834" s="66" t="s">
        <v>4429</v>
      </c>
      <c r="B1834" t="e">
        <f>VLOOKUP(A1834,ITEM_MASTER!B:B,1,FALSE)</f>
        <v>#N/A</v>
      </c>
    </row>
    <row r="1835" spans="1:2" hidden="1">
      <c r="A1835" s="66" t="s">
        <v>4430</v>
      </c>
      <c r="B1835" t="e">
        <f>VLOOKUP(A1835,ITEM_MASTER!B:B,1,FALSE)</f>
        <v>#N/A</v>
      </c>
    </row>
    <row r="1836" spans="1:2" hidden="1">
      <c r="A1836" s="66" t="s">
        <v>4431</v>
      </c>
      <c r="B1836" t="e">
        <f>VLOOKUP(A1836,ITEM_MASTER!B:B,1,FALSE)</f>
        <v>#N/A</v>
      </c>
    </row>
    <row r="1837" spans="1:2" hidden="1">
      <c r="A1837" s="66" t="s">
        <v>4432</v>
      </c>
      <c r="B1837" t="e">
        <f>VLOOKUP(A1837,ITEM_MASTER!B:B,1,FALSE)</f>
        <v>#N/A</v>
      </c>
    </row>
    <row r="1838" spans="1:2" hidden="1">
      <c r="A1838" s="66" t="s">
        <v>4433</v>
      </c>
      <c r="B1838" t="e">
        <f>VLOOKUP(A1838,ITEM_MASTER!B:B,1,FALSE)</f>
        <v>#N/A</v>
      </c>
    </row>
    <row r="1839" spans="1:2" hidden="1">
      <c r="A1839" s="66" t="s">
        <v>4434</v>
      </c>
      <c r="B1839" t="e">
        <f>VLOOKUP(A1839,ITEM_MASTER!B:B,1,FALSE)</f>
        <v>#N/A</v>
      </c>
    </row>
    <row r="1840" spans="1:2" hidden="1">
      <c r="A1840" s="66" t="s">
        <v>4435</v>
      </c>
      <c r="B1840" t="e">
        <f>VLOOKUP(A1840,ITEM_MASTER!B:B,1,FALSE)</f>
        <v>#N/A</v>
      </c>
    </row>
    <row r="1841" spans="1:2" hidden="1">
      <c r="A1841" s="66" t="s">
        <v>4436</v>
      </c>
      <c r="B1841" t="e">
        <f>VLOOKUP(A1841,ITEM_MASTER!B:B,1,FALSE)</f>
        <v>#N/A</v>
      </c>
    </row>
    <row r="1842" spans="1:2" hidden="1">
      <c r="A1842" s="66" t="s">
        <v>4437</v>
      </c>
      <c r="B1842" t="e">
        <f>VLOOKUP(A1842,ITEM_MASTER!B:B,1,FALSE)</f>
        <v>#N/A</v>
      </c>
    </row>
    <row r="1843" spans="1:2" hidden="1">
      <c r="A1843" s="66" t="s">
        <v>4438</v>
      </c>
      <c r="B1843" t="e">
        <f>VLOOKUP(A1843,ITEM_MASTER!B:B,1,FALSE)</f>
        <v>#N/A</v>
      </c>
    </row>
    <row r="1844" spans="1:2" hidden="1">
      <c r="A1844" s="66" t="s">
        <v>4439</v>
      </c>
      <c r="B1844" t="e">
        <f>VLOOKUP(A1844,ITEM_MASTER!B:B,1,FALSE)</f>
        <v>#N/A</v>
      </c>
    </row>
    <row r="1845" spans="1:2" hidden="1">
      <c r="A1845" s="66" t="s">
        <v>4440</v>
      </c>
      <c r="B1845" t="e">
        <f>VLOOKUP(A1845,ITEM_MASTER!B:B,1,FALSE)</f>
        <v>#N/A</v>
      </c>
    </row>
    <row r="1846" spans="1:2" hidden="1">
      <c r="A1846" s="66" t="s">
        <v>4441</v>
      </c>
      <c r="B1846" t="e">
        <f>VLOOKUP(A1846,ITEM_MASTER!B:B,1,FALSE)</f>
        <v>#N/A</v>
      </c>
    </row>
    <row r="1847" spans="1:2" hidden="1">
      <c r="A1847" s="66" t="s">
        <v>4442</v>
      </c>
      <c r="B1847" t="e">
        <f>VLOOKUP(A1847,ITEM_MASTER!B:B,1,FALSE)</f>
        <v>#N/A</v>
      </c>
    </row>
    <row r="1848" spans="1:2" hidden="1">
      <c r="A1848" s="66" t="s">
        <v>4443</v>
      </c>
      <c r="B1848" t="e">
        <f>VLOOKUP(A1848,ITEM_MASTER!B:B,1,FALSE)</f>
        <v>#N/A</v>
      </c>
    </row>
    <row r="1849" spans="1:2">
      <c r="A1849" s="66" t="s">
        <v>4444</v>
      </c>
      <c r="B1849" t="e">
        <f>VLOOKUP(A1849,ITEM_MASTER!B:B,1,FALSE)</f>
        <v>#N/A</v>
      </c>
    </row>
    <row r="1850" spans="1:2">
      <c r="A1850" s="66" t="s">
        <v>4445</v>
      </c>
      <c r="B1850" t="e">
        <f>VLOOKUP(A1850,ITEM_MASTER!B:B,1,FALSE)</f>
        <v>#N/A</v>
      </c>
    </row>
    <row r="1851" spans="1:2">
      <c r="A1851" s="66" t="s">
        <v>4446</v>
      </c>
      <c r="B1851" t="e">
        <f>VLOOKUP(A1851,ITEM_MASTER!B:B,1,FALSE)</f>
        <v>#N/A</v>
      </c>
    </row>
    <row r="1852" spans="1:2">
      <c r="A1852" s="66" t="s">
        <v>4447</v>
      </c>
      <c r="B1852" t="e">
        <f>VLOOKUP(A1852,ITEM_MASTER!B:B,1,FALSE)</f>
        <v>#N/A</v>
      </c>
    </row>
    <row r="1853" spans="1:2" hidden="1">
      <c r="A1853" s="66" t="s">
        <v>4448</v>
      </c>
      <c r="B1853" t="e">
        <f>VLOOKUP(A1853,ITEM_MASTER!B:B,1,FALSE)</f>
        <v>#N/A</v>
      </c>
    </row>
    <row r="1854" spans="1:2" hidden="1">
      <c r="A1854" s="66" t="s">
        <v>4449</v>
      </c>
      <c r="B1854" t="e">
        <f>VLOOKUP(A1854,ITEM_MASTER!B:B,1,FALSE)</f>
        <v>#N/A</v>
      </c>
    </row>
    <row r="1855" spans="1:2" hidden="1">
      <c r="A1855" s="66" t="s">
        <v>4450</v>
      </c>
      <c r="B1855" t="e">
        <f>VLOOKUP(A1855,ITEM_MASTER!B:B,1,FALSE)</f>
        <v>#N/A</v>
      </c>
    </row>
    <row r="1856" spans="1:2" hidden="1">
      <c r="A1856" s="66" t="s">
        <v>4451</v>
      </c>
      <c r="B1856" t="e">
        <f>VLOOKUP(A1856,ITEM_MASTER!B:B,1,FALSE)</f>
        <v>#N/A</v>
      </c>
    </row>
    <row r="1857" spans="1:2" hidden="1">
      <c r="A1857" s="66" t="s">
        <v>4452</v>
      </c>
      <c r="B1857" t="e">
        <f>VLOOKUP(A1857,ITEM_MASTER!B:B,1,FALSE)</f>
        <v>#N/A</v>
      </c>
    </row>
    <row r="1858" spans="1:2" hidden="1">
      <c r="A1858" s="66" t="s">
        <v>4453</v>
      </c>
      <c r="B1858" t="e">
        <f>VLOOKUP(A1858,ITEM_MASTER!B:B,1,FALSE)</f>
        <v>#N/A</v>
      </c>
    </row>
    <row r="1859" spans="1:2" hidden="1">
      <c r="A1859" s="66" t="s">
        <v>4454</v>
      </c>
      <c r="B1859" t="e">
        <f>VLOOKUP(A1859,ITEM_MASTER!B:B,1,FALSE)</f>
        <v>#N/A</v>
      </c>
    </row>
    <row r="1860" spans="1:2" hidden="1">
      <c r="A1860" s="66" t="s">
        <v>4455</v>
      </c>
      <c r="B1860" t="e">
        <f>VLOOKUP(A1860,ITEM_MASTER!B:B,1,FALSE)</f>
        <v>#N/A</v>
      </c>
    </row>
    <row r="1861" spans="1:2" hidden="1">
      <c r="A1861" s="66" t="s">
        <v>4456</v>
      </c>
      <c r="B1861" t="e">
        <f>VLOOKUP(A1861,ITEM_MASTER!B:B,1,FALSE)</f>
        <v>#N/A</v>
      </c>
    </row>
    <row r="1862" spans="1:2" hidden="1">
      <c r="A1862" s="66" t="s">
        <v>4457</v>
      </c>
      <c r="B1862" t="e">
        <f>VLOOKUP(A1862,ITEM_MASTER!B:B,1,FALSE)</f>
        <v>#N/A</v>
      </c>
    </row>
    <row r="1863" spans="1:2" hidden="1">
      <c r="A1863" s="66" t="s">
        <v>4458</v>
      </c>
      <c r="B1863" t="e">
        <f>VLOOKUP(A1863,ITEM_MASTER!B:B,1,FALSE)</f>
        <v>#N/A</v>
      </c>
    </row>
    <row r="1864" spans="1:2" hidden="1">
      <c r="A1864" s="66" t="s">
        <v>4459</v>
      </c>
      <c r="B1864" t="e">
        <f>VLOOKUP(A1864,ITEM_MASTER!B:B,1,FALSE)</f>
        <v>#N/A</v>
      </c>
    </row>
    <row r="1865" spans="1:2" hidden="1">
      <c r="A1865" s="66" t="s">
        <v>4460</v>
      </c>
      <c r="B1865" t="e">
        <f>VLOOKUP(A1865,ITEM_MASTER!B:B,1,FALSE)</f>
        <v>#N/A</v>
      </c>
    </row>
    <row r="1866" spans="1:2" hidden="1">
      <c r="A1866" s="66" t="s">
        <v>4462</v>
      </c>
      <c r="B1866" t="e">
        <f>VLOOKUP(A1866,ITEM_MASTER!B:B,1,FALSE)</f>
        <v>#N/A</v>
      </c>
    </row>
    <row r="1867" spans="1:2" hidden="1">
      <c r="A1867" s="66" t="s">
        <v>4463</v>
      </c>
      <c r="B1867" t="e">
        <f>VLOOKUP(A1867,ITEM_MASTER!B:B,1,FALSE)</f>
        <v>#N/A</v>
      </c>
    </row>
    <row r="1868" spans="1:2" hidden="1">
      <c r="A1868" s="146" t="s">
        <v>4484</v>
      </c>
      <c r="B1868" t="e">
        <f>VLOOKUP(A1868,ITEM_MASTER!B:B,1,FALSE)</f>
        <v>#N/A</v>
      </c>
    </row>
    <row r="1869" spans="1:2" hidden="1">
      <c r="A1869" s="146" t="s">
        <v>4485</v>
      </c>
      <c r="B1869" t="e">
        <f>VLOOKUP(A1869,ITEM_MASTER!B:B,1,FALSE)</f>
        <v>#N/A</v>
      </c>
    </row>
    <row r="1870" spans="1:2" hidden="1">
      <c r="A1870" s="146" t="s">
        <v>4486</v>
      </c>
      <c r="B1870" t="e">
        <f>VLOOKUP(A1870,ITEM_MASTER!B:B,1,FALSE)</f>
        <v>#N/A</v>
      </c>
    </row>
    <row r="1871" spans="1:2" hidden="1">
      <c r="A1871" s="146" t="s">
        <v>4487</v>
      </c>
      <c r="B1871" t="e">
        <f>VLOOKUP(A1871,ITEM_MASTER!B:B,1,FALSE)</f>
        <v>#N/A</v>
      </c>
    </row>
    <row r="1872" spans="1:2" hidden="1">
      <c r="A1872" s="146" t="s">
        <v>4488</v>
      </c>
      <c r="B1872" t="e">
        <f>VLOOKUP(A1872,ITEM_MASTER!B:B,1,FALSE)</f>
        <v>#N/A</v>
      </c>
    </row>
    <row r="1873" spans="1:2" hidden="1">
      <c r="A1873" s="146" t="s">
        <v>4489</v>
      </c>
      <c r="B1873" t="e">
        <f>VLOOKUP(A1873,ITEM_MASTER!B:B,1,FALSE)</f>
        <v>#N/A</v>
      </c>
    </row>
    <row r="1874" spans="1:2" hidden="1">
      <c r="A1874" s="146" t="s">
        <v>4490</v>
      </c>
      <c r="B1874" t="e">
        <f>VLOOKUP(A1874,ITEM_MASTER!B:B,1,FALSE)</f>
        <v>#N/A</v>
      </c>
    </row>
    <row r="1875" spans="1:2" hidden="1">
      <c r="A1875" s="146" t="s">
        <v>4491</v>
      </c>
      <c r="B1875" t="e">
        <f>VLOOKUP(A1875,ITEM_MASTER!B:B,1,FALSE)</f>
        <v>#N/A</v>
      </c>
    </row>
    <row r="1876" spans="1:2" hidden="1">
      <c r="A1876" s="146" t="s">
        <v>4492</v>
      </c>
      <c r="B1876" t="e">
        <f>VLOOKUP(A1876,ITEM_MASTER!B:B,1,FALSE)</f>
        <v>#N/A</v>
      </c>
    </row>
    <row r="1877" spans="1:2" hidden="1">
      <c r="A1877" s="146" t="s">
        <v>4493</v>
      </c>
      <c r="B1877" t="e">
        <f>VLOOKUP(A1877,ITEM_MASTER!B:B,1,FALSE)</f>
        <v>#N/A</v>
      </c>
    </row>
    <row r="1878" spans="1:2" hidden="1">
      <c r="A1878" s="146" t="s">
        <v>4494</v>
      </c>
      <c r="B1878" t="e">
        <f>VLOOKUP(A1878,ITEM_MASTER!B:B,1,FALSE)</f>
        <v>#N/A</v>
      </c>
    </row>
    <row r="1879" spans="1:2" hidden="1">
      <c r="A1879" s="146" t="s">
        <v>4495</v>
      </c>
      <c r="B1879" t="e">
        <f>VLOOKUP(A1879,ITEM_MASTER!B:B,1,FALSE)</f>
        <v>#N/A</v>
      </c>
    </row>
    <row r="1880" spans="1:2" hidden="1">
      <c r="A1880" s="146" t="s">
        <v>4496</v>
      </c>
      <c r="B1880" t="e">
        <f>VLOOKUP(A1880,ITEM_MASTER!B:B,1,FALSE)</f>
        <v>#N/A</v>
      </c>
    </row>
    <row r="1881" spans="1:2" hidden="1">
      <c r="A1881" s="146" t="s">
        <v>4497</v>
      </c>
      <c r="B1881" t="e">
        <f>VLOOKUP(A1881,ITEM_MASTER!B:B,1,FALSE)</f>
        <v>#N/A</v>
      </c>
    </row>
    <row r="1882" spans="1:2" hidden="1">
      <c r="A1882" s="146" t="s">
        <v>4498</v>
      </c>
      <c r="B1882" t="e">
        <f>VLOOKUP(A1882,ITEM_MASTER!B:B,1,FALSE)</f>
        <v>#N/A</v>
      </c>
    </row>
    <row r="1883" spans="1:2" hidden="1">
      <c r="A1883" s="146" t="s">
        <v>4499</v>
      </c>
      <c r="B1883" t="e">
        <f>VLOOKUP(A1883,ITEM_MASTER!B:B,1,FALSE)</f>
        <v>#N/A</v>
      </c>
    </row>
    <row r="1884" spans="1:2" hidden="1">
      <c r="A1884" s="146" t="s">
        <v>4500</v>
      </c>
      <c r="B1884" t="e">
        <f>VLOOKUP(A1884,ITEM_MASTER!B:B,1,FALSE)</f>
        <v>#N/A</v>
      </c>
    </row>
    <row r="1885" spans="1:2" hidden="1">
      <c r="A1885" s="146" t="s">
        <v>4501</v>
      </c>
      <c r="B1885" t="e">
        <f>VLOOKUP(A1885,ITEM_MASTER!B:B,1,FALSE)</f>
        <v>#N/A</v>
      </c>
    </row>
    <row r="1886" spans="1:2" hidden="1">
      <c r="A1886" s="146" t="s">
        <v>4502</v>
      </c>
      <c r="B1886" t="e">
        <f>VLOOKUP(A1886,ITEM_MASTER!B:B,1,FALSE)</f>
        <v>#N/A</v>
      </c>
    </row>
    <row r="1887" spans="1:2" hidden="1">
      <c r="A1887" s="146" t="s">
        <v>4503</v>
      </c>
      <c r="B1887" t="e">
        <f>VLOOKUP(A1887,ITEM_MASTER!B:B,1,FALSE)</f>
        <v>#N/A</v>
      </c>
    </row>
    <row r="1888" spans="1:2" hidden="1">
      <c r="A1888" s="146" t="s">
        <v>4504</v>
      </c>
      <c r="B1888" t="e">
        <f>VLOOKUP(A1888,ITEM_MASTER!B:B,1,FALSE)</f>
        <v>#N/A</v>
      </c>
    </row>
    <row r="1889" spans="1:2" hidden="1">
      <c r="A1889" s="146" t="s">
        <v>4505</v>
      </c>
      <c r="B1889" t="e">
        <f>VLOOKUP(A1889,ITEM_MASTER!B:B,1,FALSE)</f>
        <v>#N/A</v>
      </c>
    </row>
    <row r="1890" spans="1:2" hidden="1">
      <c r="A1890" s="146" t="s">
        <v>4506</v>
      </c>
      <c r="B1890" t="e">
        <f>VLOOKUP(A1890,ITEM_MASTER!B:B,1,FALSE)</f>
        <v>#N/A</v>
      </c>
    </row>
    <row r="1891" spans="1:2" hidden="1">
      <c r="A1891" s="146" t="s">
        <v>4507</v>
      </c>
      <c r="B1891" t="e">
        <f>VLOOKUP(A1891,ITEM_MASTER!B:B,1,FALSE)</f>
        <v>#N/A</v>
      </c>
    </row>
    <row r="1892" spans="1:2" hidden="1">
      <c r="A1892" s="146" t="s">
        <v>4508</v>
      </c>
      <c r="B1892" t="e">
        <f>VLOOKUP(A1892,ITEM_MASTER!B:B,1,FALSE)</f>
        <v>#N/A</v>
      </c>
    </row>
    <row r="1893" spans="1:2" hidden="1">
      <c r="A1893" s="146" t="s">
        <v>4509</v>
      </c>
      <c r="B1893" t="e">
        <f>VLOOKUP(A1893,ITEM_MASTER!B:B,1,FALSE)</f>
        <v>#N/A</v>
      </c>
    </row>
    <row r="1894" spans="1:2" hidden="1">
      <c r="A1894" s="194" t="s">
        <v>4511</v>
      </c>
      <c r="B1894" t="e">
        <f>VLOOKUP(A1894,ITEM_MASTER!B:B,1,FALSE)</f>
        <v>#N/A</v>
      </c>
    </row>
    <row r="1895" spans="1:2" hidden="1">
      <c r="A1895" s="194" t="s">
        <v>4512</v>
      </c>
      <c r="B1895" t="e">
        <f>VLOOKUP(A1895,ITEM_MASTER!B:B,1,FALSE)</f>
        <v>#N/A</v>
      </c>
    </row>
    <row r="1896" spans="1:2" hidden="1">
      <c r="A1896" s="139" t="s">
        <v>4513</v>
      </c>
      <c r="B1896" t="e">
        <f>VLOOKUP(A1896,ITEM_MASTER!B:B,1,FALSE)</f>
        <v>#N/A</v>
      </c>
    </row>
    <row r="1897" spans="1:2" hidden="1">
      <c r="A1897" s="66" t="s">
        <v>4514</v>
      </c>
      <c r="B1897" t="e">
        <f>VLOOKUP(A1897,ITEM_MASTER!B:B,1,FALSE)</f>
        <v>#N/A</v>
      </c>
    </row>
    <row r="1898" spans="1:2" hidden="1">
      <c r="A1898" s="66" t="s">
        <v>4515</v>
      </c>
      <c r="B1898" t="e">
        <f>VLOOKUP(A1898,ITEM_MASTER!B:B,1,FALSE)</f>
        <v>#N/A</v>
      </c>
    </row>
    <row r="1899" spans="1:2" hidden="1">
      <c r="A1899" s="66" t="s">
        <v>4516</v>
      </c>
      <c r="B1899" t="e">
        <f>VLOOKUP(A1899,ITEM_MASTER!B:B,1,FALSE)</f>
        <v>#N/A</v>
      </c>
    </row>
    <row r="1900" spans="1:2" hidden="1">
      <c r="A1900" s="66" t="s">
        <v>4517</v>
      </c>
      <c r="B1900" t="e">
        <f>VLOOKUP(A1900,ITEM_MASTER!B:B,1,FALSE)</f>
        <v>#N/A</v>
      </c>
    </row>
    <row r="1901" spans="1:2" hidden="1">
      <c r="A1901" s="66" t="s">
        <v>4518</v>
      </c>
      <c r="B1901" t="e">
        <f>VLOOKUP(A1901,ITEM_MASTER!B:B,1,FALSE)</f>
        <v>#N/A</v>
      </c>
    </row>
    <row r="1902" spans="1:2" hidden="1">
      <c r="A1902" s="66" t="s">
        <v>4519</v>
      </c>
      <c r="B1902" t="e">
        <f>VLOOKUP(A1902,ITEM_MASTER!B:B,1,FALSE)</f>
        <v>#N/A</v>
      </c>
    </row>
    <row r="1903" spans="1:2">
      <c r="A1903" s="66" t="s">
        <v>4520</v>
      </c>
      <c r="B1903" t="e">
        <f>VLOOKUP(A1903,ITEM_MASTER!B:B,1,FALSE)</f>
        <v>#N/A</v>
      </c>
    </row>
    <row r="1904" spans="1:2">
      <c r="A1904" s="66" t="s">
        <v>4521</v>
      </c>
      <c r="B1904" t="e">
        <f>VLOOKUP(A1904,ITEM_MASTER!B:B,1,FALSE)</f>
        <v>#N/A</v>
      </c>
    </row>
    <row r="1905" spans="1:2" hidden="1">
      <c r="A1905" s="66" t="s">
        <v>4522</v>
      </c>
      <c r="B1905" t="e">
        <f>VLOOKUP(A1905,ITEM_MASTER!B:B,1,FALSE)</f>
        <v>#N/A</v>
      </c>
    </row>
    <row r="1906" spans="1:2">
      <c r="A1906" s="66" t="s">
        <v>4523</v>
      </c>
      <c r="B1906" t="e">
        <f>VLOOKUP(A1906,ITEM_MASTER!B:B,1,FALSE)</f>
        <v>#N/A</v>
      </c>
    </row>
    <row r="1907" spans="1:2">
      <c r="A1907" s="66" t="s">
        <v>4524</v>
      </c>
      <c r="B1907" t="e">
        <f>VLOOKUP(A1907,ITEM_MASTER!B:B,1,FALSE)</f>
        <v>#N/A</v>
      </c>
    </row>
    <row r="1908" spans="1:2" hidden="1">
      <c r="A1908" s="66" t="s">
        <v>4525</v>
      </c>
      <c r="B1908" t="e">
        <f>VLOOKUP(A1908,ITEM_MASTER!B:B,1,FALSE)</f>
        <v>#N/A</v>
      </c>
    </row>
    <row r="1909" spans="1:2">
      <c r="A1909" s="66" t="s">
        <v>4526</v>
      </c>
      <c r="B1909" t="e">
        <f>VLOOKUP(A1909,ITEM_MASTER!B:B,1,FALSE)</f>
        <v>#N/A</v>
      </c>
    </row>
    <row r="1910" spans="1:2" hidden="1">
      <c r="A1910" s="66" t="s">
        <v>4527</v>
      </c>
      <c r="B1910" t="e">
        <f>VLOOKUP(A1910,ITEM_MASTER!B:B,1,FALSE)</f>
        <v>#N/A</v>
      </c>
    </row>
    <row r="1911" spans="1:2" hidden="1">
      <c r="A1911" s="66" t="s">
        <v>4528</v>
      </c>
      <c r="B1911" t="e">
        <f>VLOOKUP(A1911,ITEM_MASTER!B:B,1,FALSE)</f>
        <v>#N/A</v>
      </c>
    </row>
    <row r="1912" spans="1:2">
      <c r="A1912" s="66" t="s">
        <v>4529</v>
      </c>
      <c r="B1912" t="e">
        <f>VLOOKUP(A1912,ITEM_MASTER!B:B,1,FALSE)</f>
        <v>#N/A</v>
      </c>
    </row>
    <row r="1913" spans="1:2">
      <c r="A1913" s="66" t="s">
        <v>7050</v>
      </c>
      <c r="B1913" t="e">
        <f>VLOOKUP(A1913,ITEM_MASTER!B:B,1,FALSE)</f>
        <v>#N/A</v>
      </c>
    </row>
    <row r="1914" spans="1:2">
      <c r="A1914" s="66" t="s">
        <v>7051</v>
      </c>
      <c r="B1914" t="e">
        <f>VLOOKUP(A1914,ITEM_MASTER!B:B,1,FALSE)</f>
        <v>#N/A</v>
      </c>
    </row>
    <row r="1915" spans="1:2">
      <c r="A1915" s="66" t="s">
        <v>7052</v>
      </c>
      <c r="B1915" t="e">
        <f>VLOOKUP(A1915,ITEM_MASTER!B:B,1,FALSE)</f>
        <v>#N/A</v>
      </c>
    </row>
    <row r="1916" spans="1:2" hidden="1">
      <c r="A1916" s="138" t="s">
        <v>4573</v>
      </c>
      <c r="B1916" t="e">
        <f>VLOOKUP(A1916,ITEM_MASTER!B:B,1,FALSE)</f>
        <v>#N/A</v>
      </c>
    </row>
    <row r="1917" spans="1:2" hidden="1">
      <c r="A1917" s="138" t="s">
        <v>4574</v>
      </c>
      <c r="B1917" t="e">
        <f>VLOOKUP(A1917,ITEM_MASTER!B:B,1,FALSE)</f>
        <v>#N/A</v>
      </c>
    </row>
    <row r="1918" spans="1:2" hidden="1">
      <c r="A1918" s="138" t="s">
        <v>4575</v>
      </c>
      <c r="B1918" t="e">
        <f>VLOOKUP(A1918,ITEM_MASTER!B:B,1,FALSE)</f>
        <v>#N/A</v>
      </c>
    </row>
    <row r="1919" spans="1:2" hidden="1">
      <c r="A1919" s="138" t="s">
        <v>4576</v>
      </c>
      <c r="B1919" t="e">
        <f>VLOOKUP(A1919,ITEM_MASTER!B:B,1,FALSE)</f>
        <v>#N/A</v>
      </c>
    </row>
    <row r="1920" spans="1:2" hidden="1">
      <c r="A1920" s="138" t="s">
        <v>4577</v>
      </c>
      <c r="B1920" t="e">
        <f>VLOOKUP(A1920,ITEM_MASTER!B:B,1,FALSE)</f>
        <v>#N/A</v>
      </c>
    </row>
    <row r="1921" spans="1:2" hidden="1">
      <c r="A1921" s="138" t="s">
        <v>4578</v>
      </c>
      <c r="B1921" t="e">
        <f>VLOOKUP(A1921,ITEM_MASTER!B:B,1,FALSE)</f>
        <v>#N/A</v>
      </c>
    </row>
    <row r="1922" spans="1:2">
      <c r="A1922" s="138" t="s">
        <v>4477</v>
      </c>
      <c r="B1922" t="e">
        <f>VLOOKUP(A1922,ITEM_MASTER!B:B,1,FALSE)</f>
        <v>#N/A</v>
      </c>
    </row>
    <row r="1923" spans="1:2">
      <c r="A1923" s="138" t="s">
        <v>4478</v>
      </c>
      <c r="B1923" t="e">
        <f>VLOOKUP(A1923,ITEM_MASTER!B:B,1,FALSE)</f>
        <v>#N/A</v>
      </c>
    </row>
    <row r="1924" spans="1:2" hidden="1">
      <c r="A1924" s="66" t="s">
        <v>4863</v>
      </c>
      <c r="B1924" t="e">
        <f>VLOOKUP(A1924,ITEM_MASTER!B:B,1,FALSE)</f>
        <v>#N/A</v>
      </c>
    </row>
    <row r="1925" spans="1:2" hidden="1">
      <c r="A1925" s="138" t="s">
        <v>4864</v>
      </c>
      <c r="B1925" t="e">
        <f>VLOOKUP(A1925,ITEM_MASTER!B:B,1,FALSE)</f>
        <v>#N/A</v>
      </c>
    </row>
    <row r="1926" spans="1:2" hidden="1">
      <c r="A1926" s="138" t="s">
        <v>4868</v>
      </c>
      <c r="B1926" t="e">
        <f>VLOOKUP(A1926,ITEM_MASTER!B:B,1,FALSE)</f>
        <v>#N/A</v>
      </c>
    </row>
    <row r="1927" spans="1:2" hidden="1">
      <c r="A1927" s="138" t="s">
        <v>4869</v>
      </c>
      <c r="B1927" t="e">
        <f>VLOOKUP(A1927,ITEM_MASTER!B:B,1,FALSE)</f>
        <v>#N/A</v>
      </c>
    </row>
    <row r="1928" spans="1:2" hidden="1">
      <c r="A1928" s="138" t="s">
        <v>4870</v>
      </c>
      <c r="B1928" t="e">
        <f>VLOOKUP(A1928,ITEM_MASTER!B:B,1,FALSE)</f>
        <v>#N/A</v>
      </c>
    </row>
    <row r="1929" spans="1:2" hidden="1">
      <c r="A1929" s="138" t="s">
        <v>4871</v>
      </c>
      <c r="B1929" t="e">
        <f>VLOOKUP(A1929,ITEM_MASTER!B:B,1,FALSE)</f>
        <v>#N/A</v>
      </c>
    </row>
    <row r="1930" spans="1:2" hidden="1">
      <c r="A1930" s="138" t="s">
        <v>4872</v>
      </c>
      <c r="B1930" t="e">
        <f>VLOOKUP(A1930,ITEM_MASTER!B:B,1,FALSE)</f>
        <v>#N/A</v>
      </c>
    </row>
    <row r="1931" spans="1:2" hidden="1">
      <c r="A1931" s="148" t="s">
        <v>4874</v>
      </c>
      <c r="B1931" t="e">
        <f>VLOOKUP(A1931,ITEM_MASTER!B:B,1,FALSE)</f>
        <v>#N/A</v>
      </c>
    </row>
    <row r="1932" spans="1:2" hidden="1">
      <c r="A1932" s="147" t="s">
        <v>4875</v>
      </c>
      <c r="B1932" t="e">
        <f>VLOOKUP(A1932,ITEM_MASTER!B:B,1,FALSE)</f>
        <v>#N/A</v>
      </c>
    </row>
    <row r="1933" spans="1:2" hidden="1">
      <c r="A1933" s="148" t="s">
        <v>4876</v>
      </c>
      <c r="B1933" t="e">
        <f>VLOOKUP(A1933,ITEM_MASTER!B:B,1,FALSE)</f>
        <v>#N/A</v>
      </c>
    </row>
    <row r="1934" spans="1:2" hidden="1">
      <c r="A1934" s="147" t="s">
        <v>4877</v>
      </c>
      <c r="B1934" t="e">
        <f>VLOOKUP(A1934,ITEM_MASTER!B:B,1,FALSE)</f>
        <v>#N/A</v>
      </c>
    </row>
    <row r="1935" spans="1:2" hidden="1">
      <c r="A1935" s="147" t="s">
        <v>4878</v>
      </c>
      <c r="B1935" t="e">
        <f>VLOOKUP(A1935,ITEM_MASTER!B:B,1,FALSE)</f>
        <v>#N/A</v>
      </c>
    </row>
    <row r="1936" spans="1:2" hidden="1">
      <c r="A1936" s="147" t="s">
        <v>4879</v>
      </c>
      <c r="B1936" t="e">
        <f>VLOOKUP(A1936,ITEM_MASTER!B:B,1,FALSE)</f>
        <v>#N/A</v>
      </c>
    </row>
    <row r="1937" spans="1:2" hidden="1">
      <c r="A1937" s="148" t="s">
        <v>4880</v>
      </c>
      <c r="B1937" t="e">
        <f>VLOOKUP(A1937,ITEM_MASTER!B:B,1,FALSE)</f>
        <v>#N/A</v>
      </c>
    </row>
    <row r="1938" spans="1:2" hidden="1">
      <c r="A1938" s="148" t="s">
        <v>4881</v>
      </c>
      <c r="B1938" t="e">
        <f>VLOOKUP(A1938,ITEM_MASTER!B:B,1,FALSE)</f>
        <v>#N/A</v>
      </c>
    </row>
    <row r="1939" spans="1:2" hidden="1">
      <c r="A1939" s="151" t="s">
        <v>4884</v>
      </c>
      <c r="B1939" t="e">
        <f>VLOOKUP(A1939,ITEM_MASTER!B:B,1,FALSE)</f>
        <v>#N/A</v>
      </c>
    </row>
    <row r="1940" spans="1:2">
      <c r="A1940" s="151" t="s">
        <v>4886</v>
      </c>
      <c r="B1940" t="e">
        <f>VLOOKUP(A1940,ITEM_MASTER!B:B,1,FALSE)</f>
        <v>#N/A</v>
      </c>
    </row>
    <row r="1941" spans="1:2">
      <c r="A1941" s="151" t="s">
        <v>4887</v>
      </c>
      <c r="B1941" t="e">
        <f>VLOOKUP(A1941,ITEM_MASTER!B:B,1,FALSE)</f>
        <v>#N/A</v>
      </c>
    </row>
    <row r="1942" spans="1:2" hidden="1">
      <c r="A1942" s="151" t="s">
        <v>4888</v>
      </c>
      <c r="B1942" t="e">
        <f>VLOOKUP(A1942,ITEM_MASTER!B:B,1,FALSE)</f>
        <v>#N/A</v>
      </c>
    </row>
    <row r="1943" spans="1:2" hidden="1">
      <c r="A1943" s="152" t="s">
        <v>4893</v>
      </c>
      <c r="B1943" t="e">
        <f>VLOOKUP(A1943,ITEM_MASTER!B:B,1,FALSE)</f>
        <v>#N/A</v>
      </c>
    </row>
    <row r="1944" spans="1:2" hidden="1">
      <c r="A1944" s="138" t="s">
        <v>4944</v>
      </c>
      <c r="B1944" t="e">
        <f>VLOOKUP(A1944,ITEM_MASTER!B:B,1,FALSE)</f>
        <v>#N/A</v>
      </c>
    </row>
    <row r="1945" spans="1:2" hidden="1">
      <c r="A1945" s="138" t="s">
        <v>4948</v>
      </c>
      <c r="B1945" t="e">
        <f>VLOOKUP(A1945,ITEM_MASTER!B:B,1,FALSE)</f>
        <v>#N/A</v>
      </c>
    </row>
    <row r="1946" spans="1:2" hidden="1">
      <c r="A1946" s="138" t="s">
        <v>4951</v>
      </c>
      <c r="B1946" t="e">
        <f>VLOOKUP(A1946,ITEM_MASTER!B:B,1,FALSE)</f>
        <v>#N/A</v>
      </c>
    </row>
    <row r="1947" spans="1:2" hidden="1">
      <c r="A1947" s="138" t="s">
        <v>4954</v>
      </c>
      <c r="B1947" t="e">
        <f>VLOOKUP(A1947,ITEM_MASTER!B:B,1,FALSE)</f>
        <v>#N/A</v>
      </c>
    </row>
    <row r="1948" spans="1:2" hidden="1">
      <c r="A1948" s="138" t="s">
        <v>6755</v>
      </c>
      <c r="B1948" t="e">
        <f>VLOOKUP(A1948,ITEM_MASTER!B:B,1,FALSE)</f>
        <v>#N/A</v>
      </c>
    </row>
    <row r="1949" spans="1:2" hidden="1">
      <c r="A1949" s="138" t="s">
        <v>4946</v>
      </c>
      <c r="B1949" t="e">
        <f>VLOOKUP(A1949,ITEM_MASTER!B:B,1,FALSE)</f>
        <v>#N/A</v>
      </c>
    </row>
    <row r="1950" spans="1:2">
      <c r="A1950" s="66" t="s">
        <v>4953</v>
      </c>
      <c r="B1950" t="e">
        <f>VLOOKUP(A1950,ITEM_MASTER!B:B,1,FALSE)</f>
        <v>#N/A</v>
      </c>
    </row>
    <row r="1951" spans="1:2">
      <c r="A1951" s="66" t="s">
        <v>4956</v>
      </c>
      <c r="B1951" t="e">
        <f>VLOOKUP(A1951,ITEM_MASTER!B:B,1,FALSE)</f>
        <v>#N/A</v>
      </c>
    </row>
    <row r="1952" spans="1:2" hidden="1">
      <c r="A1952" s="192" t="s">
        <v>4959</v>
      </c>
      <c r="B1952" t="e">
        <f>VLOOKUP(A1952,ITEM_MASTER!B:B,1,FALSE)</f>
        <v>#N/A</v>
      </c>
    </row>
    <row r="1953" spans="1:2" hidden="1">
      <c r="A1953" s="193" t="s">
        <v>6731</v>
      </c>
      <c r="B1953" t="e">
        <f>VLOOKUP(A1953,ITEM_MASTER!B:B,1,FALSE)</f>
        <v>#N/A</v>
      </c>
    </row>
    <row r="1954" spans="1:2" hidden="1">
      <c r="A1954" s="193" t="s">
        <v>6732</v>
      </c>
      <c r="B1954" t="e">
        <f>VLOOKUP(A1954,ITEM_MASTER!B:B,1,FALSE)</f>
        <v>#N/A</v>
      </c>
    </row>
    <row r="1955" spans="1:2" hidden="1">
      <c r="A1955" s="193" t="s">
        <v>6733</v>
      </c>
      <c r="B1955" t="e">
        <f>VLOOKUP(A1955,ITEM_MASTER!B:B,1,FALSE)</f>
        <v>#N/A</v>
      </c>
    </row>
    <row r="1956" spans="1:2" hidden="1">
      <c r="A1956" s="193" t="s">
        <v>6734</v>
      </c>
      <c r="B1956" t="e">
        <f>VLOOKUP(A1956,ITEM_MASTER!B:B,1,FALSE)</f>
        <v>#N/A</v>
      </c>
    </row>
    <row r="1957" spans="1:2" hidden="1">
      <c r="A1957" s="193" t="s">
        <v>6735</v>
      </c>
      <c r="B1957" t="e">
        <f>VLOOKUP(A1957,ITEM_MASTER!B:B,1,FALSE)</f>
        <v>#N/A</v>
      </c>
    </row>
    <row r="1958" spans="1:2" hidden="1">
      <c r="A1958" s="193" t="s">
        <v>6736</v>
      </c>
      <c r="B1958" t="e">
        <f>VLOOKUP(A1958,ITEM_MASTER!B:B,1,FALSE)</f>
        <v>#N/A</v>
      </c>
    </row>
    <row r="1959" spans="1:2" hidden="1">
      <c r="A1959" s="152" t="s">
        <v>6713</v>
      </c>
      <c r="B1959" t="e">
        <f>VLOOKUP(A1959,ITEM_MASTER!B:B,1,FALSE)</f>
        <v>#N/A</v>
      </c>
    </row>
    <row r="1960" spans="1:2" hidden="1">
      <c r="A1960" s="195" t="s">
        <v>6737</v>
      </c>
      <c r="B1960" t="e">
        <f>VLOOKUP(A1960,ITEM_MASTER!B:B,1,FALSE)</f>
        <v>#N/A</v>
      </c>
    </row>
    <row r="1961" spans="1:2" hidden="1">
      <c r="A1961" s="196" t="s">
        <v>6739</v>
      </c>
      <c r="B1961" t="e">
        <f>VLOOKUP(A1961,ITEM_MASTER!B:B,1,FALSE)</f>
        <v>#N/A</v>
      </c>
    </row>
    <row r="1962" spans="1:2" hidden="1">
      <c r="A1962" s="196" t="s">
        <v>6740</v>
      </c>
      <c r="B1962" t="e">
        <f>VLOOKUP(A1962,ITEM_MASTER!B:B,1,FALSE)</f>
        <v>#N/A</v>
      </c>
    </row>
    <row r="1963" spans="1:2" hidden="1">
      <c r="A1963" s="196" t="s">
        <v>6741</v>
      </c>
      <c r="B1963" t="e">
        <f>VLOOKUP(A1963,ITEM_MASTER!B:B,1,FALSE)</f>
        <v>#N/A</v>
      </c>
    </row>
    <row r="1964" spans="1:2" hidden="1">
      <c r="A1964" s="196" t="s">
        <v>6743</v>
      </c>
      <c r="B1964" t="e">
        <f>VLOOKUP(A1964,ITEM_MASTER!B:B,1,FALSE)</f>
        <v>#N/A</v>
      </c>
    </row>
    <row r="1965" spans="1:2" hidden="1">
      <c r="A1965" s="196" t="s">
        <v>6744</v>
      </c>
      <c r="B1965" t="e">
        <f>VLOOKUP(A1965,ITEM_MASTER!B:B,1,FALSE)</f>
        <v>#N/A</v>
      </c>
    </row>
    <row r="1966" spans="1:2" hidden="1">
      <c r="A1966" s="196" t="s">
        <v>6745</v>
      </c>
      <c r="B1966" t="e">
        <f>VLOOKUP(A1966,ITEM_MASTER!B:B,1,FALSE)</f>
        <v>#N/A</v>
      </c>
    </row>
    <row r="1967" spans="1:2" hidden="1">
      <c r="A1967" s="196" t="s">
        <v>6746</v>
      </c>
      <c r="B1967" t="e">
        <f>VLOOKUP(A1967,ITEM_MASTER!B:B,1,FALSE)</f>
        <v>#N/A</v>
      </c>
    </row>
    <row r="1968" spans="1:2" hidden="1">
      <c r="A1968" s="196" t="s">
        <v>6748</v>
      </c>
      <c r="B1968" t="e">
        <f>VLOOKUP(A1968,ITEM_MASTER!B:B,1,FALSE)</f>
        <v>#N/A</v>
      </c>
    </row>
    <row r="1969" spans="1:2" hidden="1">
      <c r="A1969" s="196" t="s">
        <v>6749</v>
      </c>
      <c r="B1969" t="e">
        <f>VLOOKUP(A1969,ITEM_MASTER!B:B,1,FALSE)</f>
        <v>#N/A</v>
      </c>
    </row>
    <row r="1970" spans="1:2" hidden="1">
      <c r="A1970" s="196" t="s">
        <v>6750</v>
      </c>
      <c r="B1970" t="e">
        <f>VLOOKUP(A1970,ITEM_MASTER!B:B,1,FALSE)</f>
        <v>#N/A</v>
      </c>
    </row>
    <row r="1971" spans="1:2" hidden="1">
      <c r="A1971" s="196" t="s">
        <v>4951</v>
      </c>
      <c r="B1971" t="e">
        <f>VLOOKUP(A1971,ITEM_MASTER!B:B,1,FALSE)</f>
        <v>#N/A</v>
      </c>
    </row>
    <row r="1972" spans="1:2" hidden="1">
      <c r="A1972" s="196" t="s">
        <v>6751</v>
      </c>
      <c r="B1972" t="e">
        <f>VLOOKUP(A1972,ITEM_MASTER!B:B,1,FALSE)</f>
        <v>#N/A</v>
      </c>
    </row>
    <row r="1973" spans="1:2" hidden="1">
      <c r="A1973" s="196" t="s">
        <v>6752</v>
      </c>
      <c r="B1973" t="e">
        <f>VLOOKUP(A1973,ITEM_MASTER!B:B,1,FALSE)</f>
        <v>#N/A</v>
      </c>
    </row>
    <row r="1974" spans="1:2" hidden="1">
      <c r="A1974" s="196" t="s">
        <v>6753</v>
      </c>
      <c r="B1974" t="e">
        <f>VLOOKUP(A1974,ITEM_MASTER!B:B,1,FALSE)</f>
        <v>#N/A</v>
      </c>
    </row>
    <row r="1975" spans="1:2" hidden="1">
      <c r="A1975" s="196" t="s">
        <v>6754</v>
      </c>
      <c r="B1975" t="e">
        <f>VLOOKUP(A1975,ITEM_MASTER!B:B,1,FALSE)</f>
        <v>#N/A</v>
      </c>
    </row>
    <row r="1976" spans="1:2" hidden="1">
      <c r="A1976" s="146" t="s">
        <v>6757</v>
      </c>
      <c r="B1976" t="e">
        <f>VLOOKUP(A1976,ITEM_MASTER!B:B,1,FALSE)</f>
        <v>#N/A</v>
      </c>
    </row>
    <row r="1977" spans="1:2" hidden="1">
      <c r="A1977" s="3" t="s">
        <v>6758</v>
      </c>
      <c r="B1977" t="e">
        <f>VLOOKUP(A1977,ITEM_MASTER!B:B,1,FALSE)</f>
        <v>#N/A</v>
      </c>
    </row>
  </sheetData>
  <autoFilter ref="A1:B1977" xr:uid="{FD3AD7AC-B20F-4939-B104-5A8C834C4467}">
    <filterColumn colId="1">
      <filters>
        <filter val="#N/A"/>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A41F1-A300-4226-B01E-9E8ABEE4DF3F}">
  <dimension ref="D3:F232"/>
  <sheetViews>
    <sheetView topLeftCell="A177" workbookViewId="0">
      <selection activeCell="I108" sqref="I108"/>
    </sheetView>
  </sheetViews>
  <sheetFormatPr defaultRowHeight="14.4"/>
  <cols>
    <col min="4" max="4" width="13.44140625" bestFit="1" customWidth="1"/>
  </cols>
  <sheetData>
    <row r="3" spans="4:6">
      <c r="D3" t="s">
        <v>411</v>
      </c>
      <c r="E3" t="s">
        <v>4338</v>
      </c>
      <c r="F3" t="s">
        <v>4595</v>
      </c>
    </row>
    <row r="4" spans="4:6">
      <c r="D4" t="s">
        <v>415</v>
      </c>
      <c r="E4" t="s">
        <v>4338</v>
      </c>
      <c r="F4" t="s">
        <v>4595</v>
      </c>
    </row>
    <row r="5" spans="4:6">
      <c r="D5" t="s">
        <v>417</v>
      </c>
      <c r="E5" t="s">
        <v>4339</v>
      </c>
      <c r="F5" t="s">
        <v>4591</v>
      </c>
    </row>
    <row r="6" spans="4:6">
      <c r="D6" t="s">
        <v>419</v>
      </c>
      <c r="E6" t="s">
        <v>4338</v>
      </c>
      <c r="F6" t="s">
        <v>4595</v>
      </c>
    </row>
    <row r="7" spans="4:6">
      <c r="D7" t="s">
        <v>426</v>
      </c>
      <c r="E7" t="s">
        <v>4338</v>
      </c>
      <c r="F7" t="s">
        <v>4595</v>
      </c>
    </row>
    <row r="8" spans="4:6">
      <c r="D8" t="s">
        <v>428</v>
      </c>
      <c r="E8" t="s">
        <v>4338</v>
      </c>
      <c r="F8" t="s">
        <v>4595</v>
      </c>
    </row>
    <row r="9" spans="4:6">
      <c r="D9" t="s">
        <v>430</v>
      </c>
      <c r="E9" t="s">
        <v>4339</v>
      </c>
      <c r="F9" t="s">
        <v>4591</v>
      </c>
    </row>
    <row r="10" spans="4:6">
      <c r="D10" t="s">
        <v>432</v>
      </c>
      <c r="E10" t="s">
        <v>4338</v>
      </c>
      <c r="F10" t="s">
        <v>4595</v>
      </c>
    </row>
    <row r="11" spans="4:6">
      <c r="D11" t="s">
        <v>438</v>
      </c>
      <c r="E11" t="s">
        <v>4338</v>
      </c>
      <c r="F11" t="s">
        <v>4595</v>
      </c>
    </row>
    <row r="12" spans="4:6">
      <c r="D12" t="s">
        <v>442</v>
      </c>
      <c r="E12" t="s">
        <v>4339</v>
      </c>
      <c r="F12" t="s">
        <v>4590</v>
      </c>
    </row>
    <row r="13" spans="4:6">
      <c r="D13" t="s">
        <v>444</v>
      </c>
      <c r="E13" t="s">
        <v>4338</v>
      </c>
      <c r="F13" t="s">
        <v>4595</v>
      </c>
    </row>
    <row r="14" spans="4:6">
      <c r="D14" t="s">
        <v>455</v>
      </c>
      <c r="E14" t="s">
        <v>4338</v>
      </c>
      <c r="F14" t="s">
        <v>4595</v>
      </c>
    </row>
    <row r="15" spans="4:6">
      <c r="D15" t="s">
        <v>457</v>
      </c>
      <c r="E15" t="s">
        <v>4338</v>
      </c>
      <c r="F15" t="s">
        <v>4595</v>
      </c>
    </row>
    <row r="16" spans="4:6">
      <c r="D16" t="s">
        <v>468</v>
      </c>
      <c r="E16" t="s">
        <v>4339</v>
      </c>
      <c r="F16" t="s">
        <v>4600</v>
      </c>
    </row>
    <row r="17" spans="4:6">
      <c r="D17" t="s">
        <v>470</v>
      </c>
      <c r="E17" t="s">
        <v>4338</v>
      </c>
      <c r="F17" t="s">
        <v>4595</v>
      </c>
    </row>
    <row r="18" spans="4:6">
      <c r="D18" t="s">
        <v>472</v>
      </c>
      <c r="E18" t="s">
        <v>4338</v>
      </c>
      <c r="F18" t="s">
        <v>4595</v>
      </c>
    </row>
    <row r="19" spans="4:6">
      <c r="D19" t="s">
        <v>474</v>
      </c>
      <c r="E19" t="s">
        <v>4339</v>
      </c>
      <c r="F19" t="s">
        <v>4600</v>
      </c>
    </row>
    <row r="20" spans="4:6">
      <c r="D20" t="s">
        <v>477</v>
      </c>
      <c r="E20" t="s">
        <v>4338</v>
      </c>
      <c r="F20" t="s">
        <v>4595</v>
      </c>
    </row>
    <row r="21" spans="4:6">
      <c r="D21" t="s">
        <v>480</v>
      </c>
      <c r="E21" t="s">
        <v>4339</v>
      </c>
      <c r="F21" t="s">
        <v>4600</v>
      </c>
    </row>
    <row r="22" spans="4:6">
      <c r="D22" t="s">
        <v>482</v>
      </c>
      <c r="E22" t="s">
        <v>4338</v>
      </c>
      <c r="F22" t="s">
        <v>4595</v>
      </c>
    </row>
    <row r="23" spans="4:6">
      <c r="D23" t="s">
        <v>484</v>
      </c>
      <c r="E23" t="s">
        <v>4338</v>
      </c>
      <c r="F23" t="s">
        <v>4595</v>
      </c>
    </row>
    <row r="24" spans="4:6">
      <c r="D24" t="s">
        <v>486</v>
      </c>
      <c r="E24" t="s">
        <v>4339</v>
      </c>
      <c r="F24" t="s">
        <v>4590</v>
      </c>
    </row>
    <row r="25" spans="4:6">
      <c r="D25" t="s">
        <v>488</v>
      </c>
      <c r="E25" t="s">
        <v>4344</v>
      </c>
      <c r="F25" t="s">
        <v>4602</v>
      </c>
    </row>
    <row r="26" spans="4:6">
      <c r="D26" t="s">
        <v>490</v>
      </c>
      <c r="E26" t="s">
        <v>4338</v>
      </c>
      <c r="F26" t="s">
        <v>4595</v>
      </c>
    </row>
    <row r="27" spans="4:6">
      <c r="D27" t="s">
        <v>492</v>
      </c>
      <c r="E27" t="s">
        <v>4338</v>
      </c>
      <c r="F27" t="s">
        <v>4595</v>
      </c>
    </row>
    <row r="28" spans="4:6">
      <c r="D28" t="s">
        <v>509</v>
      </c>
      <c r="E28" t="s">
        <v>4339</v>
      </c>
      <c r="F28" t="s">
        <v>4602</v>
      </c>
    </row>
    <row r="29" spans="4:6">
      <c r="D29" t="s">
        <v>511</v>
      </c>
      <c r="E29" t="s">
        <v>4339</v>
      </c>
      <c r="F29" t="s">
        <v>4600</v>
      </c>
    </row>
    <row r="30" spans="4:6">
      <c r="D30" t="s">
        <v>513</v>
      </c>
      <c r="E30" t="s">
        <v>4344</v>
      </c>
      <c r="F30" t="s">
        <v>4591</v>
      </c>
    </row>
    <row r="31" spans="4:6">
      <c r="D31" t="s">
        <v>515</v>
      </c>
      <c r="E31" t="s">
        <v>4339</v>
      </c>
      <c r="F31" t="s">
        <v>4591</v>
      </c>
    </row>
    <row r="32" spans="4:6">
      <c r="D32" t="s">
        <v>517</v>
      </c>
      <c r="E32" t="s">
        <v>4338</v>
      </c>
      <c r="F32" t="s">
        <v>4595</v>
      </c>
    </row>
    <row r="33" spans="4:6">
      <c r="D33" t="s">
        <v>519</v>
      </c>
      <c r="E33" t="s">
        <v>4338</v>
      </c>
      <c r="F33" t="s">
        <v>4595</v>
      </c>
    </row>
    <row r="34" spans="4:6">
      <c r="D34" t="s">
        <v>522</v>
      </c>
      <c r="E34" t="s">
        <v>4338</v>
      </c>
      <c r="F34" t="s">
        <v>4595</v>
      </c>
    </row>
    <row r="35" spans="4:6">
      <c r="D35" t="s">
        <v>524</v>
      </c>
      <c r="E35" t="s">
        <v>4339</v>
      </c>
      <c r="F35" t="s">
        <v>4590</v>
      </c>
    </row>
    <row r="36" spans="4:6">
      <c r="D36" t="s">
        <v>526</v>
      </c>
      <c r="E36" t="s">
        <v>4344</v>
      </c>
      <c r="F36" t="s">
        <v>4590</v>
      </c>
    </row>
    <row r="37" spans="4:6">
      <c r="D37" t="s">
        <v>528</v>
      </c>
      <c r="E37" t="s">
        <v>4339</v>
      </c>
      <c r="F37" t="s">
        <v>4591</v>
      </c>
    </row>
    <row r="38" spans="4:6">
      <c r="D38" t="s">
        <v>530</v>
      </c>
      <c r="E38" t="s">
        <v>4338</v>
      </c>
      <c r="F38" t="s">
        <v>4595</v>
      </c>
    </row>
    <row r="39" spans="4:6">
      <c r="D39" t="s">
        <v>532</v>
      </c>
      <c r="E39" t="s">
        <v>4338</v>
      </c>
      <c r="F39" t="s">
        <v>4595</v>
      </c>
    </row>
    <row r="40" spans="4:6">
      <c r="D40" t="s">
        <v>550</v>
      </c>
      <c r="E40" t="s">
        <v>4339</v>
      </c>
      <c r="F40" t="s">
        <v>4590</v>
      </c>
    </row>
    <row r="41" spans="4:6">
      <c r="D41" t="s">
        <v>552</v>
      </c>
      <c r="E41" t="s">
        <v>4338</v>
      </c>
      <c r="F41" t="s">
        <v>4595</v>
      </c>
    </row>
    <row r="42" spans="4:6">
      <c r="D42" t="s">
        <v>569</v>
      </c>
      <c r="E42" t="s">
        <v>4344</v>
      </c>
      <c r="F42" t="s">
        <v>4607</v>
      </c>
    </row>
    <row r="43" spans="4:6">
      <c r="D43" t="s">
        <v>572</v>
      </c>
      <c r="E43" t="s">
        <v>4338</v>
      </c>
      <c r="F43" t="s">
        <v>4595</v>
      </c>
    </row>
    <row r="44" spans="4:6">
      <c r="D44" t="s">
        <v>575</v>
      </c>
      <c r="E44" t="s">
        <v>4339</v>
      </c>
      <c r="F44" t="s">
        <v>4600</v>
      </c>
    </row>
    <row r="45" spans="4:6">
      <c r="D45" t="s">
        <v>577</v>
      </c>
      <c r="E45" t="s">
        <v>4339</v>
      </c>
      <c r="F45" t="s">
        <v>4591</v>
      </c>
    </row>
    <row r="46" spans="4:6">
      <c r="D46" t="s">
        <v>579</v>
      </c>
      <c r="E46" t="s">
        <v>4338</v>
      </c>
      <c r="F46" t="s">
        <v>4595</v>
      </c>
    </row>
    <row r="47" spans="4:6">
      <c r="D47" t="s">
        <v>581</v>
      </c>
      <c r="E47" t="s">
        <v>4339</v>
      </c>
      <c r="F47" t="s">
        <v>4600</v>
      </c>
    </row>
    <row r="48" spans="4:6">
      <c r="D48" t="s">
        <v>583</v>
      </c>
      <c r="E48" t="s">
        <v>4344</v>
      </c>
      <c r="F48" t="s">
        <v>4600</v>
      </c>
    </row>
    <row r="49" spans="4:6">
      <c r="D49" t="s">
        <v>585</v>
      </c>
      <c r="E49" t="s">
        <v>4338</v>
      </c>
      <c r="F49" t="s">
        <v>4595</v>
      </c>
    </row>
    <row r="50" spans="4:6">
      <c r="D50" t="s">
        <v>587</v>
      </c>
      <c r="E50" t="s">
        <v>4339</v>
      </c>
      <c r="F50" t="s">
        <v>4602</v>
      </c>
    </row>
    <row r="51" spans="4:6">
      <c r="D51" t="s">
        <v>590</v>
      </c>
      <c r="E51" t="s">
        <v>4338</v>
      </c>
      <c r="F51" t="s">
        <v>4595</v>
      </c>
    </row>
    <row r="52" spans="4:6">
      <c r="D52" t="s">
        <v>592</v>
      </c>
      <c r="E52" t="s">
        <v>4338</v>
      </c>
      <c r="F52" t="s">
        <v>4595</v>
      </c>
    </row>
    <row r="53" spans="4:6">
      <c r="D53" t="s">
        <v>594</v>
      </c>
      <c r="E53" t="s">
        <v>4338</v>
      </c>
      <c r="F53" t="s">
        <v>4608</v>
      </c>
    </row>
    <row r="54" spans="4:6">
      <c r="D54" t="s">
        <v>597</v>
      </c>
      <c r="E54" t="s">
        <v>4339</v>
      </c>
      <c r="F54" t="s">
        <v>4590</v>
      </c>
    </row>
    <row r="55" spans="4:6">
      <c r="D55" t="s">
        <v>599</v>
      </c>
      <c r="E55" t="s">
        <v>4338</v>
      </c>
      <c r="F55" t="s">
        <v>4595</v>
      </c>
    </row>
    <row r="56" spans="4:6">
      <c r="D56" t="s">
        <v>601</v>
      </c>
      <c r="E56" t="s">
        <v>4338</v>
      </c>
      <c r="F56" t="s">
        <v>4595</v>
      </c>
    </row>
    <row r="57" spans="4:6">
      <c r="D57" t="s">
        <v>603</v>
      </c>
      <c r="E57" t="s">
        <v>4339</v>
      </c>
      <c r="F57" t="s">
        <v>4600</v>
      </c>
    </row>
    <row r="58" spans="4:6">
      <c r="D58" t="s">
        <v>605</v>
      </c>
      <c r="E58" t="s">
        <v>4339</v>
      </c>
      <c r="F58" t="s">
        <v>4591</v>
      </c>
    </row>
    <row r="59" spans="4:6">
      <c r="D59" t="s">
        <v>607</v>
      </c>
      <c r="E59" t="s">
        <v>4338</v>
      </c>
      <c r="F59" t="s">
        <v>4595</v>
      </c>
    </row>
    <row r="60" spans="4:6">
      <c r="D60" t="s">
        <v>609</v>
      </c>
      <c r="E60" t="s">
        <v>4339</v>
      </c>
      <c r="F60" t="s">
        <v>4590</v>
      </c>
    </row>
    <row r="61" spans="4:6">
      <c r="D61" t="s">
        <v>611</v>
      </c>
      <c r="E61" t="s">
        <v>4338</v>
      </c>
      <c r="F61" t="s">
        <v>4595</v>
      </c>
    </row>
    <row r="62" spans="4:6">
      <c r="D62" t="s">
        <v>613</v>
      </c>
      <c r="E62" t="s">
        <v>4338</v>
      </c>
      <c r="F62" t="s">
        <v>4595</v>
      </c>
    </row>
    <row r="63" spans="4:6">
      <c r="D63" t="s">
        <v>615</v>
      </c>
      <c r="E63" t="s">
        <v>4338</v>
      </c>
      <c r="F63" t="s">
        <v>4595</v>
      </c>
    </row>
    <row r="64" spans="4:6">
      <c r="D64" t="s">
        <v>617</v>
      </c>
      <c r="E64" t="s">
        <v>4339</v>
      </c>
      <c r="F64" t="s">
        <v>4600</v>
      </c>
    </row>
    <row r="65" spans="4:6">
      <c r="D65" t="s">
        <v>619</v>
      </c>
      <c r="E65" t="s">
        <v>4338</v>
      </c>
      <c r="F65" t="s">
        <v>4595</v>
      </c>
    </row>
    <row r="66" spans="4:6">
      <c r="D66" t="s">
        <v>621</v>
      </c>
      <c r="E66" t="s">
        <v>4338</v>
      </c>
      <c r="F66" t="s">
        <v>4608</v>
      </c>
    </row>
    <row r="67" spans="4:6">
      <c r="D67" t="s">
        <v>623</v>
      </c>
      <c r="E67" t="s">
        <v>4339</v>
      </c>
      <c r="F67" t="s">
        <v>4591</v>
      </c>
    </row>
    <row r="68" spans="4:6">
      <c r="D68" t="s">
        <v>625</v>
      </c>
      <c r="E68" t="s">
        <v>4338</v>
      </c>
      <c r="F68" t="s">
        <v>4595</v>
      </c>
    </row>
    <row r="69" spans="4:6">
      <c r="D69" t="s">
        <v>627</v>
      </c>
      <c r="E69" t="s">
        <v>4339</v>
      </c>
      <c r="F69" t="s">
        <v>4601</v>
      </c>
    </row>
    <row r="70" spans="4:6">
      <c r="D70" t="s">
        <v>629</v>
      </c>
      <c r="E70" t="s">
        <v>4338</v>
      </c>
      <c r="F70" t="s">
        <v>4595</v>
      </c>
    </row>
    <row r="71" spans="4:6">
      <c r="D71" t="s">
        <v>631</v>
      </c>
      <c r="E71" t="s">
        <v>4339</v>
      </c>
      <c r="F71" t="s">
        <v>4601</v>
      </c>
    </row>
    <row r="72" spans="4:6">
      <c r="D72" t="s">
        <v>633</v>
      </c>
      <c r="E72" t="s">
        <v>4339</v>
      </c>
      <c r="F72" t="s">
        <v>4591</v>
      </c>
    </row>
    <row r="73" spans="4:6">
      <c r="D73" t="s">
        <v>635</v>
      </c>
      <c r="E73" t="s">
        <v>4338</v>
      </c>
      <c r="F73" t="s">
        <v>4595</v>
      </c>
    </row>
    <row r="74" spans="4:6">
      <c r="D74" t="s">
        <v>637</v>
      </c>
      <c r="E74" t="s">
        <v>4339</v>
      </c>
      <c r="F74" t="s">
        <v>4601</v>
      </c>
    </row>
    <row r="75" spans="4:6">
      <c r="D75" t="s">
        <v>639</v>
      </c>
      <c r="E75" t="s">
        <v>4339</v>
      </c>
      <c r="F75" t="s">
        <v>4591</v>
      </c>
    </row>
    <row r="76" spans="4:6">
      <c r="D76" t="s">
        <v>641</v>
      </c>
      <c r="E76" t="s">
        <v>4338</v>
      </c>
      <c r="F76" t="s">
        <v>4595</v>
      </c>
    </row>
    <row r="77" spans="4:6">
      <c r="D77" t="s">
        <v>643</v>
      </c>
      <c r="E77" t="s">
        <v>4339</v>
      </c>
      <c r="F77" t="s">
        <v>4601</v>
      </c>
    </row>
    <row r="78" spans="4:6">
      <c r="D78" t="s">
        <v>645</v>
      </c>
      <c r="E78" t="s">
        <v>4338</v>
      </c>
      <c r="F78" t="s">
        <v>4595</v>
      </c>
    </row>
    <row r="79" spans="4:6">
      <c r="D79" t="s">
        <v>647</v>
      </c>
      <c r="E79" t="s">
        <v>4339</v>
      </c>
      <c r="F79" t="s">
        <v>4601</v>
      </c>
    </row>
    <row r="80" spans="4:6">
      <c r="D80" t="s">
        <v>649</v>
      </c>
      <c r="E80" t="s">
        <v>4338</v>
      </c>
      <c r="F80" t="s">
        <v>4595</v>
      </c>
    </row>
    <row r="81" spans="4:6">
      <c r="D81" t="s">
        <v>671</v>
      </c>
      <c r="E81" t="s">
        <v>4338</v>
      </c>
      <c r="F81" t="s">
        <v>4595</v>
      </c>
    </row>
    <row r="82" spans="4:6">
      <c r="D82" t="s">
        <v>673</v>
      </c>
      <c r="E82" t="s">
        <v>4338</v>
      </c>
      <c r="F82" t="s">
        <v>4595</v>
      </c>
    </row>
    <row r="83" spans="4:6">
      <c r="D83" t="s">
        <v>675</v>
      </c>
      <c r="E83" t="s">
        <v>4338</v>
      </c>
      <c r="F83" t="s">
        <v>4595</v>
      </c>
    </row>
    <row r="84" spans="4:6">
      <c r="D84" t="s">
        <v>677</v>
      </c>
      <c r="E84" t="s">
        <v>4338</v>
      </c>
      <c r="F84" t="s">
        <v>4595</v>
      </c>
    </row>
    <row r="85" spans="4:6">
      <c r="D85" t="s">
        <v>696</v>
      </c>
      <c r="E85" t="s">
        <v>4344</v>
      </c>
      <c r="F85" t="s">
        <v>4591</v>
      </c>
    </row>
    <row r="86" spans="4:6">
      <c r="D86" t="s">
        <v>698</v>
      </c>
      <c r="E86" t="s">
        <v>4339</v>
      </c>
      <c r="F86" t="s">
        <v>4590</v>
      </c>
    </row>
    <row r="87" spans="4:6">
      <c r="D87" t="s">
        <v>700</v>
      </c>
      <c r="E87" t="s">
        <v>4339</v>
      </c>
      <c r="F87" t="s">
        <v>4591</v>
      </c>
    </row>
    <row r="88" spans="4:6">
      <c r="D88" t="s">
        <v>702</v>
      </c>
      <c r="E88" t="s">
        <v>4338</v>
      </c>
      <c r="F88" t="s">
        <v>4595</v>
      </c>
    </row>
    <row r="89" spans="4:6">
      <c r="D89" t="s">
        <v>704</v>
      </c>
      <c r="E89" t="s">
        <v>4338</v>
      </c>
      <c r="F89" t="s">
        <v>4595</v>
      </c>
    </row>
    <row r="90" spans="4:6">
      <c r="D90" t="s">
        <v>706</v>
      </c>
      <c r="E90" t="s">
        <v>4338</v>
      </c>
      <c r="F90" t="s">
        <v>4595</v>
      </c>
    </row>
    <row r="91" spans="4:6">
      <c r="D91" t="s">
        <v>728</v>
      </c>
      <c r="E91" t="s">
        <v>4338</v>
      </c>
      <c r="F91" t="s">
        <v>4595</v>
      </c>
    </row>
    <row r="92" spans="4:6">
      <c r="D92" t="s">
        <v>730</v>
      </c>
      <c r="E92" t="s">
        <v>4339</v>
      </c>
      <c r="F92" t="s">
        <v>4601</v>
      </c>
    </row>
    <row r="93" spans="4:6">
      <c r="D93" t="s">
        <v>782</v>
      </c>
      <c r="E93" t="s">
        <v>101</v>
      </c>
      <c r="F93" t="s">
        <v>101</v>
      </c>
    </row>
    <row r="94" spans="4:6">
      <c r="D94" t="s">
        <v>784</v>
      </c>
      <c r="E94" t="s">
        <v>101</v>
      </c>
      <c r="F94" t="s">
        <v>101</v>
      </c>
    </row>
    <row r="95" spans="4:6">
      <c r="D95" t="s">
        <v>786</v>
      </c>
      <c r="E95" t="s">
        <v>4344</v>
      </c>
      <c r="F95" t="s">
        <v>4596</v>
      </c>
    </row>
    <row r="96" spans="4:6">
      <c r="D96" t="s">
        <v>788</v>
      </c>
      <c r="E96" t="s">
        <v>4344</v>
      </c>
      <c r="F96" t="s">
        <v>4601</v>
      </c>
    </row>
    <row r="97" spans="4:6">
      <c r="D97" t="s">
        <v>790</v>
      </c>
      <c r="E97" t="s">
        <v>4339</v>
      </c>
      <c r="F97" t="s">
        <v>4591</v>
      </c>
    </row>
    <row r="98" spans="4:6">
      <c r="D98" t="s">
        <v>792</v>
      </c>
      <c r="E98" t="s">
        <v>4338</v>
      </c>
      <c r="F98" t="s">
        <v>4595</v>
      </c>
    </row>
    <row r="99" spans="4:6">
      <c r="D99" t="s">
        <v>794</v>
      </c>
      <c r="E99" t="s">
        <v>4339</v>
      </c>
      <c r="F99" t="s">
        <v>4601</v>
      </c>
    </row>
    <row r="100" spans="4:6">
      <c r="D100" t="s">
        <v>796</v>
      </c>
      <c r="E100" t="s">
        <v>4338</v>
      </c>
      <c r="F100" t="s">
        <v>4608</v>
      </c>
    </row>
    <row r="101" spans="4:6">
      <c r="D101" t="s">
        <v>798</v>
      </c>
      <c r="E101" t="s">
        <v>4339</v>
      </c>
      <c r="F101" t="s">
        <v>4590</v>
      </c>
    </row>
    <row r="102" spans="4:6">
      <c r="D102" t="s">
        <v>800</v>
      </c>
      <c r="E102" t="s">
        <v>4344</v>
      </c>
      <c r="F102" t="s">
        <v>4601</v>
      </c>
    </row>
    <row r="103" spans="4:6">
      <c r="D103" t="s">
        <v>802</v>
      </c>
      <c r="E103" t="s">
        <v>4338</v>
      </c>
      <c r="F103" t="s">
        <v>4595</v>
      </c>
    </row>
    <row r="104" spans="4:6">
      <c r="D104" t="s">
        <v>804</v>
      </c>
      <c r="E104" t="s">
        <v>4339</v>
      </c>
      <c r="F104" t="s">
        <v>4601</v>
      </c>
    </row>
    <row r="105" spans="4:6">
      <c r="D105" t="s">
        <v>821</v>
      </c>
      <c r="E105" t="s">
        <v>4339</v>
      </c>
      <c r="F105" t="s">
        <v>4590</v>
      </c>
    </row>
    <row r="106" spans="4:6">
      <c r="D106" t="s">
        <v>823</v>
      </c>
      <c r="E106" t="s">
        <v>4344</v>
      </c>
      <c r="F106" t="s">
        <v>4590</v>
      </c>
    </row>
    <row r="107" spans="4:6">
      <c r="D107" t="s">
        <v>825</v>
      </c>
      <c r="E107" t="s">
        <v>4339</v>
      </c>
      <c r="F107" t="s">
        <v>4591</v>
      </c>
    </row>
    <row r="108" spans="4:6">
      <c r="D108" t="s">
        <v>827</v>
      </c>
      <c r="E108" t="s">
        <v>4338</v>
      </c>
      <c r="F108" t="s">
        <v>4595</v>
      </c>
    </row>
    <row r="109" spans="4:6">
      <c r="D109" t="s">
        <v>829</v>
      </c>
      <c r="E109" t="s">
        <v>4339</v>
      </c>
      <c r="F109" t="s">
        <v>4591</v>
      </c>
    </row>
    <row r="110" spans="4:6">
      <c r="D110" t="s">
        <v>831</v>
      </c>
      <c r="E110" t="s">
        <v>4339</v>
      </c>
      <c r="F110" t="s">
        <v>4590</v>
      </c>
    </row>
    <row r="111" spans="4:6">
      <c r="D111" t="s">
        <v>833</v>
      </c>
      <c r="E111" t="s">
        <v>4344</v>
      </c>
      <c r="F111" t="s">
        <v>4590</v>
      </c>
    </row>
    <row r="112" spans="4:6">
      <c r="D112" t="s">
        <v>835</v>
      </c>
      <c r="E112" t="s">
        <v>4338</v>
      </c>
      <c r="F112" t="s">
        <v>4595</v>
      </c>
    </row>
    <row r="113" spans="4:6">
      <c r="D113" t="s">
        <v>845</v>
      </c>
      <c r="E113" t="s">
        <v>4339</v>
      </c>
      <c r="F113" t="s">
        <v>4590</v>
      </c>
    </row>
    <row r="114" spans="4:6">
      <c r="D114" t="s">
        <v>847</v>
      </c>
      <c r="E114" t="s">
        <v>4344</v>
      </c>
      <c r="F114" t="s">
        <v>4591</v>
      </c>
    </row>
    <row r="115" spans="4:6">
      <c r="D115" t="s">
        <v>849</v>
      </c>
      <c r="E115" t="s">
        <v>4344</v>
      </c>
      <c r="F115" t="s">
        <v>4591</v>
      </c>
    </row>
    <row r="116" spans="4:6">
      <c r="D116" t="s">
        <v>851</v>
      </c>
      <c r="E116" t="s">
        <v>4339</v>
      </c>
      <c r="F116" t="s">
        <v>4591</v>
      </c>
    </row>
    <row r="117" spans="4:6">
      <c r="D117" t="s">
        <v>853</v>
      </c>
      <c r="E117" t="s">
        <v>4338</v>
      </c>
      <c r="F117" t="s">
        <v>4595</v>
      </c>
    </row>
    <row r="118" spans="4:6">
      <c r="D118" t="s">
        <v>863</v>
      </c>
      <c r="E118" t="s">
        <v>101</v>
      </c>
      <c r="F118" t="s">
        <v>101</v>
      </c>
    </row>
    <row r="119" spans="4:6">
      <c r="D119" t="s">
        <v>865</v>
      </c>
      <c r="E119" t="s">
        <v>101</v>
      </c>
      <c r="F119" t="s">
        <v>101</v>
      </c>
    </row>
    <row r="120" spans="4:6">
      <c r="D120" t="s">
        <v>867</v>
      </c>
      <c r="E120" t="s">
        <v>4339</v>
      </c>
      <c r="F120" t="s">
        <v>4590</v>
      </c>
    </row>
    <row r="121" spans="4:6">
      <c r="D121" t="s">
        <v>869</v>
      </c>
      <c r="E121" t="s">
        <v>4344</v>
      </c>
      <c r="F121" t="s">
        <v>4601</v>
      </c>
    </row>
    <row r="122" spans="4:6">
      <c r="D122" t="s">
        <v>871</v>
      </c>
      <c r="E122" t="s">
        <v>4344</v>
      </c>
      <c r="F122" t="s">
        <v>4601</v>
      </c>
    </row>
    <row r="123" spans="4:6">
      <c r="D123" t="s">
        <v>873</v>
      </c>
      <c r="E123" t="s">
        <v>4339</v>
      </c>
      <c r="F123" t="s">
        <v>4591</v>
      </c>
    </row>
    <row r="124" spans="4:6">
      <c r="D124" t="s">
        <v>875</v>
      </c>
      <c r="E124" t="s">
        <v>4338</v>
      </c>
      <c r="F124" t="s">
        <v>4595</v>
      </c>
    </row>
    <row r="125" spans="4:6">
      <c r="D125" t="s">
        <v>877</v>
      </c>
      <c r="E125" t="s">
        <v>4339</v>
      </c>
      <c r="F125" t="s">
        <v>4601</v>
      </c>
    </row>
    <row r="126" spans="4:6">
      <c r="D126" t="s">
        <v>891</v>
      </c>
      <c r="E126" t="s">
        <v>4339</v>
      </c>
      <c r="F126" t="s">
        <v>4590</v>
      </c>
    </row>
    <row r="127" spans="4:6">
      <c r="D127" t="s">
        <v>893</v>
      </c>
      <c r="E127" t="s">
        <v>4344</v>
      </c>
      <c r="F127" t="s">
        <v>4590</v>
      </c>
    </row>
    <row r="128" spans="4:6">
      <c r="D128" t="s">
        <v>895</v>
      </c>
      <c r="E128" t="s">
        <v>4338</v>
      </c>
      <c r="F128" t="s">
        <v>4595</v>
      </c>
    </row>
    <row r="129" spans="4:6">
      <c r="D129" t="s">
        <v>923</v>
      </c>
      <c r="E129" t="s">
        <v>101</v>
      </c>
      <c r="F129" t="s">
        <v>101</v>
      </c>
    </row>
    <row r="130" spans="4:6">
      <c r="D130" t="s">
        <v>925</v>
      </c>
      <c r="E130" t="s">
        <v>101</v>
      </c>
      <c r="F130" t="s">
        <v>101</v>
      </c>
    </row>
    <row r="131" spans="4:6">
      <c r="D131" t="s">
        <v>927</v>
      </c>
      <c r="E131" t="s">
        <v>4344</v>
      </c>
      <c r="F131" t="s">
        <v>4601</v>
      </c>
    </row>
    <row r="132" spans="4:6">
      <c r="D132" t="s">
        <v>929</v>
      </c>
      <c r="E132" t="s">
        <v>4344</v>
      </c>
      <c r="F132" t="s">
        <v>4601</v>
      </c>
    </row>
    <row r="133" spans="4:6">
      <c r="D133" t="s">
        <v>931</v>
      </c>
      <c r="E133" t="s">
        <v>4339</v>
      </c>
      <c r="F133" t="s">
        <v>4591</v>
      </c>
    </row>
    <row r="134" spans="4:6">
      <c r="D134" t="s">
        <v>933</v>
      </c>
      <c r="E134" t="s">
        <v>4338</v>
      </c>
      <c r="F134" t="s">
        <v>4595</v>
      </c>
    </row>
    <row r="135" spans="4:6">
      <c r="D135" t="s">
        <v>935</v>
      </c>
      <c r="E135" t="s">
        <v>4339</v>
      </c>
      <c r="F135" t="s">
        <v>4601</v>
      </c>
    </row>
    <row r="136" spans="4:6">
      <c r="D136" t="s">
        <v>939</v>
      </c>
      <c r="E136" t="s">
        <v>4344</v>
      </c>
      <c r="F136" t="s">
        <v>4601</v>
      </c>
    </row>
    <row r="137" spans="4:6">
      <c r="D137" t="s">
        <v>941</v>
      </c>
      <c r="E137" t="s">
        <v>4338</v>
      </c>
      <c r="F137" t="s">
        <v>4595</v>
      </c>
    </row>
    <row r="138" spans="4:6">
      <c r="D138" t="s">
        <v>943</v>
      </c>
      <c r="E138" t="s">
        <v>4339</v>
      </c>
      <c r="F138" t="s">
        <v>4601</v>
      </c>
    </row>
    <row r="139" spans="4:6">
      <c r="D139" t="s">
        <v>951</v>
      </c>
      <c r="E139" t="s">
        <v>4339</v>
      </c>
      <c r="F139" t="s">
        <v>4590</v>
      </c>
    </row>
    <row r="140" spans="4:6">
      <c r="D140" t="s">
        <v>953</v>
      </c>
      <c r="E140" t="s">
        <v>4338</v>
      </c>
      <c r="F140" t="s">
        <v>4595</v>
      </c>
    </row>
    <row r="141" spans="4:6">
      <c r="D141" t="s">
        <v>969</v>
      </c>
      <c r="E141" t="s">
        <v>4344</v>
      </c>
      <c r="F141" t="s">
        <v>4596</v>
      </c>
    </row>
    <row r="142" spans="4:6">
      <c r="D142" t="s">
        <v>971</v>
      </c>
      <c r="E142" t="s">
        <v>4338</v>
      </c>
      <c r="F142" t="s">
        <v>4595</v>
      </c>
    </row>
    <row r="143" spans="4:6">
      <c r="D143" t="s">
        <v>974</v>
      </c>
      <c r="E143" t="s">
        <v>4339</v>
      </c>
      <c r="F143" t="s">
        <v>4601</v>
      </c>
    </row>
    <row r="144" spans="4:6">
      <c r="D144" t="s">
        <v>976</v>
      </c>
      <c r="E144" t="s">
        <v>101</v>
      </c>
      <c r="F144" t="s">
        <v>101</v>
      </c>
    </row>
    <row r="145" spans="4:6">
      <c r="D145" t="s">
        <v>978</v>
      </c>
      <c r="E145" t="s">
        <v>101</v>
      </c>
      <c r="F145" t="s">
        <v>101</v>
      </c>
    </row>
    <row r="146" spans="4:6">
      <c r="D146" t="s">
        <v>980</v>
      </c>
      <c r="E146" t="s">
        <v>4344</v>
      </c>
      <c r="F146" t="s">
        <v>4601</v>
      </c>
    </row>
    <row r="147" spans="4:6">
      <c r="D147" t="s">
        <v>982</v>
      </c>
      <c r="E147" t="s">
        <v>4344</v>
      </c>
      <c r="F147" t="s">
        <v>4591</v>
      </c>
    </row>
    <row r="148" spans="4:6">
      <c r="D148" t="s">
        <v>984</v>
      </c>
      <c r="E148" t="s">
        <v>4344</v>
      </c>
      <c r="F148" t="s">
        <v>4601</v>
      </c>
    </row>
    <row r="149" spans="4:6">
      <c r="D149" t="s">
        <v>986</v>
      </c>
      <c r="E149" t="s">
        <v>4344</v>
      </c>
      <c r="F149" t="s">
        <v>4591</v>
      </c>
    </row>
    <row r="150" spans="4:6">
      <c r="D150" t="s">
        <v>988</v>
      </c>
      <c r="E150" t="s">
        <v>4344</v>
      </c>
      <c r="F150" t="s">
        <v>4601</v>
      </c>
    </row>
    <row r="151" spans="4:6">
      <c r="D151" t="s">
        <v>990</v>
      </c>
      <c r="E151" t="s">
        <v>4339</v>
      </c>
      <c r="F151" t="s">
        <v>4591</v>
      </c>
    </row>
    <row r="152" spans="4:6">
      <c r="D152" t="s">
        <v>992</v>
      </c>
      <c r="E152" t="s">
        <v>4338</v>
      </c>
      <c r="F152" t="s">
        <v>4595</v>
      </c>
    </row>
    <row r="153" spans="4:6">
      <c r="D153" t="s">
        <v>994</v>
      </c>
      <c r="E153" t="s">
        <v>4338</v>
      </c>
      <c r="F153" t="s">
        <v>4595</v>
      </c>
    </row>
    <row r="154" spans="4:6">
      <c r="D154" t="s">
        <v>996</v>
      </c>
      <c r="E154" t="s">
        <v>4339</v>
      </c>
      <c r="F154" t="s">
        <v>4601</v>
      </c>
    </row>
    <row r="155" spans="4:6">
      <c r="D155" t="s">
        <v>1018</v>
      </c>
      <c r="E155" t="s">
        <v>4344</v>
      </c>
      <c r="F155" t="s">
        <v>4601</v>
      </c>
    </row>
    <row r="156" spans="4:6">
      <c r="D156" t="s">
        <v>1020</v>
      </c>
      <c r="E156" t="s">
        <v>4344</v>
      </c>
      <c r="F156" t="s">
        <v>4601</v>
      </c>
    </row>
    <row r="157" spans="4:6">
      <c r="D157" t="s">
        <v>1022</v>
      </c>
      <c r="E157" t="s">
        <v>4338</v>
      </c>
      <c r="F157" t="s">
        <v>4595</v>
      </c>
    </row>
    <row r="158" spans="4:6">
      <c r="D158" t="s">
        <v>1024</v>
      </c>
      <c r="E158" t="s">
        <v>4339</v>
      </c>
      <c r="F158" t="s">
        <v>4601</v>
      </c>
    </row>
    <row r="159" spans="4:6">
      <c r="D159" t="s">
        <v>1044</v>
      </c>
      <c r="E159" t="s">
        <v>4338</v>
      </c>
      <c r="F159" t="s">
        <v>4595</v>
      </c>
    </row>
    <row r="160" spans="4:6">
      <c r="D160" t="s">
        <v>1046</v>
      </c>
      <c r="E160" t="s">
        <v>4339</v>
      </c>
      <c r="F160" t="s">
        <v>4591</v>
      </c>
    </row>
    <row r="161" spans="4:6">
      <c r="D161" t="s">
        <v>1048</v>
      </c>
      <c r="E161" t="s">
        <v>4338</v>
      </c>
      <c r="F161" t="s">
        <v>4595</v>
      </c>
    </row>
    <row r="162" spans="4:6">
      <c r="D162" t="s">
        <v>1050</v>
      </c>
      <c r="E162" t="s">
        <v>4339</v>
      </c>
      <c r="F162" t="s">
        <v>4601</v>
      </c>
    </row>
    <row r="163" spans="4:6">
      <c r="D163" t="s">
        <v>1062</v>
      </c>
      <c r="E163" t="s">
        <v>4338</v>
      </c>
      <c r="F163" t="s">
        <v>4595</v>
      </c>
    </row>
    <row r="164" spans="4:6">
      <c r="D164" t="s">
        <v>1064</v>
      </c>
      <c r="E164" t="s">
        <v>4344</v>
      </c>
      <c r="F164" t="s">
        <v>4602</v>
      </c>
    </row>
    <row r="165" spans="4:6">
      <c r="D165" t="s">
        <v>1066</v>
      </c>
      <c r="E165" t="s">
        <v>4338</v>
      </c>
      <c r="F165" t="s">
        <v>4595</v>
      </c>
    </row>
    <row r="166" spans="4:6">
      <c r="D166" t="s">
        <v>1068</v>
      </c>
      <c r="E166" t="s">
        <v>4338</v>
      </c>
      <c r="F166" t="s">
        <v>4595</v>
      </c>
    </row>
    <row r="167" spans="4:6">
      <c r="D167" t="s">
        <v>1099</v>
      </c>
      <c r="E167" t="s">
        <v>4339</v>
      </c>
      <c r="F167" t="s">
        <v>4590</v>
      </c>
    </row>
    <row r="168" spans="4:6">
      <c r="D168" t="s">
        <v>1101</v>
      </c>
      <c r="E168" t="s">
        <v>4338</v>
      </c>
      <c r="F168" t="s">
        <v>4595</v>
      </c>
    </row>
    <row r="169" spans="4:6">
      <c r="D169" t="s">
        <v>1103</v>
      </c>
      <c r="E169" t="s">
        <v>4339</v>
      </c>
      <c r="F169" t="s">
        <v>4601</v>
      </c>
    </row>
    <row r="170" spans="4:6">
      <c r="D170" t="s">
        <v>1241</v>
      </c>
      <c r="E170" t="s">
        <v>4339</v>
      </c>
      <c r="F170" t="s">
        <v>4590</v>
      </c>
    </row>
    <row r="171" spans="4:6">
      <c r="D171" t="s">
        <v>1243</v>
      </c>
      <c r="E171" t="s">
        <v>4344</v>
      </c>
      <c r="F171" t="s">
        <v>4590</v>
      </c>
    </row>
    <row r="172" spans="4:6">
      <c r="D172" t="s">
        <v>1245</v>
      </c>
      <c r="E172" t="s">
        <v>4344</v>
      </c>
      <c r="F172" t="s">
        <v>4590</v>
      </c>
    </row>
    <row r="173" spans="4:6">
      <c r="D173" t="s">
        <v>1247</v>
      </c>
      <c r="E173" t="s">
        <v>4338</v>
      </c>
      <c r="F173" t="s">
        <v>4595</v>
      </c>
    </row>
    <row r="174" spans="4:6">
      <c r="D174" t="s">
        <v>1463</v>
      </c>
      <c r="E174" t="s">
        <v>4344</v>
      </c>
      <c r="F174" t="s">
        <v>4591</v>
      </c>
    </row>
    <row r="175" spans="4:6">
      <c r="D175" t="s">
        <v>1465</v>
      </c>
      <c r="E175" t="s">
        <v>4344</v>
      </c>
      <c r="F175" t="s">
        <v>4591</v>
      </c>
    </row>
    <row r="176" spans="4:6">
      <c r="D176" t="s">
        <v>1467</v>
      </c>
      <c r="E176" t="s">
        <v>4344</v>
      </c>
      <c r="F176" t="s">
        <v>4591</v>
      </c>
    </row>
    <row r="177" spans="4:6">
      <c r="D177" t="s">
        <v>1469</v>
      </c>
      <c r="E177" t="s">
        <v>4339</v>
      </c>
      <c r="F177" t="s">
        <v>4591</v>
      </c>
    </row>
    <row r="178" spans="4:6">
      <c r="D178" t="s">
        <v>1471</v>
      </c>
      <c r="E178" t="s">
        <v>4338</v>
      </c>
      <c r="F178" t="s">
        <v>4595</v>
      </c>
    </row>
    <row r="179" spans="4:6">
      <c r="D179" t="s">
        <v>1684</v>
      </c>
      <c r="E179" t="s">
        <v>4338</v>
      </c>
      <c r="F179" t="s">
        <v>4595</v>
      </c>
    </row>
    <row r="180" spans="4:6">
      <c r="D180" t="s">
        <v>1698</v>
      </c>
      <c r="E180" t="s">
        <v>4338</v>
      </c>
      <c r="F180" t="s">
        <v>4595</v>
      </c>
    </row>
    <row r="181" spans="4:6">
      <c r="D181" t="s">
        <v>1700</v>
      </c>
      <c r="E181" t="s">
        <v>4338</v>
      </c>
      <c r="F181" t="s">
        <v>4608</v>
      </c>
    </row>
    <row r="182" spans="4:6">
      <c r="D182" t="s">
        <v>1712</v>
      </c>
      <c r="E182" t="s">
        <v>4339</v>
      </c>
      <c r="F182" t="s">
        <v>4602</v>
      </c>
    </row>
    <row r="183" spans="4:6">
      <c r="D183" t="s">
        <v>1714</v>
      </c>
      <c r="E183" t="s">
        <v>4344</v>
      </c>
      <c r="F183" t="s">
        <v>4602</v>
      </c>
    </row>
    <row r="184" spans="4:6">
      <c r="D184" t="s">
        <v>1717</v>
      </c>
      <c r="E184" t="s">
        <v>4338</v>
      </c>
      <c r="F184" t="s">
        <v>4595</v>
      </c>
    </row>
    <row r="185" spans="4:6">
      <c r="D185" t="s">
        <v>1719</v>
      </c>
      <c r="E185" t="s">
        <v>4338</v>
      </c>
      <c r="F185" t="s">
        <v>4595</v>
      </c>
    </row>
    <row r="186" spans="4:6">
      <c r="D186" t="s">
        <v>1721</v>
      </c>
      <c r="E186" t="s">
        <v>4338</v>
      </c>
      <c r="F186" t="s">
        <v>4595</v>
      </c>
    </row>
    <row r="187" spans="4:6">
      <c r="D187" t="s">
        <v>1723</v>
      </c>
      <c r="E187" t="s">
        <v>4344</v>
      </c>
      <c r="F187" t="s">
        <v>4591</v>
      </c>
    </row>
    <row r="188" spans="4:6">
      <c r="D188" t="s">
        <v>1725</v>
      </c>
      <c r="E188" t="s">
        <v>4339</v>
      </c>
      <c r="F188" t="s">
        <v>4591</v>
      </c>
    </row>
    <row r="189" spans="4:6">
      <c r="D189" t="s">
        <v>1727</v>
      </c>
      <c r="E189" t="s">
        <v>4338</v>
      </c>
      <c r="F189" t="s">
        <v>4595</v>
      </c>
    </row>
    <row r="190" spans="4:6">
      <c r="D190" t="s">
        <v>1760</v>
      </c>
      <c r="E190" t="s">
        <v>4338</v>
      </c>
      <c r="F190" t="s">
        <v>4595</v>
      </c>
    </row>
    <row r="191" spans="4:6">
      <c r="D191" t="s">
        <v>1762</v>
      </c>
      <c r="E191" t="s">
        <v>4344</v>
      </c>
      <c r="F191" t="s">
        <v>4698</v>
      </c>
    </row>
    <row r="192" spans="4:6">
      <c r="D192" t="s">
        <v>1764</v>
      </c>
      <c r="E192" t="s">
        <v>4338</v>
      </c>
      <c r="F192" t="s">
        <v>4595</v>
      </c>
    </row>
    <row r="193" spans="4:6">
      <c r="D193" t="s">
        <v>1768</v>
      </c>
      <c r="E193" t="s">
        <v>4338</v>
      </c>
      <c r="F193" t="s">
        <v>4595</v>
      </c>
    </row>
    <row r="194" spans="4:6">
      <c r="D194" t="s">
        <v>1770</v>
      </c>
      <c r="E194" t="s">
        <v>4344</v>
      </c>
      <c r="F194" t="s">
        <v>4591</v>
      </c>
    </row>
    <row r="195" spans="4:6">
      <c r="D195" t="s">
        <v>1772</v>
      </c>
      <c r="E195" t="s">
        <v>4339</v>
      </c>
      <c r="F195" t="s">
        <v>4591</v>
      </c>
    </row>
    <row r="196" spans="4:6">
      <c r="D196" t="s">
        <v>1774</v>
      </c>
      <c r="E196" t="s">
        <v>4344</v>
      </c>
      <c r="F196" t="s">
        <v>4601</v>
      </c>
    </row>
    <row r="197" spans="4:6">
      <c r="D197" t="s">
        <v>1776</v>
      </c>
      <c r="E197" t="s">
        <v>4338</v>
      </c>
      <c r="F197" t="s">
        <v>4595</v>
      </c>
    </row>
    <row r="198" spans="4:6">
      <c r="D198" t="s">
        <v>1778</v>
      </c>
      <c r="E198" t="s">
        <v>4339</v>
      </c>
      <c r="F198" t="s">
        <v>4601</v>
      </c>
    </row>
    <row r="199" spans="4:6">
      <c r="D199" t="s">
        <v>1780</v>
      </c>
      <c r="E199" t="s">
        <v>4344</v>
      </c>
      <c r="F199" t="s">
        <v>4590</v>
      </c>
    </row>
    <row r="200" spans="4:6">
      <c r="D200" t="s">
        <v>1782</v>
      </c>
      <c r="E200" t="s">
        <v>4339</v>
      </c>
      <c r="F200" t="s">
        <v>4590</v>
      </c>
    </row>
    <row r="201" spans="4:6">
      <c r="D201" t="s">
        <v>1784</v>
      </c>
      <c r="E201" t="s">
        <v>4339</v>
      </c>
      <c r="F201" t="s">
        <v>4590</v>
      </c>
    </row>
    <row r="202" spans="4:6">
      <c r="D202" t="s">
        <v>1786</v>
      </c>
      <c r="E202" t="s">
        <v>4344</v>
      </c>
      <c r="F202" t="s">
        <v>4590</v>
      </c>
    </row>
    <row r="203" spans="4:6">
      <c r="D203" t="s">
        <v>1788</v>
      </c>
      <c r="E203" t="s">
        <v>4338</v>
      </c>
      <c r="F203" t="s">
        <v>4595</v>
      </c>
    </row>
    <row r="204" spans="4:6">
      <c r="D204" t="s">
        <v>3695</v>
      </c>
      <c r="E204" t="s">
        <v>4339</v>
      </c>
      <c r="F204" t="s">
        <v>4590</v>
      </c>
    </row>
    <row r="205" spans="4:6">
      <c r="D205" t="s">
        <v>3697</v>
      </c>
      <c r="E205" t="s">
        <v>4338</v>
      </c>
      <c r="F205" t="s">
        <v>4595</v>
      </c>
    </row>
    <row r="206" spans="4:6">
      <c r="D206" t="s">
        <v>3723</v>
      </c>
      <c r="E206" t="s">
        <v>4339</v>
      </c>
      <c r="F206" t="s">
        <v>4590</v>
      </c>
    </row>
    <row r="207" spans="4:6">
      <c r="D207" t="s">
        <v>3725</v>
      </c>
      <c r="E207" t="s">
        <v>4338</v>
      </c>
      <c r="F207" t="s">
        <v>4595</v>
      </c>
    </row>
    <row r="208" spans="4:6">
      <c r="D208" t="s">
        <v>3727</v>
      </c>
      <c r="E208" t="s">
        <v>4339</v>
      </c>
      <c r="F208" t="s">
        <v>4590</v>
      </c>
    </row>
    <row r="209" spans="4:6">
      <c r="D209" t="s">
        <v>2745</v>
      </c>
      <c r="E209" t="s">
        <v>4338</v>
      </c>
      <c r="F209" t="s">
        <v>4608</v>
      </c>
    </row>
    <row r="210" spans="4:6">
      <c r="D210" t="s">
        <v>2747</v>
      </c>
      <c r="E210" t="s">
        <v>4338</v>
      </c>
      <c r="F210" t="s">
        <v>4608</v>
      </c>
    </row>
    <row r="211" spans="4:6">
      <c r="D211" t="s">
        <v>2749</v>
      </c>
      <c r="E211" t="s">
        <v>4338</v>
      </c>
      <c r="F211" t="s">
        <v>4608</v>
      </c>
    </row>
    <row r="212" spans="4:6">
      <c r="D212" t="s">
        <v>4291</v>
      </c>
      <c r="E212" t="s">
        <v>4338</v>
      </c>
      <c r="F212" t="s">
        <v>4595</v>
      </c>
    </row>
    <row r="213" spans="4:6">
      <c r="D213" t="s">
        <v>4293</v>
      </c>
      <c r="E213" t="s">
        <v>4338</v>
      </c>
      <c r="F213" t="s">
        <v>4595</v>
      </c>
    </row>
    <row r="214" spans="4:6">
      <c r="D214" t="s">
        <v>4295</v>
      </c>
      <c r="E214" t="s">
        <v>4338</v>
      </c>
      <c r="F214" t="s">
        <v>4595</v>
      </c>
    </row>
    <row r="215" spans="4:6">
      <c r="D215" t="s">
        <v>4297</v>
      </c>
      <c r="E215" t="s">
        <v>4338</v>
      </c>
      <c r="F215" t="s">
        <v>4595</v>
      </c>
    </row>
    <row r="216" spans="4:6">
      <c r="D216" t="s">
        <v>4299</v>
      </c>
      <c r="E216" t="s">
        <v>4338</v>
      </c>
      <c r="F216" t="s">
        <v>4595</v>
      </c>
    </row>
    <row r="217" spans="4:6">
      <c r="D217" t="s">
        <v>4301</v>
      </c>
      <c r="E217" t="s">
        <v>4338</v>
      </c>
      <c r="F217" t="s">
        <v>4595</v>
      </c>
    </row>
    <row r="218" spans="4:6">
      <c r="D218" t="s">
        <v>4303</v>
      </c>
      <c r="E218" t="s">
        <v>4338</v>
      </c>
      <c r="F218" t="s">
        <v>4595</v>
      </c>
    </row>
    <row r="219" spans="4:6">
      <c r="D219" t="s">
        <v>4305</v>
      </c>
      <c r="E219" t="s">
        <v>4338</v>
      </c>
      <c r="F219" t="s">
        <v>4595</v>
      </c>
    </row>
    <row r="220" spans="4:6">
      <c r="D220" t="s">
        <v>4307</v>
      </c>
      <c r="E220" t="s">
        <v>4338</v>
      </c>
      <c r="F220" t="s">
        <v>4595</v>
      </c>
    </row>
    <row r="221" spans="4:6">
      <c r="D221" t="s">
        <v>4309</v>
      </c>
      <c r="E221" t="s">
        <v>4338</v>
      </c>
      <c r="F221" t="s">
        <v>4595</v>
      </c>
    </row>
    <row r="222" spans="4:6">
      <c r="D222" t="s">
        <v>4310</v>
      </c>
      <c r="E222" t="s">
        <v>4344</v>
      </c>
      <c r="F222" t="s">
        <v>4590</v>
      </c>
    </row>
    <row r="223" spans="4:6">
      <c r="D223" t="s">
        <v>937</v>
      </c>
      <c r="E223" t="s">
        <v>4344</v>
      </c>
      <c r="F223" t="s">
        <v>4601</v>
      </c>
    </row>
    <row r="224" spans="4:6">
      <c r="D224" t="s">
        <v>4315</v>
      </c>
      <c r="E224" t="s">
        <v>4344</v>
      </c>
      <c r="F224" t="s">
        <v>4601</v>
      </c>
    </row>
    <row r="225" spans="4:6">
      <c r="D225" t="s">
        <v>4318</v>
      </c>
      <c r="E225" t="s">
        <v>4339</v>
      </c>
      <c r="F225" t="s">
        <v>4590</v>
      </c>
    </row>
    <row r="226" spans="4:6">
      <c r="D226" t="s">
        <v>4321</v>
      </c>
      <c r="E226" t="s">
        <v>4339</v>
      </c>
      <c r="F226" t="s">
        <v>4596</v>
      </c>
    </row>
    <row r="227" spans="4:6">
      <c r="D227" t="s">
        <v>4323</v>
      </c>
      <c r="E227" t="s">
        <v>4339</v>
      </c>
      <c r="F227" t="s">
        <v>4596</v>
      </c>
    </row>
    <row r="228" spans="4:6">
      <c r="D228" t="s">
        <v>4325</v>
      </c>
      <c r="E228" t="s">
        <v>4339</v>
      </c>
      <c r="F228" t="s">
        <v>4596</v>
      </c>
    </row>
    <row r="229" spans="4:6">
      <c r="D229" t="s">
        <v>4327</v>
      </c>
      <c r="E229" t="s">
        <v>4339</v>
      </c>
      <c r="F229" t="s">
        <v>4596</v>
      </c>
    </row>
    <row r="230" spans="4:6">
      <c r="D230" t="s">
        <v>4513</v>
      </c>
      <c r="E230" t="s">
        <v>4338</v>
      </c>
      <c r="F230" t="s">
        <v>4595</v>
      </c>
    </row>
    <row r="231" spans="4:6">
      <c r="D231" t="s">
        <v>6713</v>
      </c>
      <c r="E231" t="s">
        <v>4338</v>
      </c>
      <c r="F231" t="s">
        <v>4595</v>
      </c>
    </row>
    <row r="232" spans="4:6">
      <c r="D232" t="s">
        <v>6737</v>
      </c>
      <c r="E232" t="s">
        <v>4338</v>
      </c>
      <c r="F232" t="s">
        <v>4595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CB5A5-575A-4741-9859-D4992828A54E}">
  <dimension ref="A1:B65"/>
  <sheetViews>
    <sheetView workbookViewId="0">
      <selection activeCell="A30" sqref="A30:XFD30"/>
    </sheetView>
  </sheetViews>
  <sheetFormatPr defaultRowHeight="14.4"/>
  <cols>
    <col min="1" max="2" width="16.33203125" bestFit="1" customWidth="1"/>
  </cols>
  <sheetData>
    <row r="1" spans="1:2">
      <c r="A1" t="s">
        <v>6777</v>
      </c>
      <c r="B1" t="e">
        <f>VLOOKUP(A1,ITEM_MASTER!B:B,1,FALSE)</f>
        <v>#N/A</v>
      </c>
    </row>
    <row r="2" spans="1:2">
      <c r="A2" t="s">
        <v>6778</v>
      </c>
      <c r="B2" t="e">
        <f>VLOOKUP(A2,ITEM_MASTER!B:B,1,FALSE)</f>
        <v>#N/A</v>
      </c>
    </row>
    <row r="3" spans="1:2">
      <c r="A3" t="s">
        <v>6779</v>
      </c>
      <c r="B3" t="e">
        <f>VLOOKUP(A3,ITEM_MASTER!B:B,1,FALSE)</f>
        <v>#N/A</v>
      </c>
    </row>
    <row r="4" spans="1:2">
      <c r="A4" t="s">
        <v>6780</v>
      </c>
      <c r="B4" t="e">
        <f>VLOOKUP(A4,ITEM_MASTER!B:B,1,FALSE)</f>
        <v>#N/A</v>
      </c>
    </row>
    <row r="5" spans="1:2">
      <c r="A5" t="s">
        <v>6751</v>
      </c>
      <c r="B5" t="e">
        <f>VLOOKUP(A5,ITEM_MASTER!B:B,1,FALSE)</f>
        <v>#N/A</v>
      </c>
    </row>
    <row r="6" spans="1:2">
      <c r="A6" t="s">
        <v>6753</v>
      </c>
      <c r="B6" t="e">
        <f>VLOOKUP(A6,ITEM_MASTER!B:B,1,FALSE)</f>
        <v>#N/A</v>
      </c>
    </row>
    <row r="7" spans="1:2">
      <c r="A7" t="s">
        <v>6781</v>
      </c>
      <c r="B7" t="e">
        <f>VLOOKUP(A7,ITEM_MASTER!B:B,1,FALSE)</f>
        <v>#N/A</v>
      </c>
    </row>
    <row r="8" spans="1:2">
      <c r="A8" t="s">
        <v>6782</v>
      </c>
      <c r="B8" t="e">
        <f>VLOOKUP(A8,ITEM_MASTER!B:B,1,FALSE)</f>
        <v>#N/A</v>
      </c>
    </row>
    <row r="9" spans="1:2">
      <c r="A9" t="s">
        <v>6749</v>
      </c>
      <c r="B9" t="e">
        <f>VLOOKUP(A9,ITEM_MASTER!B:B,1,FALSE)</f>
        <v>#N/A</v>
      </c>
    </row>
    <row r="10" spans="1:2">
      <c r="A10" t="s">
        <v>6743</v>
      </c>
      <c r="B10" t="e">
        <f>VLOOKUP(A10,ITEM_MASTER!B:B,1,FALSE)</f>
        <v>#N/A</v>
      </c>
    </row>
    <row r="11" spans="1:2">
      <c r="A11" t="s">
        <v>6759</v>
      </c>
      <c r="B11" t="e">
        <f>VLOOKUP(A11,ITEM_MASTER!B:B,1,FALSE)</f>
        <v>#N/A</v>
      </c>
    </row>
    <row r="12" spans="1:2">
      <c r="A12" t="s">
        <v>6761</v>
      </c>
      <c r="B12" t="e">
        <f>VLOOKUP(A12,ITEM_MASTER!B:B,1,FALSE)</f>
        <v>#N/A</v>
      </c>
    </row>
    <row r="13" spans="1:2">
      <c r="A13" t="s">
        <v>6763</v>
      </c>
      <c r="B13" t="e">
        <f>VLOOKUP(A13,ITEM_MASTER!B:B,1,FALSE)</f>
        <v>#N/A</v>
      </c>
    </row>
    <row r="14" spans="1:2">
      <c r="A14" t="s">
        <v>6765</v>
      </c>
      <c r="B14" t="e">
        <f>VLOOKUP(A14,ITEM_MASTER!B:B,1,FALSE)</f>
        <v>#N/A</v>
      </c>
    </row>
    <row r="15" spans="1:2">
      <c r="A15" t="s">
        <v>6767</v>
      </c>
      <c r="B15" t="e">
        <f>VLOOKUP(A15,ITEM_MASTER!B:B,1,FALSE)</f>
        <v>#N/A</v>
      </c>
    </row>
    <row r="16" spans="1:2">
      <c r="A16" t="s">
        <v>6769</v>
      </c>
      <c r="B16" t="e">
        <f>VLOOKUP(A16,ITEM_MASTER!B:B,1,FALSE)</f>
        <v>#N/A</v>
      </c>
    </row>
    <row r="17" spans="1:2">
      <c r="A17" t="s">
        <v>6771</v>
      </c>
      <c r="B17" t="e">
        <f>VLOOKUP(A17,ITEM_MASTER!B:B,1,FALSE)</f>
        <v>#N/A</v>
      </c>
    </row>
    <row r="18" spans="1:2">
      <c r="A18" t="s">
        <v>6773</v>
      </c>
      <c r="B18" t="e">
        <f>VLOOKUP(A18,ITEM_MASTER!B:B,1,FALSE)</f>
        <v>#N/A</v>
      </c>
    </row>
    <row r="19" spans="1:2">
      <c r="A19" t="s">
        <v>6783</v>
      </c>
      <c r="B19" t="e">
        <f>VLOOKUP(A19,ITEM_MASTER!B:B,1,FALSE)</f>
        <v>#N/A</v>
      </c>
    </row>
    <row r="20" spans="1:2">
      <c r="A20" t="s">
        <v>6784</v>
      </c>
      <c r="B20" t="e">
        <f>VLOOKUP(A20,ITEM_MASTER!B:B,1,FALSE)</f>
        <v>#N/A</v>
      </c>
    </row>
    <row r="21" spans="1:2">
      <c r="A21" t="s">
        <v>6785</v>
      </c>
      <c r="B21" t="e">
        <f>VLOOKUP(A21,ITEM_MASTER!B:B,1,FALSE)</f>
        <v>#N/A</v>
      </c>
    </row>
    <row r="22" spans="1:2">
      <c r="A22" t="s">
        <v>6752</v>
      </c>
      <c r="B22" t="e">
        <f>VLOOKUP(A22,ITEM_MASTER!B:B,1,FALSE)</f>
        <v>#N/A</v>
      </c>
    </row>
    <row r="23" spans="1:2">
      <c r="A23" t="s">
        <v>6754</v>
      </c>
      <c r="B23" t="e">
        <f>VLOOKUP(A23,ITEM_MASTER!B:B,1,FALSE)</f>
        <v>#N/A</v>
      </c>
    </row>
    <row r="24" spans="1:2">
      <c r="A24" t="s">
        <v>6786</v>
      </c>
      <c r="B24" t="e">
        <f>VLOOKUP(A24,ITEM_MASTER!B:B,1,FALSE)</f>
        <v>#N/A</v>
      </c>
    </row>
    <row r="25" spans="1:2">
      <c r="A25" t="s">
        <v>6787</v>
      </c>
      <c r="B25" t="e">
        <f>VLOOKUP(A25,ITEM_MASTER!B:B,1,FALSE)</f>
        <v>#N/A</v>
      </c>
    </row>
    <row r="26" spans="1:2">
      <c r="A26" t="s">
        <v>6788</v>
      </c>
      <c r="B26" t="e">
        <f>VLOOKUP(A26,ITEM_MASTER!B:B,1,FALSE)</f>
        <v>#N/A</v>
      </c>
    </row>
    <row r="27" spans="1:2">
      <c r="A27" t="s">
        <v>6789</v>
      </c>
      <c r="B27" t="e">
        <f>VLOOKUP(A27,ITEM_MASTER!B:B,1,FALSE)</f>
        <v>#N/A</v>
      </c>
    </row>
    <row r="28" spans="1:2">
      <c r="A28" t="s">
        <v>6790</v>
      </c>
      <c r="B28" t="e">
        <f>VLOOKUP(A28,ITEM_MASTER!B:B,1,FALSE)</f>
        <v>#N/A</v>
      </c>
    </row>
    <row r="29" spans="1:2">
      <c r="A29" t="s">
        <v>6791</v>
      </c>
      <c r="B29" t="e">
        <f>VLOOKUP(A29,ITEM_MASTER!B:B,1,FALSE)</f>
        <v>#N/A</v>
      </c>
    </row>
    <row r="30" spans="1:2">
      <c r="A30" t="s">
        <v>6750</v>
      </c>
      <c r="B30" t="e">
        <f>VLOOKUP(A30,ITEM_MASTER!B:B,1,FALSE)</f>
        <v>#N/A</v>
      </c>
    </row>
    <row r="31" spans="1:2">
      <c r="A31" t="s">
        <v>6744</v>
      </c>
      <c r="B31" t="e">
        <f>VLOOKUP(A31,ITEM_MASTER!B:B,1,FALSE)</f>
        <v>#N/A</v>
      </c>
    </row>
    <row r="32" spans="1:2">
      <c r="A32" t="s">
        <v>6760</v>
      </c>
      <c r="B32" t="e">
        <f>VLOOKUP(A32,ITEM_MASTER!B:B,1,FALSE)</f>
        <v>#N/A</v>
      </c>
    </row>
    <row r="33" spans="1:2">
      <c r="A33" t="s">
        <v>6762</v>
      </c>
      <c r="B33" t="e">
        <f>VLOOKUP(A33,ITEM_MASTER!B:B,1,FALSE)</f>
        <v>#N/A</v>
      </c>
    </row>
    <row r="34" spans="1:2">
      <c r="A34" t="s">
        <v>6764</v>
      </c>
      <c r="B34" t="e">
        <f>VLOOKUP(A34,ITEM_MASTER!B:B,1,FALSE)</f>
        <v>#N/A</v>
      </c>
    </row>
    <row r="35" spans="1:2">
      <c r="A35" t="s">
        <v>6766</v>
      </c>
      <c r="B35" t="e">
        <f>VLOOKUP(A35,ITEM_MASTER!B:B,1,FALSE)</f>
        <v>#N/A</v>
      </c>
    </row>
    <row r="36" spans="1:2">
      <c r="A36" t="s">
        <v>6768</v>
      </c>
      <c r="B36" t="e">
        <f>VLOOKUP(A36,ITEM_MASTER!B:B,1,FALSE)</f>
        <v>#N/A</v>
      </c>
    </row>
    <row r="37" spans="1:2">
      <c r="A37" t="s">
        <v>6770</v>
      </c>
      <c r="B37" t="e">
        <f>VLOOKUP(A37,ITEM_MASTER!B:B,1,FALSE)</f>
        <v>#N/A</v>
      </c>
    </row>
    <row r="38" spans="1:2">
      <c r="A38" t="s">
        <v>6772</v>
      </c>
      <c r="B38" t="e">
        <f>VLOOKUP(A38,ITEM_MASTER!B:B,1,FALSE)</f>
        <v>#N/A</v>
      </c>
    </row>
    <row r="39" spans="1:2">
      <c r="A39" t="s">
        <v>6774</v>
      </c>
      <c r="B39" t="e">
        <f>VLOOKUP(A39,ITEM_MASTER!B:B,1,FALSE)</f>
        <v>#N/A</v>
      </c>
    </row>
    <row r="40" spans="1:2">
      <c r="A40" t="s">
        <v>6775</v>
      </c>
      <c r="B40" t="e">
        <f>VLOOKUP(A40,ITEM_MASTER!B:B,1,FALSE)</f>
        <v>#N/A</v>
      </c>
    </row>
    <row r="41" spans="1:2">
      <c r="A41" t="s">
        <v>6792</v>
      </c>
      <c r="B41" t="e">
        <f>VLOOKUP(A41,ITEM_MASTER!B:B,1,FALSE)</f>
        <v>#N/A</v>
      </c>
    </row>
    <row r="42" spans="1:2">
      <c r="A42" t="s">
        <v>6793</v>
      </c>
      <c r="B42" t="e">
        <f>VLOOKUP(A42,ITEM_MASTER!B:B,1,FALSE)</f>
        <v>#N/A</v>
      </c>
    </row>
    <row r="43" spans="1:2">
      <c r="A43" t="s">
        <v>6794</v>
      </c>
      <c r="B43" t="e">
        <f>VLOOKUP(A43,ITEM_MASTER!B:B,1,FALSE)</f>
        <v>#N/A</v>
      </c>
    </row>
    <row r="44" spans="1:2">
      <c r="A44" t="s">
        <v>6795</v>
      </c>
      <c r="B44" t="e">
        <f>VLOOKUP(A44,ITEM_MASTER!B:B,1,FALSE)</f>
        <v>#N/A</v>
      </c>
    </row>
    <row r="45" spans="1:2">
      <c r="A45" t="s">
        <v>6796</v>
      </c>
      <c r="B45" t="e">
        <f>VLOOKUP(A45,ITEM_MASTER!B:B,1,FALSE)</f>
        <v>#N/A</v>
      </c>
    </row>
    <row r="46" spans="1:2">
      <c r="A46" t="s">
        <v>6797</v>
      </c>
      <c r="B46" t="e">
        <f>VLOOKUP(A46,ITEM_MASTER!B:B,1,FALSE)</f>
        <v>#N/A</v>
      </c>
    </row>
    <row r="47" spans="1:2">
      <c r="A47" t="s">
        <v>2412</v>
      </c>
      <c r="B47" t="e">
        <f>VLOOKUP(A47,ITEM_MASTER!B:B,1,FALSE)</f>
        <v>#N/A</v>
      </c>
    </row>
    <row r="48" spans="1:2">
      <c r="A48" t="s">
        <v>2413</v>
      </c>
      <c r="B48" t="e">
        <f>VLOOKUP(A48,ITEM_MASTER!B:B,1,FALSE)</f>
        <v>#N/A</v>
      </c>
    </row>
    <row r="49" spans="1:2">
      <c r="A49" t="s">
        <v>2414</v>
      </c>
      <c r="B49" t="e">
        <f>VLOOKUP(A49,ITEM_MASTER!B:B,1,FALSE)</f>
        <v>#N/A</v>
      </c>
    </row>
    <row r="50" spans="1:2">
      <c r="A50" t="s">
        <v>2415</v>
      </c>
      <c r="B50" t="e">
        <f>VLOOKUP(A50,ITEM_MASTER!B:B,1,FALSE)</f>
        <v>#N/A</v>
      </c>
    </row>
    <row r="51" spans="1:2">
      <c r="A51" t="s">
        <v>6798</v>
      </c>
      <c r="B51" t="e">
        <f>VLOOKUP(A51,ITEM_MASTER!B:B,1,FALSE)</f>
        <v>#N/A</v>
      </c>
    </row>
    <row r="52" spans="1:2">
      <c r="A52" t="s">
        <v>6799</v>
      </c>
      <c r="B52" t="e">
        <f>VLOOKUP(A52,ITEM_MASTER!B:B,1,FALSE)</f>
        <v>#N/A</v>
      </c>
    </row>
    <row r="53" spans="1:2">
      <c r="A53" t="s">
        <v>2418</v>
      </c>
      <c r="B53" t="e">
        <f>VLOOKUP(A53,ITEM_MASTER!B:B,1,FALSE)</f>
        <v>#N/A</v>
      </c>
    </row>
    <row r="54" spans="1:2">
      <c r="A54" t="s">
        <v>6800</v>
      </c>
      <c r="B54" t="e">
        <f>VLOOKUP(A54,ITEM_MASTER!B:B,1,FALSE)</f>
        <v>#N/A</v>
      </c>
    </row>
    <row r="55" spans="1:2">
      <c r="A55" t="s">
        <v>6748</v>
      </c>
      <c r="B55" t="e">
        <f>VLOOKUP(A55,ITEM_MASTER!B:B,1,FALSE)</f>
        <v>#N/A</v>
      </c>
    </row>
    <row r="56" spans="1:2">
      <c r="A56" t="s">
        <v>6740</v>
      </c>
      <c r="B56" t="e">
        <f>VLOOKUP(A56,ITEM_MASTER!B:B,1,FALSE)</f>
        <v>#N/A</v>
      </c>
    </row>
    <row r="57" spans="1:2">
      <c r="A57" t="s">
        <v>6801</v>
      </c>
      <c r="B57" t="e">
        <f>VLOOKUP(A57,ITEM_MASTER!B:B,1,FALSE)</f>
        <v>#N/A</v>
      </c>
    </row>
    <row r="58" spans="1:2">
      <c r="A58" t="s">
        <v>6802</v>
      </c>
      <c r="B58" t="e">
        <f>VLOOKUP(A58,ITEM_MASTER!B:B,1,FALSE)</f>
        <v>#N/A</v>
      </c>
    </row>
    <row r="59" spans="1:2">
      <c r="A59" t="s">
        <v>6803</v>
      </c>
      <c r="B59" t="e">
        <f>VLOOKUP(A59,ITEM_MASTER!B:B,1,FALSE)</f>
        <v>#N/A</v>
      </c>
    </row>
    <row r="60" spans="1:2">
      <c r="A60" t="s">
        <v>6804</v>
      </c>
      <c r="B60" t="e">
        <f>VLOOKUP(A60,ITEM_MASTER!B:B,1,FALSE)</f>
        <v>#N/A</v>
      </c>
    </row>
    <row r="61" spans="1:2">
      <c r="A61" t="s">
        <v>6745</v>
      </c>
      <c r="B61" t="e">
        <f>VLOOKUP(A61,ITEM_MASTER!B:B,1,FALSE)</f>
        <v>#N/A</v>
      </c>
    </row>
    <row r="62" spans="1:2">
      <c r="A62" t="s">
        <v>6739</v>
      </c>
      <c r="B62" t="e">
        <f>VLOOKUP(A62,ITEM_MASTER!B:B,1,FALSE)</f>
        <v>#N/A</v>
      </c>
    </row>
    <row r="63" spans="1:2">
      <c r="A63" t="s">
        <v>6805</v>
      </c>
      <c r="B63" t="e">
        <f>VLOOKUP(A63,ITEM_MASTER!B:B,1,FALSE)</f>
        <v>#N/A</v>
      </c>
    </row>
    <row r="64" spans="1:2">
      <c r="A64" t="s">
        <v>6806</v>
      </c>
      <c r="B64" t="e">
        <f>VLOOKUP(A64,ITEM_MASTER!B:B,1,FALSE)</f>
        <v>#N/A</v>
      </c>
    </row>
    <row r="65" spans="1:2">
      <c r="A65" t="s">
        <v>6807</v>
      </c>
      <c r="B65" t="e">
        <f>VLOOKUP(A65,ITEM_MASTER!B:B,1,FALSE)</f>
        <v>#N/A</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AD222458ABE9449B0C21F44C336675" ma:contentTypeVersion="4" ma:contentTypeDescription="Create a new document." ma:contentTypeScope="" ma:versionID="4427a07ce1892a17de71d86553ee3e77">
  <xsd:schema xmlns:xsd="http://www.w3.org/2001/XMLSchema" xmlns:xs="http://www.w3.org/2001/XMLSchema" xmlns:p="http://schemas.microsoft.com/office/2006/metadata/properties" xmlns:ns3="177c4b01-cef9-4d90-a6ce-f009ebdd813d" targetNamespace="http://schemas.microsoft.com/office/2006/metadata/properties" ma:root="true" ma:fieldsID="8cde72ec386d4b85d2a9ff35b149e5f0" ns3:_="">
    <xsd:import namespace="177c4b01-cef9-4d90-a6ce-f009ebdd81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7c4b01-cef9-4d90-a6ce-f009ebdd81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93B81E-F025-460F-B0B8-A121E2E9E771}">
  <ds:schemaRefs>
    <ds:schemaRef ds:uri="http://schemas.microsoft.com/sharepoint/v3/contenttype/forms"/>
  </ds:schemaRefs>
</ds:datastoreItem>
</file>

<file path=customXml/itemProps2.xml><?xml version="1.0" encoding="utf-8"?>
<ds:datastoreItem xmlns:ds="http://schemas.openxmlformats.org/officeDocument/2006/customXml" ds:itemID="{FE5038D7-AC7C-4A8E-92EB-940894A201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7c4b01-cef9-4d90-a6ce-f009ebdd81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7C656E-1887-4147-9F4E-BFDE902A734A}">
  <ds:schemaRefs>
    <ds:schemaRef ds:uri="http://purl.org/dc/dcmitype/"/>
    <ds:schemaRef ds:uri="http://purl.org/dc/terms/"/>
    <ds:schemaRef ds:uri="http://www.w3.org/XML/1998/namespace"/>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177c4b01-cef9-4d90-a6ce-f009ebdd813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ITEM_MASTER</vt:lpstr>
      <vt:lpstr>Sheet6</vt:lpstr>
      <vt:lpstr>AsprovaBOM</vt:lpstr>
      <vt:lpstr>AXBOM</vt:lpstr>
      <vt:lpstr>GIMS</vt:lpstr>
      <vt:lpstr>Type details</vt:lpstr>
      <vt:lpstr>Sheet1</vt:lpstr>
      <vt:lpstr>RePack_PassThrough</vt:lpstr>
      <vt:lpstr>PackingStardard</vt:lpstr>
      <vt:lpstr>Sheet2</vt:lpstr>
      <vt:lpstr>Sheet5</vt:lpstr>
      <vt:lpstr>Sheet3</vt:lpstr>
      <vt:lpstr>Sheet4</vt:lpstr>
    </vt:vector>
  </TitlesOfParts>
  <Company>日本特殊陶業株式会社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NTK</dc:creator>
  <cp:lastModifiedBy>User 40 NGKBUSI</cp:lastModifiedBy>
  <cp:lastPrinted>2018-02-22T09:04:25Z</cp:lastPrinted>
  <dcterms:created xsi:type="dcterms:W3CDTF">2014-06-06T01:32:56Z</dcterms:created>
  <dcterms:modified xsi:type="dcterms:W3CDTF">2024-09-05T16:54:51Z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0x010100F3AD222458ABE9449B0C21F44C336675</vt:lpwstr>
  </property>
</Properties>
</file>